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0" yWindow="975" windowWidth="15015" windowHeight="6690" tabRatio="850"/>
  </bookViews>
  <sheets>
    <sheet name="BITACORA MTTO LOW VOY" sheetId="73" r:id="rId1"/>
    <sheet name="ACUMULADO MTTO" sheetId="58" r:id="rId2"/>
    <sheet name="BITACORA MTTO ECO SPORT" sheetId="72" r:id="rId3"/>
    <sheet name="BITACORA MTTO AMBULANCIA 1135" sheetId="55" r:id="rId4"/>
    <sheet name="MTTO LOW VOY CAMA BAJA" sheetId="70" r:id="rId5"/>
    <sheet name="MTTO EXPEDITION" sheetId="68" r:id="rId6"/>
    <sheet name="BITACORA MTTO PIPA DODGE" sheetId="67" r:id="rId7"/>
    <sheet name="BITACORA MTTO PC" sheetId="66" r:id="rId8"/>
    <sheet name="BITACORA MTTO AMBULANCIA 245" sheetId="65" r:id="rId9"/>
    <sheet name="MTTO PATRULLA 01 (S-10)" sheetId="71" r:id="rId10"/>
    <sheet name="BITACORA MTTO 421" sheetId="64" r:id="rId11"/>
    <sheet name="BITACORA MTTO 419" sheetId="63" r:id="rId12"/>
    <sheet name="BITACORA MTTO 420" sheetId="61" r:id="rId13"/>
    <sheet name="BITACORA MTTO 418" sheetId="60" r:id="rId14"/>
    <sheet name="BITACORA MTTO PATRULLA 630" sheetId="59" r:id="rId15"/>
    <sheet name="BITACORA MTTO. FORD F-150" sheetId="41" r:id="rId16"/>
    <sheet name="BITACORA MTTO AVEO" sheetId="62" r:id="rId17"/>
    <sheet name="BITACORA MTTO NISSAN VERDE" sheetId="54" r:id="rId18"/>
    <sheet name="BITACORA MTTO EXCAVADORA 320" sheetId="47" r:id="rId19"/>
    <sheet name="BITACORA MTTO NISSAN SENTRA" sheetId="42" r:id="rId20"/>
    <sheet name="BITACORA MTTO VOLKSWAGEN" sheetId="39" r:id="rId21"/>
    <sheet name="BITACORA MTTO PIPA AMARILLA" sheetId="22" r:id="rId22"/>
    <sheet name="BITACORA MTTO NISSAN CON CAJA" sheetId="23" r:id="rId23"/>
    <sheet name="BITACORA MTTO DINA RABON" sheetId="11" r:id="rId24"/>
    <sheet name="BITACORA MTTO AUTOBUS" sheetId="24" r:id="rId25"/>
    <sheet name="BITACORA MTTO MOTOCOMFORMADORA" sheetId="31" r:id="rId26"/>
    <sheet name="BITACORA MTTO COMPACTADOR VERDE" sheetId="38" r:id="rId27"/>
    <sheet name="BITACORA MTTO CUSTOM BLANCA" sheetId="30" r:id="rId28"/>
    <sheet name="BITACORA MTTO VIBROCOMPACTADOR" sheetId="33" r:id="rId29"/>
    <sheet name="BITACORA MTTO DINA TORTON" sheetId="34" r:id="rId30"/>
    <sheet name="BITACORA MTTO FREEIGHTLINER" sheetId="32" r:id="rId31"/>
    <sheet name="BITACORA MTTO COMPATADOR BLANCO" sheetId="2" r:id="rId32"/>
    <sheet name="MTTO CARAVAN " sheetId="57" r:id="rId33"/>
    <sheet name="BITACORA MTTO RETRO 416" sheetId="76" r:id="rId34"/>
    <sheet name="BITACORA MTTO AMBULANCIA F-450 " sheetId="77" r:id="rId35"/>
    <sheet name="BITACORA MTTO DINA MARCOPOLO" sheetId="79" r:id="rId36"/>
    <sheet name="BITACORA MTTO MOTOSIERRA" sheetId="81" r:id="rId37"/>
    <sheet name="BITACORA MTTO NISSAN CAJA 2016" sheetId="82" r:id="rId38"/>
    <sheet name="Hoja1" sheetId="83" r:id="rId39"/>
  </sheets>
  <definedNames>
    <definedName name="_xlnm.Print_Area" localSheetId="8">'BITACORA MTTO AMBULANCIA 245'!$A$1:$N$611</definedName>
    <definedName name="_xlnm.Print_Area" localSheetId="34">'BITACORA MTTO AMBULANCIA F-450 '!$A$1:$N$611</definedName>
    <definedName name="_xlnm.Print_Area" localSheetId="24">'BITACORA MTTO AUTOBUS'!$A$1:$N$313</definedName>
    <definedName name="_xlnm.Print_Area" localSheetId="35">'BITACORA MTTO DINA MARCOPOLO'!$A$1:$N$612</definedName>
    <definedName name="_xlnm.Print_Area" localSheetId="30">'BITACORA MTTO FREEIGHTLINER'!$A$1:$N$156</definedName>
    <definedName name="_xlnm.Print_Area" localSheetId="0">'BITACORA MTTO LOW VOY'!$A$1:$M$457</definedName>
    <definedName name="_xlnm.Print_Area" localSheetId="36">'BITACORA MTTO MOTOSIERRA'!$A$1:$N$137</definedName>
    <definedName name="_xlnm.Print_Area" localSheetId="37">'BITACORA MTTO NISSAN CAJA 2016'!$A$1:$N$138</definedName>
    <definedName name="_xlnm.Print_Area" localSheetId="19">'BITACORA MTTO NISSAN SENTRA'!$A$1:$N$98</definedName>
    <definedName name="_xlnm.Print_Area" localSheetId="6">'BITACORA MTTO PIPA DODGE'!$A$1:$N$591</definedName>
    <definedName name="_xlnm.Print_Area" localSheetId="33">'BITACORA MTTO RETRO 416'!$A$1:$N$237</definedName>
    <definedName name="_xlnm.Print_Area" localSheetId="20">'BITACORA MTTO VOLKSWAGEN'!$A$1:$N$209</definedName>
  </definedNames>
  <calcPr calcId="144525"/>
</workbook>
</file>

<file path=xl/calcChain.xml><?xml version="1.0" encoding="utf-8"?>
<calcChain xmlns="http://schemas.openxmlformats.org/spreadsheetml/2006/main">
  <c r="L485" i="2" l="1"/>
  <c r="L568" i="2"/>
  <c r="L140" i="42" l="1"/>
  <c r="L157" i="22" l="1"/>
  <c r="L609" i="72" l="1"/>
  <c r="L524" i="72" l="1"/>
  <c r="L549" i="65"/>
  <c r="L279" i="34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197" i="23"/>
  <c r="L196" i="23"/>
  <c r="L195" i="23"/>
  <c r="L194" i="23"/>
  <c r="L193" i="23"/>
  <c r="L192" i="23"/>
  <c r="L191" i="23"/>
  <c r="L630" i="60" l="1"/>
  <c r="L574" i="60"/>
  <c r="L523" i="60"/>
  <c r="L776" i="61"/>
  <c r="L694" i="61"/>
  <c r="L451" i="59" l="1"/>
  <c r="L449" i="59"/>
  <c r="L502" i="64"/>
  <c r="L504" i="64" s="1"/>
  <c r="L506" i="64" s="1"/>
  <c r="L452" i="64"/>
  <c r="L454" i="64" s="1"/>
  <c r="L456" i="64" s="1"/>
  <c r="L510" i="62" l="1"/>
  <c r="L552" i="54" l="1"/>
  <c r="L471" i="54"/>
  <c r="L339" i="79"/>
  <c r="L289" i="79"/>
  <c r="L339" i="77"/>
  <c r="L289" i="77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49" i="23"/>
  <c r="L148" i="23"/>
  <c r="L147" i="23"/>
  <c r="L146" i="23"/>
  <c r="L145" i="23"/>
  <c r="L144" i="23"/>
  <c r="L143" i="23"/>
  <c r="L142" i="23"/>
  <c r="L141" i="23"/>
  <c r="L140" i="23"/>
  <c r="L139" i="23"/>
  <c r="L138" i="23"/>
  <c r="L137" i="23"/>
  <c r="L136" i="23"/>
  <c r="L135" i="23"/>
  <c r="L134" i="23"/>
  <c r="L133" i="23"/>
  <c r="O12" i="58"/>
  <c r="L402" i="61"/>
  <c r="L252" i="24"/>
  <c r="L197" i="24"/>
  <c r="L239" i="31"/>
  <c r="L335" i="38"/>
  <c r="L206" i="34"/>
  <c r="L410" i="2"/>
  <c r="L401" i="73"/>
  <c r="L450" i="73"/>
  <c r="L348" i="73"/>
  <c r="L297" i="73"/>
  <c r="L248" i="73"/>
  <c r="L193" i="73"/>
  <c r="L144" i="73"/>
  <c r="L91" i="73"/>
  <c r="L42" i="73"/>
  <c r="L397" i="72"/>
  <c r="L446" i="72"/>
  <c r="L348" i="72"/>
  <c r="L297" i="72"/>
  <c r="L248" i="72"/>
  <c r="L193" i="72"/>
  <c r="L144" i="72"/>
  <c r="L91" i="72"/>
  <c r="L42" i="72"/>
  <c r="L402" i="64"/>
  <c r="L160" i="47"/>
  <c r="L346" i="54"/>
  <c r="L384" i="41"/>
  <c r="L360" i="2"/>
  <c r="L302" i="11"/>
  <c r="L251" i="11"/>
  <c r="L200" i="11"/>
  <c r="L147" i="34"/>
  <c r="L455" i="33"/>
  <c r="L403" i="33"/>
  <c r="L351" i="33"/>
  <c r="L299" i="33"/>
  <c r="L247" i="33"/>
  <c r="L348" i="55"/>
  <c r="O37" i="58"/>
  <c r="O38" i="58"/>
  <c r="O39" i="58"/>
  <c r="O40" i="58"/>
  <c r="O41" i="58"/>
  <c r="O42" i="58"/>
  <c r="O43" i="58"/>
  <c r="O44" i="58"/>
  <c r="O45" i="58"/>
  <c r="O46" i="58"/>
  <c r="L252" i="64"/>
  <c r="L295" i="61"/>
  <c r="L196" i="59"/>
  <c r="O13" i="58"/>
  <c r="L276" i="38"/>
  <c r="L210" i="2"/>
  <c r="L222" i="57"/>
  <c r="L728" i="71"/>
  <c r="L588" i="71"/>
  <c r="L531" i="71"/>
  <c r="L474" i="71"/>
  <c r="L417" i="71"/>
  <c r="L360" i="71"/>
  <c r="L298" i="71"/>
  <c r="L236" i="71"/>
  <c r="L174" i="71"/>
  <c r="L112" i="71"/>
  <c r="L50" i="71"/>
  <c r="L217" i="41"/>
  <c r="L329" i="41"/>
  <c r="L316" i="60"/>
  <c r="L263" i="60"/>
  <c r="L250" i="59"/>
  <c r="L293" i="66"/>
  <c r="L299" i="59"/>
  <c r="L302" i="64"/>
  <c r="L273" i="41"/>
  <c r="L289" i="65"/>
  <c r="L260" i="2"/>
  <c r="L310" i="2"/>
  <c r="L281" i="57"/>
  <c r="L162" i="57"/>
  <c r="L103" i="57"/>
  <c r="L205" i="30"/>
  <c r="L188" i="31"/>
  <c r="L218" i="38"/>
  <c r="L204" i="60"/>
  <c r="L153" i="2"/>
  <c r="L96" i="2"/>
  <c r="L93" i="23"/>
  <c r="L98" i="47"/>
  <c r="L144" i="55"/>
  <c r="L111" i="62"/>
  <c r="L57" i="62"/>
  <c r="L145" i="59"/>
  <c r="L91" i="59"/>
  <c r="L152" i="60"/>
  <c r="L143" i="61"/>
  <c r="L147" i="64"/>
  <c r="L93" i="65"/>
  <c r="O15" i="58"/>
  <c r="L44" i="68"/>
  <c r="O17" i="58"/>
  <c r="O18" i="58"/>
  <c r="L161" i="41"/>
  <c r="L45" i="11"/>
  <c r="L105" i="41"/>
  <c r="L102" i="38"/>
  <c r="L97" i="11"/>
  <c r="L88" i="31"/>
  <c r="L673" i="70"/>
  <c r="L615" i="70"/>
  <c r="L558" i="70"/>
  <c r="L501" i="70"/>
  <c r="L444" i="70"/>
  <c r="L387" i="70"/>
  <c r="L330" i="70"/>
  <c r="L273" i="70"/>
  <c r="L216" i="70"/>
  <c r="L159" i="70"/>
  <c r="L102" i="70"/>
  <c r="L44" i="70"/>
  <c r="L446" i="55"/>
  <c r="L397" i="55"/>
  <c r="L297" i="55"/>
  <c r="L248" i="55"/>
  <c r="L193" i="55"/>
  <c r="L91" i="55"/>
  <c r="L397" i="54"/>
  <c r="L244" i="54"/>
  <c r="L193" i="54"/>
  <c r="L143" i="54"/>
  <c r="L93" i="54"/>
  <c r="L462" i="62"/>
  <c r="L362" i="62"/>
  <c r="L261" i="62"/>
  <c r="L211" i="62"/>
  <c r="L161" i="62"/>
  <c r="L397" i="59"/>
  <c r="L348" i="59"/>
  <c r="L472" i="60"/>
  <c r="L420" i="60"/>
  <c r="L96" i="60"/>
  <c r="L598" i="61"/>
  <c r="L549" i="61"/>
  <c r="L500" i="61"/>
  <c r="L451" i="61"/>
  <c r="L344" i="61"/>
  <c r="L241" i="61"/>
  <c r="L192" i="61"/>
  <c r="L92" i="61"/>
  <c r="L606" i="63"/>
  <c r="L554" i="63"/>
  <c r="L503" i="63"/>
  <c r="L451" i="63"/>
  <c r="L400" i="63"/>
  <c r="L246" i="63"/>
  <c r="L195" i="63"/>
  <c r="L144" i="63"/>
  <c r="L93" i="63"/>
  <c r="L605" i="64"/>
  <c r="L556" i="64"/>
  <c r="L352" i="64"/>
  <c r="L197" i="64"/>
  <c r="L93" i="64"/>
  <c r="L592" i="66"/>
  <c r="L493" i="66"/>
  <c r="L443" i="66"/>
  <c r="L393" i="66"/>
  <c r="L343" i="66"/>
  <c r="L242" i="66"/>
  <c r="L192" i="66"/>
  <c r="L142" i="66"/>
  <c r="L92" i="66"/>
  <c r="L42" i="66"/>
  <c r="L668" i="68" l="1"/>
  <c r="L610" i="68"/>
  <c r="L553" i="68"/>
  <c r="L496" i="68"/>
  <c r="L439" i="68"/>
  <c r="L325" i="68"/>
  <c r="L268" i="68"/>
  <c r="L211" i="68"/>
  <c r="L154" i="68"/>
  <c r="L97" i="68"/>
  <c r="L45" i="67"/>
  <c r="L583" i="67"/>
  <c r="L534" i="67"/>
  <c r="L485" i="67"/>
  <c r="L436" i="67"/>
  <c r="L387" i="67"/>
  <c r="L338" i="67"/>
  <c r="L289" i="67"/>
  <c r="L240" i="67"/>
  <c r="L191" i="67"/>
  <c r="L142" i="67"/>
  <c r="L93" i="67"/>
  <c r="L42" i="63"/>
  <c r="L42" i="42"/>
  <c r="L49" i="41"/>
  <c r="L219" i="47"/>
  <c r="L199" i="39"/>
  <c r="L94" i="22"/>
  <c r="L149" i="11"/>
  <c r="L306" i="24"/>
  <c r="L135" i="31"/>
  <c r="L148" i="30"/>
  <c r="L92" i="30"/>
  <c r="L195" i="33"/>
  <c r="L144" i="33"/>
  <c r="L148" i="32"/>
  <c r="L147" i="39"/>
  <c r="L156" i="38"/>
  <c r="L94" i="33"/>
  <c r="L94" i="39"/>
  <c r="L43" i="64"/>
  <c r="L43" i="61"/>
  <c r="L44" i="60"/>
  <c r="L42" i="59"/>
  <c r="L42" i="55"/>
  <c r="L43" i="54" l="1"/>
  <c r="L42" i="23"/>
  <c r="L97" i="24"/>
  <c r="L47" i="24"/>
  <c r="L41" i="31"/>
  <c r="L42" i="38"/>
  <c r="L42" i="30"/>
  <c r="L40" i="34"/>
  <c r="L40" i="32"/>
  <c r="L41" i="2"/>
  <c r="L43" i="57"/>
  <c r="N47" i="58"/>
  <c r="M47" i="58"/>
  <c r="L47" i="58"/>
  <c r="K47" i="58"/>
  <c r="J47" i="58"/>
  <c r="I47" i="58"/>
  <c r="H47" i="58"/>
  <c r="G47" i="58"/>
  <c r="F47" i="58"/>
  <c r="E47" i="58"/>
  <c r="D47" i="58"/>
  <c r="C47" i="58"/>
  <c r="XFD44" i="58"/>
  <c r="XFC44" i="58"/>
  <c r="XFB44" i="58"/>
  <c r="XFA44" i="58"/>
  <c r="XEZ44" i="58"/>
  <c r="XEY44" i="58"/>
  <c r="XEX44" i="58"/>
  <c r="XEW44" i="58"/>
  <c r="XEV44" i="58"/>
  <c r="XEU44" i="58"/>
  <c r="XET44" i="58"/>
  <c r="XES44" i="58"/>
  <c r="XER44" i="58"/>
  <c r="XEQ44" i="58"/>
  <c r="XEP44" i="58"/>
  <c r="XEO44" i="58"/>
  <c r="XEN44" i="58"/>
  <c r="XEM44" i="58"/>
  <c r="XEL44" i="58"/>
  <c r="XEK44" i="58"/>
  <c r="XEJ44" i="58"/>
  <c r="XEI44" i="58"/>
  <c r="XEH44" i="58"/>
  <c r="XEG44" i="58"/>
  <c r="XEF44" i="58"/>
  <c r="XEE44" i="58"/>
  <c r="XED44" i="58"/>
  <c r="XEC44" i="58"/>
  <c r="XEB44" i="58"/>
  <c r="XEA44" i="58"/>
  <c r="XDZ44" i="58"/>
  <c r="XDY44" i="58"/>
  <c r="XDX44" i="58"/>
  <c r="XDW44" i="58"/>
  <c r="XDV44" i="58"/>
  <c r="XDU44" i="58"/>
  <c r="XDT44" i="58"/>
  <c r="XDS44" i="58"/>
  <c r="XDR44" i="58"/>
  <c r="XDQ44" i="58"/>
  <c r="XDP44" i="58"/>
  <c r="XDO44" i="58"/>
  <c r="XDN44" i="58"/>
  <c r="XDM44" i="58"/>
  <c r="XDL44" i="58"/>
  <c r="XDK44" i="58"/>
  <c r="XDJ44" i="58"/>
  <c r="XDI44" i="58"/>
  <c r="XDH44" i="58"/>
  <c r="XDG44" i="58"/>
  <c r="XDF44" i="58"/>
  <c r="XDE44" i="58"/>
  <c r="XDD44" i="58"/>
  <c r="XDC44" i="58"/>
  <c r="XDB44" i="58"/>
  <c r="XDA44" i="58"/>
  <c r="XCZ44" i="58"/>
  <c r="XCY44" i="58"/>
  <c r="XCX44" i="58"/>
  <c r="XCW44" i="58"/>
  <c r="XCV44" i="58"/>
  <c r="XCU44" i="58"/>
  <c r="XCT44" i="58"/>
  <c r="XCS44" i="58"/>
  <c r="XCR44" i="58"/>
  <c r="XCQ44" i="58"/>
  <c r="XCP44" i="58"/>
  <c r="XCO44" i="58"/>
  <c r="XCN44" i="58"/>
  <c r="XCM44" i="58"/>
  <c r="XCL44" i="58"/>
  <c r="XCK44" i="58"/>
  <c r="XCJ44" i="58"/>
  <c r="XCI44" i="58"/>
  <c r="XCH44" i="58"/>
  <c r="XCG44" i="58"/>
  <c r="XCF44" i="58"/>
  <c r="XCE44" i="58"/>
  <c r="XCD44" i="58"/>
  <c r="XCC44" i="58"/>
  <c r="XCB44" i="58"/>
  <c r="XCA44" i="58"/>
  <c r="XBZ44" i="58"/>
  <c r="XBY44" i="58"/>
  <c r="XBX44" i="58"/>
  <c r="XBW44" i="58"/>
  <c r="XBV44" i="58"/>
  <c r="XBU44" i="58"/>
  <c r="XBT44" i="58"/>
  <c r="XBS44" i="58"/>
  <c r="XBR44" i="58"/>
  <c r="XBQ44" i="58"/>
  <c r="XBP44" i="58"/>
  <c r="XBO44" i="58"/>
  <c r="XBN44" i="58"/>
  <c r="XBM44" i="58"/>
  <c r="XBL44" i="58"/>
  <c r="XBK44" i="58"/>
  <c r="XBJ44" i="58"/>
  <c r="XBI44" i="58"/>
  <c r="XBH44" i="58"/>
  <c r="XBG44" i="58"/>
  <c r="XBF44" i="58"/>
  <c r="XBE44" i="58"/>
  <c r="XBD44" i="58"/>
  <c r="XBC44" i="58"/>
  <c r="XBB44" i="58"/>
  <c r="XBA44" i="58"/>
  <c r="XAZ44" i="58"/>
  <c r="XAY44" i="58"/>
  <c r="XAX44" i="58"/>
  <c r="XAW44" i="58"/>
  <c r="XAV44" i="58"/>
  <c r="XAU44" i="58"/>
  <c r="XAT44" i="58"/>
  <c r="XAS44" i="58"/>
  <c r="XAR44" i="58"/>
  <c r="XAQ44" i="58"/>
  <c r="XAP44" i="58"/>
  <c r="XAO44" i="58"/>
  <c r="XAN44" i="58"/>
  <c r="XAM44" i="58"/>
  <c r="XAL44" i="58"/>
  <c r="XAK44" i="58"/>
  <c r="XAJ44" i="58"/>
  <c r="XAI44" i="58"/>
  <c r="XAH44" i="58"/>
  <c r="XAG44" i="58"/>
  <c r="XAF44" i="58"/>
  <c r="XAE44" i="58"/>
  <c r="XAD44" i="58"/>
  <c r="XAC44" i="58"/>
  <c r="XAB44" i="58"/>
  <c r="XAA44" i="58"/>
  <c r="WZZ44" i="58"/>
  <c r="WZY44" i="58"/>
  <c r="WZX44" i="58"/>
  <c r="WZW44" i="58"/>
  <c r="WZV44" i="58"/>
  <c r="WZU44" i="58"/>
  <c r="WZT44" i="58"/>
  <c r="WZS44" i="58"/>
  <c r="WZR44" i="58"/>
  <c r="WZQ44" i="58"/>
  <c r="WZP44" i="58"/>
  <c r="WZO44" i="58"/>
  <c r="WZN44" i="58"/>
  <c r="WZM44" i="58"/>
  <c r="WZL44" i="58"/>
  <c r="WZK44" i="58"/>
  <c r="WZJ44" i="58"/>
  <c r="WZI44" i="58"/>
  <c r="WZH44" i="58"/>
  <c r="WZG44" i="58"/>
  <c r="WZF44" i="58"/>
  <c r="WZE44" i="58"/>
  <c r="WZD44" i="58"/>
  <c r="WZC44" i="58"/>
  <c r="WZB44" i="58"/>
  <c r="WZA44" i="58"/>
  <c r="WYZ44" i="58"/>
  <c r="WYY44" i="58"/>
  <c r="WYX44" i="58"/>
  <c r="WYW44" i="58"/>
  <c r="WYV44" i="58"/>
  <c r="WYU44" i="58"/>
  <c r="WYT44" i="58"/>
  <c r="WYS44" i="58"/>
  <c r="WYR44" i="58"/>
  <c r="WYQ44" i="58"/>
  <c r="WYP44" i="58"/>
  <c r="WYO44" i="58"/>
  <c r="WYN44" i="58"/>
  <c r="WYM44" i="58"/>
  <c r="WYL44" i="58"/>
  <c r="WYK44" i="58"/>
  <c r="WYJ44" i="58"/>
  <c r="WYI44" i="58"/>
  <c r="WYH44" i="58"/>
  <c r="WYG44" i="58"/>
  <c r="WYF44" i="58"/>
  <c r="WYE44" i="58"/>
  <c r="WYD44" i="58"/>
  <c r="WYC44" i="58"/>
  <c r="WYB44" i="58"/>
  <c r="WYA44" i="58"/>
  <c r="WXZ44" i="58"/>
  <c r="WXY44" i="58"/>
  <c r="WXX44" i="58"/>
  <c r="WXW44" i="58"/>
  <c r="WXV44" i="58"/>
  <c r="WXU44" i="58"/>
  <c r="WXT44" i="58"/>
  <c r="WXS44" i="58"/>
  <c r="WXR44" i="58"/>
  <c r="WXQ44" i="58"/>
  <c r="WXP44" i="58"/>
  <c r="WXO44" i="58"/>
  <c r="WXN44" i="58"/>
  <c r="WXM44" i="58"/>
  <c r="WXL44" i="58"/>
  <c r="WXK44" i="58"/>
  <c r="WXJ44" i="58"/>
  <c r="WXI44" i="58"/>
  <c r="WXH44" i="58"/>
  <c r="WXG44" i="58"/>
  <c r="WXF44" i="58"/>
  <c r="WXE44" i="58"/>
  <c r="WXD44" i="58"/>
  <c r="WXC44" i="58"/>
  <c r="WXB44" i="58"/>
  <c r="WXA44" i="58"/>
  <c r="WWZ44" i="58"/>
  <c r="WWY44" i="58"/>
  <c r="WWX44" i="58"/>
  <c r="WWW44" i="58"/>
  <c r="WWV44" i="58"/>
  <c r="WWU44" i="58"/>
  <c r="WWT44" i="58"/>
  <c r="WWS44" i="58"/>
  <c r="WWR44" i="58"/>
  <c r="WWQ44" i="58"/>
  <c r="WWP44" i="58"/>
  <c r="WWO44" i="58"/>
  <c r="WWN44" i="58"/>
  <c r="WWM44" i="58"/>
  <c r="WWL44" i="58"/>
  <c r="WWK44" i="58"/>
  <c r="WWJ44" i="58"/>
  <c r="WWI44" i="58"/>
  <c r="WWH44" i="58"/>
  <c r="WWG44" i="58"/>
  <c r="WWF44" i="58"/>
  <c r="WWE44" i="58"/>
  <c r="WWD44" i="58"/>
  <c r="WWC44" i="58"/>
  <c r="WWB44" i="58"/>
  <c r="WWA44" i="58"/>
  <c r="WVZ44" i="58"/>
  <c r="WVY44" i="58"/>
  <c r="WVX44" i="58"/>
  <c r="WVW44" i="58"/>
  <c r="WVV44" i="58"/>
  <c r="WVU44" i="58"/>
  <c r="WVT44" i="58"/>
  <c r="WVS44" i="58"/>
  <c r="WVR44" i="58"/>
  <c r="WVQ44" i="58"/>
  <c r="WVP44" i="58"/>
  <c r="WVO44" i="58"/>
  <c r="WVN44" i="58"/>
  <c r="WVM44" i="58"/>
  <c r="WVL44" i="58"/>
  <c r="WVK44" i="58"/>
  <c r="WVJ44" i="58"/>
  <c r="WVI44" i="58"/>
  <c r="WVH44" i="58"/>
  <c r="WVG44" i="58"/>
  <c r="WVF44" i="58"/>
  <c r="WVE44" i="58"/>
  <c r="WVD44" i="58"/>
  <c r="WVC44" i="58"/>
  <c r="WVB44" i="58"/>
  <c r="WVA44" i="58"/>
  <c r="WUZ44" i="58"/>
  <c r="WUY44" i="58"/>
  <c r="WUX44" i="58"/>
  <c r="WUW44" i="58"/>
  <c r="WUV44" i="58"/>
  <c r="WUU44" i="58"/>
  <c r="WUT44" i="58"/>
  <c r="WUS44" i="58"/>
  <c r="WUR44" i="58"/>
  <c r="WUQ44" i="58"/>
  <c r="WUP44" i="58"/>
  <c r="WUO44" i="58"/>
  <c r="WUN44" i="58"/>
  <c r="WUM44" i="58"/>
  <c r="WUL44" i="58"/>
  <c r="WUK44" i="58"/>
  <c r="WUJ44" i="58"/>
  <c r="WUI44" i="58"/>
  <c r="WUH44" i="58"/>
  <c r="WUG44" i="58"/>
  <c r="WUF44" i="58"/>
  <c r="WUE44" i="58"/>
  <c r="WUD44" i="58"/>
  <c r="WUC44" i="58"/>
  <c r="WUB44" i="58"/>
  <c r="WUA44" i="58"/>
  <c r="WTZ44" i="58"/>
  <c r="WTY44" i="58"/>
  <c r="WTX44" i="58"/>
  <c r="WTW44" i="58"/>
  <c r="WTV44" i="58"/>
  <c r="WTU44" i="58"/>
  <c r="WTT44" i="58"/>
  <c r="WTS44" i="58"/>
  <c r="WTR44" i="58"/>
  <c r="WTQ44" i="58"/>
  <c r="WTP44" i="58"/>
  <c r="WTO44" i="58"/>
  <c r="WTN44" i="58"/>
  <c r="WTM44" i="58"/>
  <c r="WTL44" i="58"/>
  <c r="WTK44" i="58"/>
  <c r="WTJ44" i="58"/>
  <c r="WTI44" i="58"/>
  <c r="WTH44" i="58"/>
  <c r="WTG44" i="58"/>
  <c r="WTF44" i="58"/>
  <c r="WTE44" i="58"/>
  <c r="WTD44" i="58"/>
  <c r="WTC44" i="58"/>
  <c r="WTB44" i="58"/>
  <c r="WTA44" i="58"/>
  <c r="WSZ44" i="58"/>
  <c r="WSY44" i="58"/>
  <c r="WSX44" i="58"/>
  <c r="WSW44" i="58"/>
  <c r="WSV44" i="58"/>
  <c r="WSU44" i="58"/>
  <c r="WST44" i="58"/>
  <c r="WSS44" i="58"/>
  <c r="WSR44" i="58"/>
  <c r="WSQ44" i="58"/>
  <c r="WSP44" i="58"/>
  <c r="WSO44" i="58"/>
  <c r="WSN44" i="58"/>
  <c r="WSM44" i="58"/>
  <c r="WSL44" i="58"/>
  <c r="WSK44" i="58"/>
  <c r="WSJ44" i="58"/>
  <c r="WSI44" i="58"/>
  <c r="WSH44" i="58"/>
  <c r="WSG44" i="58"/>
  <c r="WSF44" i="58"/>
  <c r="WSE44" i="58"/>
  <c r="WSD44" i="58"/>
  <c r="WSC44" i="58"/>
  <c r="WSB44" i="58"/>
  <c r="WSA44" i="58"/>
  <c r="WRZ44" i="58"/>
  <c r="WRY44" i="58"/>
  <c r="WRX44" i="58"/>
  <c r="WRW44" i="58"/>
  <c r="WRV44" i="58"/>
  <c r="WRU44" i="58"/>
  <c r="WRT44" i="58"/>
  <c r="WRS44" i="58"/>
  <c r="WRR44" i="58"/>
  <c r="WRQ44" i="58"/>
  <c r="WRP44" i="58"/>
  <c r="WRO44" i="58"/>
  <c r="WRN44" i="58"/>
  <c r="WRM44" i="58"/>
  <c r="WRL44" i="58"/>
  <c r="WRK44" i="58"/>
  <c r="WRJ44" i="58"/>
  <c r="WRI44" i="58"/>
  <c r="WRH44" i="58"/>
  <c r="WRG44" i="58"/>
  <c r="WRF44" i="58"/>
  <c r="WRE44" i="58"/>
  <c r="WRD44" i="58"/>
  <c r="WRC44" i="58"/>
  <c r="WRB44" i="58"/>
  <c r="WRA44" i="58"/>
  <c r="WQZ44" i="58"/>
  <c r="WQY44" i="58"/>
  <c r="WQX44" i="58"/>
  <c r="WQW44" i="58"/>
  <c r="WQV44" i="58"/>
  <c r="WQU44" i="58"/>
  <c r="WQT44" i="58"/>
  <c r="WQS44" i="58"/>
  <c r="WQR44" i="58"/>
  <c r="WQQ44" i="58"/>
  <c r="WQP44" i="58"/>
  <c r="WQO44" i="58"/>
  <c r="WQN44" i="58"/>
  <c r="WQM44" i="58"/>
  <c r="WQL44" i="58"/>
  <c r="WQK44" i="58"/>
  <c r="WQJ44" i="58"/>
  <c r="WQI44" i="58"/>
  <c r="WQH44" i="58"/>
  <c r="WQG44" i="58"/>
  <c r="WQF44" i="58"/>
  <c r="WQE44" i="58"/>
  <c r="WQD44" i="58"/>
  <c r="WQC44" i="58"/>
  <c r="WQB44" i="58"/>
  <c r="WQA44" i="58"/>
  <c r="WPZ44" i="58"/>
  <c r="WPY44" i="58"/>
  <c r="WPX44" i="58"/>
  <c r="WPW44" i="58"/>
  <c r="WPV44" i="58"/>
  <c r="WPU44" i="58"/>
  <c r="WPT44" i="58"/>
  <c r="WPS44" i="58"/>
  <c r="WPR44" i="58"/>
  <c r="WPQ44" i="58"/>
  <c r="WPP44" i="58"/>
  <c r="WPO44" i="58"/>
  <c r="WPN44" i="58"/>
  <c r="WPM44" i="58"/>
  <c r="WPL44" i="58"/>
  <c r="WPK44" i="58"/>
  <c r="WPJ44" i="58"/>
  <c r="WPI44" i="58"/>
  <c r="WPH44" i="58"/>
  <c r="WPG44" i="58"/>
  <c r="WPF44" i="58"/>
  <c r="WPE44" i="58"/>
  <c r="WPD44" i="58"/>
  <c r="WPC44" i="58"/>
  <c r="WPB44" i="58"/>
  <c r="WPA44" i="58"/>
  <c r="WOZ44" i="58"/>
  <c r="WOY44" i="58"/>
  <c r="WOX44" i="58"/>
  <c r="WOW44" i="58"/>
  <c r="WOV44" i="58"/>
  <c r="WOU44" i="58"/>
  <c r="WOT44" i="58"/>
  <c r="WOS44" i="58"/>
  <c r="WOR44" i="58"/>
  <c r="WOQ44" i="58"/>
  <c r="WOP44" i="58"/>
  <c r="WOO44" i="58"/>
  <c r="WON44" i="58"/>
  <c r="WOM44" i="58"/>
  <c r="WOL44" i="58"/>
  <c r="WOK44" i="58"/>
  <c r="WOJ44" i="58"/>
  <c r="WOI44" i="58"/>
  <c r="WOH44" i="58"/>
  <c r="WOG44" i="58"/>
  <c r="WOF44" i="58"/>
  <c r="WOE44" i="58"/>
  <c r="WOD44" i="58"/>
  <c r="WOC44" i="58"/>
  <c r="WOB44" i="58"/>
  <c r="WOA44" i="58"/>
  <c r="WNZ44" i="58"/>
  <c r="WNY44" i="58"/>
  <c r="WNX44" i="58"/>
  <c r="WNW44" i="58"/>
  <c r="WNV44" i="58"/>
  <c r="WNU44" i="58"/>
  <c r="WNT44" i="58"/>
  <c r="WNS44" i="58"/>
  <c r="WNR44" i="58"/>
  <c r="WNQ44" i="58"/>
  <c r="WNP44" i="58"/>
  <c r="WNO44" i="58"/>
  <c r="WNN44" i="58"/>
  <c r="WNM44" i="58"/>
  <c r="WNL44" i="58"/>
  <c r="WNK44" i="58"/>
  <c r="WNJ44" i="58"/>
  <c r="WNI44" i="58"/>
  <c r="WNH44" i="58"/>
  <c r="WNG44" i="58"/>
  <c r="WNF44" i="58"/>
  <c r="WNE44" i="58"/>
  <c r="WND44" i="58"/>
  <c r="WNC44" i="58"/>
  <c r="WNB44" i="58"/>
  <c r="WNA44" i="58"/>
  <c r="WMZ44" i="58"/>
  <c r="WMY44" i="58"/>
  <c r="WMX44" i="58"/>
  <c r="WMW44" i="58"/>
  <c r="WMV44" i="58"/>
  <c r="WMU44" i="58"/>
  <c r="WMT44" i="58"/>
  <c r="WMS44" i="58"/>
  <c r="WMR44" i="58"/>
  <c r="WMQ44" i="58"/>
  <c r="WMP44" i="58"/>
  <c r="WMO44" i="58"/>
  <c r="WMN44" i="58"/>
  <c r="WMM44" i="58"/>
  <c r="WML44" i="58"/>
  <c r="WMK44" i="58"/>
  <c r="WMJ44" i="58"/>
  <c r="WMI44" i="58"/>
  <c r="WMH44" i="58"/>
  <c r="WMG44" i="58"/>
  <c r="WMF44" i="58"/>
  <c r="WME44" i="58"/>
  <c r="WMD44" i="58"/>
  <c r="WMC44" i="58"/>
  <c r="WMB44" i="58"/>
  <c r="WMA44" i="58"/>
  <c r="WLZ44" i="58"/>
  <c r="WLY44" i="58"/>
  <c r="WLX44" i="58"/>
  <c r="WLW44" i="58"/>
  <c r="WLV44" i="58"/>
  <c r="WLU44" i="58"/>
  <c r="WLT44" i="58"/>
  <c r="WLS44" i="58"/>
  <c r="WLR44" i="58"/>
  <c r="WLQ44" i="58"/>
  <c r="WLP44" i="58"/>
  <c r="WLO44" i="58"/>
  <c r="WLN44" i="58"/>
  <c r="WLM44" i="58"/>
  <c r="WLL44" i="58"/>
  <c r="WLK44" i="58"/>
  <c r="WLJ44" i="58"/>
  <c r="WLI44" i="58"/>
  <c r="WLH44" i="58"/>
  <c r="WLG44" i="58"/>
  <c r="WLF44" i="58"/>
  <c r="WLE44" i="58"/>
  <c r="WLD44" i="58"/>
  <c r="WLC44" i="58"/>
  <c r="WLB44" i="58"/>
  <c r="WLA44" i="58"/>
  <c r="WKZ44" i="58"/>
  <c r="WKY44" i="58"/>
  <c r="WKX44" i="58"/>
  <c r="WKW44" i="58"/>
  <c r="WKV44" i="58"/>
  <c r="WKU44" i="58"/>
  <c r="WKT44" i="58"/>
  <c r="WKS44" i="58"/>
  <c r="WKR44" i="58"/>
  <c r="WKQ44" i="58"/>
  <c r="WKP44" i="58"/>
  <c r="WKO44" i="58"/>
  <c r="WKN44" i="58"/>
  <c r="WKM44" i="58"/>
  <c r="WKL44" i="58"/>
  <c r="WKK44" i="58"/>
  <c r="WKJ44" i="58"/>
  <c r="WKI44" i="58"/>
  <c r="WKH44" i="58"/>
  <c r="WKG44" i="58"/>
  <c r="WKF44" i="58"/>
  <c r="WKE44" i="58"/>
  <c r="WKD44" i="58"/>
  <c r="WKC44" i="58"/>
  <c r="WKB44" i="58"/>
  <c r="WKA44" i="58"/>
  <c r="WJZ44" i="58"/>
  <c r="WJY44" i="58"/>
  <c r="WJX44" i="58"/>
  <c r="WJW44" i="58"/>
  <c r="WJV44" i="58"/>
  <c r="WJU44" i="58"/>
  <c r="WJT44" i="58"/>
  <c r="WJS44" i="58"/>
  <c r="WJR44" i="58"/>
  <c r="WJQ44" i="58"/>
  <c r="WJP44" i="58"/>
  <c r="WJO44" i="58"/>
  <c r="WJN44" i="58"/>
  <c r="WJM44" i="58"/>
  <c r="WJL44" i="58"/>
  <c r="WJK44" i="58"/>
  <c r="WJJ44" i="58"/>
  <c r="WJI44" i="58"/>
  <c r="WJH44" i="58"/>
  <c r="WJG44" i="58"/>
  <c r="WJF44" i="58"/>
  <c r="WJE44" i="58"/>
  <c r="WJD44" i="58"/>
  <c r="WJC44" i="58"/>
  <c r="WJB44" i="58"/>
  <c r="WJA44" i="58"/>
  <c r="WIZ44" i="58"/>
  <c r="WIY44" i="58"/>
  <c r="WIX44" i="58"/>
  <c r="WIW44" i="58"/>
  <c r="WIV44" i="58"/>
  <c r="WIU44" i="58"/>
  <c r="WIT44" i="58"/>
  <c r="WIS44" i="58"/>
  <c r="WIR44" i="58"/>
  <c r="WIQ44" i="58"/>
  <c r="WIP44" i="58"/>
  <c r="WIO44" i="58"/>
  <c r="WIN44" i="58"/>
  <c r="WIM44" i="58"/>
  <c r="WIL44" i="58"/>
  <c r="WIK44" i="58"/>
  <c r="WIJ44" i="58"/>
  <c r="WII44" i="58"/>
  <c r="WIH44" i="58"/>
  <c r="WIG44" i="58"/>
  <c r="WIF44" i="58"/>
  <c r="WIE44" i="58"/>
  <c r="WID44" i="58"/>
  <c r="WIC44" i="58"/>
  <c r="WIB44" i="58"/>
  <c r="WIA44" i="58"/>
  <c r="WHZ44" i="58"/>
  <c r="WHY44" i="58"/>
  <c r="WHX44" i="58"/>
  <c r="WHW44" i="58"/>
  <c r="WHV44" i="58"/>
  <c r="WHU44" i="58"/>
  <c r="WHT44" i="58"/>
  <c r="WHS44" i="58"/>
  <c r="WHR44" i="58"/>
  <c r="WHQ44" i="58"/>
  <c r="WHP44" i="58"/>
  <c r="WHO44" i="58"/>
  <c r="WHN44" i="58"/>
  <c r="WHM44" i="58"/>
  <c r="WHL44" i="58"/>
  <c r="WHK44" i="58"/>
  <c r="WHJ44" i="58"/>
  <c r="WHI44" i="58"/>
  <c r="WHH44" i="58"/>
  <c r="WHG44" i="58"/>
  <c r="WHF44" i="58"/>
  <c r="WHE44" i="58"/>
  <c r="WHD44" i="58"/>
  <c r="WHC44" i="58"/>
  <c r="WHB44" i="58"/>
  <c r="WHA44" i="58"/>
  <c r="WGZ44" i="58"/>
  <c r="WGY44" i="58"/>
  <c r="WGX44" i="58"/>
  <c r="WGW44" i="58"/>
  <c r="WGV44" i="58"/>
  <c r="WGU44" i="58"/>
  <c r="WGT44" i="58"/>
  <c r="WGS44" i="58"/>
  <c r="WGR44" i="58"/>
  <c r="WGQ44" i="58"/>
  <c r="WGP44" i="58"/>
  <c r="WGO44" i="58"/>
  <c r="WGN44" i="58"/>
  <c r="WGM44" i="58"/>
  <c r="WGL44" i="58"/>
  <c r="WGK44" i="58"/>
  <c r="WGJ44" i="58"/>
  <c r="WGI44" i="58"/>
  <c r="WGH44" i="58"/>
  <c r="WGG44" i="58"/>
  <c r="WGF44" i="58"/>
  <c r="WGE44" i="58"/>
  <c r="WGD44" i="58"/>
  <c r="WGC44" i="58"/>
  <c r="WGB44" i="58"/>
  <c r="WGA44" i="58"/>
  <c r="WFZ44" i="58"/>
  <c r="WFY44" i="58"/>
  <c r="WFX44" i="58"/>
  <c r="WFW44" i="58"/>
  <c r="WFV44" i="58"/>
  <c r="WFU44" i="58"/>
  <c r="WFT44" i="58"/>
  <c r="WFS44" i="58"/>
  <c r="WFR44" i="58"/>
  <c r="WFQ44" i="58"/>
  <c r="WFP44" i="58"/>
  <c r="WFO44" i="58"/>
  <c r="WFN44" i="58"/>
  <c r="WFM44" i="58"/>
  <c r="WFL44" i="58"/>
  <c r="WFK44" i="58"/>
  <c r="WFJ44" i="58"/>
  <c r="WFI44" i="58"/>
  <c r="WFH44" i="58"/>
  <c r="WFG44" i="58"/>
  <c r="WFF44" i="58"/>
  <c r="WFE44" i="58"/>
  <c r="WFD44" i="58"/>
  <c r="WFC44" i="58"/>
  <c r="WFB44" i="58"/>
  <c r="WFA44" i="58"/>
  <c r="WEZ44" i="58"/>
  <c r="WEY44" i="58"/>
  <c r="WEX44" i="58"/>
  <c r="WEW44" i="58"/>
  <c r="WEV44" i="58"/>
  <c r="WEU44" i="58"/>
  <c r="WET44" i="58"/>
  <c r="WES44" i="58"/>
  <c r="WER44" i="58"/>
  <c r="WEQ44" i="58"/>
  <c r="WEP44" i="58"/>
  <c r="WEO44" i="58"/>
  <c r="WEN44" i="58"/>
  <c r="WEM44" i="58"/>
  <c r="WEL44" i="58"/>
  <c r="WEK44" i="58"/>
  <c r="WEJ44" i="58"/>
  <c r="WEI44" i="58"/>
  <c r="WEH44" i="58"/>
  <c r="WEG44" i="58"/>
  <c r="WEF44" i="58"/>
  <c r="WEE44" i="58"/>
  <c r="WED44" i="58"/>
  <c r="WEC44" i="58"/>
  <c r="WEB44" i="58"/>
  <c r="WEA44" i="58"/>
  <c r="WDZ44" i="58"/>
  <c r="WDY44" i="58"/>
  <c r="WDX44" i="58"/>
  <c r="WDW44" i="58"/>
  <c r="WDV44" i="58"/>
  <c r="WDU44" i="58"/>
  <c r="WDT44" i="58"/>
  <c r="WDS44" i="58"/>
  <c r="WDR44" i="58"/>
  <c r="WDQ44" i="58"/>
  <c r="WDP44" i="58"/>
  <c r="WDO44" i="58"/>
  <c r="WDN44" i="58"/>
  <c r="WDM44" i="58"/>
  <c r="WDL44" i="58"/>
  <c r="WDK44" i="58"/>
  <c r="WDJ44" i="58"/>
  <c r="WDI44" i="58"/>
  <c r="WDH44" i="58"/>
  <c r="WDG44" i="58"/>
  <c r="WDF44" i="58"/>
  <c r="WDE44" i="58"/>
  <c r="WDD44" i="58"/>
  <c r="WDC44" i="58"/>
  <c r="WDB44" i="58"/>
  <c r="WDA44" i="58"/>
  <c r="WCZ44" i="58"/>
  <c r="WCY44" i="58"/>
  <c r="WCX44" i="58"/>
  <c r="WCW44" i="58"/>
  <c r="WCV44" i="58"/>
  <c r="WCU44" i="58"/>
  <c r="WCT44" i="58"/>
  <c r="WCS44" i="58"/>
  <c r="WCR44" i="58"/>
  <c r="WCQ44" i="58"/>
  <c r="WCP44" i="58"/>
  <c r="WCO44" i="58"/>
  <c r="WCN44" i="58"/>
  <c r="WCM44" i="58"/>
  <c r="WCL44" i="58"/>
  <c r="WCK44" i="58"/>
  <c r="WCJ44" i="58"/>
  <c r="WCI44" i="58"/>
  <c r="WCH44" i="58"/>
  <c r="WCG44" i="58"/>
  <c r="WCF44" i="58"/>
  <c r="WCE44" i="58"/>
  <c r="WCD44" i="58"/>
  <c r="WCC44" i="58"/>
  <c r="WCB44" i="58"/>
  <c r="WCA44" i="58"/>
  <c r="WBZ44" i="58"/>
  <c r="WBY44" i="58"/>
  <c r="WBX44" i="58"/>
  <c r="WBW44" i="58"/>
  <c r="WBV44" i="58"/>
  <c r="WBU44" i="58"/>
  <c r="WBT44" i="58"/>
  <c r="WBS44" i="58"/>
  <c r="WBR44" i="58"/>
  <c r="WBQ44" i="58"/>
  <c r="WBP44" i="58"/>
  <c r="WBO44" i="58"/>
  <c r="WBN44" i="58"/>
  <c r="WBM44" i="58"/>
  <c r="WBL44" i="58"/>
  <c r="WBK44" i="58"/>
  <c r="WBJ44" i="58"/>
  <c r="WBI44" i="58"/>
  <c r="WBH44" i="58"/>
  <c r="WBG44" i="58"/>
  <c r="WBF44" i="58"/>
  <c r="WBE44" i="58"/>
  <c r="WBD44" i="58"/>
  <c r="WBC44" i="58"/>
  <c r="WBB44" i="58"/>
  <c r="WBA44" i="58"/>
  <c r="WAZ44" i="58"/>
  <c r="WAY44" i="58"/>
  <c r="WAX44" i="58"/>
  <c r="WAW44" i="58"/>
  <c r="WAV44" i="58"/>
  <c r="WAU44" i="58"/>
  <c r="WAT44" i="58"/>
  <c r="WAS44" i="58"/>
  <c r="WAR44" i="58"/>
  <c r="WAQ44" i="58"/>
  <c r="WAP44" i="58"/>
  <c r="WAO44" i="58"/>
  <c r="WAN44" i="58"/>
  <c r="WAM44" i="58"/>
  <c r="WAL44" i="58"/>
  <c r="WAK44" i="58"/>
  <c r="WAJ44" i="58"/>
  <c r="WAI44" i="58"/>
  <c r="WAH44" i="58"/>
  <c r="WAG44" i="58"/>
  <c r="WAF44" i="58"/>
  <c r="WAE44" i="58"/>
  <c r="WAD44" i="58"/>
  <c r="WAC44" i="58"/>
  <c r="WAB44" i="58"/>
  <c r="WAA44" i="58"/>
  <c r="VZZ44" i="58"/>
  <c r="VZY44" i="58"/>
  <c r="VZX44" i="58"/>
  <c r="VZW44" i="58"/>
  <c r="VZV44" i="58"/>
  <c r="VZU44" i="58"/>
  <c r="VZT44" i="58"/>
  <c r="VZS44" i="58"/>
  <c r="VZR44" i="58"/>
  <c r="VZQ44" i="58"/>
  <c r="VZP44" i="58"/>
  <c r="VZO44" i="58"/>
  <c r="VZN44" i="58"/>
  <c r="VZM44" i="58"/>
  <c r="VZL44" i="58"/>
  <c r="VZK44" i="58"/>
  <c r="VZJ44" i="58"/>
  <c r="VZI44" i="58"/>
  <c r="VZH44" i="58"/>
  <c r="VZG44" i="58"/>
  <c r="VZF44" i="58"/>
  <c r="VZE44" i="58"/>
  <c r="VZD44" i="58"/>
  <c r="VZC44" i="58"/>
  <c r="VZB44" i="58"/>
  <c r="VZA44" i="58"/>
  <c r="VYZ44" i="58"/>
  <c r="VYY44" i="58"/>
  <c r="VYX44" i="58"/>
  <c r="VYW44" i="58"/>
  <c r="VYV44" i="58"/>
  <c r="VYU44" i="58"/>
  <c r="VYT44" i="58"/>
  <c r="VYS44" i="58"/>
  <c r="VYR44" i="58"/>
  <c r="VYQ44" i="58"/>
  <c r="VYP44" i="58"/>
  <c r="VYO44" i="58"/>
  <c r="VYN44" i="58"/>
  <c r="VYM44" i="58"/>
  <c r="VYL44" i="58"/>
  <c r="VYK44" i="58"/>
  <c r="VYJ44" i="58"/>
  <c r="VYI44" i="58"/>
  <c r="VYH44" i="58"/>
  <c r="VYG44" i="58"/>
  <c r="VYF44" i="58"/>
  <c r="VYE44" i="58"/>
  <c r="VYD44" i="58"/>
  <c r="VYC44" i="58"/>
  <c r="VYB44" i="58"/>
  <c r="VYA44" i="58"/>
  <c r="VXZ44" i="58"/>
  <c r="VXY44" i="58"/>
  <c r="VXX44" i="58"/>
  <c r="VXW44" i="58"/>
  <c r="VXV44" i="58"/>
  <c r="VXU44" i="58"/>
  <c r="VXT44" i="58"/>
  <c r="VXS44" i="58"/>
  <c r="VXR44" i="58"/>
  <c r="VXQ44" i="58"/>
  <c r="VXP44" i="58"/>
  <c r="VXO44" i="58"/>
  <c r="VXN44" i="58"/>
  <c r="VXM44" i="58"/>
  <c r="VXL44" i="58"/>
  <c r="VXK44" i="58"/>
  <c r="VXJ44" i="58"/>
  <c r="VXI44" i="58"/>
  <c r="VXH44" i="58"/>
  <c r="VXG44" i="58"/>
  <c r="VXF44" i="58"/>
  <c r="VXE44" i="58"/>
  <c r="VXD44" i="58"/>
  <c r="VXC44" i="58"/>
  <c r="VXB44" i="58"/>
  <c r="VXA44" i="58"/>
  <c r="VWZ44" i="58"/>
  <c r="VWY44" i="58"/>
  <c r="VWX44" i="58"/>
  <c r="VWW44" i="58"/>
  <c r="VWV44" i="58"/>
  <c r="VWU44" i="58"/>
  <c r="VWT44" i="58"/>
  <c r="VWS44" i="58"/>
  <c r="VWR44" i="58"/>
  <c r="VWQ44" i="58"/>
  <c r="VWP44" i="58"/>
  <c r="VWO44" i="58"/>
  <c r="VWN44" i="58"/>
  <c r="VWM44" i="58"/>
  <c r="VWL44" i="58"/>
  <c r="VWK44" i="58"/>
  <c r="VWJ44" i="58"/>
  <c r="VWI44" i="58"/>
  <c r="VWH44" i="58"/>
  <c r="VWG44" i="58"/>
  <c r="VWF44" i="58"/>
  <c r="VWE44" i="58"/>
  <c r="VWD44" i="58"/>
  <c r="VWC44" i="58"/>
  <c r="VWB44" i="58"/>
  <c r="VWA44" i="58"/>
  <c r="VVZ44" i="58"/>
  <c r="VVY44" i="58"/>
  <c r="VVX44" i="58"/>
  <c r="VVW44" i="58"/>
  <c r="VVV44" i="58"/>
  <c r="VVU44" i="58"/>
  <c r="VVT44" i="58"/>
  <c r="VVS44" i="58"/>
  <c r="VVR44" i="58"/>
  <c r="VVQ44" i="58"/>
  <c r="VVP44" i="58"/>
  <c r="VVO44" i="58"/>
  <c r="VVN44" i="58"/>
  <c r="VVM44" i="58"/>
  <c r="VVL44" i="58"/>
  <c r="VVK44" i="58"/>
  <c r="VVJ44" i="58"/>
  <c r="VVI44" i="58"/>
  <c r="VVH44" i="58"/>
  <c r="VVG44" i="58"/>
  <c r="VVF44" i="58"/>
  <c r="VVE44" i="58"/>
  <c r="VVD44" i="58"/>
  <c r="VVC44" i="58"/>
  <c r="VVB44" i="58"/>
  <c r="VVA44" i="58"/>
  <c r="VUZ44" i="58"/>
  <c r="VUY44" i="58"/>
  <c r="VUX44" i="58"/>
  <c r="VUW44" i="58"/>
  <c r="VUV44" i="58"/>
  <c r="VUU44" i="58"/>
  <c r="VUT44" i="58"/>
  <c r="VUS44" i="58"/>
  <c r="VUR44" i="58"/>
  <c r="VUQ44" i="58"/>
  <c r="VUP44" i="58"/>
  <c r="VUO44" i="58"/>
  <c r="VUN44" i="58"/>
  <c r="VUM44" i="58"/>
  <c r="VUL44" i="58"/>
  <c r="VUK44" i="58"/>
  <c r="VUJ44" i="58"/>
  <c r="VUI44" i="58"/>
  <c r="VUH44" i="58"/>
  <c r="VUG44" i="58"/>
  <c r="VUF44" i="58"/>
  <c r="VUE44" i="58"/>
  <c r="VUD44" i="58"/>
  <c r="VUC44" i="58"/>
  <c r="VUB44" i="58"/>
  <c r="VUA44" i="58"/>
  <c r="VTZ44" i="58"/>
  <c r="VTY44" i="58"/>
  <c r="VTX44" i="58"/>
  <c r="VTW44" i="58"/>
  <c r="VTV44" i="58"/>
  <c r="VTU44" i="58"/>
  <c r="VTT44" i="58"/>
  <c r="VTS44" i="58"/>
  <c r="VTR44" i="58"/>
  <c r="VTQ44" i="58"/>
  <c r="VTP44" i="58"/>
  <c r="VTO44" i="58"/>
  <c r="VTN44" i="58"/>
  <c r="VTM44" i="58"/>
  <c r="VTL44" i="58"/>
  <c r="VTK44" i="58"/>
  <c r="VTJ44" i="58"/>
  <c r="VTI44" i="58"/>
  <c r="VTH44" i="58"/>
  <c r="VTG44" i="58"/>
  <c r="VTF44" i="58"/>
  <c r="VTE44" i="58"/>
  <c r="VTD44" i="58"/>
  <c r="VTC44" i="58"/>
  <c r="VTB44" i="58"/>
  <c r="VTA44" i="58"/>
  <c r="VSZ44" i="58"/>
  <c r="VSY44" i="58"/>
  <c r="VSX44" i="58"/>
  <c r="VSW44" i="58"/>
  <c r="VSV44" i="58"/>
  <c r="VSU44" i="58"/>
  <c r="VST44" i="58"/>
  <c r="VSS44" i="58"/>
  <c r="VSR44" i="58"/>
  <c r="VSQ44" i="58"/>
  <c r="VSP44" i="58"/>
  <c r="VSO44" i="58"/>
  <c r="VSN44" i="58"/>
  <c r="VSM44" i="58"/>
  <c r="VSL44" i="58"/>
  <c r="VSK44" i="58"/>
  <c r="VSJ44" i="58"/>
  <c r="VSI44" i="58"/>
  <c r="VSH44" i="58"/>
  <c r="VSG44" i="58"/>
  <c r="VSF44" i="58"/>
  <c r="VSE44" i="58"/>
  <c r="VSD44" i="58"/>
  <c r="VSC44" i="58"/>
  <c r="VSB44" i="58"/>
  <c r="VSA44" i="58"/>
  <c r="VRZ44" i="58"/>
  <c r="VRY44" i="58"/>
  <c r="VRX44" i="58"/>
  <c r="VRW44" i="58"/>
  <c r="VRV44" i="58"/>
  <c r="VRU44" i="58"/>
  <c r="VRT44" i="58"/>
  <c r="VRS44" i="58"/>
  <c r="VRR44" i="58"/>
  <c r="VRQ44" i="58"/>
  <c r="VRP44" i="58"/>
  <c r="VRO44" i="58"/>
  <c r="VRN44" i="58"/>
  <c r="VRM44" i="58"/>
  <c r="VRL44" i="58"/>
  <c r="VRK44" i="58"/>
  <c r="VRJ44" i="58"/>
  <c r="VRI44" i="58"/>
  <c r="VRH44" i="58"/>
  <c r="VRG44" i="58"/>
  <c r="VRF44" i="58"/>
  <c r="VRE44" i="58"/>
  <c r="VRD44" i="58"/>
  <c r="VRC44" i="58"/>
  <c r="VRB44" i="58"/>
  <c r="VRA44" i="58"/>
  <c r="VQZ44" i="58"/>
  <c r="VQY44" i="58"/>
  <c r="VQX44" i="58"/>
  <c r="VQW44" i="58"/>
  <c r="VQV44" i="58"/>
  <c r="VQU44" i="58"/>
  <c r="VQT44" i="58"/>
  <c r="VQS44" i="58"/>
  <c r="VQR44" i="58"/>
  <c r="VQQ44" i="58"/>
  <c r="VQP44" i="58"/>
  <c r="VQO44" i="58"/>
  <c r="VQN44" i="58"/>
  <c r="VQM44" i="58"/>
  <c r="VQL44" i="58"/>
  <c r="VQK44" i="58"/>
  <c r="VQJ44" i="58"/>
  <c r="VQI44" i="58"/>
  <c r="VQH44" i="58"/>
  <c r="VQG44" i="58"/>
  <c r="VQF44" i="58"/>
  <c r="VQE44" i="58"/>
  <c r="VQD44" i="58"/>
  <c r="VQC44" i="58"/>
  <c r="VQB44" i="58"/>
  <c r="VQA44" i="58"/>
  <c r="VPZ44" i="58"/>
  <c r="VPY44" i="58"/>
  <c r="VPX44" i="58"/>
  <c r="VPW44" i="58"/>
  <c r="VPV44" i="58"/>
  <c r="VPU44" i="58"/>
  <c r="VPT44" i="58"/>
  <c r="VPS44" i="58"/>
  <c r="VPR44" i="58"/>
  <c r="VPQ44" i="58"/>
  <c r="VPP44" i="58"/>
  <c r="VPO44" i="58"/>
  <c r="VPN44" i="58"/>
  <c r="VPM44" i="58"/>
  <c r="VPL44" i="58"/>
  <c r="VPK44" i="58"/>
  <c r="VPJ44" i="58"/>
  <c r="VPI44" i="58"/>
  <c r="VPH44" i="58"/>
  <c r="VPG44" i="58"/>
  <c r="VPF44" i="58"/>
  <c r="VPE44" i="58"/>
  <c r="VPD44" i="58"/>
  <c r="VPC44" i="58"/>
  <c r="VPB44" i="58"/>
  <c r="VPA44" i="58"/>
  <c r="VOZ44" i="58"/>
  <c r="VOY44" i="58"/>
  <c r="VOX44" i="58"/>
  <c r="VOW44" i="58"/>
  <c r="VOV44" i="58"/>
  <c r="VOU44" i="58"/>
  <c r="VOT44" i="58"/>
  <c r="VOS44" i="58"/>
  <c r="VOR44" i="58"/>
  <c r="VOQ44" i="58"/>
  <c r="VOP44" i="58"/>
  <c r="VOO44" i="58"/>
  <c r="VON44" i="58"/>
  <c r="VOM44" i="58"/>
  <c r="VOL44" i="58"/>
  <c r="VOK44" i="58"/>
  <c r="VOJ44" i="58"/>
  <c r="VOI44" i="58"/>
  <c r="VOH44" i="58"/>
  <c r="VOG44" i="58"/>
  <c r="VOF44" i="58"/>
  <c r="VOE44" i="58"/>
  <c r="VOD44" i="58"/>
  <c r="VOC44" i="58"/>
  <c r="VOB44" i="58"/>
  <c r="VOA44" i="58"/>
  <c r="VNZ44" i="58"/>
  <c r="VNY44" i="58"/>
  <c r="VNX44" i="58"/>
  <c r="VNW44" i="58"/>
  <c r="VNV44" i="58"/>
  <c r="VNU44" i="58"/>
  <c r="VNT44" i="58"/>
  <c r="VNS44" i="58"/>
  <c r="VNR44" i="58"/>
  <c r="VNQ44" i="58"/>
  <c r="VNP44" i="58"/>
  <c r="VNO44" i="58"/>
  <c r="VNN44" i="58"/>
  <c r="VNM44" i="58"/>
  <c r="VNL44" i="58"/>
  <c r="VNK44" i="58"/>
  <c r="VNJ44" i="58"/>
  <c r="VNI44" i="58"/>
  <c r="VNH44" i="58"/>
  <c r="VNG44" i="58"/>
  <c r="VNF44" i="58"/>
  <c r="VNE44" i="58"/>
  <c r="VND44" i="58"/>
  <c r="VNC44" i="58"/>
  <c r="VNB44" i="58"/>
  <c r="VNA44" i="58"/>
  <c r="VMZ44" i="58"/>
  <c r="VMY44" i="58"/>
  <c r="VMX44" i="58"/>
  <c r="VMW44" i="58"/>
  <c r="VMV44" i="58"/>
  <c r="VMU44" i="58"/>
  <c r="VMT44" i="58"/>
  <c r="VMS44" i="58"/>
  <c r="VMR44" i="58"/>
  <c r="VMQ44" i="58"/>
  <c r="VMP44" i="58"/>
  <c r="VMO44" i="58"/>
  <c r="VMN44" i="58"/>
  <c r="VMM44" i="58"/>
  <c r="VML44" i="58"/>
  <c r="VMK44" i="58"/>
  <c r="VMJ44" i="58"/>
  <c r="VMI44" i="58"/>
  <c r="VMH44" i="58"/>
  <c r="VMG44" i="58"/>
  <c r="VMF44" i="58"/>
  <c r="VME44" i="58"/>
  <c r="VMD44" i="58"/>
  <c r="VMC44" i="58"/>
  <c r="VMB44" i="58"/>
  <c r="VMA44" i="58"/>
  <c r="VLZ44" i="58"/>
  <c r="VLY44" i="58"/>
  <c r="VLX44" i="58"/>
  <c r="VLW44" i="58"/>
  <c r="VLV44" i="58"/>
  <c r="VLU44" i="58"/>
  <c r="VLT44" i="58"/>
  <c r="VLS44" i="58"/>
  <c r="VLR44" i="58"/>
  <c r="VLQ44" i="58"/>
  <c r="VLP44" i="58"/>
  <c r="VLO44" i="58"/>
  <c r="VLN44" i="58"/>
  <c r="VLM44" i="58"/>
  <c r="VLL44" i="58"/>
  <c r="VLK44" i="58"/>
  <c r="VLJ44" i="58"/>
  <c r="VLI44" i="58"/>
  <c r="VLH44" i="58"/>
  <c r="VLG44" i="58"/>
  <c r="VLF44" i="58"/>
  <c r="VLE44" i="58"/>
  <c r="VLD44" i="58"/>
  <c r="VLC44" i="58"/>
  <c r="VLB44" i="58"/>
  <c r="VLA44" i="58"/>
  <c r="VKZ44" i="58"/>
  <c r="VKY44" i="58"/>
  <c r="VKX44" i="58"/>
  <c r="VKW44" i="58"/>
  <c r="VKV44" i="58"/>
  <c r="VKU44" i="58"/>
  <c r="VKT44" i="58"/>
  <c r="VKS44" i="58"/>
  <c r="VKR44" i="58"/>
  <c r="VKQ44" i="58"/>
  <c r="VKP44" i="58"/>
  <c r="VKO44" i="58"/>
  <c r="VKN44" i="58"/>
  <c r="VKM44" i="58"/>
  <c r="VKL44" i="58"/>
  <c r="VKK44" i="58"/>
  <c r="VKJ44" i="58"/>
  <c r="VKI44" i="58"/>
  <c r="VKH44" i="58"/>
  <c r="VKG44" i="58"/>
  <c r="VKF44" i="58"/>
  <c r="VKE44" i="58"/>
  <c r="VKD44" i="58"/>
  <c r="VKC44" i="58"/>
  <c r="VKB44" i="58"/>
  <c r="VKA44" i="58"/>
  <c r="VJZ44" i="58"/>
  <c r="VJY44" i="58"/>
  <c r="VJX44" i="58"/>
  <c r="VJW44" i="58"/>
  <c r="VJV44" i="58"/>
  <c r="VJU44" i="58"/>
  <c r="VJT44" i="58"/>
  <c r="VJS44" i="58"/>
  <c r="VJR44" i="58"/>
  <c r="VJQ44" i="58"/>
  <c r="VJP44" i="58"/>
  <c r="VJO44" i="58"/>
  <c r="VJN44" i="58"/>
  <c r="VJM44" i="58"/>
  <c r="VJL44" i="58"/>
  <c r="VJK44" i="58"/>
  <c r="VJJ44" i="58"/>
  <c r="VJI44" i="58"/>
  <c r="VJH44" i="58"/>
  <c r="VJG44" i="58"/>
  <c r="VJF44" i="58"/>
  <c r="VJE44" i="58"/>
  <c r="VJD44" i="58"/>
  <c r="VJC44" i="58"/>
  <c r="VJB44" i="58"/>
  <c r="VJA44" i="58"/>
  <c r="VIZ44" i="58"/>
  <c r="VIY44" i="58"/>
  <c r="VIX44" i="58"/>
  <c r="VIW44" i="58"/>
  <c r="VIV44" i="58"/>
  <c r="VIU44" i="58"/>
  <c r="VIT44" i="58"/>
  <c r="VIS44" i="58"/>
  <c r="VIR44" i="58"/>
  <c r="VIQ44" i="58"/>
  <c r="VIP44" i="58"/>
  <c r="VIO44" i="58"/>
  <c r="VIN44" i="58"/>
  <c r="VIM44" i="58"/>
  <c r="VIL44" i="58"/>
  <c r="VIK44" i="58"/>
  <c r="VIJ44" i="58"/>
  <c r="VII44" i="58"/>
  <c r="VIH44" i="58"/>
  <c r="VIG44" i="58"/>
  <c r="VIF44" i="58"/>
  <c r="VIE44" i="58"/>
  <c r="VID44" i="58"/>
  <c r="VIC44" i="58"/>
  <c r="VIB44" i="58"/>
  <c r="VIA44" i="58"/>
  <c r="VHZ44" i="58"/>
  <c r="VHY44" i="58"/>
  <c r="VHX44" i="58"/>
  <c r="VHW44" i="58"/>
  <c r="VHV44" i="58"/>
  <c r="VHU44" i="58"/>
  <c r="VHT44" i="58"/>
  <c r="VHS44" i="58"/>
  <c r="VHR44" i="58"/>
  <c r="VHQ44" i="58"/>
  <c r="VHP44" i="58"/>
  <c r="VHO44" i="58"/>
  <c r="VHN44" i="58"/>
  <c r="VHM44" i="58"/>
  <c r="VHL44" i="58"/>
  <c r="VHK44" i="58"/>
  <c r="VHJ44" i="58"/>
  <c r="VHI44" i="58"/>
  <c r="VHH44" i="58"/>
  <c r="VHG44" i="58"/>
  <c r="VHF44" i="58"/>
  <c r="VHE44" i="58"/>
  <c r="VHD44" i="58"/>
  <c r="VHC44" i="58"/>
  <c r="VHB44" i="58"/>
  <c r="VHA44" i="58"/>
  <c r="VGZ44" i="58"/>
  <c r="VGY44" i="58"/>
  <c r="VGX44" i="58"/>
  <c r="VGW44" i="58"/>
  <c r="VGV44" i="58"/>
  <c r="VGU44" i="58"/>
  <c r="VGT44" i="58"/>
  <c r="VGS44" i="58"/>
  <c r="VGR44" i="58"/>
  <c r="VGQ44" i="58"/>
  <c r="VGP44" i="58"/>
  <c r="VGO44" i="58"/>
  <c r="VGN44" i="58"/>
  <c r="VGM44" i="58"/>
  <c r="VGL44" i="58"/>
  <c r="VGK44" i="58"/>
  <c r="VGJ44" i="58"/>
  <c r="VGI44" i="58"/>
  <c r="VGH44" i="58"/>
  <c r="VGG44" i="58"/>
  <c r="VGF44" i="58"/>
  <c r="VGE44" i="58"/>
  <c r="VGD44" i="58"/>
  <c r="VGC44" i="58"/>
  <c r="VGB44" i="58"/>
  <c r="VGA44" i="58"/>
  <c r="VFZ44" i="58"/>
  <c r="VFY44" i="58"/>
  <c r="VFX44" i="58"/>
  <c r="VFW44" i="58"/>
  <c r="VFV44" i="58"/>
  <c r="VFU44" i="58"/>
  <c r="VFT44" i="58"/>
  <c r="VFS44" i="58"/>
  <c r="VFR44" i="58"/>
  <c r="VFQ44" i="58"/>
  <c r="VFP44" i="58"/>
  <c r="VFO44" i="58"/>
  <c r="VFN44" i="58"/>
  <c r="VFM44" i="58"/>
  <c r="VFL44" i="58"/>
  <c r="VFK44" i="58"/>
  <c r="VFJ44" i="58"/>
  <c r="VFI44" i="58"/>
  <c r="VFH44" i="58"/>
  <c r="VFG44" i="58"/>
  <c r="VFF44" i="58"/>
  <c r="VFE44" i="58"/>
  <c r="VFD44" i="58"/>
  <c r="VFC44" i="58"/>
  <c r="VFB44" i="58"/>
  <c r="VFA44" i="58"/>
  <c r="VEZ44" i="58"/>
  <c r="VEY44" i="58"/>
  <c r="VEX44" i="58"/>
  <c r="VEW44" i="58"/>
  <c r="VEV44" i="58"/>
  <c r="VEU44" i="58"/>
  <c r="VET44" i="58"/>
  <c r="VES44" i="58"/>
  <c r="VER44" i="58"/>
  <c r="VEQ44" i="58"/>
  <c r="VEP44" i="58"/>
  <c r="VEO44" i="58"/>
  <c r="VEN44" i="58"/>
  <c r="VEM44" i="58"/>
  <c r="VEL44" i="58"/>
  <c r="VEK44" i="58"/>
  <c r="VEJ44" i="58"/>
  <c r="VEI44" i="58"/>
  <c r="VEH44" i="58"/>
  <c r="VEG44" i="58"/>
  <c r="VEF44" i="58"/>
  <c r="VEE44" i="58"/>
  <c r="VED44" i="58"/>
  <c r="VEC44" i="58"/>
  <c r="VEB44" i="58"/>
  <c r="VEA44" i="58"/>
  <c r="VDZ44" i="58"/>
  <c r="VDY44" i="58"/>
  <c r="VDX44" i="58"/>
  <c r="VDW44" i="58"/>
  <c r="VDV44" i="58"/>
  <c r="VDU44" i="58"/>
  <c r="VDT44" i="58"/>
  <c r="VDS44" i="58"/>
  <c r="VDR44" i="58"/>
  <c r="VDQ44" i="58"/>
  <c r="VDP44" i="58"/>
  <c r="VDO44" i="58"/>
  <c r="VDN44" i="58"/>
  <c r="VDM44" i="58"/>
  <c r="VDL44" i="58"/>
  <c r="VDK44" i="58"/>
  <c r="VDJ44" i="58"/>
  <c r="VDI44" i="58"/>
  <c r="VDH44" i="58"/>
  <c r="VDG44" i="58"/>
  <c r="VDF44" i="58"/>
  <c r="VDE44" i="58"/>
  <c r="VDD44" i="58"/>
  <c r="VDC44" i="58"/>
  <c r="VDB44" i="58"/>
  <c r="VDA44" i="58"/>
  <c r="VCZ44" i="58"/>
  <c r="VCY44" i="58"/>
  <c r="VCX44" i="58"/>
  <c r="VCW44" i="58"/>
  <c r="VCV44" i="58"/>
  <c r="VCU44" i="58"/>
  <c r="VCT44" i="58"/>
  <c r="VCS44" i="58"/>
  <c r="VCR44" i="58"/>
  <c r="VCQ44" i="58"/>
  <c r="VCP44" i="58"/>
  <c r="VCO44" i="58"/>
  <c r="VCN44" i="58"/>
  <c r="VCM44" i="58"/>
  <c r="VCL44" i="58"/>
  <c r="VCK44" i="58"/>
  <c r="VCJ44" i="58"/>
  <c r="VCI44" i="58"/>
  <c r="VCH44" i="58"/>
  <c r="VCG44" i="58"/>
  <c r="VCF44" i="58"/>
  <c r="VCE44" i="58"/>
  <c r="VCD44" i="58"/>
  <c r="VCC44" i="58"/>
  <c r="VCB44" i="58"/>
  <c r="VCA44" i="58"/>
  <c r="VBZ44" i="58"/>
  <c r="VBY44" i="58"/>
  <c r="VBX44" i="58"/>
  <c r="VBW44" i="58"/>
  <c r="VBV44" i="58"/>
  <c r="VBU44" i="58"/>
  <c r="VBT44" i="58"/>
  <c r="VBS44" i="58"/>
  <c r="VBR44" i="58"/>
  <c r="VBQ44" i="58"/>
  <c r="VBP44" i="58"/>
  <c r="VBO44" i="58"/>
  <c r="VBN44" i="58"/>
  <c r="VBM44" i="58"/>
  <c r="VBL44" i="58"/>
  <c r="VBK44" i="58"/>
  <c r="VBJ44" i="58"/>
  <c r="VBI44" i="58"/>
  <c r="VBH44" i="58"/>
  <c r="VBG44" i="58"/>
  <c r="VBF44" i="58"/>
  <c r="VBE44" i="58"/>
  <c r="VBD44" i="58"/>
  <c r="VBC44" i="58"/>
  <c r="VBB44" i="58"/>
  <c r="VBA44" i="58"/>
  <c r="VAZ44" i="58"/>
  <c r="VAY44" i="58"/>
  <c r="VAX44" i="58"/>
  <c r="VAW44" i="58"/>
  <c r="VAV44" i="58"/>
  <c r="VAU44" i="58"/>
  <c r="VAT44" i="58"/>
  <c r="VAS44" i="58"/>
  <c r="VAR44" i="58"/>
  <c r="VAQ44" i="58"/>
  <c r="VAP44" i="58"/>
  <c r="VAO44" i="58"/>
  <c r="VAN44" i="58"/>
  <c r="VAM44" i="58"/>
  <c r="VAL44" i="58"/>
  <c r="VAK44" i="58"/>
  <c r="VAJ44" i="58"/>
  <c r="VAI44" i="58"/>
  <c r="VAH44" i="58"/>
  <c r="VAG44" i="58"/>
  <c r="VAF44" i="58"/>
  <c r="VAE44" i="58"/>
  <c r="VAD44" i="58"/>
  <c r="VAC44" i="58"/>
  <c r="VAB44" i="58"/>
  <c r="VAA44" i="58"/>
  <c r="UZZ44" i="58"/>
  <c r="UZY44" i="58"/>
  <c r="UZX44" i="58"/>
  <c r="UZW44" i="58"/>
  <c r="UZV44" i="58"/>
  <c r="UZU44" i="58"/>
  <c r="UZT44" i="58"/>
  <c r="UZS44" i="58"/>
  <c r="UZR44" i="58"/>
  <c r="UZQ44" i="58"/>
  <c r="UZP44" i="58"/>
  <c r="UZO44" i="58"/>
  <c r="UZN44" i="58"/>
  <c r="UZM44" i="58"/>
  <c r="UZL44" i="58"/>
  <c r="UZK44" i="58"/>
  <c r="UZJ44" i="58"/>
  <c r="UZI44" i="58"/>
  <c r="UZH44" i="58"/>
  <c r="UZG44" i="58"/>
  <c r="UZF44" i="58"/>
  <c r="UZE44" i="58"/>
  <c r="UZD44" i="58"/>
  <c r="UZC44" i="58"/>
  <c r="UZB44" i="58"/>
  <c r="UZA44" i="58"/>
  <c r="UYZ44" i="58"/>
  <c r="UYY44" i="58"/>
  <c r="UYX44" i="58"/>
  <c r="UYW44" i="58"/>
  <c r="UYV44" i="58"/>
  <c r="UYU44" i="58"/>
  <c r="UYT44" i="58"/>
  <c r="UYS44" i="58"/>
  <c r="UYR44" i="58"/>
  <c r="UYQ44" i="58"/>
  <c r="UYP44" i="58"/>
  <c r="UYO44" i="58"/>
  <c r="UYN44" i="58"/>
  <c r="UYM44" i="58"/>
  <c r="UYL44" i="58"/>
  <c r="UYK44" i="58"/>
  <c r="UYJ44" i="58"/>
  <c r="UYI44" i="58"/>
  <c r="UYH44" i="58"/>
  <c r="UYG44" i="58"/>
  <c r="UYF44" i="58"/>
  <c r="UYE44" i="58"/>
  <c r="UYD44" i="58"/>
  <c r="UYC44" i="58"/>
  <c r="UYB44" i="58"/>
  <c r="UYA44" i="58"/>
  <c r="UXZ44" i="58"/>
  <c r="UXY44" i="58"/>
  <c r="UXX44" i="58"/>
  <c r="UXW44" i="58"/>
  <c r="UXV44" i="58"/>
  <c r="UXU44" i="58"/>
  <c r="UXT44" i="58"/>
  <c r="UXS44" i="58"/>
  <c r="UXR44" i="58"/>
  <c r="UXQ44" i="58"/>
  <c r="UXP44" i="58"/>
  <c r="UXO44" i="58"/>
  <c r="UXN44" i="58"/>
  <c r="UXM44" i="58"/>
  <c r="UXL44" i="58"/>
  <c r="UXK44" i="58"/>
  <c r="UXJ44" i="58"/>
  <c r="UXI44" i="58"/>
  <c r="UXH44" i="58"/>
  <c r="UXG44" i="58"/>
  <c r="UXF44" i="58"/>
  <c r="UXE44" i="58"/>
  <c r="UXD44" i="58"/>
  <c r="UXC44" i="58"/>
  <c r="UXB44" i="58"/>
  <c r="UXA44" i="58"/>
  <c r="UWZ44" i="58"/>
  <c r="UWY44" i="58"/>
  <c r="UWX44" i="58"/>
  <c r="UWW44" i="58"/>
  <c r="UWV44" i="58"/>
  <c r="UWU44" i="58"/>
  <c r="UWT44" i="58"/>
  <c r="UWS44" i="58"/>
  <c r="UWR44" i="58"/>
  <c r="UWQ44" i="58"/>
  <c r="UWP44" i="58"/>
  <c r="UWO44" i="58"/>
  <c r="UWN44" i="58"/>
  <c r="UWM44" i="58"/>
  <c r="UWL44" i="58"/>
  <c r="UWK44" i="58"/>
  <c r="UWJ44" i="58"/>
  <c r="UWI44" i="58"/>
  <c r="UWH44" i="58"/>
  <c r="UWG44" i="58"/>
  <c r="UWF44" i="58"/>
  <c r="UWE44" i="58"/>
  <c r="UWD44" i="58"/>
  <c r="UWC44" i="58"/>
  <c r="UWB44" i="58"/>
  <c r="UWA44" i="58"/>
  <c r="UVZ44" i="58"/>
  <c r="UVY44" i="58"/>
  <c r="UVX44" i="58"/>
  <c r="UVW44" i="58"/>
  <c r="UVV44" i="58"/>
  <c r="UVU44" i="58"/>
  <c r="UVT44" i="58"/>
  <c r="UVS44" i="58"/>
  <c r="UVR44" i="58"/>
  <c r="UVQ44" i="58"/>
  <c r="UVP44" i="58"/>
  <c r="UVO44" i="58"/>
  <c r="UVN44" i="58"/>
  <c r="UVM44" i="58"/>
  <c r="UVL44" i="58"/>
  <c r="UVK44" i="58"/>
  <c r="UVJ44" i="58"/>
  <c r="UVI44" i="58"/>
  <c r="UVH44" i="58"/>
  <c r="UVG44" i="58"/>
  <c r="UVF44" i="58"/>
  <c r="UVE44" i="58"/>
  <c r="UVD44" i="58"/>
  <c r="UVC44" i="58"/>
  <c r="UVB44" i="58"/>
  <c r="UVA44" i="58"/>
  <c r="UUZ44" i="58"/>
  <c r="UUY44" i="58"/>
  <c r="UUX44" i="58"/>
  <c r="UUW44" i="58"/>
  <c r="UUV44" i="58"/>
  <c r="UUU44" i="58"/>
  <c r="UUT44" i="58"/>
  <c r="UUS44" i="58"/>
  <c r="UUR44" i="58"/>
  <c r="UUQ44" i="58"/>
  <c r="UUP44" i="58"/>
  <c r="UUO44" i="58"/>
  <c r="UUN44" i="58"/>
  <c r="UUM44" i="58"/>
  <c r="UUL44" i="58"/>
  <c r="UUK44" i="58"/>
  <c r="UUJ44" i="58"/>
  <c r="UUI44" i="58"/>
  <c r="UUH44" i="58"/>
  <c r="UUG44" i="58"/>
  <c r="UUF44" i="58"/>
  <c r="UUE44" i="58"/>
  <c r="UUD44" i="58"/>
  <c r="UUC44" i="58"/>
  <c r="UUB44" i="58"/>
  <c r="UUA44" i="58"/>
  <c r="UTZ44" i="58"/>
  <c r="UTY44" i="58"/>
  <c r="UTX44" i="58"/>
  <c r="UTW44" i="58"/>
  <c r="UTV44" i="58"/>
  <c r="UTU44" i="58"/>
  <c r="UTT44" i="58"/>
  <c r="UTS44" i="58"/>
  <c r="UTR44" i="58"/>
  <c r="UTQ44" i="58"/>
  <c r="UTP44" i="58"/>
  <c r="UTO44" i="58"/>
  <c r="UTN44" i="58"/>
  <c r="UTM44" i="58"/>
  <c r="UTL44" i="58"/>
  <c r="UTK44" i="58"/>
  <c r="UTJ44" i="58"/>
  <c r="UTI44" i="58"/>
  <c r="UTH44" i="58"/>
  <c r="UTG44" i="58"/>
  <c r="UTF44" i="58"/>
  <c r="UTE44" i="58"/>
  <c r="UTD44" i="58"/>
  <c r="UTC44" i="58"/>
  <c r="UTB44" i="58"/>
  <c r="UTA44" i="58"/>
  <c r="USZ44" i="58"/>
  <c r="USY44" i="58"/>
  <c r="USX44" i="58"/>
  <c r="USW44" i="58"/>
  <c r="USV44" i="58"/>
  <c r="USU44" i="58"/>
  <c r="UST44" i="58"/>
  <c r="USS44" i="58"/>
  <c r="USR44" i="58"/>
  <c r="USQ44" i="58"/>
  <c r="USP44" i="58"/>
  <c r="USO44" i="58"/>
  <c r="USN44" i="58"/>
  <c r="USM44" i="58"/>
  <c r="USL44" i="58"/>
  <c r="USK44" i="58"/>
  <c r="USJ44" i="58"/>
  <c r="USI44" i="58"/>
  <c r="USH44" i="58"/>
  <c r="USG44" i="58"/>
  <c r="USF44" i="58"/>
  <c r="USE44" i="58"/>
  <c r="USD44" i="58"/>
  <c r="USC44" i="58"/>
  <c r="USB44" i="58"/>
  <c r="USA44" i="58"/>
  <c r="URZ44" i="58"/>
  <c r="URY44" i="58"/>
  <c r="URX44" i="58"/>
  <c r="URW44" i="58"/>
  <c r="URV44" i="58"/>
  <c r="URU44" i="58"/>
  <c r="URT44" i="58"/>
  <c r="URS44" i="58"/>
  <c r="URR44" i="58"/>
  <c r="URQ44" i="58"/>
  <c r="URP44" i="58"/>
  <c r="URO44" i="58"/>
  <c r="URN44" i="58"/>
  <c r="URM44" i="58"/>
  <c r="URL44" i="58"/>
  <c r="URK44" i="58"/>
  <c r="URJ44" i="58"/>
  <c r="URI44" i="58"/>
  <c r="URH44" i="58"/>
  <c r="URG44" i="58"/>
  <c r="URF44" i="58"/>
  <c r="URE44" i="58"/>
  <c r="URD44" i="58"/>
  <c r="URC44" i="58"/>
  <c r="URB44" i="58"/>
  <c r="URA44" i="58"/>
  <c r="UQZ44" i="58"/>
  <c r="UQY44" i="58"/>
  <c r="UQX44" i="58"/>
  <c r="UQW44" i="58"/>
  <c r="UQV44" i="58"/>
  <c r="UQU44" i="58"/>
  <c r="UQT44" i="58"/>
  <c r="UQS44" i="58"/>
  <c r="UQR44" i="58"/>
  <c r="UQQ44" i="58"/>
  <c r="UQP44" i="58"/>
  <c r="UQO44" i="58"/>
  <c r="UQN44" i="58"/>
  <c r="UQM44" i="58"/>
  <c r="UQL44" i="58"/>
  <c r="UQK44" i="58"/>
  <c r="UQJ44" i="58"/>
  <c r="UQI44" i="58"/>
  <c r="UQH44" i="58"/>
  <c r="UQG44" i="58"/>
  <c r="UQF44" i="58"/>
  <c r="UQE44" i="58"/>
  <c r="UQD44" i="58"/>
  <c r="UQC44" i="58"/>
  <c r="UQB44" i="58"/>
  <c r="UQA44" i="58"/>
  <c r="UPZ44" i="58"/>
  <c r="UPY44" i="58"/>
  <c r="UPX44" i="58"/>
  <c r="UPW44" i="58"/>
  <c r="UPV44" i="58"/>
  <c r="UPU44" i="58"/>
  <c r="UPT44" i="58"/>
  <c r="UPS44" i="58"/>
  <c r="UPR44" i="58"/>
  <c r="UPQ44" i="58"/>
  <c r="UPP44" i="58"/>
  <c r="UPO44" i="58"/>
  <c r="UPN44" i="58"/>
  <c r="UPM44" i="58"/>
  <c r="UPL44" i="58"/>
  <c r="UPK44" i="58"/>
  <c r="UPJ44" i="58"/>
  <c r="UPI44" i="58"/>
  <c r="UPH44" i="58"/>
  <c r="UPG44" i="58"/>
  <c r="UPF44" i="58"/>
  <c r="UPE44" i="58"/>
  <c r="UPD44" i="58"/>
  <c r="UPC44" i="58"/>
  <c r="UPB44" i="58"/>
  <c r="UPA44" i="58"/>
  <c r="UOZ44" i="58"/>
  <c r="UOY44" i="58"/>
  <c r="UOX44" i="58"/>
  <c r="UOW44" i="58"/>
  <c r="UOV44" i="58"/>
  <c r="UOU44" i="58"/>
  <c r="UOT44" i="58"/>
  <c r="UOS44" i="58"/>
  <c r="UOR44" i="58"/>
  <c r="UOQ44" i="58"/>
  <c r="UOP44" i="58"/>
  <c r="UOO44" i="58"/>
  <c r="UON44" i="58"/>
  <c r="UOM44" i="58"/>
  <c r="UOL44" i="58"/>
  <c r="UOK44" i="58"/>
  <c r="UOJ44" i="58"/>
  <c r="UOI44" i="58"/>
  <c r="UOH44" i="58"/>
  <c r="UOG44" i="58"/>
  <c r="UOF44" i="58"/>
  <c r="UOE44" i="58"/>
  <c r="UOD44" i="58"/>
  <c r="UOC44" i="58"/>
  <c r="UOB44" i="58"/>
  <c r="UOA44" i="58"/>
  <c r="UNZ44" i="58"/>
  <c r="UNY44" i="58"/>
  <c r="UNX44" i="58"/>
  <c r="UNW44" i="58"/>
  <c r="UNV44" i="58"/>
  <c r="UNU44" i="58"/>
  <c r="UNT44" i="58"/>
  <c r="UNS44" i="58"/>
  <c r="UNR44" i="58"/>
  <c r="UNQ44" i="58"/>
  <c r="UNP44" i="58"/>
  <c r="UNO44" i="58"/>
  <c r="UNN44" i="58"/>
  <c r="UNM44" i="58"/>
  <c r="UNL44" i="58"/>
  <c r="UNK44" i="58"/>
  <c r="UNJ44" i="58"/>
  <c r="UNI44" i="58"/>
  <c r="UNH44" i="58"/>
  <c r="UNG44" i="58"/>
  <c r="UNF44" i="58"/>
  <c r="UNE44" i="58"/>
  <c r="UND44" i="58"/>
  <c r="UNC44" i="58"/>
  <c r="UNB44" i="58"/>
  <c r="UNA44" i="58"/>
  <c r="UMZ44" i="58"/>
  <c r="UMY44" i="58"/>
  <c r="UMX44" i="58"/>
  <c r="UMW44" i="58"/>
  <c r="UMV44" i="58"/>
  <c r="UMU44" i="58"/>
  <c r="UMT44" i="58"/>
  <c r="UMS44" i="58"/>
  <c r="UMR44" i="58"/>
  <c r="UMQ44" i="58"/>
  <c r="UMP44" i="58"/>
  <c r="UMO44" i="58"/>
  <c r="UMN44" i="58"/>
  <c r="UMM44" i="58"/>
  <c r="UML44" i="58"/>
  <c r="UMK44" i="58"/>
  <c r="UMJ44" i="58"/>
  <c r="UMI44" i="58"/>
  <c r="UMH44" i="58"/>
  <c r="UMG44" i="58"/>
  <c r="UMF44" i="58"/>
  <c r="UME44" i="58"/>
  <c r="UMD44" i="58"/>
  <c r="UMC44" i="58"/>
  <c r="UMB44" i="58"/>
  <c r="UMA44" i="58"/>
  <c r="ULZ44" i="58"/>
  <c r="ULY44" i="58"/>
  <c r="ULX44" i="58"/>
  <c r="ULW44" i="58"/>
  <c r="ULV44" i="58"/>
  <c r="ULU44" i="58"/>
  <c r="ULT44" i="58"/>
  <c r="ULS44" i="58"/>
  <c r="ULR44" i="58"/>
  <c r="ULQ44" i="58"/>
  <c r="ULP44" i="58"/>
  <c r="ULO44" i="58"/>
  <c r="ULN44" i="58"/>
  <c r="ULM44" i="58"/>
  <c r="ULL44" i="58"/>
  <c r="ULK44" i="58"/>
  <c r="ULJ44" i="58"/>
  <c r="ULI44" i="58"/>
  <c r="ULH44" i="58"/>
  <c r="ULG44" i="58"/>
  <c r="ULF44" i="58"/>
  <c r="ULE44" i="58"/>
  <c r="ULD44" i="58"/>
  <c r="ULC44" i="58"/>
  <c r="ULB44" i="58"/>
  <c r="ULA44" i="58"/>
  <c r="UKZ44" i="58"/>
  <c r="UKY44" i="58"/>
  <c r="UKX44" i="58"/>
  <c r="UKW44" i="58"/>
  <c r="UKV44" i="58"/>
  <c r="UKU44" i="58"/>
  <c r="UKT44" i="58"/>
  <c r="UKS44" i="58"/>
  <c r="UKR44" i="58"/>
  <c r="UKQ44" i="58"/>
  <c r="UKP44" i="58"/>
  <c r="UKO44" i="58"/>
  <c r="UKN44" i="58"/>
  <c r="UKM44" i="58"/>
  <c r="UKL44" i="58"/>
  <c r="UKK44" i="58"/>
  <c r="UKJ44" i="58"/>
  <c r="UKI44" i="58"/>
  <c r="UKH44" i="58"/>
  <c r="UKG44" i="58"/>
  <c r="UKF44" i="58"/>
  <c r="UKE44" i="58"/>
  <c r="UKD44" i="58"/>
  <c r="UKC44" i="58"/>
  <c r="UKB44" i="58"/>
  <c r="UKA44" i="58"/>
  <c r="UJZ44" i="58"/>
  <c r="UJY44" i="58"/>
  <c r="UJX44" i="58"/>
  <c r="UJW44" i="58"/>
  <c r="UJV44" i="58"/>
  <c r="UJU44" i="58"/>
  <c r="UJT44" i="58"/>
  <c r="UJS44" i="58"/>
  <c r="UJR44" i="58"/>
  <c r="UJQ44" i="58"/>
  <c r="UJP44" i="58"/>
  <c r="UJO44" i="58"/>
  <c r="UJN44" i="58"/>
  <c r="UJM44" i="58"/>
  <c r="UJL44" i="58"/>
  <c r="UJK44" i="58"/>
  <c r="UJJ44" i="58"/>
  <c r="UJI44" i="58"/>
  <c r="UJH44" i="58"/>
  <c r="UJG44" i="58"/>
  <c r="UJF44" i="58"/>
  <c r="UJE44" i="58"/>
  <c r="UJD44" i="58"/>
  <c r="UJC44" i="58"/>
  <c r="UJB44" i="58"/>
  <c r="UJA44" i="58"/>
  <c r="UIZ44" i="58"/>
  <c r="UIY44" i="58"/>
  <c r="UIX44" i="58"/>
  <c r="UIW44" i="58"/>
  <c r="UIV44" i="58"/>
  <c r="UIU44" i="58"/>
  <c r="UIT44" i="58"/>
  <c r="UIS44" i="58"/>
  <c r="UIR44" i="58"/>
  <c r="UIQ44" i="58"/>
  <c r="UIP44" i="58"/>
  <c r="UIO44" i="58"/>
  <c r="UIN44" i="58"/>
  <c r="UIM44" i="58"/>
  <c r="UIL44" i="58"/>
  <c r="UIK44" i="58"/>
  <c r="UIJ44" i="58"/>
  <c r="UII44" i="58"/>
  <c r="UIH44" i="58"/>
  <c r="UIG44" i="58"/>
  <c r="UIF44" i="58"/>
  <c r="UIE44" i="58"/>
  <c r="UID44" i="58"/>
  <c r="UIC44" i="58"/>
  <c r="UIB44" i="58"/>
  <c r="UIA44" i="58"/>
  <c r="UHZ44" i="58"/>
  <c r="UHY44" i="58"/>
  <c r="UHX44" i="58"/>
  <c r="UHW44" i="58"/>
  <c r="UHV44" i="58"/>
  <c r="UHU44" i="58"/>
  <c r="UHT44" i="58"/>
  <c r="UHS44" i="58"/>
  <c r="UHR44" i="58"/>
  <c r="UHQ44" i="58"/>
  <c r="UHP44" i="58"/>
  <c r="UHO44" i="58"/>
  <c r="UHN44" i="58"/>
  <c r="UHM44" i="58"/>
  <c r="UHL44" i="58"/>
  <c r="UHK44" i="58"/>
  <c r="UHJ44" i="58"/>
  <c r="UHI44" i="58"/>
  <c r="UHH44" i="58"/>
  <c r="UHG44" i="58"/>
  <c r="UHF44" i="58"/>
  <c r="UHE44" i="58"/>
  <c r="UHD44" i="58"/>
  <c r="UHC44" i="58"/>
  <c r="UHB44" i="58"/>
  <c r="UHA44" i="58"/>
  <c r="UGZ44" i="58"/>
  <c r="UGY44" i="58"/>
  <c r="UGX44" i="58"/>
  <c r="UGW44" i="58"/>
  <c r="UGV44" i="58"/>
  <c r="UGU44" i="58"/>
  <c r="UGT44" i="58"/>
  <c r="UGS44" i="58"/>
  <c r="UGR44" i="58"/>
  <c r="UGQ44" i="58"/>
  <c r="UGP44" i="58"/>
  <c r="UGO44" i="58"/>
  <c r="UGN44" i="58"/>
  <c r="UGM44" i="58"/>
  <c r="UGL44" i="58"/>
  <c r="UGK44" i="58"/>
  <c r="UGJ44" i="58"/>
  <c r="UGI44" i="58"/>
  <c r="UGH44" i="58"/>
  <c r="UGG44" i="58"/>
  <c r="UGF44" i="58"/>
  <c r="UGE44" i="58"/>
  <c r="UGD44" i="58"/>
  <c r="UGC44" i="58"/>
  <c r="UGB44" i="58"/>
  <c r="UGA44" i="58"/>
  <c r="UFZ44" i="58"/>
  <c r="UFY44" i="58"/>
  <c r="UFX44" i="58"/>
  <c r="UFW44" i="58"/>
  <c r="UFV44" i="58"/>
  <c r="UFU44" i="58"/>
  <c r="UFT44" i="58"/>
  <c r="UFS44" i="58"/>
  <c r="UFR44" i="58"/>
  <c r="UFQ44" i="58"/>
  <c r="UFP44" i="58"/>
  <c r="UFO44" i="58"/>
  <c r="UFN44" i="58"/>
  <c r="UFM44" i="58"/>
  <c r="UFL44" i="58"/>
  <c r="UFK44" i="58"/>
  <c r="UFJ44" i="58"/>
  <c r="UFI44" i="58"/>
  <c r="UFH44" i="58"/>
  <c r="UFG44" i="58"/>
  <c r="UFF44" i="58"/>
  <c r="UFE44" i="58"/>
  <c r="UFD44" i="58"/>
  <c r="UFC44" i="58"/>
  <c r="UFB44" i="58"/>
  <c r="UFA44" i="58"/>
  <c r="UEZ44" i="58"/>
  <c r="UEY44" i="58"/>
  <c r="UEX44" i="58"/>
  <c r="UEW44" i="58"/>
  <c r="UEV44" i="58"/>
  <c r="UEU44" i="58"/>
  <c r="UET44" i="58"/>
  <c r="UES44" i="58"/>
  <c r="UER44" i="58"/>
  <c r="UEQ44" i="58"/>
  <c r="UEP44" i="58"/>
  <c r="UEO44" i="58"/>
  <c r="UEN44" i="58"/>
  <c r="UEM44" i="58"/>
  <c r="UEL44" i="58"/>
  <c r="UEK44" i="58"/>
  <c r="UEJ44" i="58"/>
  <c r="UEI44" i="58"/>
  <c r="UEH44" i="58"/>
  <c r="UEG44" i="58"/>
  <c r="UEF44" i="58"/>
  <c r="UEE44" i="58"/>
  <c r="UED44" i="58"/>
  <c r="UEC44" i="58"/>
  <c r="UEB44" i="58"/>
  <c r="UEA44" i="58"/>
  <c r="UDZ44" i="58"/>
  <c r="UDY44" i="58"/>
  <c r="UDX44" i="58"/>
  <c r="UDW44" i="58"/>
  <c r="UDV44" i="58"/>
  <c r="UDU44" i="58"/>
  <c r="UDT44" i="58"/>
  <c r="UDS44" i="58"/>
  <c r="UDR44" i="58"/>
  <c r="UDQ44" i="58"/>
  <c r="UDP44" i="58"/>
  <c r="UDO44" i="58"/>
  <c r="UDN44" i="58"/>
  <c r="UDM44" i="58"/>
  <c r="UDL44" i="58"/>
  <c r="UDK44" i="58"/>
  <c r="UDJ44" i="58"/>
  <c r="UDI44" i="58"/>
  <c r="UDH44" i="58"/>
  <c r="UDG44" i="58"/>
  <c r="UDF44" i="58"/>
  <c r="UDE44" i="58"/>
  <c r="UDD44" i="58"/>
  <c r="UDC44" i="58"/>
  <c r="UDB44" i="58"/>
  <c r="UDA44" i="58"/>
  <c r="UCZ44" i="58"/>
  <c r="UCY44" i="58"/>
  <c r="UCX44" i="58"/>
  <c r="UCW44" i="58"/>
  <c r="UCV44" i="58"/>
  <c r="UCU44" i="58"/>
  <c r="UCT44" i="58"/>
  <c r="UCS44" i="58"/>
  <c r="UCR44" i="58"/>
  <c r="UCQ44" i="58"/>
  <c r="UCP44" i="58"/>
  <c r="UCO44" i="58"/>
  <c r="UCN44" i="58"/>
  <c r="UCM44" i="58"/>
  <c r="UCL44" i="58"/>
  <c r="UCK44" i="58"/>
  <c r="UCJ44" i="58"/>
  <c r="UCI44" i="58"/>
  <c r="UCH44" i="58"/>
  <c r="UCG44" i="58"/>
  <c r="UCF44" i="58"/>
  <c r="UCE44" i="58"/>
  <c r="UCD44" i="58"/>
  <c r="UCC44" i="58"/>
  <c r="UCB44" i="58"/>
  <c r="UCA44" i="58"/>
  <c r="UBZ44" i="58"/>
  <c r="UBY44" i="58"/>
  <c r="UBX44" i="58"/>
  <c r="UBW44" i="58"/>
  <c r="UBV44" i="58"/>
  <c r="UBU44" i="58"/>
  <c r="UBT44" i="58"/>
  <c r="UBS44" i="58"/>
  <c r="UBR44" i="58"/>
  <c r="UBQ44" i="58"/>
  <c r="UBP44" i="58"/>
  <c r="UBO44" i="58"/>
  <c r="UBN44" i="58"/>
  <c r="UBM44" i="58"/>
  <c r="UBL44" i="58"/>
  <c r="UBK44" i="58"/>
  <c r="UBJ44" i="58"/>
  <c r="UBI44" i="58"/>
  <c r="UBH44" i="58"/>
  <c r="UBG44" i="58"/>
  <c r="UBF44" i="58"/>
  <c r="UBE44" i="58"/>
  <c r="UBD44" i="58"/>
  <c r="UBC44" i="58"/>
  <c r="UBB44" i="58"/>
  <c r="UBA44" i="58"/>
  <c r="UAZ44" i="58"/>
  <c r="UAY44" i="58"/>
  <c r="UAX44" i="58"/>
  <c r="UAW44" i="58"/>
  <c r="UAV44" i="58"/>
  <c r="UAU44" i="58"/>
  <c r="UAT44" i="58"/>
  <c r="UAS44" i="58"/>
  <c r="UAR44" i="58"/>
  <c r="UAQ44" i="58"/>
  <c r="UAP44" i="58"/>
  <c r="UAO44" i="58"/>
  <c r="UAN44" i="58"/>
  <c r="UAM44" i="58"/>
  <c r="UAL44" i="58"/>
  <c r="UAK44" i="58"/>
  <c r="UAJ44" i="58"/>
  <c r="UAI44" i="58"/>
  <c r="UAH44" i="58"/>
  <c r="UAG44" i="58"/>
  <c r="UAF44" i="58"/>
  <c r="UAE44" i="58"/>
  <c r="UAD44" i="58"/>
  <c r="UAC44" i="58"/>
  <c r="UAB44" i="58"/>
  <c r="UAA44" i="58"/>
  <c r="TZZ44" i="58"/>
  <c r="TZY44" i="58"/>
  <c r="TZX44" i="58"/>
  <c r="TZW44" i="58"/>
  <c r="TZV44" i="58"/>
  <c r="TZU44" i="58"/>
  <c r="TZT44" i="58"/>
  <c r="TZS44" i="58"/>
  <c r="TZR44" i="58"/>
  <c r="TZQ44" i="58"/>
  <c r="TZP44" i="58"/>
  <c r="TZO44" i="58"/>
  <c r="TZN44" i="58"/>
  <c r="TZM44" i="58"/>
  <c r="TZL44" i="58"/>
  <c r="TZK44" i="58"/>
  <c r="TZJ44" i="58"/>
  <c r="TZI44" i="58"/>
  <c r="TZH44" i="58"/>
  <c r="TZG44" i="58"/>
  <c r="TZF44" i="58"/>
  <c r="TZE44" i="58"/>
  <c r="TZD44" i="58"/>
  <c r="TZC44" i="58"/>
  <c r="TZB44" i="58"/>
  <c r="TZA44" i="58"/>
  <c r="TYZ44" i="58"/>
  <c r="TYY44" i="58"/>
  <c r="TYX44" i="58"/>
  <c r="TYW44" i="58"/>
  <c r="TYV44" i="58"/>
  <c r="TYU44" i="58"/>
  <c r="TYT44" i="58"/>
  <c r="TYS44" i="58"/>
  <c r="TYR44" i="58"/>
  <c r="TYQ44" i="58"/>
  <c r="TYP44" i="58"/>
  <c r="TYO44" i="58"/>
  <c r="TYN44" i="58"/>
  <c r="TYM44" i="58"/>
  <c r="TYL44" i="58"/>
  <c r="TYK44" i="58"/>
  <c r="TYJ44" i="58"/>
  <c r="TYI44" i="58"/>
  <c r="TYH44" i="58"/>
  <c r="TYG44" i="58"/>
  <c r="TYF44" i="58"/>
  <c r="TYE44" i="58"/>
  <c r="TYD44" i="58"/>
  <c r="TYC44" i="58"/>
  <c r="TYB44" i="58"/>
  <c r="TYA44" i="58"/>
  <c r="TXZ44" i="58"/>
  <c r="TXY44" i="58"/>
  <c r="TXX44" i="58"/>
  <c r="TXW44" i="58"/>
  <c r="TXV44" i="58"/>
  <c r="TXU44" i="58"/>
  <c r="TXT44" i="58"/>
  <c r="TXS44" i="58"/>
  <c r="TXR44" i="58"/>
  <c r="TXQ44" i="58"/>
  <c r="TXP44" i="58"/>
  <c r="TXO44" i="58"/>
  <c r="TXN44" i="58"/>
  <c r="TXM44" i="58"/>
  <c r="TXL44" i="58"/>
  <c r="TXK44" i="58"/>
  <c r="TXJ44" i="58"/>
  <c r="TXI44" i="58"/>
  <c r="TXH44" i="58"/>
  <c r="TXG44" i="58"/>
  <c r="TXF44" i="58"/>
  <c r="TXE44" i="58"/>
  <c r="TXD44" i="58"/>
  <c r="TXC44" i="58"/>
  <c r="TXB44" i="58"/>
  <c r="TXA44" i="58"/>
  <c r="TWZ44" i="58"/>
  <c r="TWY44" i="58"/>
  <c r="TWX44" i="58"/>
  <c r="TWW44" i="58"/>
  <c r="TWV44" i="58"/>
  <c r="TWU44" i="58"/>
  <c r="TWT44" i="58"/>
  <c r="TWS44" i="58"/>
  <c r="TWR44" i="58"/>
  <c r="TWQ44" i="58"/>
  <c r="TWP44" i="58"/>
  <c r="TWO44" i="58"/>
  <c r="TWN44" i="58"/>
  <c r="TWM44" i="58"/>
  <c r="TWL44" i="58"/>
  <c r="TWK44" i="58"/>
  <c r="TWJ44" i="58"/>
  <c r="TWI44" i="58"/>
  <c r="TWH44" i="58"/>
  <c r="TWG44" i="58"/>
  <c r="TWF44" i="58"/>
  <c r="TWE44" i="58"/>
  <c r="TWD44" i="58"/>
  <c r="TWC44" i="58"/>
  <c r="TWB44" i="58"/>
  <c r="TWA44" i="58"/>
  <c r="TVZ44" i="58"/>
  <c r="TVY44" i="58"/>
  <c r="TVX44" i="58"/>
  <c r="TVW44" i="58"/>
  <c r="TVV44" i="58"/>
  <c r="TVU44" i="58"/>
  <c r="TVT44" i="58"/>
  <c r="TVS44" i="58"/>
  <c r="TVR44" i="58"/>
  <c r="TVQ44" i="58"/>
  <c r="TVP44" i="58"/>
  <c r="TVO44" i="58"/>
  <c r="TVN44" i="58"/>
  <c r="TVM44" i="58"/>
  <c r="TVL44" i="58"/>
  <c r="TVK44" i="58"/>
  <c r="TVJ44" i="58"/>
  <c r="TVI44" i="58"/>
  <c r="TVH44" i="58"/>
  <c r="TVG44" i="58"/>
  <c r="TVF44" i="58"/>
  <c r="TVE44" i="58"/>
  <c r="TVD44" i="58"/>
  <c r="TVC44" i="58"/>
  <c r="TVB44" i="58"/>
  <c r="TVA44" i="58"/>
  <c r="TUZ44" i="58"/>
  <c r="TUY44" i="58"/>
  <c r="TUX44" i="58"/>
  <c r="TUW44" i="58"/>
  <c r="TUV44" i="58"/>
  <c r="TUU44" i="58"/>
  <c r="TUT44" i="58"/>
  <c r="TUS44" i="58"/>
  <c r="TUR44" i="58"/>
  <c r="TUQ44" i="58"/>
  <c r="TUP44" i="58"/>
  <c r="TUO44" i="58"/>
  <c r="TUN44" i="58"/>
  <c r="TUM44" i="58"/>
  <c r="TUL44" i="58"/>
  <c r="TUK44" i="58"/>
  <c r="TUJ44" i="58"/>
  <c r="TUI44" i="58"/>
  <c r="TUH44" i="58"/>
  <c r="TUG44" i="58"/>
  <c r="TUF44" i="58"/>
  <c r="TUE44" i="58"/>
  <c r="TUD44" i="58"/>
  <c r="TUC44" i="58"/>
  <c r="TUB44" i="58"/>
  <c r="TUA44" i="58"/>
  <c r="TTZ44" i="58"/>
  <c r="TTY44" i="58"/>
  <c r="TTX44" i="58"/>
  <c r="TTW44" i="58"/>
  <c r="TTV44" i="58"/>
  <c r="TTU44" i="58"/>
  <c r="TTT44" i="58"/>
  <c r="TTS44" i="58"/>
  <c r="TTR44" i="58"/>
  <c r="TTQ44" i="58"/>
  <c r="TTP44" i="58"/>
  <c r="TTO44" i="58"/>
  <c r="TTN44" i="58"/>
  <c r="TTM44" i="58"/>
  <c r="TTL44" i="58"/>
  <c r="TTK44" i="58"/>
  <c r="TTJ44" i="58"/>
  <c r="TTI44" i="58"/>
  <c r="TTH44" i="58"/>
  <c r="TTG44" i="58"/>
  <c r="TTF44" i="58"/>
  <c r="TTE44" i="58"/>
  <c r="TTD44" i="58"/>
  <c r="TTC44" i="58"/>
  <c r="TTB44" i="58"/>
  <c r="TTA44" i="58"/>
  <c r="TSZ44" i="58"/>
  <c r="TSY44" i="58"/>
  <c r="TSX44" i="58"/>
  <c r="TSW44" i="58"/>
  <c r="TSV44" i="58"/>
  <c r="TSU44" i="58"/>
  <c r="TST44" i="58"/>
  <c r="TSS44" i="58"/>
  <c r="TSR44" i="58"/>
  <c r="TSQ44" i="58"/>
  <c r="TSP44" i="58"/>
  <c r="TSO44" i="58"/>
  <c r="TSN44" i="58"/>
  <c r="TSM44" i="58"/>
  <c r="TSL44" i="58"/>
  <c r="TSK44" i="58"/>
  <c r="TSJ44" i="58"/>
  <c r="TSI44" i="58"/>
  <c r="TSH44" i="58"/>
  <c r="TSG44" i="58"/>
  <c r="TSF44" i="58"/>
  <c r="TSE44" i="58"/>
  <c r="TSD44" i="58"/>
  <c r="TSC44" i="58"/>
  <c r="TSB44" i="58"/>
  <c r="TSA44" i="58"/>
  <c r="TRZ44" i="58"/>
  <c r="TRY44" i="58"/>
  <c r="TRX44" i="58"/>
  <c r="TRW44" i="58"/>
  <c r="TRV44" i="58"/>
  <c r="TRU44" i="58"/>
  <c r="TRT44" i="58"/>
  <c r="TRS44" i="58"/>
  <c r="TRR44" i="58"/>
  <c r="TRQ44" i="58"/>
  <c r="TRP44" i="58"/>
  <c r="TRO44" i="58"/>
  <c r="TRN44" i="58"/>
  <c r="TRM44" i="58"/>
  <c r="TRL44" i="58"/>
  <c r="TRK44" i="58"/>
  <c r="TRJ44" i="58"/>
  <c r="TRI44" i="58"/>
  <c r="TRH44" i="58"/>
  <c r="TRG44" i="58"/>
  <c r="TRF44" i="58"/>
  <c r="TRE44" i="58"/>
  <c r="TRD44" i="58"/>
  <c r="TRC44" i="58"/>
  <c r="TRB44" i="58"/>
  <c r="TRA44" i="58"/>
  <c r="TQZ44" i="58"/>
  <c r="TQY44" i="58"/>
  <c r="TQX44" i="58"/>
  <c r="TQW44" i="58"/>
  <c r="TQV44" i="58"/>
  <c r="TQU44" i="58"/>
  <c r="TQT44" i="58"/>
  <c r="TQS44" i="58"/>
  <c r="TQR44" i="58"/>
  <c r="TQQ44" i="58"/>
  <c r="TQP44" i="58"/>
  <c r="TQO44" i="58"/>
  <c r="TQN44" i="58"/>
  <c r="TQM44" i="58"/>
  <c r="TQL44" i="58"/>
  <c r="TQK44" i="58"/>
  <c r="TQJ44" i="58"/>
  <c r="TQI44" i="58"/>
  <c r="TQH44" i="58"/>
  <c r="TQG44" i="58"/>
  <c r="TQF44" i="58"/>
  <c r="TQE44" i="58"/>
  <c r="TQD44" i="58"/>
  <c r="TQC44" i="58"/>
  <c r="TQB44" i="58"/>
  <c r="TQA44" i="58"/>
  <c r="TPZ44" i="58"/>
  <c r="TPY44" i="58"/>
  <c r="TPX44" i="58"/>
  <c r="TPW44" i="58"/>
  <c r="TPV44" i="58"/>
  <c r="TPU44" i="58"/>
  <c r="TPT44" i="58"/>
  <c r="TPS44" i="58"/>
  <c r="TPR44" i="58"/>
  <c r="TPQ44" i="58"/>
  <c r="TPP44" i="58"/>
  <c r="TPO44" i="58"/>
  <c r="TPN44" i="58"/>
  <c r="TPM44" i="58"/>
  <c r="TPL44" i="58"/>
  <c r="TPK44" i="58"/>
  <c r="TPJ44" i="58"/>
  <c r="TPI44" i="58"/>
  <c r="TPH44" i="58"/>
  <c r="TPG44" i="58"/>
  <c r="TPF44" i="58"/>
  <c r="TPE44" i="58"/>
  <c r="TPD44" i="58"/>
  <c r="TPC44" i="58"/>
  <c r="TPB44" i="58"/>
  <c r="TPA44" i="58"/>
  <c r="TOZ44" i="58"/>
  <c r="TOY44" i="58"/>
  <c r="TOX44" i="58"/>
  <c r="TOW44" i="58"/>
  <c r="TOV44" i="58"/>
  <c r="TOU44" i="58"/>
  <c r="TOT44" i="58"/>
  <c r="TOS44" i="58"/>
  <c r="TOR44" i="58"/>
  <c r="TOQ44" i="58"/>
  <c r="TOP44" i="58"/>
  <c r="TOO44" i="58"/>
  <c r="TON44" i="58"/>
  <c r="TOM44" i="58"/>
  <c r="TOL44" i="58"/>
  <c r="TOK44" i="58"/>
  <c r="TOJ44" i="58"/>
  <c r="TOI44" i="58"/>
  <c r="TOH44" i="58"/>
  <c r="TOG44" i="58"/>
  <c r="TOF44" i="58"/>
  <c r="TOE44" i="58"/>
  <c r="TOD44" i="58"/>
  <c r="TOC44" i="58"/>
  <c r="TOB44" i="58"/>
  <c r="TOA44" i="58"/>
  <c r="TNZ44" i="58"/>
  <c r="TNY44" i="58"/>
  <c r="TNX44" i="58"/>
  <c r="TNW44" i="58"/>
  <c r="TNV44" i="58"/>
  <c r="TNU44" i="58"/>
  <c r="TNT44" i="58"/>
  <c r="TNS44" i="58"/>
  <c r="TNR44" i="58"/>
  <c r="TNQ44" i="58"/>
  <c r="TNP44" i="58"/>
  <c r="TNO44" i="58"/>
  <c r="TNN44" i="58"/>
  <c r="TNM44" i="58"/>
  <c r="TNL44" i="58"/>
  <c r="TNK44" i="58"/>
  <c r="TNJ44" i="58"/>
  <c r="TNI44" i="58"/>
  <c r="TNH44" i="58"/>
  <c r="TNG44" i="58"/>
  <c r="TNF44" i="58"/>
  <c r="TNE44" i="58"/>
  <c r="TND44" i="58"/>
  <c r="TNC44" i="58"/>
  <c r="TNB44" i="58"/>
  <c r="TNA44" i="58"/>
  <c r="TMZ44" i="58"/>
  <c r="TMY44" i="58"/>
  <c r="TMX44" i="58"/>
  <c r="TMW44" i="58"/>
  <c r="TMV44" i="58"/>
  <c r="TMU44" i="58"/>
  <c r="TMT44" i="58"/>
  <c r="TMS44" i="58"/>
  <c r="TMR44" i="58"/>
  <c r="TMQ44" i="58"/>
  <c r="TMP44" i="58"/>
  <c r="TMO44" i="58"/>
  <c r="TMN44" i="58"/>
  <c r="TMM44" i="58"/>
  <c r="TML44" i="58"/>
  <c r="TMK44" i="58"/>
  <c r="TMJ44" i="58"/>
  <c r="TMI44" i="58"/>
  <c r="TMH44" i="58"/>
  <c r="TMG44" i="58"/>
  <c r="TMF44" i="58"/>
  <c r="TME44" i="58"/>
  <c r="TMD44" i="58"/>
  <c r="TMC44" i="58"/>
  <c r="TMB44" i="58"/>
  <c r="TMA44" i="58"/>
  <c r="TLZ44" i="58"/>
  <c r="TLY44" i="58"/>
  <c r="TLX44" i="58"/>
  <c r="TLW44" i="58"/>
  <c r="TLV44" i="58"/>
  <c r="TLU44" i="58"/>
  <c r="TLT44" i="58"/>
  <c r="TLS44" i="58"/>
  <c r="TLR44" i="58"/>
  <c r="TLQ44" i="58"/>
  <c r="TLP44" i="58"/>
  <c r="TLO44" i="58"/>
  <c r="TLN44" i="58"/>
  <c r="TLM44" i="58"/>
  <c r="TLL44" i="58"/>
  <c r="TLK44" i="58"/>
  <c r="TLJ44" i="58"/>
  <c r="TLI44" i="58"/>
  <c r="TLH44" i="58"/>
  <c r="TLG44" i="58"/>
  <c r="TLF44" i="58"/>
  <c r="TLE44" i="58"/>
  <c r="TLD44" i="58"/>
  <c r="TLC44" i="58"/>
  <c r="TLB44" i="58"/>
  <c r="TLA44" i="58"/>
  <c r="TKZ44" i="58"/>
  <c r="TKY44" i="58"/>
  <c r="TKX44" i="58"/>
  <c r="TKW44" i="58"/>
  <c r="TKV44" i="58"/>
  <c r="TKU44" i="58"/>
  <c r="TKT44" i="58"/>
  <c r="TKS44" i="58"/>
  <c r="TKR44" i="58"/>
  <c r="TKQ44" i="58"/>
  <c r="TKP44" i="58"/>
  <c r="TKO44" i="58"/>
  <c r="TKN44" i="58"/>
  <c r="TKM44" i="58"/>
  <c r="TKL44" i="58"/>
  <c r="TKK44" i="58"/>
  <c r="TKJ44" i="58"/>
  <c r="TKI44" i="58"/>
  <c r="TKH44" i="58"/>
  <c r="TKG44" i="58"/>
  <c r="TKF44" i="58"/>
  <c r="TKE44" i="58"/>
  <c r="TKD44" i="58"/>
  <c r="TKC44" i="58"/>
  <c r="TKB44" i="58"/>
  <c r="TKA44" i="58"/>
  <c r="TJZ44" i="58"/>
  <c r="TJY44" i="58"/>
  <c r="TJX44" i="58"/>
  <c r="TJW44" i="58"/>
  <c r="TJV44" i="58"/>
  <c r="TJU44" i="58"/>
  <c r="TJT44" i="58"/>
  <c r="TJS44" i="58"/>
  <c r="TJR44" i="58"/>
  <c r="TJQ44" i="58"/>
  <c r="TJP44" i="58"/>
  <c r="TJO44" i="58"/>
  <c r="TJN44" i="58"/>
  <c r="TJM44" i="58"/>
  <c r="TJL44" i="58"/>
  <c r="TJK44" i="58"/>
  <c r="TJJ44" i="58"/>
  <c r="TJI44" i="58"/>
  <c r="TJH44" i="58"/>
  <c r="TJG44" i="58"/>
  <c r="TJF44" i="58"/>
  <c r="TJE44" i="58"/>
  <c r="TJD44" i="58"/>
  <c r="TJC44" i="58"/>
  <c r="TJB44" i="58"/>
  <c r="TJA44" i="58"/>
  <c r="TIZ44" i="58"/>
  <c r="TIY44" i="58"/>
  <c r="TIX44" i="58"/>
  <c r="TIW44" i="58"/>
  <c r="TIV44" i="58"/>
  <c r="TIU44" i="58"/>
  <c r="TIT44" i="58"/>
  <c r="TIS44" i="58"/>
  <c r="TIR44" i="58"/>
  <c r="TIQ44" i="58"/>
  <c r="TIP44" i="58"/>
  <c r="TIO44" i="58"/>
  <c r="TIN44" i="58"/>
  <c r="TIM44" i="58"/>
  <c r="TIL44" i="58"/>
  <c r="TIK44" i="58"/>
  <c r="TIJ44" i="58"/>
  <c r="TII44" i="58"/>
  <c r="TIH44" i="58"/>
  <c r="TIG44" i="58"/>
  <c r="TIF44" i="58"/>
  <c r="TIE44" i="58"/>
  <c r="TID44" i="58"/>
  <c r="TIC44" i="58"/>
  <c r="TIB44" i="58"/>
  <c r="TIA44" i="58"/>
  <c r="THZ44" i="58"/>
  <c r="THY44" i="58"/>
  <c r="THX44" i="58"/>
  <c r="THW44" i="58"/>
  <c r="THV44" i="58"/>
  <c r="THU44" i="58"/>
  <c r="THT44" i="58"/>
  <c r="THS44" i="58"/>
  <c r="THR44" i="58"/>
  <c r="THQ44" i="58"/>
  <c r="THP44" i="58"/>
  <c r="THO44" i="58"/>
  <c r="THN44" i="58"/>
  <c r="THM44" i="58"/>
  <c r="THL44" i="58"/>
  <c r="THK44" i="58"/>
  <c r="THJ44" i="58"/>
  <c r="THI44" i="58"/>
  <c r="THH44" i="58"/>
  <c r="THG44" i="58"/>
  <c r="THF44" i="58"/>
  <c r="THE44" i="58"/>
  <c r="THD44" i="58"/>
  <c r="THC44" i="58"/>
  <c r="THB44" i="58"/>
  <c r="THA44" i="58"/>
  <c r="TGZ44" i="58"/>
  <c r="TGY44" i="58"/>
  <c r="TGX44" i="58"/>
  <c r="TGW44" i="58"/>
  <c r="TGV44" i="58"/>
  <c r="TGU44" i="58"/>
  <c r="TGT44" i="58"/>
  <c r="TGS44" i="58"/>
  <c r="TGR44" i="58"/>
  <c r="TGQ44" i="58"/>
  <c r="TGP44" i="58"/>
  <c r="TGO44" i="58"/>
  <c r="TGN44" i="58"/>
  <c r="TGM44" i="58"/>
  <c r="TGL44" i="58"/>
  <c r="TGK44" i="58"/>
  <c r="TGJ44" i="58"/>
  <c r="TGI44" i="58"/>
  <c r="TGH44" i="58"/>
  <c r="TGG44" i="58"/>
  <c r="TGF44" i="58"/>
  <c r="TGE44" i="58"/>
  <c r="TGD44" i="58"/>
  <c r="TGC44" i="58"/>
  <c r="TGB44" i="58"/>
  <c r="TGA44" i="58"/>
  <c r="TFZ44" i="58"/>
  <c r="TFY44" i="58"/>
  <c r="TFX44" i="58"/>
  <c r="TFW44" i="58"/>
  <c r="TFV44" i="58"/>
  <c r="TFU44" i="58"/>
  <c r="TFT44" i="58"/>
  <c r="TFS44" i="58"/>
  <c r="TFR44" i="58"/>
  <c r="TFQ44" i="58"/>
  <c r="TFP44" i="58"/>
  <c r="TFO44" i="58"/>
  <c r="TFN44" i="58"/>
  <c r="TFM44" i="58"/>
  <c r="TFL44" i="58"/>
  <c r="TFK44" i="58"/>
  <c r="TFJ44" i="58"/>
  <c r="TFI44" i="58"/>
  <c r="TFH44" i="58"/>
  <c r="TFG44" i="58"/>
  <c r="TFF44" i="58"/>
  <c r="TFE44" i="58"/>
  <c r="TFD44" i="58"/>
  <c r="TFC44" i="58"/>
  <c r="TFB44" i="58"/>
  <c r="TFA44" i="58"/>
  <c r="TEZ44" i="58"/>
  <c r="TEY44" i="58"/>
  <c r="TEX44" i="58"/>
  <c r="TEW44" i="58"/>
  <c r="TEV44" i="58"/>
  <c r="TEU44" i="58"/>
  <c r="TET44" i="58"/>
  <c r="TES44" i="58"/>
  <c r="TER44" i="58"/>
  <c r="TEQ44" i="58"/>
  <c r="TEP44" i="58"/>
  <c r="TEO44" i="58"/>
  <c r="TEN44" i="58"/>
  <c r="TEM44" i="58"/>
  <c r="TEL44" i="58"/>
  <c r="TEK44" i="58"/>
  <c r="TEJ44" i="58"/>
  <c r="TEI44" i="58"/>
  <c r="TEH44" i="58"/>
  <c r="TEG44" i="58"/>
  <c r="TEF44" i="58"/>
  <c r="TEE44" i="58"/>
  <c r="TED44" i="58"/>
  <c r="TEC44" i="58"/>
  <c r="TEB44" i="58"/>
  <c r="TEA44" i="58"/>
  <c r="TDZ44" i="58"/>
  <c r="TDY44" i="58"/>
  <c r="TDX44" i="58"/>
  <c r="TDW44" i="58"/>
  <c r="TDV44" i="58"/>
  <c r="TDU44" i="58"/>
  <c r="TDT44" i="58"/>
  <c r="TDS44" i="58"/>
  <c r="TDR44" i="58"/>
  <c r="TDQ44" i="58"/>
  <c r="TDP44" i="58"/>
  <c r="TDO44" i="58"/>
  <c r="TDN44" i="58"/>
  <c r="TDM44" i="58"/>
  <c r="TDL44" i="58"/>
  <c r="TDK44" i="58"/>
  <c r="TDJ44" i="58"/>
  <c r="TDI44" i="58"/>
  <c r="TDH44" i="58"/>
  <c r="TDG44" i="58"/>
  <c r="TDF44" i="58"/>
  <c r="TDE44" i="58"/>
  <c r="TDD44" i="58"/>
  <c r="TDC44" i="58"/>
  <c r="TDB44" i="58"/>
  <c r="TDA44" i="58"/>
  <c r="TCZ44" i="58"/>
  <c r="TCY44" i="58"/>
  <c r="TCX44" i="58"/>
  <c r="TCW44" i="58"/>
  <c r="TCV44" i="58"/>
  <c r="TCU44" i="58"/>
  <c r="TCT44" i="58"/>
  <c r="TCS44" i="58"/>
  <c r="TCR44" i="58"/>
  <c r="TCQ44" i="58"/>
  <c r="TCP44" i="58"/>
  <c r="TCO44" i="58"/>
  <c r="TCN44" i="58"/>
  <c r="TCM44" i="58"/>
  <c r="TCL44" i="58"/>
  <c r="TCK44" i="58"/>
  <c r="TCJ44" i="58"/>
  <c r="TCI44" i="58"/>
  <c r="TCH44" i="58"/>
  <c r="TCG44" i="58"/>
  <c r="TCF44" i="58"/>
  <c r="TCE44" i="58"/>
  <c r="TCD44" i="58"/>
  <c r="TCC44" i="58"/>
  <c r="TCB44" i="58"/>
  <c r="TCA44" i="58"/>
  <c r="TBZ44" i="58"/>
  <c r="TBY44" i="58"/>
  <c r="TBX44" i="58"/>
  <c r="TBW44" i="58"/>
  <c r="TBV44" i="58"/>
  <c r="TBU44" i="58"/>
  <c r="TBT44" i="58"/>
  <c r="TBS44" i="58"/>
  <c r="TBR44" i="58"/>
  <c r="TBQ44" i="58"/>
  <c r="TBP44" i="58"/>
  <c r="TBO44" i="58"/>
  <c r="TBN44" i="58"/>
  <c r="TBM44" i="58"/>
  <c r="TBL44" i="58"/>
  <c r="TBK44" i="58"/>
  <c r="TBJ44" i="58"/>
  <c r="TBI44" i="58"/>
  <c r="TBH44" i="58"/>
  <c r="TBG44" i="58"/>
  <c r="TBF44" i="58"/>
  <c r="TBE44" i="58"/>
  <c r="TBD44" i="58"/>
  <c r="TBC44" i="58"/>
  <c r="TBB44" i="58"/>
  <c r="TBA44" i="58"/>
  <c r="TAZ44" i="58"/>
  <c r="TAY44" i="58"/>
  <c r="TAX44" i="58"/>
  <c r="TAW44" i="58"/>
  <c r="TAV44" i="58"/>
  <c r="TAU44" i="58"/>
  <c r="TAT44" i="58"/>
  <c r="TAS44" i="58"/>
  <c r="TAR44" i="58"/>
  <c r="TAQ44" i="58"/>
  <c r="TAP44" i="58"/>
  <c r="TAO44" i="58"/>
  <c r="TAN44" i="58"/>
  <c r="TAM44" i="58"/>
  <c r="TAL44" i="58"/>
  <c r="TAK44" i="58"/>
  <c r="TAJ44" i="58"/>
  <c r="TAI44" i="58"/>
  <c r="TAH44" i="58"/>
  <c r="TAG44" i="58"/>
  <c r="TAF44" i="58"/>
  <c r="TAE44" i="58"/>
  <c r="TAD44" i="58"/>
  <c r="TAC44" i="58"/>
  <c r="TAB44" i="58"/>
  <c r="TAA44" i="58"/>
  <c r="SZZ44" i="58"/>
  <c r="SZY44" i="58"/>
  <c r="SZX44" i="58"/>
  <c r="SZW44" i="58"/>
  <c r="SZV44" i="58"/>
  <c r="SZU44" i="58"/>
  <c r="SZT44" i="58"/>
  <c r="SZS44" i="58"/>
  <c r="SZR44" i="58"/>
  <c r="SZQ44" i="58"/>
  <c r="SZP44" i="58"/>
  <c r="SZO44" i="58"/>
  <c r="SZN44" i="58"/>
  <c r="SZM44" i="58"/>
  <c r="SZL44" i="58"/>
  <c r="SZK44" i="58"/>
  <c r="SZJ44" i="58"/>
  <c r="SZI44" i="58"/>
  <c r="SZH44" i="58"/>
  <c r="SZG44" i="58"/>
  <c r="SZF44" i="58"/>
  <c r="SZE44" i="58"/>
  <c r="SZD44" i="58"/>
  <c r="SZC44" i="58"/>
  <c r="SZB44" i="58"/>
  <c r="SZA44" i="58"/>
  <c r="SYZ44" i="58"/>
  <c r="SYY44" i="58"/>
  <c r="SYX44" i="58"/>
  <c r="SYW44" i="58"/>
  <c r="SYV44" i="58"/>
  <c r="SYU44" i="58"/>
  <c r="SYT44" i="58"/>
  <c r="SYS44" i="58"/>
  <c r="SYR44" i="58"/>
  <c r="SYQ44" i="58"/>
  <c r="SYP44" i="58"/>
  <c r="SYO44" i="58"/>
  <c r="SYN44" i="58"/>
  <c r="SYM44" i="58"/>
  <c r="SYL44" i="58"/>
  <c r="SYK44" i="58"/>
  <c r="SYJ44" i="58"/>
  <c r="SYI44" i="58"/>
  <c r="SYH44" i="58"/>
  <c r="SYG44" i="58"/>
  <c r="SYF44" i="58"/>
  <c r="SYE44" i="58"/>
  <c r="SYD44" i="58"/>
  <c r="SYC44" i="58"/>
  <c r="SYB44" i="58"/>
  <c r="SYA44" i="58"/>
  <c r="SXZ44" i="58"/>
  <c r="SXY44" i="58"/>
  <c r="SXX44" i="58"/>
  <c r="SXW44" i="58"/>
  <c r="SXV44" i="58"/>
  <c r="SXU44" i="58"/>
  <c r="SXT44" i="58"/>
  <c r="SXS44" i="58"/>
  <c r="SXR44" i="58"/>
  <c r="SXQ44" i="58"/>
  <c r="SXP44" i="58"/>
  <c r="SXO44" i="58"/>
  <c r="SXN44" i="58"/>
  <c r="SXM44" i="58"/>
  <c r="SXL44" i="58"/>
  <c r="SXK44" i="58"/>
  <c r="SXJ44" i="58"/>
  <c r="SXI44" i="58"/>
  <c r="SXH44" i="58"/>
  <c r="SXG44" i="58"/>
  <c r="SXF44" i="58"/>
  <c r="SXE44" i="58"/>
  <c r="SXD44" i="58"/>
  <c r="SXC44" i="58"/>
  <c r="SXB44" i="58"/>
  <c r="SXA44" i="58"/>
  <c r="SWZ44" i="58"/>
  <c r="SWY44" i="58"/>
  <c r="SWX44" i="58"/>
  <c r="SWW44" i="58"/>
  <c r="SWV44" i="58"/>
  <c r="SWU44" i="58"/>
  <c r="SWT44" i="58"/>
  <c r="SWS44" i="58"/>
  <c r="SWR44" i="58"/>
  <c r="SWQ44" i="58"/>
  <c r="SWP44" i="58"/>
  <c r="SWO44" i="58"/>
  <c r="SWN44" i="58"/>
  <c r="SWM44" i="58"/>
  <c r="SWL44" i="58"/>
  <c r="SWK44" i="58"/>
  <c r="SWJ44" i="58"/>
  <c r="SWI44" i="58"/>
  <c r="SWH44" i="58"/>
  <c r="SWG44" i="58"/>
  <c r="SWF44" i="58"/>
  <c r="SWE44" i="58"/>
  <c r="SWD44" i="58"/>
  <c r="SWC44" i="58"/>
  <c r="SWB44" i="58"/>
  <c r="SWA44" i="58"/>
  <c r="SVZ44" i="58"/>
  <c r="SVY44" i="58"/>
  <c r="SVX44" i="58"/>
  <c r="SVW44" i="58"/>
  <c r="SVV44" i="58"/>
  <c r="SVU44" i="58"/>
  <c r="SVT44" i="58"/>
  <c r="SVS44" i="58"/>
  <c r="SVR44" i="58"/>
  <c r="SVQ44" i="58"/>
  <c r="SVP44" i="58"/>
  <c r="SVO44" i="58"/>
  <c r="SVN44" i="58"/>
  <c r="SVM44" i="58"/>
  <c r="SVL44" i="58"/>
  <c r="SVK44" i="58"/>
  <c r="SVJ44" i="58"/>
  <c r="SVI44" i="58"/>
  <c r="SVH44" i="58"/>
  <c r="SVG44" i="58"/>
  <c r="SVF44" i="58"/>
  <c r="SVE44" i="58"/>
  <c r="SVD44" i="58"/>
  <c r="SVC44" i="58"/>
  <c r="SVB44" i="58"/>
  <c r="SVA44" i="58"/>
  <c r="SUZ44" i="58"/>
  <c r="SUY44" i="58"/>
  <c r="SUX44" i="58"/>
  <c r="SUW44" i="58"/>
  <c r="SUV44" i="58"/>
  <c r="SUU44" i="58"/>
  <c r="SUT44" i="58"/>
  <c r="SUS44" i="58"/>
  <c r="SUR44" i="58"/>
  <c r="SUQ44" i="58"/>
  <c r="SUP44" i="58"/>
  <c r="SUO44" i="58"/>
  <c r="SUN44" i="58"/>
  <c r="SUM44" i="58"/>
  <c r="SUL44" i="58"/>
  <c r="SUK44" i="58"/>
  <c r="SUJ44" i="58"/>
  <c r="SUI44" i="58"/>
  <c r="SUH44" i="58"/>
  <c r="SUG44" i="58"/>
  <c r="SUF44" i="58"/>
  <c r="SUE44" i="58"/>
  <c r="SUD44" i="58"/>
  <c r="SUC44" i="58"/>
  <c r="SUB44" i="58"/>
  <c r="SUA44" i="58"/>
  <c r="STZ44" i="58"/>
  <c r="STY44" i="58"/>
  <c r="STX44" i="58"/>
  <c r="STW44" i="58"/>
  <c r="STV44" i="58"/>
  <c r="STU44" i="58"/>
  <c r="STT44" i="58"/>
  <c r="STS44" i="58"/>
  <c r="STR44" i="58"/>
  <c r="STQ44" i="58"/>
  <c r="STP44" i="58"/>
  <c r="STO44" i="58"/>
  <c r="STN44" i="58"/>
  <c r="STM44" i="58"/>
  <c r="STL44" i="58"/>
  <c r="STK44" i="58"/>
  <c r="STJ44" i="58"/>
  <c r="STI44" i="58"/>
  <c r="STH44" i="58"/>
  <c r="STG44" i="58"/>
  <c r="STF44" i="58"/>
  <c r="STE44" i="58"/>
  <c r="STD44" i="58"/>
  <c r="STC44" i="58"/>
  <c r="STB44" i="58"/>
  <c r="STA44" i="58"/>
  <c r="SSZ44" i="58"/>
  <c r="SSY44" i="58"/>
  <c r="SSX44" i="58"/>
  <c r="SSW44" i="58"/>
  <c r="SSV44" i="58"/>
  <c r="SSU44" i="58"/>
  <c r="SST44" i="58"/>
  <c r="SSS44" i="58"/>
  <c r="SSR44" i="58"/>
  <c r="SSQ44" i="58"/>
  <c r="SSP44" i="58"/>
  <c r="SSO44" i="58"/>
  <c r="SSN44" i="58"/>
  <c r="SSM44" i="58"/>
  <c r="SSL44" i="58"/>
  <c r="SSK44" i="58"/>
  <c r="SSJ44" i="58"/>
  <c r="SSI44" i="58"/>
  <c r="SSH44" i="58"/>
  <c r="SSG44" i="58"/>
  <c r="SSF44" i="58"/>
  <c r="SSE44" i="58"/>
  <c r="SSD44" i="58"/>
  <c r="SSC44" i="58"/>
  <c r="SSB44" i="58"/>
  <c r="SSA44" i="58"/>
  <c r="SRZ44" i="58"/>
  <c r="SRY44" i="58"/>
  <c r="SRX44" i="58"/>
  <c r="SRW44" i="58"/>
  <c r="SRV44" i="58"/>
  <c r="SRU44" i="58"/>
  <c r="SRT44" i="58"/>
  <c r="SRS44" i="58"/>
  <c r="SRR44" i="58"/>
  <c r="SRQ44" i="58"/>
  <c r="SRP44" i="58"/>
  <c r="SRO44" i="58"/>
  <c r="SRN44" i="58"/>
  <c r="SRM44" i="58"/>
  <c r="SRL44" i="58"/>
  <c r="SRK44" i="58"/>
  <c r="SRJ44" i="58"/>
  <c r="SRI44" i="58"/>
  <c r="SRH44" i="58"/>
  <c r="SRG44" i="58"/>
  <c r="SRF44" i="58"/>
  <c r="SRE44" i="58"/>
  <c r="SRD44" i="58"/>
  <c r="SRC44" i="58"/>
  <c r="SRB44" i="58"/>
  <c r="SRA44" i="58"/>
  <c r="SQZ44" i="58"/>
  <c r="SQY44" i="58"/>
  <c r="SQX44" i="58"/>
  <c r="SQW44" i="58"/>
  <c r="SQV44" i="58"/>
  <c r="SQU44" i="58"/>
  <c r="SQT44" i="58"/>
  <c r="SQS44" i="58"/>
  <c r="SQR44" i="58"/>
  <c r="SQQ44" i="58"/>
  <c r="SQP44" i="58"/>
  <c r="SQO44" i="58"/>
  <c r="SQN44" i="58"/>
  <c r="SQM44" i="58"/>
  <c r="SQL44" i="58"/>
  <c r="SQK44" i="58"/>
  <c r="SQJ44" i="58"/>
  <c r="SQI44" i="58"/>
  <c r="SQH44" i="58"/>
  <c r="SQG44" i="58"/>
  <c r="SQF44" i="58"/>
  <c r="SQE44" i="58"/>
  <c r="SQD44" i="58"/>
  <c r="SQC44" i="58"/>
  <c r="SQB44" i="58"/>
  <c r="SQA44" i="58"/>
  <c r="SPZ44" i="58"/>
  <c r="SPY44" i="58"/>
  <c r="SPX44" i="58"/>
  <c r="SPW44" i="58"/>
  <c r="SPV44" i="58"/>
  <c r="SPU44" i="58"/>
  <c r="SPT44" i="58"/>
  <c r="SPS44" i="58"/>
  <c r="SPR44" i="58"/>
  <c r="SPQ44" i="58"/>
  <c r="SPP44" i="58"/>
  <c r="SPO44" i="58"/>
  <c r="SPN44" i="58"/>
  <c r="SPM44" i="58"/>
  <c r="SPL44" i="58"/>
  <c r="SPK44" i="58"/>
  <c r="SPJ44" i="58"/>
  <c r="SPI44" i="58"/>
  <c r="SPH44" i="58"/>
  <c r="SPG44" i="58"/>
  <c r="SPF44" i="58"/>
  <c r="SPE44" i="58"/>
  <c r="SPD44" i="58"/>
  <c r="SPC44" i="58"/>
  <c r="SPB44" i="58"/>
  <c r="SPA44" i="58"/>
  <c r="SOZ44" i="58"/>
  <c r="SOY44" i="58"/>
  <c r="SOX44" i="58"/>
  <c r="SOW44" i="58"/>
  <c r="SOV44" i="58"/>
  <c r="SOU44" i="58"/>
  <c r="SOT44" i="58"/>
  <c r="SOS44" i="58"/>
  <c r="SOR44" i="58"/>
  <c r="SOQ44" i="58"/>
  <c r="SOP44" i="58"/>
  <c r="SOO44" i="58"/>
  <c r="SON44" i="58"/>
  <c r="SOM44" i="58"/>
  <c r="SOL44" i="58"/>
  <c r="SOK44" i="58"/>
  <c r="SOJ44" i="58"/>
  <c r="SOI44" i="58"/>
  <c r="SOH44" i="58"/>
  <c r="SOG44" i="58"/>
  <c r="SOF44" i="58"/>
  <c r="SOE44" i="58"/>
  <c r="SOD44" i="58"/>
  <c r="SOC44" i="58"/>
  <c r="SOB44" i="58"/>
  <c r="SOA44" i="58"/>
  <c r="SNZ44" i="58"/>
  <c r="SNY44" i="58"/>
  <c r="SNX44" i="58"/>
  <c r="SNW44" i="58"/>
  <c r="SNV44" i="58"/>
  <c r="SNU44" i="58"/>
  <c r="SNT44" i="58"/>
  <c r="SNS44" i="58"/>
  <c r="SNR44" i="58"/>
  <c r="SNQ44" i="58"/>
  <c r="SNP44" i="58"/>
  <c r="SNO44" i="58"/>
  <c r="SNN44" i="58"/>
  <c r="SNM44" i="58"/>
  <c r="SNL44" i="58"/>
  <c r="SNK44" i="58"/>
  <c r="SNJ44" i="58"/>
  <c r="SNI44" i="58"/>
  <c r="SNH44" i="58"/>
  <c r="SNG44" i="58"/>
  <c r="SNF44" i="58"/>
  <c r="SNE44" i="58"/>
  <c r="SND44" i="58"/>
  <c r="SNC44" i="58"/>
  <c r="SNB44" i="58"/>
  <c r="SNA44" i="58"/>
  <c r="SMZ44" i="58"/>
  <c r="SMY44" i="58"/>
  <c r="SMX44" i="58"/>
  <c r="SMW44" i="58"/>
  <c r="SMV44" i="58"/>
  <c r="SMU44" i="58"/>
  <c r="SMT44" i="58"/>
  <c r="SMS44" i="58"/>
  <c r="SMR44" i="58"/>
  <c r="SMQ44" i="58"/>
  <c r="SMP44" i="58"/>
  <c r="SMO44" i="58"/>
  <c r="SMN44" i="58"/>
  <c r="SMM44" i="58"/>
  <c r="SML44" i="58"/>
  <c r="SMK44" i="58"/>
  <c r="SMJ44" i="58"/>
  <c r="SMI44" i="58"/>
  <c r="SMH44" i="58"/>
  <c r="SMG44" i="58"/>
  <c r="SMF44" i="58"/>
  <c r="SME44" i="58"/>
  <c r="SMD44" i="58"/>
  <c r="SMC44" i="58"/>
  <c r="SMB44" i="58"/>
  <c r="SMA44" i="58"/>
  <c r="SLZ44" i="58"/>
  <c r="SLY44" i="58"/>
  <c r="SLX44" i="58"/>
  <c r="SLW44" i="58"/>
  <c r="SLV44" i="58"/>
  <c r="SLU44" i="58"/>
  <c r="SLT44" i="58"/>
  <c r="SLS44" i="58"/>
  <c r="SLR44" i="58"/>
  <c r="SLQ44" i="58"/>
  <c r="SLP44" i="58"/>
  <c r="SLO44" i="58"/>
  <c r="SLN44" i="58"/>
  <c r="SLM44" i="58"/>
  <c r="SLL44" i="58"/>
  <c r="SLK44" i="58"/>
  <c r="SLJ44" i="58"/>
  <c r="SLI44" i="58"/>
  <c r="SLH44" i="58"/>
  <c r="SLG44" i="58"/>
  <c r="SLF44" i="58"/>
  <c r="SLE44" i="58"/>
  <c r="SLD44" i="58"/>
  <c r="SLC44" i="58"/>
  <c r="SLB44" i="58"/>
  <c r="SLA44" i="58"/>
  <c r="SKZ44" i="58"/>
  <c r="SKY44" i="58"/>
  <c r="SKX44" i="58"/>
  <c r="SKW44" i="58"/>
  <c r="SKV44" i="58"/>
  <c r="SKU44" i="58"/>
  <c r="SKT44" i="58"/>
  <c r="SKS44" i="58"/>
  <c r="SKR44" i="58"/>
  <c r="SKQ44" i="58"/>
  <c r="SKP44" i="58"/>
  <c r="SKO44" i="58"/>
  <c r="SKN44" i="58"/>
  <c r="SKM44" i="58"/>
  <c r="SKL44" i="58"/>
  <c r="SKK44" i="58"/>
  <c r="SKJ44" i="58"/>
  <c r="SKI44" i="58"/>
  <c r="SKH44" i="58"/>
  <c r="SKG44" i="58"/>
  <c r="SKF44" i="58"/>
  <c r="SKE44" i="58"/>
  <c r="SKD44" i="58"/>
  <c r="SKC44" i="58"/>
  <c r="SKB44" i="58"/>
  <c r="SKA44" i="58"/>
  <c r="SJZ44" i="58"/>
  <c r="SJY44" i="58"/>
  <c r="SJX44" i="58"/>
  <c r="SJW44" i="58"/>
  <c r="SJV44" i="58"/>
  <c r="SJU44" i="58"/>
  <c r="SJT44" i="58"/>
  <c r="SJS44" i="58"/>
  <c r="SJR44" i="58"/>
  <c r="SJQ44" i="58"/>
  <c r="SJP44" i="58"/>
  <c r="SJO44" i="58"/>
  <c r="SJN44" i="58"/>
  <c r="SJM44" i="58"/>
  <c r="SJL44" i="58"/>
  <c r="SJK44" i="58"/>
  <c r="SJJ44" i="58"/>
  <c r="SJI44" i="58"/>
  <c r="SJH44" i="58"/>
  <c r="SJG44" i="58"/>
  <c r="SJF44" i="58"/>
  <c r="SJE44" i="58"/>
  <c r="SJD44" i="58"/>
  <c r="SJC44" i="58"/>
  <c r="SJB44" i="58"/>
  <c r="SJA44" i="58"/>
  <c r="SIZ44" i="58"/>
  <c r="SIY44" i="58"/>
  <c r="SIX44" i="58"/>
  <c r="SIW44" i="58"/>
  <c r="SIV44" i="58"/>
  <c r="SIU44" i="58"/>
  <c r="SIT44" i="58"/>
  <c r="SIS44" i="58"/>
  <c r="SIR44" i="58"/>
  <c r="SIQ44" i="58"/>
  <c r="SIP44" i="58"/>
  <c r="SIO44" i="58"/>
  <c r="SIN44" i="58"/>
  <c r="SIM44" i="58"/>
  <c r="SIL44" i="58"/>
  <c r="SIK44" i="58"/>
  <c r="SIJ44" i="58"/>
  <c r="SII44" i="58"/>
  <c r="SIH44" i="58"/>
  <c r="SIG44" i="58"/>
  <c r="SIF44" i="58"/>
  <c r="SIE44" i="58"/>
  <c r="SID44" i="58"/>
  <c r="SIC44" i="58"/>
  <c r="SIB44" i="58"/>
  <c r="SIA44" i="58"/>
  <c r="SHZ44" i="58"/>
  <c r="SHY44" i="58"/>
  <c r="SHX44" i="58"/>
  <c r="SHW44" i="58"/>
  <c r="SHV44" i="58"/>
  <c r="SHU44" i="58"/>
  <c r="SHT44" i="58"/>
  <c r="SHS44" i="58"/>
  <c r="SHR44" i="58"/>
  <c r="SHQ44" i="58"/>
  <c r="SHP44" i="58"/>
  <c r="SHO44" i="58"/>
  <c r="SHN44" i="58"/>
  <c r="SHM44" i="58"/>
  <c r="SHL44" i="58"/>
  <c r="SHK44" i="58"/>
  <c r="SHJ44" i="58"/>
  <c r="SHI44" i="58"/>
  <c r="SHH44" i="58"/>
  <c r="SHG44" i="58"/>
  <c r="SHF44" i="58"/>
  <c r="SHE44" i="58"/>
  <c r="SHD44" i="58"/>
  <c r="SHC44" i="58"/>
  <c r="SHB44" i="58"/>
  <c r="SHA44" i="58"/>
  <c r="SGZ44" i="58"/>
  <c r="SGY44" i="58"/>
  <c r="SGX44" i="58"/>
  <c r="SGW44" i="58"/>
  <c r="SGV44" i="58"/>
  <c r="SGU44" i="58"/>
  <c r="SGT44" i="58"/>
  <c r="SGS44" i="58"/>
  <c r="SGR44" i="58"/>
  <c r="SGQ44" i="58"/>
  <c r="SGP44" i="58"/>
  <c r="SGO44" i="58"/>
  <c r="SGN44" i="58"/>
  <c r="SGM44" i="58"/>
  <c r="SGL44" i="58"/>
  <c r="SGK44" i="58"/>
  <c r="SGJ44" i="58"/>
  <c r="SGI44" i="58"/>
  <c r="SGH44" i="58"/>
  <c r="SGG44" i="58"/>
  <c r="SGF44" i="58"/>
  <c r="SGE44" i="58"/>
  <c r="SGD44" i="58"/>
  <c r="SGC44" i="58"/>
  <c r="SGB44" i="58"/>
  <c r="SGA44" i="58"/>
  <c r="SFZ44" i="58"/>
  <c r="SFY44" i="58"/>
  <c r="SFX44" i="58"/>
  <c r="SFW44" i="58"/>
  <c r="SFV44" i="58"/>
  <c r="SFU44" i="58"/>
  <c r="SFT44" i="58"/>
  <c r="SFS44" i="58"/>
  <c r="SFR44" i="58"/>
  <c r="SFQ44" i="58"/>
  <c r="SFP44" i="58"/>
  <c r="SFO44" i="58"/>
  <c r="SFN44" i="58"/>
  <c r="SFM44" i="58"/>
  <c r="SFL44" i="58"/>
  <c r="SFK44" i="58"/>
  <c r="SFJ44" i="58"/>
  <c r="SFI44" i="58"/>
  <c r="SFH44" i="58"/>
  <c r="SFG44" i="58"/>
  <c r="SFF44" i="58"/>
  <c r="SFE44" i="58"/>
  <c r="SFD44" i="58"/>
  <c r="SFC44" i="58"/>
  <c r="SFB44" i="58"/>
  <c r="SFA44" i="58"/>
  <c r="SEZ44" i="58"/>
  <c r="SEY44" i="58"/>
  <c r="SEX44" i="58"/>
  <c r="SEW44" i="58"/>
  <c r="SEV44" i="58"/>
  <c r="SEU44" i="58"/>
  <c r="SET44" i="58"/>
  <c r="SES44" i="58"/>
  <c r="SER44" i="58"/>
  <c r="SEQ44" i="58"/>
  <c r="SEP44" i="58"/>
  <c r="SEO44" i="58"/>
  <c r="SEN44" i="58"/>
  <c r="SEM44" i="58"/>
  <c r="SEL44" i="58"/>
  <c r="SEK44" i="58"/>
  <c r="SEJ44" i="58"/>
  <c r="SEI44" i="58"/>
  <c r="SEH44" i="58"/>
  <c r="SEG44" i="58"/>
  <c r="SEF44" i="58"/>
  <c r="SEE44" i="58"/>
  <c r="SED44" i="58"/>
  <c r="SEC44" i="58"/>
  <c r="SEB44" i="58"/>
  <c r="SEA44" i="58"/>
  <c r="SDZ44" i="58"/>
  <c r="SDY44" i="58"/>
  <c r="SDX44" i="58"/>
  <c r="SDW44" i="58"/>
  <c r="SDV44" i="58"/>
  <c r="SDU44" i="58"/>
  <c r="SDT44" i="58"/>
  <c r="SDS44" i="58"/>
  <c r="SDR44" i="58"/>
  <c r="SDQ44" i="58"/>
  <c r="SDP44" i="58"/>
  <c r="SDO44" i="58"/>
  <c r="SDN44" i="58"/>
  <c r="SDM44" i="58"/>
  <c r="SDL44" i="58"/>
  <c r="SDK44" i="58"/>
  <c r="SDJ44" i="58"/>
  <c r="SDI44" i="58"/>
  <c r="SDH44" i="58"/>
  <c r="SDG44" i="58"/>
  <c r="SDF44" i="58"/>
  <c r="SDE44" i="58"/>
  <c r="SDD44" i="58"/>
  <c r="SDC44" i="58"/>
  <c r="SDB44" i="58"/>
  <c r="SDA44" i="58"/>
  <c r="SCZ44" i="58"/>
  <c r="SCY44" i="58"/>
  <c r="SCX44" i="58"/>
  <c r="SCW44" i="58"/>
  <c r="SCV44" i="58"/>
  <c r="SCU44" i="58"/>
  <c r="SCT44" i="58"/>
  <c r="SCS44" i="58"/>
  <c r="SCR44" i="58"/>
  <c r="SCQ44" i="58"/>
  <c r="SCP44" i="58"/>
  <c r="SCO44" i="58"/>
  <c r="SCN44" i="58"/>
  <c r="SCM44" i="58"/>
  <c r="SCL44" i="58"/>
  <c r="SCK44" i="58"/>
  <c r="SCJ44" i="58"/>
  <c r="SCI44" i="58"/>
  <c r="SCH44" i="58"/>
  <c r="SCG44" i="58"/>
  <c r="SCF44" i="58"/>
  <c r="SCE44" i="58"/>
  <c r="SCD44" i="58"/>
  <c r="SCC44" i="58"/>
  <c r="SCB44" i="58"/>
  <c r="SCA44" i="58"/>
  <c r="SBZ44" i="58"/>
  <c r="SBY44" i="58"/>
  <c r="SBX44" i="58"/>
  <c r="SBW44" i="58"/>
  <c r="SBV44" i="58"/>
  <c r="SBU44" i="58"/>
  <c r="SBT44" i="58"/>
  <c r="SBS44" i="58"/>
  <c r="SBR44" i="58"/>
  <c r="SBQ44" i="58"/>
  <c r="SBP44" i="58"/>
  <c r="SBO44" i="58"/>
  <c r="SBN44" i="58"/>
  <c r="SBM44" i="58"/>
  <c r="SBL44" i="58"/>
  <c r="SBK44" i="58"/>
  <c r="SBJ44" i="58"/>
  <c r="SBI44" i="58"/>
  <c r="SBH44" i="58"/>
  <c r="SBG44" i="58"/>
  <c r="SBF44" i="58"/>
  <c r="SBE44" i="58"/>
  <c r="SBD44" i="58"/>
  <c r="SBC44" i="58"/>
  <c r="SBB44" i="58"/>
  <c r="SBA44" i="58"/>
  <c r="SAZ44" i="58"/>
  <c r="SAY44" i="58"/>
  <c r="SAX44" i="58"/>
  <c r="SAW44" i="58"/>
  <c r="SAV44" i="58"/>
  <c r="SAU44" i="58"/>
  <c r="SAT44" i="58"/>
  <c r="SAS44" i="58"/>
  <c r="SAR44" i="58"/>
  <c r="SAQ44" i="58"/>
  <c r="SAP44" i="58"/>
  <c r="SAO44" i="58"/>
  <c r="SAN44" i="58"/>
  <c r="SAM44" i="58"/>
  <c r="SAL44" i="58"/>
  <c r="SAK44" i="58"/>
  <c r="SAJ44" i="58"/>
  <c r="SAI44" i="58"/>
  <c r="SAH44" i="58"/>
  <c r="SAG44" i="58"/>
  <c r="SAF44" i="58"/>
  <c r="SAE44" i="58"/>
  <c r="SAD44" i="58"/>
  <c r="SAC44" i="58"/>
  <c r="SAB44" i="58"/>
  <c r="SAA44" i="58"/>
  <c r="RZZ44" i="58"/>
  <c r="RZY44" i="58"/>
  <c r="RZX44" i="58"/>
  <c r="RZW44" i="58"/>
  <c r="RZV44" i="58"/>
  <c r="RZU44" i="58"/>
  <c r="RZT44" i="58"/>
  <c r="RZS44" i="58"/>
  <c r="RZR44" i="58"/>
  <c r="RZQ44" i="58"/>
  <c r="RZP44" i="58"/>
  <c r="RZO44" i="58"/>
  <c r="RZN44" i="58"/>
  <c r="RZM44" i="58"/>
  <c r="RZL44" i="58"/>
  <c r="RZK44" i="58"/>
  <c r="RZJ44" i="58"/>
  <c r="RZI44" i="58"/>
  <c r="RZH44" i="58"/>
  <c r="RZG44" i="58"/>
  <c r="RZF44" i="58"/>
  <c r="RZE44" i="58"/>
  <c r="RZD44" i="58"/>
  <c r="RZC44" i="58"/>
  <c r="RZB44" i="58"/>
  <c r="RZA44" i="58"/>
  <c r="RYZ44" i="58"/>
  <c r="RYY44" i="58"/>
  <c r="RYX44" i="58"/>
  <c r="RYW44" i="58"/>
  <c r="RYV44" i="58"/>
  <c r="RYU44" i="58"/>
  <c r="RYT44" i="58"/>
  <c r="RYS44" i="58"/>
  <c r="RYR44" i="58"/>
  <c r="RYQ44" i="58"/>
  <c r="RYP44" i="58"/>
  <c r="RYO44" i="58"/>
  <c r="RYN44" i="58"/>
  <c r="RYM44" i="58"/>
  <c r="RYL44" i="58"/>
  <c r="RYK44" i="58"/>
  <c r="RYJ44" i="58"/>
  <c r="RYI44" i="58"/>
  <c r="RYH44" i="58"/>
  <c r="RYG44" i="58"/>
  <c r="RYF44" i="58"/>
  <c r="RYE44" i="58"/>
  <c r="RYD44" i="58"/>
  <c r="RYC44" i="58"/>
  <c r="RYB44" i="58"/>
  <c r="RYA44" i="58"/>
  <c r="RXZ44" i="58"/>
  <c r="RXY44" i="58"/>
  <c r="RXX44" i="58"/>
  <c r="RXW44" i="58"/>
  <c r="RXV44" i="58"/>
  <c r="RXU44" i="58"/>
  <c r="RXT44" i="58"/>
  <c r="RXS44" i="58"/>
  <c r="RXR44" i="58"/>
  <c r="RXQ44" i="58"/>
  <c r="RXP44" i="58"/>
  <c r="RXO44" i="58"/>
  <c r="RXN44" i="58"/>
  <c r="RXM44" i="58"/>
  <c r="RXL44" i="58"/>
  <c r="RXK44" i="58"/>
  <c r="RXJ44" i="58"/>
  <c r="RXI44" i="58"/>
  <c r="RXH44" i="58"/>
  <c r="RXG44" i="58"/>
  <c r="RXF44" i="58"/>
  <c r="RXE44" i="58"/>
  <c r="RXD44" i="58"/>
  <c r="RXC44" i="58"/>
  <c r="RXB44" i="58"/>
  <c r="RXA44" i="58"/>
  <c r="RWZ44" i="58"/>
  <c r="RWY44" i="58"/>
  <c r="RWX44" i="58"/>
  <c r="RWW44" i="58"/>
  <c r="RWV44" i="58"/>
  <c r="RWU44" i="58"/>
  <c r="RWT44" i="58"/>
  <c r="RWS44" i="58"/>
  <c r="RWR44" i="58"/>
  <c r="RWQ44" i="58"/>
  <c r="RWP44" i="58"/>
  <c r="RWO44" i="58"/>
  <c r="RWN44" i="58"/>
  <c r="RWM44" i="58"/>
  <c r="RWL44" i="58"/>
  <c r="RWK44" i="58"/>
  <c r="RWJ44" i="58"/>
  <c r="RWI44" i="58"/>
  <c r="RWH44" i="58"/>
  <c r="RWG44" i="58"/>
  <c r="RWF44" i="58"/>
  <c r="RWE44" i="58"/>
  <c r="RWD44" i="58"/>
  <c r="RWC44" i="58"/>
  <c r="RWB44" i="58"/>
  <c r="RWA44" i="58"/>
  <c r="RVZ44" i="58"/>
  <c r="RVY44" i="58"/>
  <c r="RVX44" i="58"/>
  <c r="RVW44" i="58"/>
  <c r="RVV44" i="58"/>
  <c r="RVU44" i="58"/>
  <c r="RVT44" i="58"/>
  <c r="RVS44" i="58"/>
  <c r="RVR44" i="58"/>
  <c r="RVQ44" i="58"/>
  <c r="RVP44" i="58"/>
  <c r="RVO44" i="58"/>
  <c r="RVN44" i="58"/>
  <c r="RVM44" i="58"/>
  <c r="RVL44" i="58"/>
  <c r="RVK44" i="58"/>
  <c r="RVJ44" i="58"/>
  <c r="RVI44" i="58"/>
  <c r="RVH44" i="58"/>
  <c r="RVG44" i="58"/>
  <c r="RVF44" i="58"/>
  <c r="RVE44" i="58"/>
  <c r="RVD44" i="58"/>
  <c r="RVC44" i="58"/>
  <c r="RVB44" i="58"/>
  <c r="RVA44" i="58"/>
  <c r="RUZ44" i="58"/>
  <c r="RUY44" i="58"/>
  <c r="RUX44" i="58"/>
  <c r="RUW44" i="58"/>
  <c r="RUV44" i="58"/>
  <c r="RUU44" i="58"/>
  <c r="RUT44" i="58"/>
  <c r="RUS44" i="58"/>
  <c r="RUR44" i="58"/>
  <c r="RUQ44" i="58"/>
  <c r="RUP44" i="58"/>
  <c r="RUO44" i="58"/>
  <c r="RUN44" i="58"/>
  <c r="RUM44" i="58"/>
  <c r="RUL44" i="58"/>
  <c r="RUK44" i="58"/>
  <c r="RUJ44" i="58"/>
  <c r="RUI44" i="58"/>
  <c r="RUH44" i="58"/>
  <c r="RUG44" i="58"/>
  <c r="RUF44" i="58"/>
  <c r="RUE44" i="58"/>
  <c r="RUD44" i="58"/>
  <c r="RUC44" i="58"/>
  <c r="RUB44" i="58"/>
  <c r="RUA44" i="58"/>
  <c r="RTZ44" i="58"/>
  <c r="RTY44" i="58"/>
  <c r="RTX44" i="58"/>
  <c r="RTW44" i="58"/>
  <c r="RTV44" i="58"/>
  <c r="RTU44" i="58"/>
  <c r="RTT44" i="58"/>
  <c r="RTS44" i="58"/>
  <c r="RTR44" i="58"/>
  <c r="RTQ44" i="58"/>
  <c r="RTP44" i="58"/>
  <c r="RTO44" i="58"/>
  <c r="RTN44" i="58"/>
  <c r="RTM44" i="58"/>
  <c r="RTL44" i="58"/>
  <c r="RTK44" i="58"/>
  <c r="RTJ44" i="58"/>
  <c r="RTI44" i="58"/>
  <c r="RTH44" i="58"/>
  <c r="RTG44" i="58"/>
  <c r="RTF44" i="58"/>
  <c r="RTE44" i="58"/>
  <c r="RTD44" i="58"/>
  <c r="RTC44" i="58"/>
  <c r="RTB44" i="58"/>
  <c r="RTA44" i="58"/>
  <c r="RSZ44" i="58"/>
  <c r="RSY44" i="58"/>
  <c r="RSX44" i="58"/>
  <c r="RSW44" i="58"/>
  <c r="RSV44" i="58"/>
  <c r="RSU44" i="58"/>
  <c r="RST44" i="58"/>
  <c r="RSS44" i="58"/>
  <c r="RSR44" i="58"/>
  <c r="RSQ44" i="58"/>
  <c r="RSP44" i="58"/>
  <c r="RSO44" i="58"/>
  <c r="RSN44" i="58"/>
  <c r="RSM44" i="58"/>
  <c r="RSL44" i="58"/>
  <c r="RSK44" i="58"/>
  <c r="RSJ44" i="58"/>
  <c r="RSI44" i="58"/>
  <c r="RSH44" i="58"/>
  <c r="RSG44" i="58"/>
  <c r="RSF44" i="58"/>
  <c r="RSE44" i="58"/>
  <c r="RSD44" i="58"/>
  <c r="RSC44" i="58"/>
  <c r="RSB44" i="58"/>
  <c r="RSA44" i="58"/>
  <c r="RRZ44" i="58"/>
  <c r="RRY44" i="58"/>
  <c r="RRX44" i="58"/>
  <c r="RRW44" i="58"/>
  <c r="RRV44" i="58"/>
  <c r="RRU44" i="58"/>
  <c r="RRT44" i="58"/>
  <c r="RRS44" i="58"/>
  <c r="RRR44" i="58"/>
  <c r="RRQ44" i="58"/>
  <c r="RRP44" i="58"/>
  <c r="RRO44" i="58"/>
  <c r="RRN44" i="58"/>
  <c r="RRM44" i="58"/>
  <c r="RRL44" i="58"/>
  <c r="RRK44" i="58"/>
  <c r="RRJ44" i="58"/>
  <c r="RRI44" i="58"/>
  <c r="RRH44" i="58"/>
  <c r="RRG44" i="58"/>
  <c r="RRF44" i="58"/>
  <c r="RRE44" i="58"/>
  <c r="RRD44" i="58"/>
  <c r="RRC44" i="58"/>
  <c r="RRB44" i="58"/>
  <c r="RRA44" i="58"/>
  <c r="RQZ44" i="58"/>
  <c r="RQY44" i="58"/>
  <c r="RQX44" i="58"/>
  <c r="RQW44" i="58"/>
  <c r="RQV44" i="58"/>
  <c r="RQU44" i="58"/>
  <c r="RQT44" i="58"/>
  <c r="RQS44" i="58"/>
  <c r="RQR44" i="58"/>
  <c r="RQQ44" i="58"/>
  <c r="RQP44" i="58"/>
  <c r="RQO44" i="58"/>
  <c r="RQN44" i="58"/>
  <c r="RQM44" i="58"/>
  <c r="RQL44" i="58"/>
  <c r="RQK44" i="58"/>
  <c r="RQJ44" i="58"/>
  <c r="RQI44" i="58"/>
  <c r="RQH44" i="58"/>
  <c r="RQG44" i="58"/>
  <c r="RQF44" i="58"/>
  <c r="RQE44" i="58"/>
  <c r="RQD44" i="58"/>
  <c r="RQC44" i="58"/>
  <c r="RQB44" i="58"/>
  <c r="RQA44" i="58"/>
  <c r="RPZ44" i="58"/>
  <c r="RPY44" i="58"/>
  <c r="RPX44" i="58"/>
  <c r="RPW44" i="58"/>
  <c r="RPV44" i="58"/>
  <c r="RPU44" i="58"/>
  <c r="RPT44" i="58"/>
  <c r="RPS44" i="58"/>
  <c r="RPR44" i="58"/>
  <c r="RPQ44" i="58"/>
  <c r="RPP44" i="58"/>
  <c r="RPO44" i="58"/>
  <c r="RPN44" i="58"/>
  <c r="RPM44" i="58"/>
  <c r="RPL44" i="58"/>
  <c r="RPK44" i="58"/>
  <c r="RPJ44" i="58"/>
  <c r="RPI44" i="58"/>
  <c r="RPH44" i="58"/>
  <c r="RPG44" i="58"/>
  <c r="RPF44" i="58"/>
  <c r="RPE44" i="58"/>
  <c r="RPD44" i="58"/>
  <c r="RPC44" i="58"/>
  <c r="RPB44" i="58"/>
  <c r="RPA44" i="58"/>
  <c r="ROZ44" i="58"/>
  <c r="ROY44" i="58"/>
  <c r="ROX44" i="58"/>
  <c r="ROW44" i="58"/>
  <c r="ROV44" i="58"/>
  <c r="ROU44" i="58"/>
  <c r="ROT44" i="58"/>
  <c r="ROS44" i="58"/>
  <c r="ROR44" i="58"/>
  <c r="ROQ44" i="58"/>
  <c r="ROP44" i="58"/>
  <c r="ROO44" i="58"/>
  <c r="RON44" i="58"/>
  <c r="ROM44" i="58"/>
  <c r="ROL44" i="58"/>
  <c r="ROK44" i="58"/>
  <c r="ROJ44" i="58"/>
  <c r="ROI44" i="58"/>
  <c r="ROH44" i="58"/>
  <c r="ROG44" i="58"/>
  <c r="ROF44" i="58"/>
  <c r="ROE44" i="58"/>
  <c r="ROD44" i="58"/>
  <c r="ROC44" i="58"/>
  <c r="ROB44" i="58"/>
  <c r="ROA44" i="58"/>
  <c r="RNZ44" i="58"/>
  <c r="RNY44" i="58"/>
  <c r="RNX44" i="58"/>
  <c r="RNW44" i="58"/>
  <c r="RNV44" i="58"/>
  <c r="RNU44" i="58"/>
  <c r="RNT44" i="58"/>
  <c r="RNS44" i="58"/>
  <c r="RNR44" i="58"/>
  <c r="RNQ44" i="58"/>
  <c r="RNP44" i="58"/>
  <c r="RNO44" i="58"/>
  <c r="RNN44" i="58"/>
  <c r="RNM44" i="58"/>
  <c r="RNL44" i="58"/>
  <c r="RNK44" i="58"/>
  <c r="RNJ44" i="58"/>
  <c r="RNI44" i="58"/>
  <c r="RNH44" i="58"/>
  <c r="RNG44" i="58"/>
  <c r="RNF44" i="58"/>
  <c r="RNE44" i="58"/>
  <c r="RND44" i="58"/>
  <c r="RNC44" i="58"/>
  <c r="RNB44" i="58"/>
  <c r="RNA44" i="58"/>
  <c r="RMZ44" i="58"/>
  <c r="RMY44" i="58"/>
  <c r="RMX44" i="58"/>
  <c r="RMW44" i="58"/>
  <c r="RMV44" i="58"/>
  <c r="RMU44" i="58"/>
  <c r="RMT44" i="58"/>
  <c r="RMS44" i="58"/>
  <c r="RMR44" i="58"/>
  <c r="RMQ44" i="58"/>
  <c r="RMP44" i="58"/>
  <c r="RMO44" i="58"/>
  <c r="RMN44" i="58"/>
  <c r="RMM44" i="58"/>
  <c r="RML44" i="58"/>
  <c r="RMK44" i="58"/>
  <c r="RMJ44" i="58"/>
  <c r="RMI44" i="58"/>
  <c r="RMH44" i="58"/>
  <c r="RMG44" i="58"/>
  <c r="RMF44" i="58"/>
  <c r="RME44" i="58"/>
  <c r="RMD44" i="58"/>
  <c r="RMC44" i="58"/>
  <c r="RMB44" i="58"/>
  <c r="RMA44" i="58"/>
  <c r="RLZ44" i="58"/>
  <c r="RLY44" i="58"/>
  <c r="RLX44" i="58"/>
  <c r="RLW44" i="58"/>
  <c r="RLV44" i="58"/>
  <c r="RLU44" i="58"/>
  <c r="RLT44" i="58"/>
  <c r="RLS44" i="58"/>
  <c r="RLR44" i="58"/>
  <c r="RLQ44" i="58"/>
  <c r="RLP44" i="58"/>
  <c r="RLO44" i="58"/>
  <c r="RLN44" i="58"/>
  <c r="RLM44" i="58"/>
  <c r="RLL44" i="58"/>
  <c r="RLK44" i="58"/>
  <c r="RLJ44" i="58"/>
  <c r="RLI44" i="58"/>
  <c r="RLH44" i="58"/>
  <c r="RLG44" i="58"/>
  <c r="RLF44" i="58"/>
  <c r="RLE44" i="58"/>
  <c r="RLD44" i="58"/>
  <c r="RLC44" i="58"/>
  <c r="RLB44" i="58"/>
  <c r="RLA44" i="58"/>
  <c r="RKZ44" i="58"/>
  <c r="RKY44" i="58"/>
  <c r="RKX44" i="58"/>
  <c r="RKW44" i="58"/>
  <c r="RKV44" i="58"/>
  <c r="RKU44" i="58"/>
  <c r="RKT44" i="58"/>
  <c r="RKS44" i="58"/>
  <c r="RKR44" i="58"/>
  <c r="RKQ44" i="58"/>
  <c r="RKP44" i="58"/>
  <c r="RKO44" i="58"/>
  <c r="RKN44" i="58"/>
  <c r="RKM44" i="58"/>
  <c r="RKL44" i="58"/>
  <c r="RKK44" i="58"/>
  <c r="RKJ44" i="58"/>
  <c r="RKI44" i="58"/>
  <c r="RKH44" i="58"/>
  <c r="RKG44" i="58"/>
  <c r="RKF44" i="58"/>
  <c r="RKE44" i="58"/>
  <c r="RKD44" i="58"/>
  <c r="RKC44" i="58"/>
  <c r="RKB44" i="58"/>
  <c r="RKA44" i="58"/>
  <c r="RJZ44" i="58"/>
  <c r="RJY44" i="58"/>
  <c r="RJX44" i="58"/>
  <c r="RJW44" i="58"/>
  <c r="RJV44" i="58"/>
  <c r="RJU44" i="58"/>
  <c r="RJT44" i="58"/>
  <c r="RJS44" i="58"/>
  <c r="RJR44" i="58"/>
  <c r="RJQ44" i="58"/>
  <c r="RJP44" i="58"/>
  <c r="RJO44" i="58"/>
  <c r="RJN44" i="58"/>
  <c r="RJM44" i="58"/>
  <c r="RJL44" i="58"/>
  <c r="RJK44" i="58"/>
  <c r="RJJ44" i="58"/>
  <c r="RJI44" i="58"/>
  <c r="RJH44" i="58"/>
  <c r="RJG44" i="58"/>
  <c r="RJF44" i="58"/>
  <c r="RJE44" i="58"/>
  <c r="RJD44" i="58"/>
  <c r="RJC44" i="58"/>
  <c r="RJB44" i="58"/>
  <c r="RJA44" i="58"/>
  <c r="RIZ44" i="58"/>
  <c r="RIY44" i="58"/>
  <c r="RIX44" i="58"/>
  <c r="RIW44" i="58"/>
  <c r="RIV44" i="58"/>
  <c r="RIU44" i="58"/>
  <c r="RIT44" i="58"/>
  <c r="RIS44" i="58"/>
  <c r="RIR44" i="58"/>
  <c r="RIQ44" i="58"/>
  <c r="RIP44" i="58"/>
  <c r="RIO44" i="58"/>
  <c r="RIN44" i="58"/>
  <c r="RIM44" i="58"/>
  <c r="RIL44" i="58"/>
  <c r="RIK44" i="58"/>
  <c r="RIJ44" i="58"/>
  <c r="RII44" i="58"/>
  <c r="RIH44" i="58"/>
  <c r="RIG44" i="58"/>
  <c r="RIF44" i="58"/>
  <c r="RIE44" i="58"/>
  <c r="RID44" i="58"/>
  <c r="RIC44" i="58"/>
  <c r="RIB44" i="58"/>
  <c r="RIA44" i="58"/>
  <c r="RHZ44" i="58"/>
  <c r="RHY44" i="58"/>
  <c r="RHX44" i="58"/>
  <c r="RHW44" i="58"/>
  <c r="RHV44" i="58"/>
  <c r="RHU44" i="58"/>
  <c r="RHT44" i="58"/>
  <c r="RHS44" i="58"/>
  <c r="RHR44" i="58"/>
  <c r="RHQ44" i="58"/>
  <c r="RHP44" i="58"/>
  <c r="RHO44" i="58"/>
  <c r="RHN44" i="58"/>
  <c r="RHM44" i="58"/>
  <c r="RHL44" i="58"/>
  <c r="RHK44" i="58"/>
  <c r="RHJ44" i="58"/>
  <c r="RHI44" i="58"/>
  <c r="RHH44" i="58"/>
  <c r="RHG44" i="58"/>
  <c r="RHF44" i="58"/>
  <c r="RHE44" i="58"/>
  <c r="RHD44" i="58"/>
  <c r="RHC44" i="58"/>
  <c r="RHB44" i="58"/>
  <c r="RHA44" i="58"/>
  <c r="RGZ44" i="58"/>
  <c r="RGY44" i="58"/>
  <c r="RGX44" i="58"/>
  <c r="RGW44" i="58"/>
  <c r="RGV44" i="58"/>
  <c r="RGU44" i="58"/>
  <c r="RGT44" i="58"/>
  <c r="RGS44" i="58"/>
  <c r="RGR44" i="58"/>
  <c r="RGQ44" i="58"/>
  <c r="RGP44" i="58"/>
  <c r="RGO44" i="58"/>
  <c r="RGN44" i="58"/>
  <c r="RGM44" i="58"/>
  <c r="RGL44" i="58"/>
  <c r="RGK44" i="58"/>
  <c r="RGJ44" i="58"/>
  <c r="RGI44" i="58"/>
  <c r="RGH44" i="58"/>
  <c r="RGG44" i="58"/>
  <c r="RGF44" i="58"/>
  <c r="RGE44" i="58"/>
  <c r="RGD44" i="58"/>
  <c r="RGC44" i="58"/>
  <c r="RGB44" i="58"/>
  <c r="RGA44" i="58"/>
  <c r="RFZ44" i="58"/>
  <c r="RFY44" i="58"/>
  <c r="RFX44" i="58"/>
  <c r="RFW44" i="58"/>
  <c r="RFV44" i="58"/>
  <c r="RFU44" i="58"/>
  <c r="RFT44" i="58"/>
  <c r="RFS44" i="58"/>
  <c r="RFR44" i="58"/>
  <c r="RFQ44" i="58"/>
  <c r="RFP44" i="58"/>
  <c r="RFO44" i="58"/>
  <c r="RFN44" i="58"/>
  <c r="RFM44" i="58"/>
  <c r="RFL44" i="58"/>
  <c r="RFK44" i="58"/>
  <c r="RFJ44" i="58"/>
  <c r="RFI44" i="58"/>
  <c r="RFH44" i="58"/>
  <c r="RFG44" i="58"/>
  <c r="RFF44" i="58"/>
  <c r="RFE44" i="58"/>
  <c r="RFD44" i="58"/>
  <c r="RFC44" i="58"/>
  <c r="RFB44" i="58"/>
  <c r="RFA44" i="58"/>
  <c r="REZ44" i="58"/>
  <c r="REY44" i="58"/>
  <c r="REX44" i="58"/>
  <c r="REW44" i="58"/>
  <c r="REV44" i="58"/>
  <c r="REU44" i="58"/>
  <c r="RET44" i="58"/>
  <c r="RES44" i="58"/>
  <c r="RER44" i="58"/>
  <c r="REQ44" i="58"/>
  <c r="REP44" i="58"/>
  <c r="REO44" i="58"/>
  <c r="REN44" i="58"/>
  <c r="REM44" i="58"/>
  <c r="REL44" i="58"/>
  <c r="REK44" i="58"/>
  <c r="REJ44" i="58"/>
  <c r="REI44" i="58"/>
  <c r="REH44" i="58"/>
  <c r="REG44" i="58"/>
  <c r="REF44" i="58"/>
  <c r="REE44" i="58"/>
  <c r="RED44" i="58"/>
  <c r="REC44" i="58"/>
  <c r="REB44" i="58"/>
  <c r="REA44" i="58"/>
  <c r="RDZ44" i="58"/>
  <c r="RDY44" i="58"/>
  <c r="RDX44" i="58"/>
  <c r="RDW44" i="58"/>
  <c r="RDV44" i="58"/>
  <c r="RDU44" i="58"/>
  <c r="RDT44" i="58"/>
  <c r="RDS44" i="58"/>
  <c r="RDR44" i="58"/>
  <c r="RDQ44" i="58"/>
  <c r="RDP44" i="58"/>
  <c r="RDO44" i="58"/>
  <c r="RDN44" i="58"/>
  <c r="RDM44" i="58"/>
  <c r="RDL44" i="58"/>
  <c r="RDK44" i="58"/>
  <c r="RDJ44" i="58"/>
  <c r="RDI44" i="58"/>
  <c r="RDH44" i="58"/>
  <c r="RDG44" i="58"/>
  <c r="RDF44" i="58"/>
  <c r="RDE44" i="58"/>
  <c r="RDD44" i="58"/>
  <c r="RDC44" i="58"/>
  <c r="RDB44" i="58"/>
  <c r="RDA44" i="58"/>
  <c r="RCZ44" i="58"/>
  <c r="RCY44" i="58"/>
  <c r="RCX44" i="58"/>
  <c r="RCW44" i="58"/>
  <c r="RCV44" i="58"/>
  <c r="RCU44" i="58"/>
  <c r="RCT44" i="58"/>
  <c r="RCS44" i="58"/>
  <c r="RCR44" i="58"/>
  <c r="RCQ44" i="58"/>
  <c r="RCP44" i="58"/>
  <c r="RCO44" i="58"/>
  <c r="RCN44" i="58"/>
  <c r="RCM44" i="58"/>
  <c r="RCL44" i="58"/>
  <c r="RCK44" i="58"/>
  <c r="RCJ44" i="58"/>
  <c r="RCI44" i="58"/>
  <c r="RCH44" i="58"/>
  <c r="RCG44" i="58"/>
  <c r="RCF44" i="58"/>
  <c r="RCE44" i="58"/>
  <c r="RCD44" i="58"/>
  <c r="RCC44" i="58"/>
  <c r="RCB44" i="58"/>
  <c r="RCA44" i="58"/>
  <c r="RBZ44" i="58"/>
  <c r="RBY44" i="58"/>
  <c r="RBX44" i="58"/>
  <c r="RBW44" i="58"/>
  <c r="RBV44" i="58"/>
  <c r="RBU44" i="58"/>
  <c r="RBT44" i="58"/>
  <c r="RBS44" i="58"/>
  <c r="RBR44" i="58"/>
  <c r="RBQ44" i="58"/>
  <c r="RBP44" i="58"/>
  <c r="RBO44" i="58"/>
  <c r="RBN44" i="58"/>
  <c r="RBM44" i="58"/>
  <c r="RBL44" i="58"/>
  <c r="RBK44" i="58"/>
  <c r="RBJ44" i="58"/>
  <c r="RBI44" i="58"/>
  <c r="RBH44" i="58"/>
  <c r="RBG44" i="58"/>
  <c r="RBF44" i="58"/>
  <c r="RBE44" i="58"/>
  <c r="RBD44" i="58"/>
  <c r="RBC44" i="58"/>
  <c r="RBB44" i="58"/>
  <c r="RBA44" i="58"/>
  <c r="RAZ44" i="58"/>
  <c r="RAY44" i="58"/>
  <c r="RAX44" i="58"/>
  <c r="RAW44" i="58"/>
  <c r="RAV44" i="58"/>
  <c r="RAU44" i="58"/>
  <c r="RAT44" i="58"/>
  <c r="RAS44" i="58"/>
  <c r="RAR44" i="58"/>
  <c r="RAQ44" i="58"/>
  <c r="RAP44" i="58"/>
  <c r="RAO44" i="58"/>
  <c r="RAN44" i="58"/>
  <c r="RAM44" i="58"/>
  <c r="RAL44" i="58"/>
  <c r="RAK44" i="58"/>
  <c r="RAJ44" i="58"/>
  <c r="RAI44" i="58"/>
  <c r="RAH44" i="58"/>
  <c r="RAG44" i="58"/>
  <c r="RAF44" i="58"/>
  <c r="RAE44" i="58"/>
  <c r="RAD44" i="58"/>
  <c r="RAC44" i="58"/>
  <c r="RAB44" i="58"/>
  <c r="RAA44" i="58"/>
  <c r="QZZ44" i="58"/>
  <c r="QZY44" i="58"/>
  <c r="QZX44" i="58"/>
  <c r="QZW44" i="58"/>
  <c r="QZV44" i="58"/>
  <c r="QZU44" i="58"/>
  <c r="QZT44" i="58"/>
  <c r="QZS44" i="58"/>
  <c r="QZR44" i="58"/>
  <c r="QZQ44" i="58"/>
  <c r="QZP44" i="58"/>
  <c r="QZO44" i="58"/>
  <c r="QZN44" i="58"/>
  <c r="QZM44" i="58"/>
  <c r="QZL44" i="58"/>
  <c r="QZK44" i="58"/>
  <c r="QZJ44" i="58"/>
  <c r="QZI44" i="58"/>
  <c r="QZH44" i="58"/>
  <c r="QZG44" i="58"/>
  <c r="QZF44" i="58"/>
  <c r="QZE44" i="58"/>
  <c r="QZD44" i="58"/>
  <c r="QZC44" i="58"/>
  <c r="QZB44" i="58"/>
  <c r="QZA44" i="58"/>
  <c r="QYZ44" i="58"/>
  <c r="QYY44" i="58"/>
  <c r="QYX44" i="58"/>
  <c r="QYW44" i="58"/>
  <c r="QYV44" i="58"/>
  <c r="QYU44" i="58"/>
  <c r="QYT44" i="58"/>
  <c r="QYS44" i="58"/>
  <c r="QYR44" i="58"/>
  <c r="QYQ44" i="58"/>
  <c r="QYP44" i="58"/>
  <c r="QYO44" i="58"/>
  <c r="QYN44" i="58"/>
  <c r="QYM44" i="58"/>
  <c r="QYL44" i="58"/>
  <c r="QYK44" i="58"/>
  <c r="QYJ44" i="58"/>
  <c r="QYI44" i="58"/>
  <c r="QYH44" i="58"/>
  <c r="QYG44" i="58"/>
  <c r="QYF44" i="58"/>
  <c r="QYE44" i="58"/>
  <c r="QYD44" i="58"/>
  <c r="QYC44" i="58"/>
  <c r="QYB44" i="58"/>
  <c r="QYA44" i="58"/>
  <c r="QXZ44" i="58"/>
  <c r="QXY44" i="58"/>
  <c r="QXX44" i="58"/>
  <c r="QXW44" i="58"/>
  <c r="QXV44" i="58"/>
  <c r="QXU44" i="58"/>
  <c r="QXT44" i="58"/>
  <c r="QXS44" i="58"/>
  <c r="QXR44" i="58"/>
  <c r="QXQ44" i="58"/>
  <c r="QXP44" i="58"/>
  <c r="QXO44" i="58"/>
  <c r="QXN44" i="58"/>
  <c r="QXM44" i="58"/>
  <c r="QXL44" i="58"/>
  <c r="QXK44" i="58"/>
  <c r="QXJ44" i="58"/>
  <c r="QXI44" i="58"/>
  <c r="QXH44" i="58"/>
  <c r="QXG44" i="58"/>
  <c r="QXF44" i="58"/>
  <c r="QXE44" i="58"/>
  <c r="QXD44" i="58"/>
  <c r="QXC44" i="58"/>
  <c r="QXB44" i="58"/>
  <c r="QXA44" i="58"/>
  <c r="QWZ44" i="58"/>
  <c r="QWY44" i="58"/>
  <c r="QWX44" i="58"/>
  <c r="QWW44" i="58"/>
  <c r="QWV44" i="58"/>
  <c r="QWU44" i="58"/>
  <c r="QWT44" i="58"/>
  <c r="QWS44" i="58"/>
  <c r="QWR44" i="58"/>
  <c r="QWQ44" i="58"/>
  <c r="QWP44" i="58"/>
  <c r="QWO44" i="58"/>
  <c r="QWN44" i="58"/>
  <c r="QWM44" i="58"/>
  <c r="QWL44" i="58"/>
  <c r="QWK44" i="58"/>
  <c r="QWJ44" i="58"/>
  <c r="QWI44" i="58"/>
  <c r="QWH44" i="58"/>
  <c r="QWG44" i="58"/>
  <c r="QWF44" i="58"/>
  <c r="QWE44" i="58"/>
  <c r="QWD44" i="58"/>
  <c r="QWC44" i="58"/>
  <c r="QWB44" i="58"/>
  <c r="QWA44" i="58"/>
  <c r="QVZ44" i="58"/>
  <c r="QVY44" i="58"/>
  <c r="QVX44" i="58"/>
  <c r="QVW44" i="58"/>
  <c r="QVV44" i="58"/>
  <c r="QVU44" i="58"/>
  <c r="QVT44" i="58"/>
  <c r="QVS44" i="58"/>
  <c r="QVR44" i="58"/>
  <c r="QVQ44" i="58"/>
  <c r="QVP44" i="58"/>
  <c r="QVO44" i="58"/>
  <c r="QVN44" i="58"/>
  <c r="QVM44" i="58"/>
  <c r="QVL44" i="58"/>
  <c r="QVK44" i="58"/>
  <c r="QVJ44" i="58"/>
  <c r="QVI44" i="58"/>
  <c r="QVH44" i="58"/>
  <c r="QVG44" i="58"/>
  <c r="QVF44" i="58"/>
  <c r="QVE44" i="58"/>
  <c r="QVD44" i="58"/>
  <c r="QVC44" i="58"/>
  <c r="QVB44" i="58"/>
  <c r="QVA44" i="58"/>
  <c r="QUZ44" i="58"/>
  <c r="QUY44" i="58"/>
  <c r="QUX44" i="58"/>
  <c r="QUW44" i="58"/>
  <c r="QUV44" i="58"/>
  <c r="QUU44" i="58"/>
  <c r="QUT44" i="58"/>
  <c r="QUS44" i="58"/>
  <c r="QUR44" i="58"/>
  <c r="QUQ44" i="58"/>
  <c r="QUP44" i="58"/>
  <c r="QUO44" i="58"/>
  <c r="QUN44" i="58"/>
  <c r="QUM44" i="58"/>
  <c r="QUL44" i="58"/>
  <c r="QUK44" i="58"/>
  <c r="QUJ44" i="58"/>
  <c r="QUI44" i="58"/>
  <c r="QUH44" i="58"/>
  <c r="QUG44" i="58"/>
  <c r="QUF44" i="58"/>
  <c r="QUE44" i="58"/>
  <c r="QUD44" i="58"/>
  <c r="QUC44" i="58"/>
  <c r="QUB44" i="58"/>
  <c r="QUA44" i="58"/>
  <c r="QTZ44" i="58"/>
  <c r="QTY44" i="58"/>
  <c r="QTX44" i="58"/>
  <c r="QTW44" i="58"/>
  <c r="QTV44" i="58"/>
  <c r="QTU44" i="58"/>
  <c r="QTT44" i="58"/>
  <c r="QTS44" i="58"/>
  <c r="QTR44" i="58"/>
  <c r="QTQ44" i="58"/>
  <c r="QTP44" i="58"/>
  <c r="QTO44" i="58"/>
  <c r="QTN44" i="58"/>
  <c r="QTM44" i="58"/>
  <c r="QTL44" i="58"/>
  <c r="QTK44" i="58"/>
  <c r="QTJ44" i="58"/>
  <c r="QTI44" i="58"/>
  <c r="QTH44" i="58"/>
  <c r="QTG44" i="58"/>
  <c r="QTF44" i="58"/>
  <c r="QTE44" i="58"/>
  <c r="QTD44" i="58"/>
  <c r="QTC44" i="58"/>
  <c r="QTB44" i="58"/>
  <c r="QTA44" i="58"/>
  <c r="QSZ44" i="58"/>
  <c r="QSY44" i="58"/>
  <c r="QSX44" i="58"/>
  <c r="QSW44" i="58"/>
  <c r="QSV44" i="58"/>
  <c r="QSU44" i="58"/>
  <c r="QST44" i="58"/>
  <c r="QSS44" i="58"/>
  <c r="QSR44" i="58"/>
  <c r="QSQ44" i="58"/>
  <c r="QSP44" i="58"/>
  <c r="QSO44" i="58"/>
  <c r="QSN44" i="58"/>
  <c r="QSM44" i="58"/>
  <c r="QSL44" i="58"/>
  <c r="QSK44" i="58"/>
  <c r="QSJ44" i="58"/>
  <c r="QSI44" i="58"/>
  <c r="QSH44" i="58"/>
  <c r="QSG44" i="58"/>
  <c r="QSF44" i="58"/>
  <c r="QSE44" i="58"/>
  <c r="QSD44" i="58"/>
  <c r="QSC44" i="58"/>
  <c r="QSB44" i="58"/>
  <c r="QSA44" i="58"/>
  <c r="QRZ44" i="58"/>
  <c r="QRY44" i="58"/>
  <c r="QRX44" i="58"/>
  <c r="QRW44" i="58"/>
  <c r="QRV44" i="58"/>
  <c r="QRU44" i="58"/>
  <c r="QRT44" i="58"/>
  <c r="QRS44" i="58"/>
  <c r="QRR44" i="58"/>
  <c r="QRQ44" i="58"/>
  <c r="QRP44" i="58"/>
  <c r="QRO44" i="58"/>
  <c r="QRN44" i="58"/>
  <c r="QRM44" i="58"/>
  <c r="QRL44" i="58"/>
  <c r="QRK44" i="58"/>
  <c r="QRJ44" i="58"/>
  <c r="QRI44" i="58"/>
  <c r="QRH44" i="58"/>
  <c r="QRG44" i="58"/>
  <c r="QRF44" i="58"/>
  <c r="QRE44" i="58"/>
  <c r="QRD44" i="58"/>
  <c r="QRC44" i="58"/>
  <c r="QRB44" i="58"/>
  <c r="QRA44" i="58"/>
  <c r="QQZ44" i="58"/>
  <c r="QQY44" i="58"/>
  <c r="QQX44" i="58"/>
  <c r="QQW44" i="58"/>
  <c r="QQV44" i="58"/>
  <c r="QQU44" i="58"/>
  <c r="QQT44" i="58"/>
  <c r="QQS44" i="58"/>
  <c r="QQR44" i="58"/>
  <c r="QQQ44" i="58"/>
  <c r="QQP44" i="58"/>
  <c r="QQO44" i="58"/>
  <c r="QQN44" i="58"/>
  <c r="QQM44" i="58"/>
  <c r="QQL44" i="58"/>
  <c r="QQK44" i="58"/>
  <c r="QQJ44" i="58"/>
  <c r="QQI44" i="58"/>
  <c r="QQH44" i="58"/>
  <c r="QQG44" i="58"/>
  <c r="QQF44" i="58"/>
  <c r="QQE44" i="58"/>
  <c r="QQD44" i="58"/>
  <c r="QQC44" i="58"/>
  <c r="QQB44" i="58"/>
  <c r="QQA44" i="58"/>
  <c r="QPZ44" i="58"/>
  <c r="QPY44" i="58"/>
  <c r="QPX44" i="58"/>
  <c r="QPW44" i="58"/>
  <c r="QPV44" i="58"/>
  <c r="QPU44" i="58"/>
  <c r="QPT44" i="58"/>
  <c r="QPS44" i="58"/>
  <c r="QPR44" i="58"/>
  <c r="QPQ44" i="58"/>
  <c r="QPP44" i="58"/>
  <c r="QPO44" i="58"/>
  <c r="QPN44" i="58"/>
  <c r="QPM44" i="58"/>
  <c r="QPL44" i="58"/>
  <c r="QPK44" i="58"/>
  <c r="QPJ44" i="58"/>
  <c r="QPI44" i="58"/>
  <c r="QPH44" i="58"/>
  <c r="QPG44" i="58"/>
  <c r="QPF44" i="58"/>
  <c r="QPE44" i="58"/>
  <c r="QPD44" i="58"/>
  <c r="QPC44" i="58"/>
  <c r="QPB44" i="58"/>
  <c r="QPA44" i="58"/>
  <c r="QOZ44" i="58"/>
  <c r="QOY44" i="58"/>
  <c r="QOX44" i="58"/>
  <c r="QOW44" i="58"/>
  <c r="QOV44" i="58"/>
  <c r="QOU44" i="58"/>
  <c r="QOT44" i="58"/>
  <c r="QOS44" i="58"/>
  <c r="QOR44" i="58"/>
  <c r="QOQ44" i="58"/>
  <c r="QOP44" i="58"/>
  <c r="QOO44" i="58"/>
  <c r="QON44" i="58"/>
  <c r="QOM44" i="58"/>
  <c r="QOL44" i="58"/>
  <c r="QOK44" i="58"/>
  <c r="QOJ44" i="58"/>
  <c r="QOI44" i="58"/>
  <c r="QOH44" i="58"/>
  <c r="QOG44" i="58"/>
  <c r="QOF44" i="58"/>
  <c r="QOE44" i="58"/>
  <c r="QOD44" i="58"/>
  <c r="QOC44" i="58"/>
  <c r="QOB44" i="58"/>
  <c r="QOA44" i="58"/>
  <c r="QNZ44" i="58"/>
  <c r="QNY44" i="58"/>
  <c r="QNX44" i="58"/>
  <c r="QNW44" i="58"/>
  <c r="QNV44" i="58"/>
  <c r="QNU44" i="58"/>
  <c r="QNT44" i="58"/>
  <c r="QNS44" i="58"/>
  <c r="QNR44" i="58"/>
  <c r="QNQ44" i="58"/>
  <c r="QNP44" i="58"/>
  <c r="QNO44" i="58"/>
  <c r="QNN44" i="58"/>
  <c r="QNM44" i="58"/>
  <c r="QNL44" i="58"/>
  <c r="QNK44" i="58"/>
  <c r="QNJ44" i="58"/>
  <c r="QNI44" i="58"/>
  <c r="QNH44" i="58"/>
  <c r="QNG44" i="58"/>
  <c r="QNF44" i="58"/>
  <c r="QNE44" i="58"/>
  <c r="QND44" i="58"/>
  <c r="QNC44" i="58"/>
  <c r="QNB44" i="58"/>
  <c r="QNA44" i="58"/>
  <c r="QMZ44" i="58"/>
  <c r="QMY44" i="58"/>
  <c r="QMX44" i="58"/>
  <c r="QMW44" i="58"/>
  <c r="QMV44" i="58"/>
  <c r="QMU44" i="58"/>
  <c r="QMT44" i="58"/>
  <c r="QMS44" i="58"/>
  <c r="QMR44" i="58"/>
  <c r="QMQ44" i="58"/>
  <c r="QMP44" i="58"/>
  <c r="QMO44" i="58"/>
  <c r="QMN44" i="58"/>
  <c r="QMM44" i="58"/>
  <c r="QML44" i="58"/>
  <c r="QMK44" i="58"/>
  <c r="QMJ44" i="58"/>
  <c r="QMI44" i="58"/>
  <c r="QMH44" i="58"/>
  <c r="QMG44" i="58"/>
  <c r="QMF44" i="58"/>
  <c r="QME44" i="58"/>
  <c r="QMD44" i="58"/>
  <c r="QMC44" i="58"/>
  <c r="QMB44" i="58"/>
  <c r="QMA44" i="58"/>
  <c r="QLZ44" i="58"/>
  <c r="QLY44" i="58"/>
  <c r="QLX44" i="58"/>
  <c r="QLW44" i="58"/>
  <c r="QLV44" i="58"/>
  <c r="QLU44" i="58"/>
  <c r="QLT44" i="58"/>
  <c r="QLS44" i="58"/>
  <c r="QLR44" i="58"/>
  <c r="QLQ44" i="58"/>
  <c r="QLP44" i="58"/>
  <c r="QLO44" i="58"/>
  <c r="QLN44" i="58"/>
  <c r="QLM44" i="58"/>
  <c r="QLL44" i="58"/>
  <c r="QLK44" i="58"/>
  <c r="QLJ44" i="58"/>
  <c r="QLI44" i="58"/>
  <c r="QLH44" i="58"/>
  <c r="QLG44" i="58"/>
  <c r="QLF44" i="58"/>
  <c r="QLE44" i="58"/>
  <c r="QLD44" i="58"/>
  <c r="QLC44" i="58"/>
  <c r="QLB44" i="58"/>
  <c r="QLA44" i="58"/>
  <c r="QKZ44" i="58"/>
  <c r="QKY44" i="58"/>
  <c r="QKX44" i="58"/>
  <c r="QKW44" i="58"/>
  <c r="QKV44" i="58"/>
  <c r="QKU44" i="58"/>
  <c r="QKT44" i="58"/>
  <c r="QKS44" i="58"/>
  <c r="QKR44" i="58"/>
  <c r="QKQ44" i="58"/>
  <c r="QKP44" i="58"/>
  <c r="QKO44" i="58"/>
  <c r="QKN44" i="58"/>
  <c r="QKM44" i="58"/>
  <c r="QKL44" i="58"/>
  <c r="QKK44" i="58"/>
  <c r="QKJ44" i="58"/>
  <c r="QKI44" i="58"/>
  <c r="QKH44" i="58"/>
  <c r="QKG44" i="58"/>
  <c r="QKF44" i="58"/>
  <c r="QKE44" i="58"/>
  <c r="QKD44" i="58"/>
  <c r="QKC44" i="58"/>
  <c r="QKB44" i="58"/>
  <c r="QKA44" i="58"/>
  <c r="QJZ44" i="58"/>
  <c r="QJY44" i="58"/>
  <c r="QJX44" i="58"/>
  <c r="QJW44" i="58"/>
  <c r="QJV44" i="58"/>
  <c r="QJU44" i="58"/>
  <c r="QJT44" i="58"/>
  <c r="QJS44" i="58"/>
  <c r="QJR44" i="58"/>
  <c r="QJQ44" i="58"/>
  <c r="QJP44" i="58"/>
  <c r="QJO44" i="58"/>
  <c r="QJN44" i="58"/>
  <c r="QJM44" i="58"/>
  <c r="QJL44" i="58"/>
  <c r="QJK44" i="58"/>
  <c r="QJJ44" i="58"/>
  <c r="QJI44" i="58"/>
  <c r="QJH44" i="58"/>
  <c r="QJG44" i="58"/>
  <c r="QJF44" i="58"/>
  <c r="QJE44" i="58"/>
  <c r="QJD44" i="58"/>
  <c r="QJC44" i="58"/>
  <c r="QJB44" i="58"/>
  <c r="QJA44" i="58"/>
  <c r="QIZ44" i="58"/>
  <c r="QIY44" i="58"/>
  <c r="QIX44" i="58"/>
  <c r="QIW44" i="58"/>
  <c r="QIV44" i="58"/>
  <c r="QIU44" i="58"/>
  <c r="QIT44" i="58"/>
  <c r="QIS44" i="58"/>
  <c r="QIR44" i="58"/>
  <c r="QIQ44" i="58"/>
  <c r="QIP44" i="58"/>
  <c r="QIO44" i="58"/>
  <c r="QIN44" i="58"/>
  <c r="QIM44" i="58"/>
  <c r="QIL44" i="58"/>
  <c r="QIK44" i="58"/>
  <c r="QIJ44" i="58"/>
  <c r="QII44" i="58"/>
  <c r="QIH44" i="58"/>
  <c r="QIG44" i="58"/>
  <c r="QIF44" i="58"/>
  <c r="QIE44" i="58"/>
  <c r="QID44" i="58"/>
  <c r="QIC44" i="58"/>
  <c r="QIB44" i="58"/>
  <c r="QIA44" i="58"/>
  <c r="QHZ44" i="58"/>
  <c r="QHY44" i="58"/>
  <c r="QHX44" i="58"/>
  <c r="QHW44" i="58"/>
  <c r="QHV44" i="58"/>
  <c r="QHU44" i="58"/>
  <c r="QHT44" i="58"/>
  <c r="QHS44" i="58"/>
  <c r="QHR44" i="58"/>
  <c r="QHQ44" i="58"/>
  <c r="QHP44" i="58"/>
  <c r="QHO44" i="58"/>
  <c r="QHN44" i="58"/>
  <c r="QHM44" i="58"/>
  <c r="QHL44" i="58"/>
  <c r="QHK44" i="58"/>
  <c r="QHJ44" i="58"/>
  <c r="QHI44" i="58"/>
  <c r="QHH44" i="58"/>
  <c r="QHG44" i="58"/>
  <c r="QHF44" i="58"/>
  <c r="QHE44" i="58"/>
  <c r="QHD44" i="58"/>
  <c r="QHC44" i="58"/>
  <c r="QHB44" i="58"/>
  <c r="QHA44" i="58"/>
  <c r="QGZ44" i="58"/>
  <c r="QGY44" i="58"/>
  <c r="QGX44" i="58"/>
  <c r="QGW44" i="58"/>
  <c r="QGV44" i="58"/>
  <c r="QGU44" i="58"/>
  <c r="QGT44" i="58"/>
  <c r="QGS44" i="58"/>
  <c r="QGR44" i="58"/>
  <c r="QGQ44" i="58"/>
  <c r="QGP44" i="58"/>
  <c r="QGO44" i="58"/>
  <c r="QGN44" i="58"/>
  <c r="QGM44" i="58"/>
  <c r="QGL44" i="58"/>
  <c r="QGK44" i="58"/>
  <c r="QGJ44" i="58"/>
  <c r="QGI44" i="58"/>
  <c r="QGH44" i="58"/>
  <c r="QGG44" i="58"/>
  <c r="QGF44" i="58"/>
  <c r="QGE44" i="58"/>
  <c r="QGD44" i="58"/>
  <c r="QGC44" i="58"/>
  <c r="QGB44" i="58"/>
  <c r="QGA44" i="58"/>
  <c r="QFZ44" i="58"/>
  <c r="QFY44" i="58"/>
  <c r="QFX44" i="58"/>
  <c r="QFW44" i="58"/>
  <c r="QFV44" i="58"/>
  <c r="QFU44" i="58"/>
  <c r="QFT44" i="58"/>
  <c r="QFS44" i="58"/>
  <c r="QFR44" i="58"/>
  <c r="QFQ44" i="58"/>
  <c r="QFP44" i="58"/>
  <c r="QFO44" i="58"/>
  <c r="QFN44" i="58"/>
  <c r="QFM44" i="58"/>
  <c r="QFL44" i="58"/>
  <c r="QFK44" i="58"/>
  <c r="QFJ44" i="58"/>
  <c r="QFI44" i="58"/>
  <c r="QFH44" i="58"/>
  <c r="QFG44" i="58"/>
  <c r="QFF44" i="58"/>
  <c r="QFE44" i="58"/>
  <c r="QFD44" i="58"/>
  <c r="QFC44" i="58"/>
  <c r="QFB44" i="58"/>
  <c r="QFA44" i="58"/>
  <c r="QEZ44" i="58"/>
  <c r="QEY44" i="58"/>
  <c r="QEX44" i="58"/>
  <c r="QEW44" i="58"/>
  <c r="QEV44" i="58"/>
  <c r="QEU44" i="58"/>
  <c r="QET44" i="58"/>
  <c r="QES44" i="58"/>
  <c r="QER44" i="58"/>
  <c r="QEQ44" i="58"/>
  <c r="QEP44" i="58"/>
  <c r="QEO44" i="58"/>
  <c r="QEN44" i="58"/>
  <c r="QEM44" i="58"/>
  <c r="QEL44" i="58"/>
  <c r="QEK44" i="58"/>
  <c r="QEJ44" i="58"/>
  <c r="QEI44" i="58"/>
  <c r="QEH44" i="58"/>
  <c r="QEG44" i="58"/>
  <c r="QEF44" i="58"/>
  <c r="QEE44" i="58"/>
  <c r="QED44" i="58"/>
  <c r="QEC44" i="58"/>
  <c r="QEB44" i="58"/>
  <c r="QEA44" i="58"/>
  <c r="QDZ44" i="58"/>
  <c r="QDY44" i="58"/>
  <c r="QDX44" i="58"/>
  <c r="QDW44" i="58"/>
  <c r="QDV44" i="58"/>
  <c r="QDU44" i="58"/>
  <c r="QDT44" i="58"/>
  <c r="QDS44" i="58"/>
  <c r="QDR44" i="58"/>
  <c r="QDQ44" i="58"/>
  <c r="QDP44" i="58"/>
  <c r="QDO44" i="58"/>
  <c r="QDN44" i="58"/>
  <c r="QDM44" i="58"/>
  <c r="QDL44" i="58"/>
  <c r="QDK44" i="58"/>
  <c r="QDJ44" i="58"/>
  <c r="QDI44" i="58"/>
  <c r="QDH44" i="58"/>
  <c r="QDG44" i="58"/>
  <c r="QDF44" i="58"/>
  <c r="QDE44" i="58"/>
  <c r="QDD44" i="58"/>
  <c r="QDC44" i="58"/>
  <c r="QDB44" i="58"/>
  <c r="QDA44" i="58"/>
  <c r="QCZ44" i="58"/>
  <c r="QCY44" i="58"/>
  <c r="QCX44" i="58"/>
  <c r="QCW44" i="58"/>
  <c r="QCV44" i="58"/>
  <c r="QCU44" i="58"/>
  <c r="QCT44" i="58"/>
  <c r="QCS44" i="58"/>
  <c r="QCR44" i="58"/>
  <c r="QCQ44" i="58"/>
  <c r="QCP44" i="58"/>
  <c r="QCO44" i="58"/>
  <c r="QCN44" i="58"/>
  <c r="QCM44" i="58"/>
  <c r="QCL44" i="58"/>
  <c r="QCK44" i="58"/>
  <c r="QCJ44" i="58"/>
  <c r="QCI44" i="58"/>
  <c r="QCH44" i="58"/>
  <c r="QCG44" i="58"/>
  <c r="QCF44" i="58"/>
  <c r="QCE44" i="58"/>
  <c r="QCD44" i="58"/>
  <c r="QCC44" i="58"/>
  <c r="QCB44" i="58"/>
  <c r="QCA44" i="58"/>
  <c r="QBZ44" i="58"/>
  <c r="QBY44" i="58"/>
  <c r="QBX44" i="58"/>
  <c r="QBW44" i="58"/>
  <c r="QBV44" i="58"/>
  <c r="QBU44" i="58"/>
  <c r="QBT44" i="58"/>
  <c r="QBS44" i="58"/>
  <c r="QBR44" i="58"/>
  <c r="QBQ44" i="58"/>
  <c r="QBP44" i="58"/>
  <c r="QBO44" i="58"/>
  <c r="QBN44" i="58"/>
  <c r="QBM44" i="58"/>
  <c r="QBL44" i="58"/>
  <c r="QBK44" i="58"/>
  <c r="QBJ44" i="58"/>
  <c r="QBI44" i="58"/>
  <c r="QBH44" i="58"/>
  <c r="QBG44" i="58"/>
  <c r="QBF44" i="58"/>
  <c r="QBE44" i="58"/>
  <c r="QBD44" i="58"/>
  <c r="QBC44" i="58"/>
  <c r="QBB44" i="58"/>
  <c r="QBA44" i="58"/>
  <c r="QAZ44" i="58"/>
  <c r="QAY44" i="58"/>
  <c r="QAX44" i="58"/>
  <c r="QAW44" i="58"/>
  <c r="QAV44" i="58"/>
  <c r="QAU44" i="58"/>
  <c r="QAT44" i="58"/>
  <c r="QAS44" i="58"/>
  <c r="QAR44" i="58"/>
  <c r="QAQ44" i="58"/>
  <c r="QAP44" i="58"/>
  <c r="QAO44" i="58"/>
  <c r="QAN44" i="58"/>
  <c r="QAM44" i="58"/>
  <c r="QAL44" i="58"/>
  <c r="QAK44" i="58"/>
  <c r="QAJ44" i="58"/>
  <c r="QAI44" i="58"/>
  <c r="QAH44" i="58"/>
  <c r="QAG44" i="58"/>
  <c r="QAF44" i="58"/>
  <c r="QAE44" i="58"/>
  <c r="QAD44" i="58"/>
  <c r="QAC44" i="58"/>
  <c r="QAB44" i="58"/>
  <c r="QAA44" i="58"/>
  <c r="PZZ44" i="58"/>
  <c r="PZY44" i="58"/>
  <c r="PZX44" i="58"/>
  <c r="PZW44" i="58"/>
  <c r="PZV44" i="58"/>
  <c r="PZU44" i="58"/>
  <c r="PZT44" i="58"/>
  <c r="PZS44" i="58"/>
  <c r="PZR44" i="58"/>
  <c r="PZQ44" i="58"/>
  <c r="PZP44" i="58"/>
  <c r="PZO44" i="58"/>
  <c r="PZN44" i="58"/>
  <c r="PZM44" i="58"/>
  <c r="PZL44" i="58"/>
  <c r="PZK44" i="58"/>
  <c r="PZJ44" i="58"/>
  <c r="PZI44" i="58"/>
  <c r="PZH44" i="58"/>
  <c r="PZG44" i="58"/>
  <c r="PZF44" i="58"/>
  <c r="PZE44" i="58"/>
  <c r="PZD44" i="58"/>
  <c r="PZC44" i="58"/>
  <c r="PZB44" i="58"/>
  <c r="PZA44" i="58"/>
  <c r="PYZ44" i="58"/>
  <c r="PYY44" i="58"/>
  <c r="PYX44" i="58"/>
  <c r="PYW44" i="58"/>
  <c r="PYV44" i="58"/>
  <c r="PYU44" i="58"/>
  <c r="PYT44" i="58"/>
  <c r="PYS44" i="58"/>
  <c r="PYR44" i="58"/>
  <c r="PYQ44" i="58"/>
  <c r="PYP44" i="58"/>
  <c r="PYO44" i="58"/>
  <c r="PYN44" i="58"/>
  <c r="PYM44" i="58"/>
  <c r="PYL44" i="58"/>
  <c r="PYK44" i="58"/>
  <c r="PYJ44" i="58"/>
  <c r="PYI44" i="58"/>
  <c r="PYH44" i="58"/>
  <c r="PYG44" i="58"/>
  <c r="PYF44" i="58"/>
  <c r="PYE44" i="58"/>
  <c r="PYD44" i="58"/>
  <c r="PYC44" i="58"/>
  <c r="PYB44" i="58"/>
  <c r="PYA44" i="58"/>
  <c r="PXZ44" i="58"/>
  <c r="PXY44" i="58"/>
  <c r="PXX44" i="58"/>
  <c r="PXW44" i="58"/>
  <c r="PXV44" i="58"/>
  <c r="PXU44" i="58"/>
  <c r="PXT44" i="58"/>
  <c r="PXS44" i="58"/>
  <c r="PXR44" i="58"/>
  <c r="PXQ44" i="58"/>
  <c r="PXP44" i="58"/>
  <c r="PXO44" i="58"/>
  <c r="PXN44" i="58"/>
  <c r="PXM44" i="58"/>
  <c r="PXL44" i="58"/>
  <c r="PXK44" i="58"/>
  <c r="PXJ44" i="58"/>
  <c r="PXI44" i="58"/>
  <c r="PXH44" i="58"/>
  <c r="PXG44" i="58"/>
  <c r="PXF44" i="58"/>
  <c r="PXE44" i="58"/>
  <c r="PXD44" i="58"/>
  <c r="PXC44" i="58"/>
  <c r="PXB44" i="58"/>
  <c r="PXA44" i="58"/>
  <c r="PWZ44" i="58"/>
  <c r="PWY44" i="58"/>
  <c r="PWX44" i="58"/>
  <c r="PWW44" i="58"/>
  <c r="PWV44" i="58"/>
  <c r="PWU44" i="58"/>
  <c r="PWT44" i="58"/>
  <c r="PWS44" i="58"/>
  <c r="PWR44" i="58"/>
  <c r="PWQ44" i="58"/>
  <c r="PWP44" i="58"/>
  <c r="PWO44" i="58"/>
  <c r="PWN44" i="58"/>
  <c r="PWM44" i="58"/>
  <c r="PWL44" i="58"/>
  <c r="PWK44" i="58"/>
  <c r="PWJ44" i="58"/>
  <c r="PWI44" i="58"/>
  <c r="PWH44" i="58"/>
  <c r="PWG44" i="58"/>
  <c r="PWF44" i="58"/>
  <c r="PWE44" i="58"/>
  <c r="PWD44" i="58"/>
  <c r="PWC44" i="58"/>
  <c r="PWB44" i="58"/>
  <c r="PWA44" i="58"/>
  <c r="PVZ44" i="58"/>
  <c r="PVY44" i="58"/>
  <c r="PVX44" i="58"/>
  <c r="PVW44" i="58"/>
  <c r="PVV44" i="58"/>
  <c r="PVU44" i="58"/>
  <c r="PVT44" i="58"/>
  <c r="PVS44" i="58"/>
  <c r="PVR44" i="58"/>
  <c r="PVQ44" i="58"/>
  <c r="PVP44" i="58"/>
  <c r="PVO44" i="58"/>
  <c r="PVN44" i="58"/>
  <c r="PVM44" i="58"/>
  <c r="PVL44" i="58"/>
  <c r="PVK44" i="58"/>
  <c r="PVJ44" i="58"/>
  <c r="PVI44" i="58"/>
  <c r="PVH44" i="58"/>
  <c r="PVG44" i="58"/>
  <c r="PVF44" i="58"/>
  <c r="PVE44" i="58"/>
  <c r="PVD44" i="58"/>
  <c r="PVC44" i="58"/>
  <c r="PVB44" i="58"/>
  <c r="PVA44" i="58"/>
  <c r="PUZ44" i="58"/>
  <c r="PUY44" i="58"/>
  <c r="PUX44" i="58"/>
  <c r="PUW44" i="58"/>
  <c r="PUV44" i="58"/>
  <c r="PUU44" i="58"/>
  <c r="PUT44" i="58"/>
  <c r="PUS44" i="58"/>
  <c r="PUR44" i="58"/>
  <c r="PUQ44" i="58"/>
  <c r="PUP44" i="58"/>
  <c r="PUO44" i="58"/>
  <c r="PUN44" i="58"/>
  <c r="PUM44" i="58"/>
  <c r="PUL44" i="58"/>
  <c r="PUK44" i="58"/>
  <c r="PUJ44" i="58"/>
  <c r="PUI44" i="58"/>
  <c r="PUH44" i="58"/>
  <c r="PUG44" i="58"/>
  <c r="PUF44" i="58"/>
  <c r="PUE44" i="58"/>
  <c r="PUD44" i="58"/>
  <c r="PUC44" i="58"/>
  <c r="PUB44" i="58"/>
  <c r="PUA44" i="58"/>
  <c r="PTZ44" i="58"/>
  <c r="PTY44" i="58"/>
  <c r="PTX44" i="58"/>
  <c r="PTW44" i="58"/>
  <c r="PTV44" i="58"/>
  <c r="PTU44" i="58"/>
  <c r="PTT44" i="58"/>
  <c r="PTS44" i="58"/>
  <c r="PTR44" i="58"/>
  <c r="PTQ44" i="58"/>
  <c r="PTP44" i="58"/>
  <c r="PTO44" i="58"/>
  <c r="PTN44" i="58"/>
  <c r="PTM44" i="58"/>
  <c r="PTL44" i="58"/>
  <c r="PTK44" i="58"/>
  <c r="PTJ44" i="58"/>
  <c r="PTI44" i="58"/>
  <c r="PTH44" i="58"/>
  <c r="PTG44" i="58"/>
  <c r="PTF44" i="58"/>
  <c r="PTE44" i="58"/>
  <c r="PTD44" i="58"/>
  <c r="PTC44" i="58"/>
  <c r="PTB44" i="58"/>
  <c r="PTA44" i="58"/>
  <c r="PSZ44" i="58"/>
  <c r="PSY44" i="58"/>
  <c r="PSX44" i="58"/>
  <c r="PSW44" i="58"/>
  <c r="PSV44" i="58"/>
  <c r="PSU44" i="58"/>
  <c r="PST44" i="58"/>
  <c r="PSS44" i="58"/>
  <c r="PSR44" i="58"/>
  <c r="PSQ44" i="58"/>
  <c r="PSP44" i="58"/>
  <c r="PSO44" i="58"/>
  <c r="PSN44" i="58"/>
  <c r="PSM44" i="58"/>
  <c r="PSL44" i="58"/>
  <c r="PSK44" i="58"/>
  <c r="PSJ44" i="58"/>
  <c r="PSI44" i="58"/>
  <c r="PSH44" i="58"/>
  <c r="PSG44" i="58"/>
  <c r="PSF44" i="58"/>
  <c r="PSE44" i="58"/>
  <c r="PSD44" i="58"/>
  <c r="PSC44" i="58"/>
  <c r="PSB44" i="58"/>
  <c r="PSA44" i="58"/>
  <c r="PRZ44" i="58"/>
  <c r="PRY44" i="58"/>
  <c r="PRX44" i="58"/>
  <c r="PRW44" i="58"/>
  <c r="PRV44" i="58"/>
  <c r="PRU44" i="58"/>
  <c r="PRT44" i="58"/>
  <c r="PRS44" i="58"/>
  <c r="PRR44" i="58"/>
  <c r="PRQ44" i="58"/>
  <c r="PRP44" i="58"/>
  <c r="PRO44" i="58"/>
  <c r="PRN44" i="58"/>
  <c r="PRM44" i="58"/>
  <c r="PRL44" i="58"/>
  <c r="PRK44" i="58"/>
  <c r="PRJ44" i="58"/>
  <c r="PRI44" i="58"/>
  <c r="PRH44" i="58"/>
  <c r="PRG44" i="58"/>
  <c r="PRF44" i="58"/>
  <c r="PRE44" i="58"/>
  <c r="PRD44" i="58"/>
  <c r="PRC44" i="58"/>
  <c r="PRB44" i="58"/>
  <c r="PRA44" i="58"/>
  <c r="PQZ44" i="58"/>
  <c r="PQY44" i="58"/>
  <c r="PQX44" i="58"/>
  <c r="PQW44" i="58"/>
  <c r="PQV44" i="58"/>
  <c r="PQU44" i="58"/>
  <c r="PQT44" i="58"/>
  <c r="PQS44" i="58"/>
  <c r="PQR44" i="58"/>
  <c r="PQQ44" i="58"/>
  <c r="PQP44" i="58"/>
  <c r="PQO44" i="58"/>
  <c r="PQN44" i="58"/>
  <c r="PQM44" i="58"/>
  <c r="PQL44" i="58"/>
  <c r="PQK44" i="58"/>
  <c r="PQJ44" i="58"/>
  <c r="PQI44" i="58"/>
  <c r="PQH44" i="58"/>
  <c r="PQG44" i="58"/>
  <c r="PQF44" i="58"/>
  <c r="PQE44" i="58"/>
  <c r="PQD44" i="58"/>
  <c r="PQC44" i="58"/>
  <c r="PQB44" i="58"/>
  <c r="PQA44" i="58"/>
  <c r="PPZ44" i="58"/>
  <c r="PPY44" i="58"/>
  <c r="PPX44" i="58"/>
  <c r="PPW44" i="58"/>
  <c r="PPV44" i="58"/>
  <c r="PPU44" i="58"/>
  <c r="PPT44" i="58"/>
  <c r="PPS44" i="58"/>
  <c r="PPR44" i="58"/>
  <c r="PPQ44" i="58"/>
  <c r="PPP44" i="58"/>
  <c r="PPO44" i="58"/>
  <c r="PPN44" i="58"/>
  <c r="PPM44" i="58"/>
  <c r="PPL44" i="58"/>
  <c r="PPK44" i="58"/>
  <c r="PPJ44" i="58"/>
  <c r="PPI44" i="58"/>
  <c r="PPH44" i="58"/>
  <c r="PPG44" i="58"/>
  <c r="PPF44" i="58"/>
  <c r="PPE44" i="58"/>
  <c r="PPD44" i="58"/>
  <c r="PPC44" i="58"/>
  <c r="PPB44" i="58"/>
  <c r="PPA44" i="58"/>
  <c r="POZ44" i="58"/>
  <c r="POY44" i="58"/>
  <c r="POX44" i="58"/>
  <c r="POW44" i="58"/>
  <c r="POV44" i="58"/>
  <c r="POU44" i="58"/>
  <c r="POT44" i="58"/>
  <c r="POS44" i="58"/>
  <c r="POR44" i="58"/>
  <c r="POQ44" i="58"/>
  <c r="POP44" i="58"/>
  <c r="POO44" i="58"/>
  <c r="PON44" i="58"/>
  <c r="POM44" i="58"/>
  <c r="POL44" i="58"/>
  <c r="POK44" i="58"/>
  <c r="POJ44" i="58"/>
  <c r="POI44" i="58"/>
  <c r="POH44" i="58"/>
  <c r="POG44" i="58"/>
  <c r="POF44" i="58"/>
  <c r="POE44" i="58"/>
  <c r="POD44" i="58"/>
  <c r="POC44" i="58"/>
  <c r="POB44" i="58"/>
  <c r="POA44" i="58"/>
  <c r="PNZ44" i="58"/>
  <c r="PNY44" i="58"/>
  <c r="PNX44" i="58"/>
  <c r="PNW44" i="58"/>
  <c r="PNV44" i="58"/>
  <c r="PNU44" i="58"/>
  <c r="PNT44" i="58"/>
  <c r="PNS44" i="58"/>
  <c r="PNR44" i="58"/>
  <c r="PNQ44" i="58"/>
  <c r="PNP44" i="58"/>
  <c r="PNO44" i="58"/>
  <c r="PNN44" i="58"/>
  <c r="PNM44" i="58"/>
  <c r="PNL44" i="58"/>
  <c r="PNK44" i="58"/>
  <c r="PNJ44" i="58"/>
  <c r="PNI44" i="58"/>
  <c r="PNH44" i="58"/>
  <c r="PNG44" i="58"/>
  <c r="PNF44" i="58"/>
  <c r="PNE44" i="58"/>
  <c r="PND44" i="58"/>
  <c r="PNC44" i="58"/>
  <c r="PNB44" i="58"/>
  <c r="PNA44" i="58"/>
  <c r="PMZ44" i="58"/>
  <c r="PMY44" i="58"/>
  <c r="PMX44" i="58"/>
  <c r="PMW44" i="58"/>
  <c r="PMV44" i="58"/>
  <c r="PMU44" i="58"/>
  <c r="PMT44" i="58"/>
  <c r="PMS44" i="58"/>
  <c r="PMR44" i="58"/>
  <c r="PMQ44" i="58"/>
  <c r="PMP44" i="58"/>
  <c r="PMO44" i="58"/>
  <c r="PMN44" i="58"/>
  <c r="PMM44" i="58"/>
  <c r="PML44" i="58"/>
  <c r="PMK44" i="58"/>
  <c r="PMJ44" i="58"/>
  <c r="PMI44" i="58"/>
  <c r="PMH44" i="58"/>
  <c r="PMG44" i="58"/>
  <c r="PMF44" i="58"/>
  <c r="PME44" i="58"/>
  <c r="PMD44" i="58"/>
  <c r="PMC44" i="58"/>
  <c r="PMB44" i="58"/>
  <c r="PMA44" i="58"/>
  <c r="PLZ44" i="58"/>
  <c r="PLY44" i="58"/>
  <c r="PLX44" i="58"/>
  <c r="PLW44" i="58"/>
  <c r="PLV44" i="58"/>
  <c r="PLU44" i="58"/>
  <c r="PLT44" i="58"/>
  <c r="PLS44" i="58"/>
  <c r="PLR44" i="58"/>
  <c r="PLQ44" i="58"/>
  <c r="PLP44" i="58"/>
  <c r="PLO44" i="58"/>
  <c r="PLN44" i="58"/>
  <c r="PLM44" i="58"/>
  <c r="PLL44" i="58"/>
  <c r="PLK44" i="58"/>
  <c r="PLJ44" i="58"/>
  <c r="PLI44" i="58"/>
  <c r="PLH44" i="58"/>
  <c r="PLG44" i="58"/>
  <c r="PLF44" i="58"/>
  <c r="PLE44" i="58"/>
  <c r="PLD44" i="58"/>
  <c r="PLC44" i="58"/>
  <c r="PLB44" i="58"/>
  <c r="PLA44" i="58"/>
  <c r="PKZ44" i="58"/>
  <c r="PKY44" i="58"/>
  <c r="PKX44" i="58"/>
  <c r="PKW44" i="58"/>
  <c r="PKV44" i="58"/>
  <c r="PKU44" i="58"/>
  <c r="PKT44" i="58"/>
  <c r="PKS44" i="58"/>
  <c r="PKR44" i="58"/>
  <c r="PKQ44" i="58"/>
  <c r="PKP44" i="58"/>
  <c r="PKO44" i="58"/>
  <c r="PKN44" i="58"/>
  <c r="PKM44" i="58"/>
  <c r="PKL44" i="58"/>
  <c r="PKK44" i="58"/>
  <c r="PKJ44" i="58"/>
  <c r="PKI44" i="58"/>
  <c r="PKH44" i="58"/>
  <c r="PKG44" i="58"/>
  <c r="PKF44" i="58"/>
  <c r="PKE44" i="58"/>
  <c r="PKD44" i="58"/>
  <c r="PKC44" i="58"/>
  <c r="PKB44" i="58"/>
  <c r="PKA44" i="58"/>
  <c r="PJZ44" i="58"/>
  <c r="PJY44" i="58"/>
  <c r="PJX44" i="58"/>
  <c r="PJW44" i="58"/>
  <c r="PJV44" i="58"/>
  <c r="PJU44" i="58"/>
  <c r="PJT44" i="58"/>
  <c r="PJS44" i="58"/>
  <c r="PJR44" i="58"/>
  <c r="PJQ44" i="58"/>
  <c r="PJP44" i="58"/>
  <c r="PJO44" i="58"/>
  <c r="PJN44" i="58"/>
  <c r="PJM44" i="58"/>
  <c r="PJL44" i="58"/>
  <c r="PJK44" i="58"/>
  <c r="PJJ44" i="58"/>
  <c r="PJI44" i="58"/>
  <c r="PJH44" i="58"/>
  <c r="PJG44" i="58"/>
  <c r="PJF44" i="58"/>
  <c r="PJE44" i="58"/>
  <c r="PJD44" i="58"/>
  <c r="PJC44" i="58"/>
  <c r="PJB44" i="58"/>
  <c r="PJA44" i="58"/>
  <c r="PIZ44" i="58"/>
  <c r="PIY44" i="58"/>
  <c r="PIX44" i="58"/>
  <c r="PIW44" i="58"/>
  <c r="PIV44" i="58"/>
  <c r="PIU44" i="58"/>
  <c r="PIT44" i="58"/>
  <c r="PIS44" i="58"/>
  <c r="PIR44" i="58"/>
  <c r="PIQ44" i="58"/>
  <c r="PIP44" i="58"/>
  <c r="PIO44" i="58"/>
  <c r="PIN44" i="58"/>
  <c r="PIM44" i="58"/>
  <c r="PIL44" i="58"/>
  <c r="PIK44" i="58"/>
  <c r="PIJ44" i="58"/>
  <c r="PII44" i="58"/>
  <c r="PIH44" i="58"/>
  <c r="PIG44" i="58"/>
  <c r="PIF44" i="58"/>
  <c r="PIE44" i="58"/>
  <c r="PID44" i="58"/>
  <c r="PIC44" i="58"/>
  <c r="PIB44" i="58"/>
  <c r="PIA44" i="58"/>
  <c r="PHZ44" i="58"/>
  <c r="PHY44" i="58"/>
  <c r="PHX44" i="58"/>
  <c r="PHW44" i="58"/>
  <c r="PHV44" i="58"/>
  <c r="PHU44" i="58"/>
  <c r="PHT44" i="58"/>
  <c r="PHS44" i="58"/>
  <c r="PHR44" i="58"/>
  <c r="PHQ44" i="58"/>
  <c r="PHP44" i="58"/>
  <c r="PHO44" i="58"/>
  <c r="PHN44" i="58"/>
  <c r="PHM44" i="58"/>
  <c r="PHL44" i="58"/>
  <c r="PHK44" i="58"/>
  <c r="PHJ44" i="58"/>
  <c r="PHI44" i="58"/>
  <c r="PHH44" i="58"/>
  <c r="PHG44" i="58"/>
  <c r="PHF44" i="58"/>
  <c r="PHE44" i="58"/>
  <c r="PHD44" i="58"/>
  <c r="PHC44" i="58"/>
  <c r="PHB44" i="58"/>
  <c r="PHA44" i="58"/>
  <c r="PGZ44" i="58"/>
  <c r="PGY44" i="58"/>
  <c r="PGX44" i="58"/>
  <c r="PGW44" i="58"/>
  <c r="PGV44" i="58"/>
  <c r="PGU44" i="58"/>
  <c r="PGT44" i="58"/>
  <c r="PGS44" i="58"/>
  <c r="PGR44" i="58"/>
  <c r="PGQ44" i="58"/>
  <c r="PGP44" i="58"/>
  <c r="PGO44" i="58"/>
  <c r="PGN44" i="58"/>
  <c r="PGM44" i="58"/>
  <c r="PGL44" i="58"/>
  <c r="PGK44" i="58"/>
  <c r="PGJ44" i="58"/>
  <c r="PGI44" i="58"/>
  <c r="PGH44" i="58"/>
  <c r="PGG44" i="58"/>
  <c r="PGF44" i="58"/>
  <c r="PGE44" i="58"/>
  <c r="PGD44" i="58"/>
  <c r="PGC44" i="58"/>
  <c r="PGB44" i="58"/>
  <c r="PGA44" i="58"/>
  <c r="PFZ44" i="58"/>
  <c r="PFY44" i="58"/>
  <c r="PFX44" i="58"/>
  <c r="PFW44" i="58"/>
  <c r="PFV44" i="58"/>
  <c r="PFU44" i="58"/>
  <c r="PFT44" i="58"/>
  <c r="PFS44" i="58"/>
  <c r="PFR44" i="58"/>
  <c r="PFQ44" i="58"/>
  <c r="PFP44" i="58"/>
  <c r="PFO44" i="58"/>
  <c r="PFN44" i="58"/>
  <c r="PFM44" i="58"/>
  <c r="PFL44" i="58"/>
  <c r="PFK44" i="58"/>
  <c r="PFJ44" i="58"/>
  <c r="PFI44" i="58"/>
  <c r="PFH44" i="58"/>
  <c r="PFG44" i="58"/>
  <c r="PFF44" i="58"/>
  <c r="PFE44" i="58"/>
  <c r="PFD44" i="58"/>
  <c r="PFC44" i="58"/>
  <c r="PFB44" i="58"/>
  <c r="PFA44" i="58"/>
  <c r="PEZ44" i="58"/>
  <c r="PEY44" i="58"/>
  <c r="PEX44" i="58"/>
  <c r="PEW44" i="58"/>
  <c r="PEV44" i="58"/>
  <c r="PEU44" i="58"/>
  <c r="PET44" i="58"/>
  <c r="PES44" i="58"/>
  <c r="PER44" i="58"/>
  <c r="PEQ44" i="58"/>
  <c r="PEP44" i="58"/>
  <c r="PEO44" i="58"/>
  <c r="PEN44" i="58"/>
  <c r="PEM44" i="58"/>
  <c r="PEL44" i="58"/>
  <c r="PEK44" i="58"/>
  <c r="PEJ44" i="58"/>
  <c r="PEI44" i="58"/>
  <c r="PEH44" i="58"/>
  <c r="PEG44" i="58"/>
  <c r="PEF44" i="58"/>
  <c r="PEE44" i="58"/>
  <c r="PED44" i="58"/>
  <c r="PEC44" i="58"/>
  <c r="PEB44" i="58"/>
  <c r="PEA44" i="58"/>
  <c r="PDZ44" i="58"/>
  <c r="PDY44" i="58"/>
  <c r="PDX44" i="58"/>
  <c r="PDW44" i="58"/>
  <c r="PDV44" i="58"/>
  <c r="PDU44" i="58"/>
  <c r="PDT44" i="58"/>
  <c r="PDS44" i="58"/>
  <c r="PDR44" i="58"/>
  <c r="PDQ44" i="58"/>
  <c r="PDP44" i="58"/>
  <c r="PDO44" i="58"/>
  <c r="PDN44" i="58"/>
  <c r="PDM44" i="58"/>
  <c r="PDL44" i="58"/>
  <c r="PDK44" i="58"/>
  <c r="PDJ44" i="58"/>
  <c r="PDI44" i="58"/>
  <c r="PDH44" i="58"/>
  <c r="PDG44" i="58"/>
  <c r="PDF44" i="58"/>
  <c r="PDE44" i="58"/>
  <c r="PDD44" i="58"/>
  <c r="PDC44" i="58"/>
  <c r="PDB44" i="58"/>
  <c r="PDA44" i="58"/>
  <c r="PCZ44" i="58"/>
  <c r="PCY44" i="58"/>
  <c r="PCX44" i="58"/>
  <c r="PCW44" i="58"/>
  <c r="PCV44" i="58"/>
  <c r="PCU44" i="58"/>
  <c r="PCT44" i="58"/>
  <c r="PCS44" i="58"/>
  <c r="PCR44" i="58"/>
  <c r="PCQ44" i="58"/>
  <c r="PCP44" i="58"/>
  <c r="PCO44" i="58"/>
  <c r="PCN44" i="58"/>
  <c r="PCM44" i="58"/>
  <c r="PCL44" i="58"/>
  <c r="PCK44" i="58"/>
  <c r="PCJ44" i="58"/>
  <c r="PCI44" i="58"/>
  <c r="PCH44" i="58"/>
  <c r="PCG44" i="58"/>
  <c r="PCF44" i="58"/>
  <c r="PCE44" i="58"/>
  <c r="PCD44" i="58"/>
  <c r="PCC44" i="58"/>
  <c r="PCB44" i="58"/>
  <c r="PCA44" i="58"/>
  <c r="PBZ44" i="58"/>
  <c r="PBY44" i="58"/>
  <c r="PBX44" i="58"/>
  <c r="PBW44" i="58"/>
  <c r="PBV44" i="58"/>
  <c r="PBU44" i="58"/>
  <c r="PBT44" i="58"/>
  <c r="PBS44" i="58"/>
  <c r="PBR44" i="58"/>
  <c r="PBQ44" i="58"/>
  <c r="PBP44" i="58"/>
  <c r="PBO44" i="58"/>
  <c r="PBN44" i="58"/>
  <c r="PBM44" i="58"/>
  <c r="PBL44" i="58"/>
  <c r="PBK44" i="58"/>
  <c r="PBJ44" i="58"/>
  <c r="PBI44" i="58"/>
  <c r="PBH44" i="58"/>
  <c r="PBG44" i="58"/>
  <c r="PBF44" i="58"/>
  <c r="PBE44" i="58"/>
  <c r="PBD44" i="58"/>
  <c r="PBC44" i="58"/>
  <c r="PBB44" i="58"/>
  <c r="PBA44" i="58"/>
  <c r="PAZ44" i="58"/>
  <c r="PAY44" i="58"/>
  <c r="PAX44" i="58"/>
  <c r="PAW44" i="58"/>
  <c r="PAV44" i="58"/>
  <c r="PAU44" i="58"/>
  <c r="PAT44" i="58"/>
  <c r="PAS44" i="58"/>
  <c r="PAR44" i="58"/>
  <c r="PAQ44" i="58"/>
  <c r="PAP44" i="58"/>
  <c r="PAO44" i="58"/>
  <c r="PAN44" i="58"/>
  <c r="PAM44" i="58"/>
  <c r="PAL44" i="58"/>
  <c r="PAK44" i="58"/>
  <c r="PAJ44" i="58"/>
  <c r="PAI44" i="58"/>
  <c r="PAH44" i="58"/>
  <c r="PAG44" i="58"/>
  <c r="PAF44" i="58"/>
  <c r="PAE44" i="58"/>
  <c r="PAD44" i="58"/>
  <c r="PAC44" i="58"/>
  <c r="PAB44" i="58"/>
  <c r="PAA44" i="58"/>
  <c r="OZZ44" i="58"/>
  <c r="OZY44" i="58"/>
  <c r="OZX44" i="58"/>
  <c r="OZW44" i="58"/>
  <c r="OZV44" i="58"/>
  <c r="OZU44" i="58"/>
  <c r="OZT44" i="58"/>
  <c r="OZS44" i="58"/>
  <c r="OZR44" i="58"/>
  <c r="OZQ44" i="58"/>
  <c r="OZP44" i="58"/>
  <c r="OZO44" i="58"/>
  <c r="OZN44" i="58"/>
  <c r="OZM44" i="58"/>
  <c r="OZL44" i="58"/>
  <c r="OZK44" i="58"/>
  <c r="OZJ44" i="58"/>
  <c r="OZI44" i="58"/>
  <c r="OZH44" i="58"/>
  <c r="OZG44" i="58"/>
  <c r="OZF44" i="58"/>
  <c r="OZE44" i="58"/>
  <c r="OZD44" i="58"/>
  <c r="OZC44" i="58"/>
  <c r="OZB44" i="58"/>
  <c r="OZA44" i="58"/>
  <c r="OYZ44" i="58"/>
  <c r="OYY44" i="58"/>
  <c r="OYX44" i="58"/>
  <c r="OYW44" i="58"/>
  <c r="OYV44" i="58"/>
  <c r="OYU44" i="58"/>
  <c r="OYT44" i="58"/>
  <c r="OYS44" i="58"/>
  <c r="OYR44" i="58"/>
  <c r="OYQ44" i="58"/>
  <c r="OYP44" i="58"/>
  <c r="OYO44" i="58"/>
  <c r="OYN44" i="58"/>
  <c r="OYM44" i="58"/>
  <c r="OYL44" i="58"/>
  <c r="OYK44" i="58"/>
  <c r="OYJ44" i="58"/>
  <c r="OYI44" i="58"/>
  <c r="OYH44" i="58"/>
  <c r="OYG44" i="58"/>
  <c r="OYF44" i="58"/>
  <c r="OYE44" i="58"/>
  <c r="OYD44" i="58"/>
  <c r="OYC44" i="58"/>
  <c r="OYB44" i="58"/>
  <c r="OYA44" i="58"/>
  <c r="OXZ44" i="58"/>
  <c r="OXY44" i="58"/>
  <c r="OXX44" i="58"/>
  <c r="OXW44" i="58"/>
  <c r="OXV44" i="58"/>
  <c r="OXU44" i="58"/>
  <c r="OXT44" i="58"/>
  <c r="OXS44" i="58"/>
  <c r="OXR44" i="58"/>
  <c r="OXQ44" i="58"/>
  <c r="OXP44" i="58"/>
  <c r="OXO44" i="58"/>
  <c r="OXN44" i="58"/>
  <c r="OXM44" i="58"/>
  <c r="OXL44" i="58"/>
  <c r="OXK44" i="58"/>
  <c r="OXJ44" i="58"/>
  <c r="OXI44" i="58"/>
  <c r="OXH44" i="58"/>
  <c r="OXG44" i="58"/>
  <c r="OXF44" i="58"/>
  <c r="OXE44" i="58"/>
  <c r="OXD44" i="58"/>
  <c r="OXC44" i="58"/>
  <c r="OXB44" i="58"/>
  <c r="OXA44" i="58"/>
  <c r="OWZ44" i="58"/>
  <c r="OWY44" i="58"/>
  <c r="OWX44" i="58"/>
  <c r="OWW44" i="58"/>
  <c r="OWV44" i="58"/>
  <c r="OWU44" i="58"/>
  <c r="OWT44" i="58"/>
  <c r="OWS44" i="58"/>
  <c r="OWR44" i="58"/>
  <c r="OWQ44" i="58"/>
  <c r="OWP44" i="58"/>
  <c r="OWO44" i="58"/>
  <c r="OWN44" i="58"/>
  <c r="OWM44" i="58"/>
  <c r="OWL44" i="58"/>
  <c r="OWK44" i="58"/>
  <c r="OWJ44" i="58"/>
  <c r="OWI44" i="58"/>
  <c r="OWH44" i="58"/>
  <c r="OWG44" i="58"/>
  <c r="OWF44" i="58"/>
  <c r="OWE44" i="58"/>
  <c r="OWD44" i="58"/>
  <c r="OWC44" i="58"/>
  <c r="OWB44" i="58"/>
  <c r="OWA44" i="58"/>
  <c r="OVZ44" i="58"/>
  <c r="OVY44" i="58"/>
  <c r="OVX44" i="58"/>
  <c r="OVW44" i="58"/>
  <c r="OVV44" i="58"/>
  <c r="OVU44" i="58"/>
  <c r="OVT44" i="58"/>
  <c r="OVS44" i="58"/>
  <c r="OVR44" i="58"/>
  <c r="OVQ44" i="58"/>
  <c r="OVP44" i="58"/>
  <c r="OVO44" i="58"/>
  <c r="OVN44" i="58"/>
  <c r="OVM44" i="58"/>
  <c r="OVL44" i="58"/>
  <c r="OVK44" i="58"/>
  <c r="OVJ44" i="58"/>
  <c r="OVI44" i="58"/>
  <c r="OVH44" i="58"/>
  <c r="OVG44" i="58"/>
  <c r="OVF44" i="58"/>
  <c r="OVE44" i="58"/>
  <c r="OVD44" i="58"/>
  <c r="OVC44" i="58"/>
  <c r="OVB44" i="58"/>
  <c r="OVA44" i="58"/>
  <c r="OUZ44" i="58"/>
  <c r="OUY44" i="58"/>
  <c r="OUX44" i="58"/>
  <c r="OUW44" i="58"/>
  <c r="OUV44" i="58"/>
  <c r="OUU44" i="58"/>
  <c r="OUT44" i="58"/>
  <c r="OUS44" i="58"/>
  <c r="OUR44" i="58"/>
  <c r="OUQ44" i="58"/>
  <c r="OUP44" i="58"/>
  <c r="OUO44" i="58"/>
  <c r="OUN44" i="58"/>
  <c r="OUM44" i="58"/>
  <c r="OUL44" i="58"/>
  <c r="OUK44" i="58"/>
  <c r="OUJ44" i="58"/>
  <c r="OUI44" i="58"/>
  <c r="OUH44" i="58"/>
  <c r="OUG44" i="58"/>
  <c r="OUF44" i="58"/>
  <c r="OUE44" i="58"/>
  <c r="OUD44" i="58"/>
  <c r="OUC44" i="58"/>
  <c r="OUB44" i="58"/>
  <c r="OUA44" i="58"/>
  <c r="OTZ44" i="58"/>
  <c r="OTY44" i="58"/>
  <c r="OTX44" i="58"/>
  <c r="OTW44" i="58"/>
  <c r="OTV44" i="58"/>
  <c r="OTU44" i="58"/>
  <c r="OTT44" i="58"/>
  <c r="OTS44" i="58"/>
  <c r="OTR44" i="58"/>
  <c r="OTQ44" i="58"/>
  <c r="OTP44" i="58"/>
  <c r="OTO44" i="58"/>
  <c r="OTN44" i="58"/>
  <c r="OTM44" i="58"/>
  <c r="OTL44" i="58"/>
  <c r="OTK44" i="58"/>
  <c r="OTJ44" i="58"/>
  <c r="OTI44" i="58"/>
  <c r="OTH44" i="58"/>
  <c r="OTG44" i="58"/>
  <c r="OTF44" i="58"/>
  <c r="OTE44" i="58"/>
  <c r="OTD44" i="58"/>
  <c r="OTC44" i="58"/>
  <c r="OTB44" i="58"/>
  <c r="OTA44" i="58"/>
  <c r="OSZ44" i="58"/>
  <c r="OSY44" i="58"/>
  <c r="OSX44" i="58"/>
  <c r="OSW44" i="58"/>
  <c r="OSV44" i="58"/>
  <c r="OSU44" i="58"/>
  <c r="OST44" i="58"/>
  <c r="OSS44" i="58"/>
  <c r="OSR44" i="58"/>
  <c r="OSQ44" i="58"/>
  <c r="OSP44" i="58"/>
  <c r="OSO44" i="58"/>
  <c r="OSN44" i="58"/>
  <c r="OSM44" i="58"/>
  <c r="OSL44" i="58"/>
  <c r="OSK44" i="58"/>
  <c r="OSJ44" i="58"/>
  <c r="OSI44" i="58"/>
  <c r="OSH44" i="58"/>
  <c r="OSG44" i="58"/>
  <c r="OSF44" i="58"/>
  <c r="OSE44" i="58"/>
  <c r="OSD44" i="58"/>
  <c r="OSC44" i="58"/>
  <c r="OSB44" i="58"/>
  <c r="OSA44" i="58"/>
  <c r="ORZ44" i="58"/>
  <c r="ORY44" i="58"/>
  <c r="ORX44" i="58"/>
  <c r="ORW44" i="58"/>
  <c r="ORV44" i="58"/>
  <c r="ORU44" i="58"/>
  <c r="ORT44" i="58"/>
  <c r="ORS44" i="58"/>
  <c r="ORR44" i="58"/>
  <c r="ORQ44" i="58"/>
  <c r="ORP44" i="58"/>
  <c r="ORO44" i="58"/>
  <c r="ORN44" i="58"/>
  <c r="ORM44" i="58"/>
  <c r="ORL44" i="58"/>
  <c r="ORK44" i="58"/>
  <c r="ORJ44" i="58"/>
  <c r="ORI44" i="58"/>
  <c r="ORH44" i="58"/>
  <c r="ORG44" i="58"/>
  <c r="ORF44" i="58"/>
  <c r="ORE44" i="58"/>
  <c r="ORD44" i="58"/>
  <c r="ORC44" i="58"/>
  <c r="ORB44" i="58"/>
  <c r="ORA44" i="58"/>
  <c r="OQZ44" i="58"/>
  <c r="OQY44" i="58"/>
  <c r="OQX44" i="58"/>
  <c r="OQW44" i="58"/>
  <c r="OQV44" i="58"/>
  <c r="OQU44" i="58"/>
  <c r="OQT44" i="58"/>
  <c r="OQS44" i="58"/>
  <c r="OQR44" i="58"/>
  <c r="OQQ44" i="58"/>
  <c r="OQP44" i="58"/>
  <c r="OQO44" i="58"/>
  <c r="OQN44" i="58"/>
  <c r="OQM44" i="58"/>
  <c r="OQL44" i="58"/>
  <c r="OQK44" i="58"/>
  <c r="OQJ44" i="58"/>
  <c r="OQI44" i="58"/>
  <c r="OQH44" i="58"/>
  <c r="OQG44" i="58"/>
  <c r="OQF44" i="58"/>
  <c r="OQE44" i="58"/>
  <c r="OQD44" i="58"/>
  <c r="OQC44" i="58"/>
  <c r="OQB44" i="58"/>
  <c r="OQA44" i="58"/>
  <c r="OPZ44" i="58"/>
  <c r="OPY44" i="58"/>
  <c r="OPX44" i="58"/>
  <c r="OPW44" i="58"/>
  <c r="OPV44" i="58"/>
  <c r="OPU44" i="58"/>
  <c r="OPT44" i="58"/>
  <c r="OPS44" i="58"/>
  <c r="OPR44" i="58"/>
  <c r="OPQ44" i="58"/>
  <c r="OPP44" i="58"/>
  <c r="OPO44" i="58"/>
  <c r="OPN44" i="58"/>
  <c r="OPM44" i="58"/>
  <c r="OPL44" i="58"/>
  <c r="OPK44" i="58"/>
  <c r="OPJ44" i="58"/>
  <c r="OPI44" i="58"/>
  <c r="OPH44" i="58"/>
  <c r="OPG44" i="58"/>
  <c r="OPF44" i="58"/>
  <c r="OPE44" i="58"/>
  <c r="OPD44" i="58"/>
  <c r="OPC44" i="58"/>
  <c r="OPB44" i="58"/>
  <c r="OPA44" i="58"/>
  <c r="OOZ44" i="58"/>
  <c r="OOY44" i="58"/>
  <c r="OOX44" i="58"/>
  <c r="OOW44" i="58"/>
  <c r="OOV44" i="58"/>
  <c r="OOU44" i="58"/>
  <c r="OOT44" i="58"/>
  <c r="OOS44" i="58"/>
  <c r="OOR44" i="58"/>
  <c r="OOQ44" i="58"/>
  <c r="OOP44" i="58"/>
  <c r="OOO44" i="58"/>
  <c r="OON44" i="58"/>
  <c r="OOM44" i="58"/>
  <c r="OOL44" i="58"/>
  <c r="OOK44" i="58"/>
  <c r="OOJ44" i="58"/>
  <c r="OOI44" i="58"/>
  <c r="OOH44" i="58"/>
  <c r="OOG44" i="58"/>
  <c r="OOF44" i="58"/>
  <c r="OOE44" i="58"/>
  <c r="OOD44" i="58"/>
  <c r="OOC44" i="58"/>
  <c r="OOB44" i="58"/>
  <c r="OOA44" i="58"/>
  <c r="ONZ44" i="58"/>
  <c r="ONY44" i="58"/>
  <c r="ONX44" i="58"/>
  <c r="ONW44" i="58"/>
  <c r="ONV44" i="58"/>
  <c r="ONU44" i="58"/>
  <c r="ONT44" i="58"/>
  <c r="ONS44" i="58"/>
  <c r="ONR44" i="58"/>
  <c r="ONQ44" i="58"/>
  <c r="ONP44" i="58"/>
  <c r="ONO44" i="58"/>
  <c r="ONN44" i="58"/>
  <c r="ONM44" i="58"/>
  <c r="ONL44" i="58"/>
  <c r="ONK44" i="58"/>
  <c r="ONJ44" i="58"/>
  <c r="ONI44" i="58"/>
  <c r="ONH44" i="58"/>
  <c r="ONG44" i="58"/>
  <c r="ONF44" i="58"/>
  <c r="ONE44" i="58"/>
  <c r="OND44" i="58"/>
  <c r="ONC44" i="58"/>
  <c r="ONB44" i="58"/>
  <c r="ONA44" i="58"/>
  <c r="OMZ44" i="58"/>
  <c r="OMY44" i="58"/>
  <c r="OMX44" i="58"/>
  <c r="OMW44" i="58"/>
  <c r="OMV44" i="58"/>
  <c r="OMU44" i="58"/>
  <c r="OMT44" i="58"/>
  <c r="OMS44" i="58"/>
  <c r="OMR44" i="58"/>
  <c r="OMQ44" i="58"/>
  <c r="OMP44" i="58"/>
  <c r="OMO44" i="58"/>
  <c r="OMN44" i="58"/>
  <c r="OMM44" i="58"/>
  <c r="OML44" i="58"/>
  <c r="OMK44" i="58"/>
  <c r="OMJ44" i="58"/>
  <c r="OMI44" i="58"/>
  <c r="OMH44" i="58"/>
  <c r="OMG44" i="58"/>
  <c r="OMF44" i="58"/>
  <c r="OME44" i="58"/>
  <c r="OMD44" i="58"/>
  <c r="OMC44" i="58"/>
  <c r="OMB44" i="58"/>
  <c r="OMA44" i="58"/>
  <c r="OLZ44" i="58"/>
  <c r="OLY44" i="58"/>
  <c r="OLX44" i="58"/>
  <c r="OLW44" i="58"/>
  <c r="OLV44" i="58"/>
  <c r="OLU44" i="58"/>
  <c r="OLT44" i="58"/>
  <c r="OLS44" i="58"/>
  <c r="OLR44" i="58"/>
  <c r="OLQ44" i="58"/>
  <c r="OLP44" i="58"/>
  <c r="OLO44" i="58"/>
  <c r="OLN44" i="58"/>
  <c r="OLM44" i="58"/>
  <c r="OLL44" i="58"/>
  <c r="OLK44" i="58"/>
  <c r="OLJ44" i="58"/>
  <c r="OLI44" i="58"/>
  <c r="OLH44" i="58"/>
  <c r="OLG44" i="58"/>
  <c r="OLF44" i="58"/>
  <c r="OLE44" i="58"/>
  <c r="OLD44" i="58"/>
  <c r="OLC44" i="58"/>
  <c r="OLB44" i="58"/>
  <c r="OLA44" i="58"/>
  <c r="OKZ44" i="58"/>
  <c r="OKY44" i="58"/>
  <c r="OKX44" i="58"/>
  <c r="OKW44" i="58"/>
  <c r="OKV44" i="58"/>
  <c r="OKU44" i="58"/>
  <c r="OKT44" i="58"/>
  <c r="OKS44" i="58"/>
  <c r="OKR44" i="58"/>
  <c r="OKQ44" i="58"/>
  <c r="OKP44" i="58"/>
  <c r="OKO44" i="58"/>
  <c r="OKN44" i="58"/>
  <c r="OKM44" i="58"/>
  <c r="OKL44" i="58"/>
  <c r="OKK44" i="58"/>
  <c r="OKJ44" i="58"/>
  <c r="OKI44" i="58"/>
  <c r="OKH44" i="58"/>
  <c r="OKG44" i="58"/>
  <c r="OKF44" i="58"/>
  <c r="OKE44" i="58"/>
  <c r="OKD44" i="58"/>
  <c r="OKC44" i="58"/>
  <c r="OKB44" i="58"/>
  <c r="OKA44" i="58"/>
  <c r="OJZ44" i="58"/>
  <c r="OJY44" i="58"/>
  <c r="OJX44" i="58"/>
  <c r="OJW44" i="58"/>
  <c r="OJV44" i="58"/>
  <c r="OJU44" i="58"/>
  <c r="OJT44" i="58"/>
  <c r="OJS44" i="58"/>
  <c r="OJR44" i="58"/>
  <c r="OJQ44" i="58"/>
  <c r="OJP44" i="58"/>
  <c r="OJO44" i="58"/>
  <c r="OJN44" i="58"/>
  <c r="OJM44" i="58"/>
  <c r="OJL44" i="58"/>
  <c r="OJK44" i="58"/>
  <c r="OJJ44" i="58"/>
  <c r="OJI44" i="58"/>
  <c r="OJH44" i="58"/>
  <c r="OJG44" i="58"/>
  <c r="OJF44" i="58"/>
  <c r="OJE44" i="58"/>
  <c r="OJD44" i="58"/>
  <c r="OJC44" i="58"/>
  <c r="OJB44" i="58"/>
  <c r="OJA44" i="58"/>
  <c r="OIZ44" i="58"/>
  <c r="OIY44" i="58"/>
  <c r="OIX44" i="58"/>
  <c r="OIW44" i="58"/>
  <c r="OIV44" i="58"/>
  <c r="OIU44" i="58"/>
  <c r="OIT44" i="58"/>
  <c r="OIS44" i="58"/>
  <c r="OIR44" i="58"/>
  <c r="OIQ44" i="58"/>
  <c r="OIP44" i="58"/>
  <c r="OIO44" i="58"/>
  <c r="OIN44" i="58"/>
  <c r="OIM44" i="58"/>
  <c r="OIL44" i="58"/>
  <c r="OIK44" i="58"/>
  <c r="OIJ44" i="58"/>
  <c r="OII44" i="58"/>
  <c r="OIH44" i="58"/>
  <c r="OIG44" i="58"/>
  <c r="OIF44" i="58"/>
  <c r="OIE44" i="58"/>
  <c r="OID44" i="58"/>
  <c r="OIC44" i="58"/>
  <c r="OIB44" i="58"/>
  <c r="OIA44" i="58"/>
  <c r="OHZ44" i="58"/>
  <c r="OHY44" i="58"/>
  <c r="OHX44" i="58"/>
  <c r="OHW44" i="58"/>
  <c r="OHV44" i="58"/>
  <c r="OHU44" i="58"/>
  <c r="OHT44" i="58"/>
  <c r="OHS44" i="58"/>
  <c r="OHR44" i="58"/>
  <c r="OHQ44" i="58"/>
  <c r="OHP44" i="58"/>
  <c r="OHO44" i="58"/>
  <c r="OHN44" i="58"/>
  <c r="OHM44" i="58"/>
  <c r="OHL44" i="58"/>
  <c r="OHK44" i="58"/>
  <c r="OHJ44" i="58"/>
  <c r="OHI44" i="58"/>
  <c r="OHH44" i="58"/>
  <c r="OHG44" i="58"/>
  <c r="OHF44" i="58"/>
  <c r="OHE44" i="58"/>
  <c r="OHD44" i="58"/>
  <c r="OHC44" i="58"/>
  <c r="OHB44" i="58"/>
  <c r="OHA44" i="58"/>
  <c r="OGZ44" i="58"/>
  <c r="OGY44" i="58"/>
  <c r="OGX44" i="58"/>
  <c r="OGW44" i="58"/>
  <c r="OGV44" i="58"/>
  <c r="OGU44" i="58"/>
  <c r="OGT44" i="58"/>
  <c r="OGS44" i="58"/>
  <c r="OGR44" i="58"/>
  <c r="OGQ44" i="58"/>
  <c r="OGP44" i="58"/>
  <c r="OGO44" i="58"/>
  <c r="OGN44" i="58"/>
  <c r="OGM44" i="58"/>
  <c r="OGL44" i="58"/>
  <c r="OGK44" i="58"/>
  <c r="OGJ44" i="58"/>
  <c r="OGI44" i="58"/>
  <c r="OGH44" i="58"/>
  <c r="OGG44" i="58"/>
  <c r="OGF44" i="58"/>
  <c r="OGE44" i="58"/>
  <c r="OGD44" i="58"/>
  <c r="OGC44" i="58"/>
  <c r="OGB44" i="58"/>
  <c r="OGA44" i="58"/>
  <c r="OFZ44" i="58"/>
  <c r="OFY44" i="58"/>
  <c r="OFX44" i="58"/>
  <c r="OFW44" i="58"/>
  <c r="OFV44" i="58"/>
  <c r="OFU44" i="58"/>
  <c r="OFT44" i="58"/>
  <c r="OFS44" i="58"/>
  <c r="OFR44" i="58"/>
  <c r="OFQ44" i="58"/>
  <c r="OFP44" i="58"/>
  <c r="OFO44" i="58"/>
  <c r="OFN44" i="58"/>
  <c r="OFM44" i="58"/>
  <c r="OFL44" i="58"/>
  <c r="OFK44" i="58"/>
  <c r="OFJ44" i="58"/>
  <c r="OFI44" i="58"/>
  <c r="OFH44" i="58"/>
  <c r="OFG44" i="58"/>
  <c r="OFF44" i="58"/>
  <c r="OFE44" i="58"/>
  <c r="OFD44" i="58"/>
  <c r="OFC44" i="58"/>
  <c r="OFB44" i="58"/>
  <c r="OFA44" i="58"/>
  <c r="OEZ44" i="58"/>
  <c r="OEY44" i="58"/>
  <c r="OEX44" i="58"/>
  <c r="OEW44" i="58"/>
  <c r="OEV44" i="58"/>
  <c r="OEU44" i="58"/>
  <c r="OET44" i="58"/>
  <c r="OES44" i="58"/>
  <c r="OER44" i="58"/>
  <c r="OEQ44" i="58"/>
  <c r="OEP44" i="58"/>
  <c r="OEO44" i="58"/>
  <c r="OEN44" i="58"/>
  <c r="OEM44" i="58"/>
  <c r="OEL44" i="58"/>
  <c r="OEK44" i="58"/>
  <c r="OEJ44" i="58"/>
  <c r="OEI44" i="58"/>
  <c r="OEH44" i="58"/>
  <c r="OEG44" i="58"/>
  <c r="OEF44" i="58"/>
  <c r="OEE44" i="58"/>
  <c r="OED44" i="58"/>
  <c r="OEC44" i="58"/>
  <c r="OEB44" i="58"/>
  <c r="OEA44" i="58"/>
  <c r="ODZ44" i="58"/>
  <c r="ODY44" i="58"/>
  <c r="ODX44" i="58"/>
  <c r="ODW44" i="58"/>
  <c r="ODV44" i="58"/>
  <c r="ODU44" i="58"/>
  <c r="ODT44" i="58"/>
  <c r="ODS44" i="58"/>
  <c r="ODR44" i="58"/>
  <c r="ODQ44" i="58"/>
  <c r="ODP44" i="58"/>
  <c r="ODO44" i="58"/>
  <c r="ODN44" i="58"/>
  <c r="ODM44" i="58"/>
  <c r="ODL44" i="58"/>
  <c r="ODK44" i="58"/>
  <c r="ODJ44" i="58"/>
  <c r="ODI44" i="58"/>
  <c r="ODH44" i="58"/>
  <c r="ODG44" i="58"/>
  <c r="ODF44" i="58"/>
  <c r="ODE44" i="58"/>
  <c r="ODD44" i="58"/>
  <c r="ODC44" i="58"/>
  <c r="ODB44" i="58"/>
  <c r="ODA44" i="58"/>
  <c r="OCZ44" i="58"/>
  <c r="OCY44" i="58"/>
  <c r="OCX44" i="58"/>
  <c r="OCW44" i="58"/>
  <c r="OCV44" i="58"/>
  <c r="OCU44" i="58"/>
  <c r="OCT44" i="58"/>
  <c r="OCS44" i="58"/>
  <c r="OCR44" i="58"/>
  <c r="OCQ44" i="58"/>
  <c r="OCP44" i="58"/>
  <c r="OCO44" i="58"/>
  <c r="OCN44" i="58"/>
  <c r="OCM44" i="58"/>
  <c r="OCL44" i="58"/>
  <c r="OCK44" i="58"/>
  <c r="OCJ44" i="58"/>
  <c r="OCI44" i="58"/>
  <c r="OCH44" i="58"/>
  <c r="OCG44" i="58"/>
  <c r="OCF44" i="58"/>
  <c r="OCE44" i="58"/>
  <c r="OCD44" i="58"/>
  <c r="OCC44" i="58"/>
  <c r="OCB44" i="58"/>
  <c r="OCA44" i="58"/>
  <c r="OBZ44" i="58"/>
  <c r="OBY44" i="58"/>
  <c r="OBX44" i="58"/>
  <c r="OBW44" i="58"/>
  <c r="OBV44" i="58"/>
  <c r="OBU44" i="58"/>
  <c r="OBT44" i="58"/>
  <c r="OBS44" i="58"/>
  <c r="OBR44" i="58"/>
  <c r="OBQ44" i="58"/>
  <c r="OBP44" i="58"/>
  <c r="OBO44" i="58"/>
  <c r="OBN44" i="58"/>
  <c r="OBM44" i="58"/>
  <c r="OBL44" i="58"/>
  <c r="OBK44" i="58"/>
  <c r="OBJ44" i="58"/>
  <c r="OBI44" i="58"/>
  <c r="OBH44" i="58"/>
  <c r="OBG44" i="58"/>
  <c r="OBF44" i="58"/>
  <c r="OBE44" i="58"/>
  <c r="OBD44" i="58"/>
  <c r="OBC44" i="58"/>
  <c r="OBB44" i="58"/>
  <c r="OBA44" i="58"/>
  <c r="OAZ44" i="58"/>
  <c r="OAY44" i="58"/>
  <c r="OAX44" i="58"/>
  <c r="OAW44" i="58"/>
  <c r="OAV44" i="58"/>
  <c r="OAU44" i="58"/>
  <c r="OAT44" i="58"/>
  <c r="OAS44" i="58"/>
  <c r="OAR44" i="58"/>
  <c r="OAQ44" i="58"/>
  <c r="OAP44" i="58"/>
  <c r="OAO44" i="58"/>
  <c r="OAN44" i="58"/>
  <c r="OAM44" i="58"/>
  <c r="OAL44" i="58"/>
  <c r="OAK44" i="58"/>
  <c r="OAJ44" i="58"/>
  <c r="OAI44" i="58"/>
  <c r="OAH44" i="58"/>
  <c r="OAG44" i="58"/>
  <c r="OAF44" i="58"/>
  <c r="OAE44" i="58"/>
  <c r="OAD44" i="58"/>
  <c r="OAC44" i="58"/>
  <c r="OAB44" i="58"/>
  <c r="OAA44" i="58"/>
  <c r="NZZ44" i="58"/>
  <c r="NZY44" i="58"/>
  <c r="NZX44" i="58"/>
  <c r="NZW44" i="58"/>
  <c r="NZV44" i="58"/>
  <c r="NZU44" i="58"/>
  <c r="NZT44" i="58"/>
  <c r="NZS44" i="58"/>
  <c r="NZR44" i="58"/>
  <c r="NZQ44" i="58"/>
  <c r="NZP44" i="58"/>
  <c r="NZO44" i="58"/>
  <c r="NZN44" i="58"/>
  <c r="NZM44" i="58"/>
  <c r="NZL44" i="58"/>
  <c r="NZK44" i="58"/>
  <c r="NZJ44" i="58"/>
  <c r="NZI44" i="58"/>
  <c r="NZH44" i="58"/>
  <c r="NZG44" i="58"/>
  <c r="NZF44" i="58"/>
  <c r="NZE44" i="58"/>
  <c r="NZD44" i="58"/>
  <c r="NZC44" i="58"/>
  <c r="NZB44" i="58"/>
  <c r="NZA44" i="58"/>
  <c r="NYZ44" i="58"/>
  <c r="NYY44" i="58"/>
  <c r="NYX44" i="58"/>
  <c r="NYW44" i="58"/>
  <c r="NYV44" i="58"/>
  <c r="NYU44" i="58"/>
  <c r="NYT44" i="58"/>
  <c r="NYS44" i="58"/>
  <c r="NYR44" i="58"/>
  <c r="NYQ44" i="58"/>
  <c r="NYP44" i="58"/>
  <c r="NYO44" i="58"/>
  <c r="NYN44" i="58"/>
  <c r="NYM44" i="58"/>
  <c r="NYL44" i="58"/>
  <c r="NYK44" i="58"/>
  <c r="NYJ44" i="58"/>
  <c r="NYI44" i="58"/>
  <c r="NYH44" i="58"/>
  <c r="NYG44" i="58"/>
  <c r="NYF44" i="58"/>
  <c r="NYE44" i="58"/>
  <c r="NYD44" i="58"/>
  <c r="NYC44" i="58"/>
  <c r="NYB44" i="58"/>
  <c r="NYA44" i="58"/>
  <c r="NXZ44" i="58"/>
  <c r="NXY44" i="58"/>
  <c r="NXX44" i="58"/>
  <c r="NXW44" i="58"/>
  <c r="NXV44" i="58"/>
  <c r="NXU44" i="58"/>
  <c r="NXT44" i="58"/>
  <c r="NXS44" i="58"/>
  <c r="NXR44" i="58"/>
  <c r="NXQ44" i="58"/>
  <c r="NXP44" i="58"/>
  <c r="NXO44" i="58"/>
  <c r="NXN44" i="58"/>
  <c r="NXM44" i="58"/>
  <c r="NXL44" i="58"/>
  <c r="NXK44" i="58"/>
  <c r="NXJ44" i="58"/>
  <c r="NXI44" i="58"/>
  <c r="NXH44" i="58"/>
  <c r="NXG44" i="58"/>
  <c r="NXF44" i="58"/>
  <c r="NXE44" i="58"/>
  <c r="NXD44" i="58"/>
  <c r="NXC44" i="58"/>
  <c r="NXB44" i="58"/>
  <c r="NXA44" i="58"/>
  <c r="NWZ44" i="58"/>
  <c r="NWY44" i="58"/>
  <c r="NWX44" i="58"/>
  <c r="NWW44" i="58"/>
  <c r="NWV44" i="58"/>
  <c r="NWU44" i="58"/>
  <c r="NWT44" i="58"/>
  <c r="NWS44" i="58"/>
  <c r="NWR44" i="58"/>
  <c r="NWQ44" i="58"/>
  <c r="NWP44" i="58"/>
  <c r="NWO44" i="58"/>
  <c r="NWN44" i="58"/>
  <c r="NWM44" i="58"/>
  <c r="NWL44" i="58"/>
  <c r="NWK44" i="58"/>
  <c r="NWJ44" i="58"/>
  <c r="NWI44" i="58"/>
  <c r="NWH44" i="58"/>
  <c r="NWG44" i="58"/>
  <c r="NWF44" i="58"/>
  <c r="NWE44" i="58"/>
  <c r="NWD44" i="58"/>
  <c r="NWC44" i="58"/>
  <c r="NWB44" i="58"/>
  <c r="NWA44" i="58"/>
  <c r="NVZ44" i="58"/>
  <c r="NVY44" i="58"/>
  <c r="NVX44" i="58"/>
  <c r="NVW44" i="58"/>
  <c r="NVV44" i="58"/>
  <c r="NVU44" i="58"/>
  <c r="NVT44" i="58"/>
  <c r="NVS44" i="58"/>
  <c r="NVR44" i="58"/>
  <c r="NVQ44" i="58"/>
  <c r="NVP44" i="58"/>
  <c r="NVO44" i="58"/>
  <c r="NVN44" i="58"/>
  <c r="NVM44" i="58"/>
  <c r="NVL44" i="58"/>
  <c r="NVK44" i="58"/>
  <c r="NVJ44" i="58"/>
  <c r="NVI44" i="58"/>
  <c r="NVH44" i="58"/>
  <c r="NVG44" i="58"/>
  <c r="NVF44" i="58"/>
  <c r="NVE44" i="58"/>
  <c r="NVD44" i="58"/>
  <c r="NVC44" i="58"/>
  <c r="NVB44" i="58"/>
  <c r="NVA44" i="58"/>
  <c r="NUZ44" i="58"/>
  <c r="NUY44" i="58"/>
  <c r="NUX44" i="58"/>
  <c r="NUW44" i="58"/>
  <c r="NUV44" i="58"/>
  <c r="NUU44" i="58"/>
  <c r="NUT44" i="58"/>
  <c r="NUS44" i="58"/>
  <c r="NUR44" i="58"/>
  <c r="NUQ44" i="58"/>
  <c r="NUP44" i="58"/>
  <c r="NUO44" i="58"/>
  <c r="NUN44" i="58"/>
  <c r="NUM44" i="58"/>
  <c r="NUL44" i="58"/>
  <c r="NUK44" i="58"/>
  <c r="NUJ44" i="58"/>
  <c r="NUI44" i="58"/>
  <c r="NUH44" i="58"/>
  <c r="NUG44" i="58"/>
  <c r="NUF44" i="58"/>
  <c r="NUE44" i="58"/>
  <c r="NUD44" i="58"/>
  <c r="NUC44" i="58"/>
  <c r="NUB44" i="58"/>
  <c r="NUA44" i="58"/>
  <c r="NTZ44" i="58"/>
  <c r="NTY44" i="58"/>
  <c r="NTX44" i="58"/>
  <c r="NTW44" i="58"/>
  <c r="NTV44" i="58"/>
  <c r="NTU44" i="58"/>
  <c r="NTT44" i="58"/>
  <c r="NTS44" i="58"/>
  <c r="NTR44" i="58"/>
  <c r="NTQ44" i="58"/>
  <c r="NTP44" i="58"/>
  <c r="NTO44" i="58"/>
  <c r="NTN44" i="58"/>
  <c r="NTM44" i="58"/>
  <c r="NTL44" i="58"/>
  <c r="NTK44" i="58"/>
  <c r="NTJ44" i="58"/>
  <c r="NTI44" i="58"/>
  <c r="NTH44" i="58"/>
  <c r="NTG44" i="58"/>
  <c r="NTF44" i="58"/>
  <c r="NTE44" i="58"/>
  <c r="NTD44" i="58"/>
  <c r="NTC44" i="58"/>
  <c r="NTB44" i="58"/>
  <c r="NTA44" i="58"/>
  <c r="NSZ44" i="58"/>
  <c r="NSY44" i="58"/>
  <c r="NSX44" i="58"/>
  <c r="NSW44" i="58"/>
  <c r="NSV44" i="58"/>
  <c r="NSU44" i="58"/>
  <c r="NST44" i="58"/>
  <c r="NSS44" i="58"/>
  <c r="NSR44" i="58"/>
  <c r="NSQ44" i="58"/>
  <c r="NSP44" i="58"/>
  <c r="NSO44" i="58"/>
  <c r="NSN44" i="58"/>
  <c r="NSM44" i="58"/>
  <c r="NSL44" i="58"/>
  <c r="NSK44" i="58"/>
  <c r="NSJ44" i="58"/>
  <c r="NSI44" i="58"/>
  <c r="NSH44" i="58"/>
  <c r="NSG44" i="58"/>
  <c r="NSF44" i="58"/>
  <c r="NSE44" i="58"/>
  <c r="NSD44" i="58"/>
  <c r="NSC44" i="58"/>
  <c r="NSB44" i="58"/>
  <c r="NSA44" i="58"/>
  <c r="NRZ44" i="58"/>
  <c r="NRY44" i="58"/>
  <c r="NRX44" i="58"/>
  <c r="NRW44" i="58"/>
  <c r="NRV44" i="58"/>
  <c r="NRU44" i="58"/>
  <c r="NRT44" i="58"/>
  <c r="NRS44" i="58"/>
  <c r="NRR44" i="58"/>
  <c r="NRQ44" i="58"/>
  <c r="NRP44" i="58"/>
  <c r="NRO44" i="58"/>
  <c r="NRN44" i="58"/>
  <c r="NRM44" i="58"/>
  <c r="NRL44" i="58"/>
  <c r="NRK44" i="58"/>
  <c r="NRJ44" i="58"/>
  <c r="NRI44" i="58"/>
  <c r="NRH44" i="58"/>
  <c r="NRG44" i="58"/>
  <c r="NRF44" i="58"/>
  <c r="NRE44" i="58"/>
  <c r="NRD44" i="58"/>
  <c r="NRC44" i="58"/>
  <c r="NRB44" i="58"/>
  <c r="NRA44" i="58"/>
  <c r="NQZ44" i="58"/>
  <c r="NQY44" i="58"/>
  <c r="NQX44" i="58"/>
  <c r="NQW44" i="58"/>
  <c r="NQV44" i="58"/>
  <c r="NQU44" i="58"/>
  <c r="NQT44" i="58"/>
  <c r="NQS44" i="58"/>
  <c r="NQR44" i="58"/>
  <c r="NQQ44" i="58"/>
  <c r="NQP44" i="58"/>
  <c r="NQO44" i="58"/>
  <c r="NQN44" i="58"/>
  <c r="NQM44" i="58"/>
  <c r="NQL44" i="58"/>
  <c r="NQK44" i="58"/>
  <c r="NQJ44" i="58"/>
  <c r="NQI44" i="58"/>
  <c r="NQH44" i="58"/>
  <c r="NQG44" i="58"/>
  <c r="NQF44" i="58"/>
  <c r="NQE44" i="58"/>
  <c r="NQD44" i="58"/>
  <c r="NQC44" i="58"/>
  <c r="NQB44" i="58"/>
  <c r="NQA44" i="58"/>
  <c r="NPZ44" i="58"/>
  <c r="NPY44" i="58"/>
  <c r="NPX44" i="58"/>
  <c r="NPW44" i="58"/>
  <c r="NPV44" i="58"/>
  <c r="NPU44" i="58"/>
  <c r="NPT44" i="58"/>
  <c r="NPS44" i="58"/>
  <c r="NPR44" i="58"/>
  <c r="NPQ44" i="58"/>
  <c r="NPP44" i="58"/>
  <c r="NPO44" i="58"/>
  <c r="NPN44" i="58"/>
  <c r="NPM44" i="58"/>
  <c r="NPL44" i="58"/>
  <c r="NPK44" i="58"/>
  <c r="NPJ44" i="58"/>
  <c r="NPI44" i="58"/>
  <c r="NPH44" i="58"/>
  <c r="NPG44" i="58"/>
  <c r="NPF44" i="58"/>
  <c r="NPE44" i="58"/>
  <c r="NPD44" i="58"/>
  <c r="NPC44" i="58"/>
  <c r="NPB44" i="58"/>
  <c r="NPA44" i="58"/>
  <c r="NOZ44" i="58"/>
  <c r="NOY44" i="58"/>
  <c r="NOX44" i="58"/>
  <c r="NOW44" i="58"/>
  <c r="NOV44" i="58"/>
  <c r="NOU44" i="58"/>
  <c r="NOT44" i="58"/>
  <c r="NOS44" i="58"/>
  <c r="NOR44" i="58"/>
  <c r="NOQ44" i="58"/>
  <c r="NOP44" i="58"/>
  <c r="NOO44" i="58"/>
  <c r="NON44" i="58"/>
  <c r="NOM44" i="58"/>
  <c r="NOL44" i="58"/>
  <c r="NOK44" i="58"/>
  <c r="NOJ44" i="58"/>
  <c r="NOI44" i="58"/>
  <c r="NOH44" i="58"/>
  <c r="NOG44" i="58"/>
  <c r="NOF44" i="58"/>
  <c r="NOE44" i="58"/>
  <c r="NOD44" i="58"/>
  <c r="NOC44" i="58"/>
  <c r="NOB44" i="58"/>
  <c r="NOA44" i="58"/>
  <c r="NNZ44" i="58"/>
  <c r="NNY44" i="58"/>
  <c r="NNX44" i="58"/>
  <c r="NNW44" i="58"/>
  <c r="NNV44" i="58"/>
  <c r="NNU44" i="58"/>
  <c r="NNT44" i="58"/>
  <c r="NNS44" i="58"/>
  <c r="NNR44" i="58"/>
  <c r="NNQ44" i="58"/>
  <c r="NNP44" i="58"/>
  <c r="NNO44" i="58"/>
  <c r="NNN44" i="58"/>
  <c r="NNM44" i="58"/>
  <c r="NNL44" i="58"/>
  <c r="NNK44" i="58"/>
  <c r="NNJ44" i="58"/>
  <c r="NNI44" i="58"/>
  <c r="NNH44" i="58"/>
  <c r="NNG44" i="58"/>
  <c r="NNF44" i="58"/>
  <c r="NNE44" i="58"/>
  <c r="NND44" i="58"/>
  <c r="NNC44" i="58"/>
  <c r="NNB44" i="58"/>
  <c r="NNA44" i="58"/>
  <c r="NMZ44" i="58"/>
  <c r="NMY44" i="58"/>
  <c r="NMX44" i="58"/>
  <c r="NMW44" i="58"/>
  <c r="NMV44" i="58"/>
  <c r="NMU44" i="58"/>
  <c r="NMT44" i="58"/>
  <c r="NMS44" i="58"/>
  <c r="NMR44" i="58"/>
  <c r="NMQ44" i="58"/>
  <c r="NMP44" i="58"/>
  <c r="NMO44" i="58"/>
  <c r="NMN44" i="58"/>
  <c r="NMM44" i="58"/>
  <c r="NML44" i="58"/>
  <c r="NMK44" i="58"/>
  <c r="NMJ44" i="58"/>
  <c r="NMI44" i="58"/>
  <c r="NMH44" i="58"/>
  <c r="NMG44" i="58"/>
  <c r="NMF44" i="58"/>
  <c r="NME44" i="58"/>
  <c r="NMD44" i="58"/>
  <c r="NMC44" i="58"/>
  <c r="NMB44" i="58"/>
  <c r="NMA44" i="58"/>
  <c r="NLZ44" i="58"/>
  <c r="NLY44" i="58"/>
  <c r="NLX44" i="58"/>
  <c r="NLW44" i="58"/>
  <c r="NLV44" i="58"/>
  <c r="NLU44" i="58"/>
  <c r="NLT44" i="58"/>
  <c r="NLS44" i="58"/>
  <c r="NLR44" i="58"/>
  <c r="NLQ44" i="58"/>
  <c r="NLP44" i="58"/>
  <c r="NLO44" i="58"/>
  <c r="NLN44" i="58"/>
  <c r="NLM44" i="58"/>
  <c r="NLL44" i="58"/>
  <c r="NLK44" i="58"/>
  <c r="NLJ44" i="58"/>
  <c r="NLI44" i="58"/>
  <c r="NLH44" i="58"/>
  <c r="NLG44" i="58"/>
  <c r="NLF44" i="58"/>
  <c r="NLE44" i="58"/>
  <c r="NLD44" i="58"/>
  <c r="NLC44" i="58"/>
  <c r="NLB44" i="58"/>
  <c r="NLA44" i="58"/>
  <c r="NKZ44" i="58"/>
  <c r="NKY44" i="58"/>
  <c r="NKX44" i="58"/>
  <c r="NKW44" i="58"/>
  <c r="NKV44" i="58"/>
  <c r="NKU44" i="58"/>
  <c r="NKT44" i="58"/>
  <c r="NKS44" i="58"/>
  <c r="NKR44" i="58"/>
  <c r="NKQ44" i="58"/>
  <c r="NKP44" i="58"/>
  <c r="NKO44" i="58"/>
  <c r="NKN44" i="58"/>
  <c r="NKM44" i="58"/>
  <c r="NKL44" i="58"/>
  <c r="NKK44" i="58"/>
  <c r="NKJ44" i="58"/>
  <c r="NKI44" i="58"/>
  <c r="NKH44" i="58"/>
  <c r="NKG44" i="58"/>
  <c r="NKF44" i="58"/>
  <c r="NKE44" i="58"/>
  <c r="NKD44" i="58"/>
  <c r="NKC44" i="58"/>
  <c r="NKB44" i="58"/>
  <c r="NKA44" i="58"/>
  <c r="NJZ44" i="58"/>
  <c r="NJY44" i="58"/>
  <c r="NJX44" i="58"/>
  <c r="NJW44" i="58"/>
  <c r="NJV44" i="58"/>
  <c r="NJU44" i="58"/>
  <c r="NJT44" i="58"/>
  <c r="NJS44" i="58"/>
  <c r="NJR44" i="58"/>
  <c r="NJQ44" i="58"/>
  <c r="NJP44" i="58"/>
  <c r="NJO44" i="58"/>
  <c r="NJN44" i="58"/>
  <c r="NJM44" i="58"/>
  <c r="NJL44" i="58"/>
  <c r="NJK44" i="58"/>
  <c r="NJJ44" i="58"/>
  <c r="NJI44" i="58"/>
  <c r="NJH44" i="58"/>
  <c r="NJG44" i="58"/>
  <c r="NJF44" i="58"/>
  <c r="NJE44" i="58"/>
  <c r="NJD44" i="58"/>
  <c r="NJC44" i="58"/>
  <c r="NJB44" i="58"/>
  <c r="NJA44" i="58"/>
  <c r="NIZ44" i="58"/>
  <c r="NIY44" i="58"/>
  <c r="NIX44" i="58"/>
  <c r="NIW44" i="58"/>
  <c r="NIV44" i="58"/>
  <c r="NIU44" i="58"/>
  <c r="NIT44" i="58"/>
  <c r="NIS44" i="58"/>
  <c r="NIR44" i="58"/>
  <c r="NIQ44" i="58"/>
  <c r="NIP44" i="58"/>
  <c r="NIO44" i="58"/>
  <c r="NIN44" i="58"/>
  <c r="NIM44" i="58"/>
  <c r="NIL44" i="58"/>
  <c r="NIK44" i="58"/>
  <c r="NIJ44" i="58"/>
  <c r="NII44" i="58"/>
  <c r="NIH44" i="58"/>
  <c r="NIG44" i="58"/>
  <c r="NIF44" i="58"/>
  <c r="NIE44" i="58"/>
  <c r="NID44" i="58"/>
  <c r="NIC44" i="58"/>
  <c r="NIB44" i="58"/>
  <c r="NIA44" i="58"/>
  <c r="NHZ44" i="58"/>
  <c r="NHY44" i="58"/>
  <c r="NHX44" i="58"/>
  <c r="NHW44" i="58"/>
  <c r="NHV44" i="58"/>
  <c r="NHU44" i="58"/>
  <c r="NHT44" i="58"/>
  <c r="NHS44" i="58"/>
  <c r="NHR44" i="58"/>
  <c r="NHQ44" i="58"/>
  <c r="NHP44" i="58"/>
  <c r="NHO44" i="58"/>
  <c r="NHN44" i="58"/>
  <c r="NHM44" i="58"/>
  <c r="NHL44" i="58"/>
  <c r="NHK44" i="58"/>
  <c r="NHJ44" i="58"/>
  <c r="NHI44" i="58"/>
  <c r="NHH44" i="58"/>
  <c r="NHG44" i="58"/>
  <c r="NHF44" i="58"/>
  <c r="NHE44" i="58"/>
  <c r="NHD44" i="58"/>
  <c r="NHC44" i="58"/>
  <c r="NHB44" i="58"/>
  <c r="NHA44" i="58"/>
  <c r="NGZ44" i="58"/>
  <c r="NGY44" i="58"/>
  <c r="NGX44" i="58"/>
  <c r="NGW44" i="58"/>
  <c r="NGV44" i="58"/>
  <c r="NGU44" i="58"/>
  <c r="NGT44" i="58"/>
  <c r="NGS44" i="58"/>
  <c r="NGR44" i="58"/>
  <c r="NGQ44" i="58"/>
  <c r="NGP44" i="58"/>
  <c r="NGO44" i="58"/>
  <c r="NGN44" i="58"/>
  <c r="NGM44" i="58"/>
  <c r="NGL44" i="58"/>
  <c r="NGK44" i="58"/>
  <c r="NGJ44" i="58"/>
  <c r="NGI44" i="58"/>
  <c r="NGH44" i="58"/>
  <c r="NGG44" i="58"/>
  <c r="NGF44" i="58"/>
  <c r="NGE44" i="58"/>
  <c r="NGD44" i="58"/>
  <c r="NGC44" i="58"/>
  <c r="NGB44" i="58"/>
  <c r="NGA44" i="58"/>
  <c r="NFZ44" i="58"/>
  <c r="NFY44" i="58"/>
  <c r="NFX44" i="58"/>
  <c r="NFW44" i="58"/>
  <c r="NFV44" i="58"/>
  <c r="NFU44" i="58"/>
  <c r="NFT44" i="58"/>
  <c r="NFS44" i="58"/>
  <c r="NFR44" i="58"/>
  <c r="NFQ44" i="58"/>
  <c r="NFP44" i="58"/>
  <c r="NFO44" i="58"/>
  <c r="NFN44" i="58"/>
  <c r="NFM44" i="58"/>
  <c r="NFL44" i="58"/>
  <c r="NFK44" i="58"/>
  <c r="NFJ44" i="58"/>
  <c r="NFI44" i="58"/>
  <c r="NFH44" i="58"/>
  <c r="NFG44" i="58"/>
  <c r="NFF44" i="58"/>
  <c r="NFE44" i="58"/>
  <c r="NFD44" i="58"/>
  <c r="NFC44" i="58"/>
  <c r="NFB44" i="58"/>
  <c r="NFA44" i="58"/>
  <c r="NEZ44" i="58"/>
  <c r="NEY44" i="58"/>
  <c r="NEX44" i="58"/>
  <c r="NEW44" i="58"/>
  <c r="NEV44" i="58"/>
  <c r="NEU44" i="58"/>
  <c r="NET44" i="58"/>
  <c r="NES44" i="58"/>
  <c r="NER44" i="58"/>
  <c r="NEQ44" i="58"/>
  <c r="NEP44" i="58"/>
  <c r="NEO44" i="58"/>
  <c r="NEN44" i="58"/>
  <c r="NEM44" i="58"/>
  <c r="NEL44" i="58"/>
  <c r="NEK44" i="58"/>
  <c r="NEJ44" i="58"/>
  <c r="NEI44" i="58"/>
  <c r="NEH44" i="58"/>
  <c r="NEG44" i="58"/>
  <c r="NEF44" i="58"/>
  <c r="NEE44" i="58"/>
  <c r="NED44" i="58"/>
  <c r="NEC44" i="58"/>
  <c r="NEB44" i="58"/>
  <c r="NEA44" i="58"/>
  <c r="NDZ44" i="58"/>
  <c r="NDY44" i="58"/>
  <c r="NDX44" i="58"/>
  <c r="NDW44" i="58"/>
  <c r="NDV44" i="58"/>
  <c r="NDU44" i="58"/>
  <c r="NDT44" i="58"/>
  <c r="NDS44" i="58"/>
  <c r="NDR44" i="58"/>
  <c r="NDQ44" i="58"/>
  <c r="NDP44" i="58"/>
  <c r="NDO44" i="58"/>
  <c r="NDN44" i="58"/>
  <c r="NDM44" i="58"/>
  <c r="NDL44" i="58"/>
  <c r="NDK44" i="58"/>
  <c r="NDJ44" i="58"/>
  <c r="NDI44" i="58"/>
  <c r="NDH44" i="58"/>
  <c r="NDG44" i="58"/>
  <c r="NDF44" i="58"/>
  <c r="NDE44" i="58"/>
  <c r="NDD44" i="58"/>
  <c r="NDC44" i="58"/>
  <c r="NDB44" i="58"/>
  <c r="NDA44" i="58"/>
  <c r="NCZ44" i="58"/>
  <c r="NCY44" i="58"/>
  <c r="NCX44" i="58"/>
  <c r="NCW44" i="58"/>
  <c r="NCV44" i="58"/>
  <c r="NCU44" i="58"/>
  <c r="NCT44" i="58"/>
  <c r="NCS44" i="58"/>
  <c r="NCR44" i="58"/>
  <c r="NCQ44" i="58"/>
  <c r="NCP44" i="58"/>
  <c r="NCO44" i="58"/>
  <c r="NCN44" i="58"/>
  <c r="NCM44" i="58"/>
  <c r="NCL44" i="58"/>
  <c r="NCK44" i="58"/>
  <c r="NCJ44" i="58"/>
  <c r="NCI44" i="58"/>
  <c r="NCH44" i="58"/>
  <c r="NCG44" i="58"/>
  <c r="NCF44" i="58"/>
  <c r="NCE44" i="58"/>
  <c r="NCD44" i="58"/>
  <c r="NCC44" i="58"/>
  <c r="NCB44" i="58"/>
  <c r="NCA44" i="58"/>
  <c r="NBZ44" i="58"/>
  <c r="NBY44" i="58"/>
  <c r="NBX44" i="58"/>
  <c r="NBW44" i="58"/>
  <c r="NBV44" i="58"/>
  <c r="NBU44" i="58"/>
  <c r="NBT44" i="58"/>
  <c r="NBS44" i="58"/>
  <c r="NBR44" i="58"/>
  <c r="NBQ44" i="58"/>
  <c r="NBP44" i="58"/>
  <c r="NBO44" i="58"/>
  <c r="NBN44" i="58"/>
  <c r="NBM44" i="58"/>
  <c r="NBL44" i="58"/>
  <c r="NBK44" i="58"/>
  <c r="NBJ44" i="58"/>
  <c r="NBI44" i="58"/>
  <c r="NBH44" i="58"/>
  <c r="NBG44" i="58"/>
  <c r="NBF44" i="58"/>
  <c r="NBE44" i="58"/>
  <c r="NBD44" i="58"/>
  <c r="NBC44" i="58"/>
  <c r="NBB44" i="58"/>
  <c r="NBA44" i="58"/>
  <c r="NAZ44" i="58"/>
  <c r="NAY44" i="58"/>
  <c r="NAX44" i="58"/>
  <c r="NAW44" i="58"/>
  <c r="NAV44" i="58"/>
  <c r="NAU44" i="58"/>
  <c r="NAT44" i="58"/>
  <c r="NAS44" i="58"/>
  <c r="NAR44" i="58"/>
  <c r="NAQ44" i="58"/>
  <c r="NAP44" i="58"/>
  <c r="NAO44" i="58"/>
  <c r="NAN44" i="58"/>
  <c r="NAM44" i="58"/>
  <c r="NAL44" i="58"/>
  <c r="NAK44" i="58"/>
  <c r="NAJ44" i="58"/>
  <c r="NAI44" i="58"/>
  <c r="NAH44" i="58"/>
  <c r="NAG44" i="58"/>
  <c r="NAF44" i="58"/>
  <c r="NAE44" i="58"/>
  <c r="NAD44" i="58"/>
  <c r="NAC44" i="58"/>
  <c r="NAB44" i="58"/>
  <c r="NAA44" i="58"/>
  <c r="MZZ44" i="58"/>
  <c r="MZY44" i="58"/>
  <c r="MZX44" i="58"/>
  <c r="MZW44" i="58"/>
  <c r="MZV44" i="58"/>
  <c r="MZU44" i="58"/>
  <c r="MZT44" i="58"/>
  <c r="MZS44" i="58"/>
  <c r="MZR44" i="58"/>
  <c r="MZQ44" i="58"/>
  <c r="MZP44" i="58"/>
  <c r="MZO44" i="58"/>
  <c r="MZN44" i="58"/>
  <c r="MZM44" i="58"/>
  <c r="MZL44" i="58"/>
  <c r="MZK44" i="58"/>
  <c r="MZJ44" i="58"/>
  <c r="MZI44" i="58"/>
  <c r="MZH44" i="58"/>
  <c r="MZG44" i="58"/>
  <c r="MZF44" i="58"/>
  <c r="MZE44" i="58"/>
  <c r="MZD44" i="58"/>
  <c r="MZC44" i="58"/>
  <c r="MZB44" i="58"/>
  <c r="MZA44" i="58"/>
  <c r="MYZ44" i="58"/>
  <c r="MYY44" i="58"/>
  <c r="MYX44" i="58"/>
  <c r="MYW44" i="58"/>
  <c r="MYV44" i="58"/>
  <c r="MYU44" i="58"/>
  <c r="MYT44" i="58"/>
  <c r="MYS44" i="58"/>
  <c r="MYR44" i="58"/>
  <c r="MYQ44" i="58"/>
  <c r="MYP44" i="58"/>
  <c r="MYO44" i="58"/>
  <c r="MYN44" i="58"/>
  <c r="MYM44" i="58"/>
  <c r="MYL44" i="58"/>
  <c r="MYK44" i="58"/>
  <c r="MYJ44" i="58"/>
  <c r="MYI44" i="58"/>
  <c r="MYH44" i="58"/>
  <c r="MYG44" i="58"/>
  <c r="MYF44" i="58"/>
  <c r="MYE44" i="58"/>
  <c r="MYD44" i="58"/>
  <c r="MYC44" i="58"/>
  <c r="MYB44" i="58"/>
  <c r="MYA44" i="58"/>
  <c r="MXZ44" i="58"/>
  <c r="MXY44" i="58"/>
  <c r="MXX44" i="58"/>
  <c r="MXW44" i="58"/>
  <c r="MXV44" i="58"/>
  <c r="MXU44" i="58"/>
  <c r="MXT44" i="58"/>
  <c r="MXS44" i="58"/>
  <c r="MXR44" i="58"/>
  <c r="MXQ44" i="58"/>
  <c r="MXP44" i="58"/>
  <c r="MXO44" i="58"/>
  <c r="MXN44" i="58"/>
  <c r="MXM44" i="58"/>
  <c r="MXL44" i="58"/>
  <c r="MXK44" i="58"/>
  <c r="MXJ44" i="58"/>
  <c r="MXI44" i="58"/>
  <c r="MXH44" i="58"/>
  <c r="MXG44" i="58"/>
  <c r="MXF44" i="58"/>
  <c r="MXE44" i="58"/>
  <c r="MXD44" i="58"/>
  <c r="MXC44" i="58"/>
  <c r="MXB44" i="58"/>
  <c r="MXA44" i="58"/>
  <c r="MWZ44" i="58"/>
  <c r="MWY44" i="58"/>
  <c r="MWX44" i="58"/>
  <c r="MWW44" i="58"/>
  <c r="MWV44" i="58"/>
  <c r="MWU44" i="58"/>
  <c r="MWT44" i="58"/>
  <c r="MWS44" i="58"/>
  <c r="MWR44" i="58"/>
  <c r="MWQ44" i="58"/>
  <c r="MWP44" i="58"/>
  <c r="MWO44" i="58"/>
  <c r="MWN44" i="58"/>
  <c r="MWM44" i="58"/>
  <c r="MWL44" i="58"/>
  <c r="MWK44" i="58"/>
  <c r="MWJ44" i="58"/>
  <c r="MWI44" i="58"/>
  <c r="MWH44" i="58"/>
  <c r="MWG44" i="58"/>
  <c r="MWF44" i="58"/>
  <c r="MWE44" i="58"/>
  <c r="MWD44" i="58"/>
  <c r="MWC44" i="58"/>
  <c r="MWB44" i="58"/>
  <c r="MWA44" i="58"/>
  <c r="MVZ44" i="58"/>
  <c r="MVY44" i="58"/>
  <c r="MVX44" i="58"/>
  <c r="MVW44" i="58"/>
  <c r="MVV44" i="58"/>
  <c r="MVU44" i="58"/>
  <c r="MVT44" i="58"/>
  <c r="MVS44" i="58"/>
  <c r="MVR44" i="58"/>
  <c r="MVQ44" i="58"/>
  <c r="MVP44" i="58"/>
  <c r="MVO44" i="58"/>
  <c r="MVN44" i="58"/>
  <c r="MVM44" i="58"/>
  <c r="MVL44" i="58"/>
  <c r="MVK44" i="58"/>
  <c r="MVJ44" i="58"/>
  <c r="MVI44" i="58"/>
  <c r="MVH44" i="58"/>
  <c r="MVG44" i="58"/>
  <c r="MVF44" i="58"/>
  <c r="MVE44" i="58"/>
  <c r="MVD44" i="58"/>
  <c r="MVC44" i="58"/>
  <c r="MVB44" i="58"/>
  <c r="MVA44" i="58"/>
  <c r="MUZ44" i="58"/>
  <c r="MUY44" i="58"/>
  <c r="MUX44" i="58"/>
  <c r="MUW44" i="58"/>
  <c r="MUV44" i="58"/>
  <c r="MUU44" i="58"/>
  <c r="MUT44" i="58"/>
  <c r="MUS44" i="58"/>
  <c r="MUR44" i="58"/>
  <c r="MUQ44" i="58"/>
  <c r="MUP44" i="58"/>
  <c r="MUO44" i="58"/>
  <c r="MUN44" i="58"/>
  <c r="MUM44" i="58"/>
  <c r="MUL44" i="58"/>
  <c r="MUK44" i="58"/>
  <c r="MUJ44" i="58"/>
  <c r="MUI44" i="58"/>
  <c r="MUH44" i="58"/>
  <c r="MUG44" i="58"/>
  <c r="MUF44" i="58"/>
  <c r="MUE44" i="58"/>
  <c r="MUD44" i="58"/>
  <c r="MUC44" i="58"/>
  <c r="MUB44" i="58"/>
  <c r="MUA44" i="58"/>
  <c r="MTZ44" i="58"/>
  <c r="MTY44" i="58"/>
  <c r="MTX44" i="58"/>
  <c r="MTW44" i="58"/>
  <c r="MTV44" i="58"/>
  <c r="MTU44" i="58"/>
  <c r="MTT44" i="58"/>
  <c r="MTS44" i="58"/>
  <c r="MTR44" i="58"/>
  <c r="MTQ44" i="58"/>
  <c r="MTP44" i="58"/>
  <c r="MTO44" i="58"/>
  <c r="MTN44" i="58"/>
  <c r="MTM44" i="58"/>
  <c r="MTL44" i="58"/>
  <c r="MTK44" i="58"/>
  <c r="MTJ44" i="58"/>
  <c r="MTI44" i="58"/>
  <c r="MTH44" i="58"/>
  <c r="MTG44" i="58"/>
  <c r="MTF44" i="58"/>
  <c r="MTE44" i="58"/>
  <c r="MTD44" i="58"/>
  <c r="MTC44" i="58"/>
  <c r="MTB44" i="58"/>
  <c r="MTA44" i="58"/>
  <c r="MSZ44" i="58"/>
  <c r="MSY44" i="58"/>
  <c r="MSX44" i="58"/>
  <c r="MSW44" i="58"/>
  <c r="MSV44" i="58"/>
  <c r="MSU44" i="58"/>
  <c r="MST44" i="58"/>
  <c r="MSS44" i="58"/>
  <c r="MSR44" i="58"/>
  <c r="MSQ44" i="58"/>
  <c r="MSP44" i="58"/>
  <c r="MSO44" i="58"/>
  <c r="MSN44" i="58"/>
  <c r="MSM44" i="58"/>
  <c r="MSL44" i="58"/>
  <c r="MSK44" i="58"/>
  <c r="MSJ44" i="58"/>
  <c r="MSI44" i="58"/>
  <c r="MSH44" i="58"/>
  <c r="MSG44" i="58"/>
  <c r="MSF44" i="58"/>
  <c r="MSE44" i="58"/>
  <c r="MSD44" i="58"/>
  <c r="MSC44" i="58"/>
  <c r="MSB44" i="58"/>
  <c r="MSA44" i="58"/>
  <c r="MRZ44" i="58"/>
  <c r="MRY44" i="58"/>
  <c r="MRX44" i="58"/>
  <c r="MRW44" i="58"/>
  <c r="MRV44" i="58"/>
  <c r="MRU44" i="58"/>
  <c r="MRT44" i="58"/>
  <c r="MRS44" i="58"/>
  <c r="MRR44" i="58"/>
  <c r="MRQ44" i="58"/>
  <c r="MRP44" i="58"/>
  <c r="MRO44" i="58"/>
  <c r="MRN44" i="58"/>
  <c r="MRM44" i="58"/>
  <c r="MRL44" i="58"/>
  <c r="MRK44" i="58"/>
  <c r="MRJ44" i="58"/>
  <c r="MRI44" i="58"/>
  <c r="MRH44" i="58"/>
  <c r="MRG44" i="58"/>
  <c r="MRF44" i="58"/>
  <c r="MRE44" i="58"/>
  <c r="MRD44" i="58"/>
  <c r="MRC44" i="58"/>
  <c r="MRB44" i="58"/>
  <c r="MRA44" i="58"/>
  <c r="MQZ44" i="58"/>
  <c r="MQY44" i="58"/>
  <c r="MQX44" i="58"/>
  <c r="MQW44" i="58"/>
  <c r="MQV44" i="58"/>
  <c r="MQU44" i="58"/>
  <c r="MQT44" i="58"/>
  <c r="MQS44" i="58"/>
  <c r="MQR44" i="58"/>
  <c r="MQQ44" i="58"/>
  <c r="MQP44" i="58"/>
  <c r="MQO44" i="58"/>
  <c r="MQN44" i="58"/>
  <c r="MQM44" i="58"/>
  <c r="MQL44" i="58"/>
  <c r="MQK44" i="58"/>
  <c r="MQJ44" i="58"/>
  <c r="MQI44" i="58"/>
  <c r="MQH44" i="58"/>
  <c r="MQG44" i="58"/>
  <c r="MQF44" i="58"/>
  <c r="MQE44" i="58"/>
  <c r="MQD44" i="58"/>
  <c r="MQC44" i="58"/>
  <c r="MQB44" i="58"/>
  <c r="MQA44" i="58"/>
  <c r="MPZ44" i="58"/>
  <c r="MPY44" i="58"/>
  <c r="MPX44" i="58"/>
  <c r="MPW44" i="58"/>
  <c r="MPV44" i="58"/>
  <c r="MPU44" i="58"/>
  <c r="MPT44" i="58"/>
  <c r="MPS44" i="58"/>
  <c r="MPR44" i="58"/>
  <c r="MPQ44" i="58"/>
  <c r="MPP44" i="58"/>
  <c r="MPO44" i="58"/>
  <c r="MPN44" i="58"/>
  <c r="MPM44" i="58"/>
  <c r="MPL44" i="58"/>
  <c r="MPK44" i="58"/>
  <c r="MPJ44" i="58"/>
  <c r="MPI44" i="58"/>
  <c r="MPH44" i="58"/>
  <c r="MPG44" i="58"/>
  <c r="MPF44" i="58"/>
  <c r="MPE44" i="58"/>
  <c r="MPD44" i="58"/>
  <c r="MPC44" i="58"/>
  <c r="MPB44" i="58"/>
  <c r="MPA44" i="58"/>
  <c r="MOZ44" i="58"/>
  <c r="MOY44" i="58"/>
  <c r="MOX44" i="58"/>
  <c r="MOW44" i="58"/>
  <c r="MOV44" i="58"/>
  <c r="MOU44" i="58"/>
  <c r="MOT44" i="58"/>
  <c r="MOS44" i="58"/>
  <c r="MOR44" i="58"/>
  <c r="MOQ44" i="58"/>
  <c r="MOP44" i="58"/>
  <c r="MOO44" i="58"/>
  <c r="MON44" i="58"/>
  <c r="MOM44" i="58"/>
  <c r="MOL44" i="58"/>
  <c r="MOK44" i="58"/>
  <c r="MOJ44" i="58"/>
  <c r="MOI44" i="58"/>
  <c r="MOH44" i="58"/>
  <c r="MOG44" i="58"/>
  <c r="MOF44" i="58"/>
  <c r="MOE44" i="58"/>
  <c r="MOD44" i="58"/>
  <c r="MOC44" i="58"/>
  <c r="MOB44" i="58"/>
  <c r="MOA44" i="58"/>
  <c r="MNZ44" i="58"/>
  <c r="MNY44" i="58"/>
  <c r="MNX44" i="58"/>
  <c r="MNW44" i="58"/>
  <c r="MNV44" i="58"/>
  <c r="MNU44" i="58"/>
  <c r="MNT44" i="58"/>
  <c r="MNS44" i="58"/>
  <c r="MNR44" i="58"/>
  <c r="MNQ44" i="58"/>
  <c r="MNP44" i="58"/>
  <c r="MNO44" i="58"/>
  <c r="MNN44" i="58"/>
  <c r="MNM44" i="58"/>
  <c r="MNL44" i="58"/>
  <c r="MNK44" i="58"/>
  <c r="MNJ44" i="58"/>
  <c r="MNI44" i="58"/>
  <c r="MNH44" i="58"/>
  <c r="MNG44" i="58"/>
  <c r="MNF44" i="58"/>
  <c r="MNE44" i="58"/>
  <c r="MND44" i="58"/>
  <c r="MNC44" i="58"/>
  <c r="MNB44" i="58"/>
  <c r="MNA44" i="58"/>
  <c r="MMZ44" i="58"/>
  <c r="MMY44" i="58"/>
  <c r="MMX44" i="58"/>
  <c r="MMW44" i="58"/>
  <c r="MMV44" i="58"/>
  <c r="MMU44" i="58"/>
  <c r="MMT44" i="58"/>
  <c r="MMS44" i="58"/>
  <c r="MMR44" i="58"/>
  <c r="MMQ44" i="58"/>
  <c r="MMP44" i="58"/>
  <c r="MMO44" i="58"/>
  <c r="MMN44" i="58"/>
  <c r="MMM44" i="58"/>
  <c r="MML44" i="58"/>
  <c r="MMK44" i="58"/>
  <c r="MMJ44" i="58"/>
  <c r="MMI44" i="58"/>
  <c r="MMH44" i="58"/>
  <c r="MMG44" i="58"/>
  <c r="MMF44" i="58"/>
  <c r="MME44" i="58"/>
  <c r="MMD44" i="58"/>
  <c r="MMC44" i="58"/>
  <c r="MMB44" i="58"/>
  <c r="MMA44" i="58"/>
  <c r="MLZ44" i="58"/>
  <c r="MLY44" i="58"/>
  <c r="MLX44" i="58"/>
  <c r="MLW44" i="58"/>
  <c r="MLV44" i="58"/>
  <c r="MLU44" i="58"/>
  <c r="MLT44" i="58"/>
  <c r="MLS44" i="58"/>
  <c r="MLR44" i="58"/>
  <c r="MLQ44" i="58"/>
  <c r="MLP44" i="58"/>
  <c r="MLO44" i="58"/>
  <c r="MLN44" i="58"/>
  <c r="MLM44" i="58"/>
  <c r="MLL44" i="58"/>
  <c r="MLK44" i="58"/>
  <c r="MLJ44" i="58"/>
  <c r="MLI44" i="58"/>
  <c r="MLH44" i="58"/>
  <c r="MLG44" i="58"/>
  <c r="MLF44" i="58"/>
  <c r="MLE44" i="58"/>
  <c r="MLD44" i="58"/>
  <c r="MLC44" i="58"/>
  <c r="MLB44" i="58"/>
  <c r="MLA44" i="58"/>
  <c r="MKZ44" i="58"/>
  <c r="MKY44" i="58"/>
  <c r="MKX44" i="58"/>
  <c r="MKW44" i="58"/>
  <c r="MKV44" i="58"/>
  <c r="MKU44" i="58"/>
  <c r="MKT44" i="58"/>
  <c r="MKS44" i="58"/>
  <c r="MKR44" i="58"/>
  <c r="MKQ44" i="58"/>
  <c r="MKP44" i="58"/>
  <c r="MKO44" i="58"/>
  <c r="MKN44" i="58"/>
  <c r="MKM44" i="58"/>
  <c r="MKL44" i="58"/>
  <c r="MKK44" i="58"/>
  <c r="MKJ44" i="58"/>
  <c r="MKI44" i="58"/>
  <c r="MKH44" i="58"/>
  <c r="MKG44" i="58"/>
  <c r="MKF44" i="58"/>
  <c r="MKE44" i="58"/>
  <c r="MKD44" i="58"/>
  <c r="MKC44" i="58"/>
  <c r="MKB44" i="58"/>
  <c r="MKA44" i="58"/>
  <c r="MJZ44" i="58"/>
  <c r="MJY44" i="58"/>
  <c r="MJX44" i="58"/>
  <c r="MJW44" i="58"/>
  <c r="MJV44" i="58"/>
  <c r="MJU44" i="58"/>
  <c r="MJT44" i="58"/>
  <c r="MJS44" i="58"/>
  <c r="MJR44" i="58"/>
  <c r="MJQ44" i="58"/>
  <c r="MJP44" i="58"/>
  <c r="MJO44" i="58"/>
  <c r="MJN44" i="58"/>
  <c r="MJM44" i="58"/>
  <c r="MJL44" i="58"/>
  <c r="MJK44" i="58"/>
  <c r="MJJ44" i="58"/>
  <c r="MJI44" i="58"/>
  <c r="MJH44" i="58"/>
  <c r="MJG44" i="58"/>
  <c r="MJF44" i="58"/>
  <c r="MJE44" i="58"/>
  <c r="MJD44" i="58"/>
  <c r="MJC44" i="58"/>
  <c r="MJB44" i="58"/>
  <c r="MJA44" i="58"/>
  <c r="MIZ44" i="58"/>
  <c r="MIY44" i="58"/>
  <c r="MIX44" i="58"/>
  <c r="MIW44" i="58"/>
  <c r="MIV44" i="58"/>
  <c r="MIU44" i="58"/>
  <c r="MIT44" i="58"/>
  <c r="MIS44" i="58"/>
  <c r="MIR44" i="58"/>
  <c r="MIQ44" i="58"/>
  <c r="MIP44" i="58"/>
  <c r="MIO44" i="58"/>
  <c r="MIN44" i="58"/>
  <c r="MIM44" i="58"/>
  <c r="MIL44" i="58"/>
  <c r="MIK44" i="58"/>
  <c r="MIJ44" i="58"/>
  <c r="MII44" i="58"/>
  <c r="MIH44" i="58"/>
  <c r="MIG44" i="58"/>
  <c r="MIF44" i="58"/>
  <c r="MIE44" i="58"/>
  <c r="MID44" i="58"/>
  <c r="MIC44" i="58"/>
  <c r="MIB44" i="58"/>
  <c r="MIA44" i="58"/>
  <c r="MHZ44" i="58"/>
  <c r="MHY44" i="58"/>
  <c r="MHX44" i="58"/>
  <c r="MHW44" i="58"/>
  <c r="MHV44" i="58"/>
  <c r="MHU44" i="58"/>
  <c r="MHT44" i="58"/>
  <c r="MHS44" i="58"/>
  <c r="MHR44" i="58"/>
  <c r="MHQ44" i="58"/>
  <c r="MHP44" i="58"/>
  <c r="MHO44" i="58"/>
  <c r="MHN44" i="58"/>
  <c r="MHM44" i="58"/>
  <c r="MHL44" i="58"/>
  <c r="MHK44" i="58"/>
  <c r="MHJ44" i="58"/>
  <c r="MHI44" i="58"/>
  <c r="MHH44" i="58"/>
  <c r="MHG44" i="58"/>
  <c r="MHF44" i="58"/>
  <c r="MHE44" i="58"/>
  <c r="MHD44" i="58"/>
  <c r="MHC44" i="58"/>
  <c r="MHB44" i="58"/>
  <c r="MHA44" i="58"/>
  <c r="MGZ44" i="58"/>
  <c r="MGY44" i="58"/>
  <c r="MGX44" i="58"/>
  <c r="MGW44" i="58"/>
  <c r="MGV44" i="58"/>
  <c r="MGU44" i="58"/>
  <c r="MGT44" i="58"/>
  <c r="MGS44" i="58"/>
  <c r="MGR44" i="58"/>
  <c r="MGQ44" i="58"/>
  <c r="MGP44" i="58"/>
  <c r="MGO44" i="58"/>
  <c r="MGN44" i="58"/>
  <c r="MGM44" i="58"/>
  <c r="MGL44" i="58"/>
  <c r="MGK44" i="58"/>
  <c r="MGJ44" i="58"/>
  <c r="MGI44" i="58"/>
  <c r="MGH44" i="58"/>
  <c r="MGG44" i="58"/>
  <c r="MGF44" i="58"/>
  <c r="MGE44" i="58"/>
  <c r="MGD44" i="58"/>
  <c r="MGC44" i="58"/>
  <c r="MGB44" i="58"/>
  <c r="MGA44" i="58"/>
  <c r="MFZ44" i="58"/>
  <c r="MFY44" i="58"/>
  <c r="MFX44" i="58"/>
  <c r="MFW44" i="58"/>
  <c r="MFV44" i="58"/>
  <c r="MFU44" i="58"/>
  <c r="MFT44" i="58"/>
  <c r="MFS44" i="58"/>
  <c r="MFR44" i="58"/>
  <c r="MFQ44" i="58"/>
  <c r="MFP44" i="58"/>
  <c r="MFO44" i="58"/>
  <c r="MFN44" i="58"/>
  <c r="MFM44" i="58"/>
  <c r="MFL44" i="58"/>
  <c r="MFK44" i="58"/>
  <c r="MFJ44" i="58"/>
  <c r="MFI44" i="58"/>
  <c r="MFH44" i="58"/>
  <c r="MFG44" i="58"/>
  <c r="MFF44" i="58"/>
  <c r="MFE44" i="58"/>
  <c r="MFD44" i="58"/>
  <c r="MFC44" i="58"/>
  <c r="MFB44" i="58"/>
  <c r="MFA44" i="58"/>
  <c r="MEZ44" i="58"/>
  <c r="MEY44" i="58"/>
  <c r="MEX44" i="58"/>
  <c r="MEW44" i="58"/>
  <c r="MEV44" i="58"/>
  <c r="MEU44" i="58"/>
  <c r="MET44" i="58"/>
  <c r="MES44" i="58"/>
  <c r="MER44" i="58"/>
  <c r="MEQ44" i="58"/>
  <c r="MEP44" i="58"/>
  <c r="MEO44" i="58"/>
  <c r="MEN44" i="58"/>
  <c r="MEM44" i="58"/>
  <c r="MEL44" i="58"/>
  <c r="MEK44" i="58"/>
  <c r="MEJ44" i="58"/>
  <c r="MEI44" i="58"/>
  <c r="MEH44" i="58"/>
  <c r="MEG44" i="58"/>
  <c r="MEF44" i="58"/>
  <c r="MEE44" i="58"/>
  <c r="MED44" i="58"/>
  <c r="MEC44" i="58"/>
  <c r="MEB44" i="58"/>
  <c r="MEA44" i="58"/>
  <c r="MDZ44" i="58"/>
  <c r="MDY44" i="58"/>
  <c r="MDX44" i="58"/>
  <c r="MDW44" i="58"/>
  <c r="MDV44" i="58"/>
  <c r="MDU44" i="58"/>
  <c r="MDT44" i="58"/>
  <c r="MDS44" i="58"/>
  <c r="MDR44" i="58"/>
  <c r="MDQ44" i="58"/>
  <c r="MDP44" i="58"/>
  <c r="MDO44" i="58"/>
  <c r="MDN44" i="58"/>
  <c r="MDM44" i="58"/>
  <c r="MDL44" i="58"/>
  <c r="MDK44" i="58"/>
  <c r="MDJ44" i="58"/>
  <c r="MDI44" i="58"/>
  <c r="MDH44" i="58"/>
  <c r="MDG44" i="58"/>
  <c r="MDF44" i="58"/>
  <c r="MDE44" i="58"/>
  <c r="MDD44" i="58"/>
  <c r="MDC44" i="58"/>
  <c r="MDB44" i="58"/>
  <c r="MDA44" i="58"/>
  <c r="MCZ44" i="58"/>
  <c r="MCY44" i="58"/>
  <c r="MCX44" i="58"/>
  <c r="MCW44" i="58"/>
  <c r="MCV44" i="58"/>
  <c r="MCU44" i="58"/>
  <c r="MCT44" i="58"/>
  <c r="MCS44" i="58"/>
  <c r="MCR44" i="58"/>
  <c r="MCQ44" i="58"/>
  <c r="MCP44" i="58"/>
  <c r="MCO44" i="58"/>
  <c r="MCN44" i="58"/>
  <c r="MCM44" i="58"/>
  <c r="MCL44" i="58"/>
  <c r="MCK44" i="58"/>
  <c r="MCJ44" i="58"/>
  <c r="MCI44" i="58"/>
  <c r="MCH44" i="58"/>
  <c r="MCG44" i="58"/>
  <c r="MCF44" i="58"/>
  <c r="MCE44" i="58"/>
  <c r="MCD44" i="58"/>
  <c r="MCC44" i="58"/>
  <c r="MCB44" i="58"/>
  <c r="MCA44" i="58"/>
  <c r="MBZ44" i="58"/>
  <c r="MBY44" i="58"/>
  <c r="MBX44" i="58"/>
  <c r="MBW44" i="58"/>
  <c r="MBV44" i="58"/>
  <c r="MBU44" i="58"/>
  <c r="MBT44" i="58"/>
  <c r="MBS44" i="58"/>
  <c r="MBR44" i="58"/>
  <c r="MBQ44" i="58"/>
  <c r="MBP44" i="58"/>
  <c r="MBO44" i="58"/>
  <c r="MBN44" i="58"/>
  <c r="MBM44" i="58"/>
  <c r="MBL44" i="58"/>
  <c r="MBK44" i="58"/>
  <c r="MBJ44" i="58"/>
  <c r="MBI44" i="58"/>
  <c r="MBH44" i="58"/>
  <c r="MBG44" i="58"/>
  <c r="MBF44" i="58"/>
  <c r="MBE44" i="58"/>
  <c r="MBD44" i="58"/>
  <c r="MBC44" i="58"/>
  <c r="MBB44" i="58"/>
  <c r="MBA44" i="58"/>
  <c r="MAZ44" i="58"/>
  <c r="MAY44" i="58"/>
  <c r="MAX44" i="58"/>
  <c r="MAW44" i="58"/>
  <c r="MAV44" i="58"/>
  <c r="MAU44" i="58"/>
  <c r="MAT44" i="58"/>
  <c r="MAS44" i="58"/>
  <c r="MAR44" i="58"/>
  <c r="MAQ44" i="58"/>
  <c r="MAP44" i="58"/>
  <c r="MAO44" i="58"/>
  <c r="MAN44" i="58"/>
  <c r="MAM44" i="58"/>
  <c r="MAL44" i="58"/>
  <c r="MAK44" i="58"/>
  <c r="MAJ44" i="58"/>
  <c r="MAI44" i="58"/>
  <c r="MAH44" i="58"/>
  <c r="MAG44" i="58"/>
  <c r="MAF44" i="58"/>
  <c r="MAE44" i="58"/>
  <c r="MAD44" i="58"/>
  <c r="MAC44" i="58"/>
  <c r="MAB44" i="58"/>
  <c r="MAA44" i="58"/>
  <c r="LZZ44" i="58"/>
  <c r="LZY44" i="58"/>
  <c r="LZX44" i="58"/>
  <c r="LZW44" i="58"/>
  <c r="LZV44" i="58"/>
  <c r="LZU44" i="58"/>
  <c r="LZT44" i="58"/>
  <c r="LZS44" i="58"/>
  <c r="LZR44" i="58"/>
  <c r="LZQ44" i="58"/>
  <c r="LZP44" i="58"/>
  <c r="LZO44" i="58"/>
  <c r="LZN44" i="58"/>
  <c r="LZM44" i="58"/>
  <c r="LZL44" i="58"/>
  <c r="LZK44" i="58"/>
  <c r="LZJ44" i="58"/>
  <c r="LZI44" i="58"/>
  <c r="LZH44" i="58"/>
  <c r="LZG44" i="58"/>
  <c r="LZF44" i="58"/>
  <c r="LZE44" i="58"/>
  <c r="LZD44" i="58"/>
  <c r="LZC44" i="58"/>
  <c r="LZB44" i="58"/>
  <c r="LZA44" i="58"/>
  <c r="LYZ44" i="58"/>
  <c r="LYY44" i="58"/>
  <c r="LYX44" i="58"/>
  <c r="LYW44" i="58"/>
  <c r="LYV44" i="58"/>
  <c r="LYU44" i="58"/>
  <c r="LYT44" i="58"/>
  <c r="LYS44" i="58"/>
  <c r="LYR44" i="58"/>
  <c r="LYQ44" i="58"/>
  <c r="LYP44" i="58"/>
  <c r="LYO44" i="58"/>
  <c r="LYN44" i="58"/>
  <c r="LYM44" i="58"/>
  <c r="LYL44" i="58"/>
  <c r="LYK44" i="58"/>
  <c r="LYJ44" i="58"/>
  <c r="LYI44" i="58"/>
  <c r="LYH44" i="58"/>
  <c r="LYG44" i="58"/>
  <c r="LYF44" i="58"/>
  <c r="LYE44" i="58"/>
  <c r="LYD44" i="58"/>
  <c r="LYC44" i="58"/>
  <c r="LYB44" i="58"/>
  <c r="LYA44" i="58"/>
  <c r="LXZ44" i="58"/>
  <c r="LXY44" i="58"/>
  <c r="LXX44" i="58"/>
  <c r="LXW44" i="58"/>
  <c r="LXV44" i="58"/>
  <c r="LXU44" i="58"/>
  <c r="LXT44" i="58"/>
  <c r="LXS44" i="58"/>
  <c r="LXR44" i="58"/>
  <c r="LXQ44" i="58"/>
  <c r="LXP44" i="58"/>
  <c r="LXO44" i="58"/>
  <c r="LXN44" i="58"/>
  <c r="LXM44" i="58"/>
  <c r="LXL44" i="58"/>
  <c r="LXK44" i="58"/>
  <c r="LXJ44" i="58"/>
  <c r="LXI44" i="58"/>
  <c r="LXH44" i="58"/>
  <c r="LXG44" i="58"/>
  <c r="LXF44" i="58"/>
  <c r="LXE44" i="58"/>
  <c r="LXD44" i="58"/>
  <c r="LXC44" i="58"/>
  <c r="LXB44" i="58"/>
  <c r="LXA44" i="58"/>
  <c r="LWZ44" i="58"/>
  <c r="LWY44" i="58"/>
  <c r="LWX44" i="58"/>
  <c r="LWW44" i="58"/>
  <c r="LWV44" i="58"/>
  <c r="LWU44" i="58"/>
  <c r="LWT44" i="58"/>
  <c r="LWS44" i="58"/>
  <c r="LWR44" i="58"/>
  <c r="LWQ44" i="58"/>
  <c r="LWP44" i="58"/>
  <c r="LWO44" i="58"/>
  <c r="LWN44" i="58"/>
  <c r="LWM44" i="58"/>
  <c r="LWL44" i="58"/>
  <c r="LWK44" i="58"/>
  <c r="LWJ44" i="58"/>
  <c r="LWI44" i="58"/>
  <c r="LWH44" i="58"/>
  <c r="LWG44" i="58"/>
  <c r="LWF44" i="58"/>
  <c r="LWE44" i="58"/>
  <c r="LWD44" i="58"/>
  <c r="LWC44" i="58"/>
  <c r="LWB44" i="58"/>
  <c r="LWA44" i="58"/>
  <c r="LVZ44" i="58"/>
  <c r="LVY44" i="58"/>
  <c r="LVX44" i="58"/>
  <c r="LVW44" i="58"/>
  <c r="LVV44" i="58"/>
  <c r="LVU44" i="58"/>
  <c r="LVT44" i="58"/>
  <c r="LVS44" i="58"/>
  <c r="LVR44" i="58"/>
  <c r="LVQ44" i="58"/>
  <c r="LVP44" i="58"/>
  <c r="LVO44" i="58"/>
  <c r="LVN44" i="58"/>
  <c r="LVM44" i="58"/>
  <c r="LVL44" i="58"/>
  <c r="LVK44" i="58"/>
  <c r="LVJ44" i="58"/>
  <c r="LVI44" i="58"/>
  <c r="LVH44" i="58"/>
  <c r="LVG44" i="58"/>
  <c r="LVF44" i="58"/>
  <c r="LVE44" i="58"/>
  <c r="LVD44" i="58"/>
  <c r="LVC44" i="58"/>
  <c r="LVB44" i="58"/>
  <c r="LVA44" i="58"/>
  <c r="LUZ44" i="58"/>
  <c r="LUY44" i="58"/>
  <c r="LUX44" i="58"/>
  <c r="LUW44" i="58"/>
  <c r="LUV44" i="58"/>
  <c r="LUU44" i="58"/>
  <c r="LUT44" i="58"/>
  <c r="LUS44" i="58"/>
  <c r="LUR44" i="58"/>
  <c r="LUQ44" i="58"/>
  <c r="LUP44" i="58"/>
  <c r="LUO44" i="58"/>
  <c r="LUN44" i="58"/>
  <c r="LUM44" i="58"/>
  <c r="LUL44" i="58"/>
  <c r="LUK44" i="58"/>
  <c r="LUJ44" i="58"/>
  <c r="LUI44" i="58"/>
  <c r="LUH44" i="58"/>
  <c r="LUG44" i="58"/>
  <c r="LUF44" i="58"/>
  <c r="LUE44" i="58"/>
  <c r="LUD44" i="58"/>
  <c r="LUC44" i="58"/>
  <c r="LUB44" i="58"/>
  <c r="LUA44" i="58"/>
  <c r="LTZ44" i="58"/>
  <c r="LTY44" i="58"/>
  <c r="LTX44" i="58"/>
  <c r="LTW44" i="58"/>
  <c r="LTV44" i="58"/>
  <c r="LTU44" i="58"/>
  <c r="LTT44" i="58"/>
  <c r="LTS44" i="58"/>
  <c r="LTR44" i="58"/>
  <c r="LTQ44" i="58"/>
  <c r="LTP44" i="58"/>
  <c r="LTO44" i="58"/>
  <c r="LTN44" i="58"/>
  <c r="LTM44" i="58"/>
  <c r="LTL44" i="58"/>
  <c r="LTK44" i="58"/>
  <c r="LTJ44" i="58"/>
  <c r="LTI44" i="58"/>
  <c r="LTH44" i="58"/>
  <c r="LTG44" i="58"/>
  <c r="LTF44" i="58"/>
  <c r="LTE44" i="58"/>
  <c r="LTD44" i="58"/>
  <c r="LTC44" i="58"/>
  <c r="LTB44" i="58"/>
  <c r="LTA44" i="58"/>
  <c r="LSZ44" i="58"/>
  <c r="LSY44" i="58"/>
  <c r="LSX44" i="58"/>
  <c r="LSW44" i="58"/>
  <c r="LSV44" i="58"/>
  <c r="LSU44" i="58"/>
  <c r="LST44" i="58"/>
  <c r="LSS44" i="58"/>
  <c r="LSR44" i="58"/>
  <c r="LSQ44" i="58"/>
  <c r="LSP44" i="58"/>
  <c r="LSO44" i="58"/>
  <c r="LSN44" i="58"/>
  <c r="LSM44" i="58"/>
  <c r="LSL44" i="58"/>
  <c r="LSK44" i="58"/>
  <c r="LSJ44" i="58"/>
  <c r="LSI44" i="58"/>
  <c r="LSH44" i="58"/>
  <c r="LSG44" i="58"/>
  <c r="LSF44" i="58"/>
  <c r="LSE44" i="58"/>
  <c r="LSD44" i="58"/>
  <c r="LSC44" i="58"/>
  <c r="LSB44" i="58"/>
  <c r="LSA44" i="58"/>
  <c r="LRZ44" i="58"/>
  <c r="LRY44" i="58"/>
  <c r="LRX44" i="58"/>
  <c r="LRW44" i="58"/>
  <c r="LRV44" i="58"/>
  <c r="LRU44" i="58"/>
  <c r="LRT44" i="58"/>
  <c r="LRS44" i="58"/>
  <c r="LRR44" i="58"/>
  <c r="LRQ44" i="58"/>
  <c r="LRP44" i="58"/>
  <c r="LRO44" i="58"/>
  <c r="LRN44" i="58"/>
  <c r="LRM44" i="58"/>
  <c r="LRL44" i="58"/>
  <c r="LRK44" i="58"/>
  <c r="LRJ44" i="58"/>
  <c r="LRI44" i="58"/>
  <c r="LRH44" i="58"/>
  <c r="LRG44" i="58"/>
  <c r="LRF44" i="58"/>
  <c r="LRE44" i="58"/>
  <c r="LRD44" i="58"/>
  <c r="LRC44" i="58"/>
  <c r="LRB44" i="58"/>
  <c r="LRA44" i="58"/>
  <c r="LQZ44" i="58"/>
  <c r="LQY44" i="58"/>
  <c r="LQX44" i="58"/>
  <c r="LQW44" i="58"/>
  <c r="LQV44" i="58"/>
  <c r="LQU44" i="58"/>
  <c r="LQT44" i="58"/>
  <c r="LQS44" i="58"/>
  <c r="LQR44" i="58"/>
  <c r="LQQ44" i="58"/>
  <c r="LQP44" i="58"/>
  <c r="LQO44" i="58"/>
  <c r="LQN44" i="58"/>
  <c r="LQM44" i="58"/>
  <c r="LQL44" i="58"/>
  <c r="LQK44" i="58"/>
  <c r="LQJ44" i="58"/>
  <c r="LQI44" i="58"/>
  <c r="LQH44" i="58"/>
  <c r="LQG44" i="58"/>
  <c r="LQF44" i="58"/>
  <c r="LQE44" i="58"/>
  <c r="LQD44" i="58"/>
  <c r="LQC44" i="58"/>
  <c r="LQB44" i="58"/>
  <c r="LQA44" i="58"/>
  <c r="LPZ44" i="58"/>
  <c r="LPY44" i="58"/>
  <c r="LPX44" i="58"/>
  <c r="LPW44" i="58"/>
  <c r="LPV44" i="58"/>
  <c r="LPU44" i="58"/>
  <c r="LPT44" i="58"/>
  <c r="LPS44" i="58"/>
  <c r="LPR44" i="58"/>
  <c r="LPQ44" i="58"/>
  <c r="LPP44" i="58"/>
  <c r="LPO44" i="58"/>
  <c r="LPN44" i="58"/>
  <c r="LPM44" i="58"/>
  <c r="LPL44" i="58"/>
  <c r="LPK44" i="58"/>
  <c r="LPJ44" i="58"/>
  <c r="LPI44" i="58"/>
  <c r="LPH44" i="58"/>
  <c r="LPG44" i="58"/>
  <c r="LPF44" i="58"/>
  <c r="LPE44" i="58"/>
  <c r="LPD44" i="58"/>
  <c r="LPC44" i="58"/>
  <c r="LPB44" i="58"/>
  <c r="LPA44" i="58"/>
  <c r="LOZ44" i="58"/>
  <c r="LOY44" i="58"/>
  <c r="LOX44" i="58"/>
  <c r="LOW44" i="58"/>
  <c r="LOV44" i="58"/>
  <c r="LOU44" i="58"/>
  <c r="LOT44" i="58"/>
  <c r="LOS44" i="58"/>
  <c r="LOR44" i="58"/>
  <c r="LOQ44" i="58"/>
  <c r="LOP44" i="58"/>
  <c r="LOO44" i="58"/>
  <c r="LON44" i="58"/>
  <c r="LOM44" i="58"/>
  <c r="LOL44" i="58"/>
  <c r="LOK44" i="58"/>
  <c r="LOJ44" i="58"/>
  <c r="LOI44" i="58"/>
  <c r="LOH44" i="58"/>
  <c r="LOG44" i="58"/>
  <c r="LOF44" i="58"/>
  <c r="LOE44" i="58"/>
  <c r="LOD44" i="58"/>
  <c r="LOC44" i="58"/>
  <c r="LOB44" i="58"/>
  <c r="LOA44" i="58"/>
  <c r="LNZ44" i="58"/>
  <c r="LNY44" i="58"/>
  <c r="LNX44" i="58"/>
  <c r="LNW44" i="58"/>
  <c r="LNV44" i="58"/>
  <c r="LNU44" i="58"/>
  <c r="LNT44" i="58"/>
  <c r="LNS44" i="58"/>
  <c r="LNR44" i="58"/>
  <c r="LNQ44" i="58"/>
  <c r="LNP44" i="58"/>
  <c r="LNO44" i="58"/>
  <c r="LNN44" i="58"/>
  <c r="LNM44" i="58"/>
  <c r="LNL44" i="58"/>
  <c r="LNK44" i="58"/>
  <c r="LNJ44" i="58"/>
  <c r="LNI44" i="58"/>
  <c r="LNH44" i="58"/>
  <c r="LNG44" i="58"/>
  <c r="LNF44" i="58"/>
  <c r="LNE44" i="58"/>
  <c r="LND44" i="58"/>
  <c r="LNC44" i="58"/>
  <c r="LNB44" i="58"/>
  <c r="LNA44" i="58"/>
  <c r="LMZ44" i="58"/>
  <c r="LMY44" i="58"/>
  <c r="LMX44" i="58"/>
  <c r="LMW44" i="58"/>
  <c r="LMV44" i="58"/>
  <c r="LMU44" i="58"/>
  <c r="LMT44" i="58"/>
  <c r="LMS44" i="58"/>
  <c r="LMR44" i="58"/>
  <c r="LMQ44" i="58"/>
  <c r="LMP44" i="58"/>
  <c r="LMO44" i="58"/>
  <c r="LMN44" i="58"/>
  <c r="LMM44" i="58"/>
  <c r="LML44" i="58"/>
  <c r="LMK44" i="58"/>
  <c r="LMJ44" i="58"/>
  <c r="LMI44" i="58"/>
  <c r="LMH44" i="58"/>
  <c r="LMG44" i="58"/>
  <c r="LMF44" i="58"/>
  <c r="LME44" i="58"/>
  <c r="LMD44" i="58"/>
  <c r="LMC44" i="58"/>
  <c r="LMB44" i="58"/>
  <c r="LMA44" i="58"/>
  <c r="LLZ44" i="58"/>
  <c r="LLY44" i="58"/>
  <c r="LLX44" i="58"/>
  <c r="LLW44" i="58"/>
  <c r="LLV44" i="58"/>
  <c r="LLU44" i="58"/>
  <c r="LLT44" i="58"/>
  <c r="LLS44" i="58"/>
  <c r="LLR44" i="58"/>
  <c r="LLQ44" i="58"/>
  <c r="LLP44" i="58"/>
  <c r="LLO44" i="58"/>
  <c r="LLN44" i="58"/>
  <c r="LLM44" i="58"/>
  <c r="LLL44" i="58"/>
  <c r="LLK44" i="58"/>
  <c r="LLJ44" i="58"/>
  <c r="LLI44" i="58"/>
  <c r="LLH44" i="58"/>
  <c r="LLG44" i="58"/>
  <c r="LLF44" i="58"/>
  <c r="LLE44" i="58"/>
  <c r="LLD44" i="58"/>
  <c r="LLC44" i="58"/>
  <c r="LLB44" i="58"/>
  <c r="LLA44" i="58"/>
  <c r="LKZ44" i="58"/>
  <c r="LKY44" i="58"/>
  <c r="LKX44" i="58"/>
  <c r="LKW44" i="58"/>
  <c r="LKV44" i="58"/>
  <c r="LKU44" i="58"/>
  <c r="LKT44" i="58"/>
  <c r="LKS44" i="58"/>
  <c r="LKR44" i="58"/>
  <c r="LKQ44" i="58"/>
  <c r="LKP44" i="58"/>
  <c r="LKO44" i="58"/>
  <c r="LKN44" i="58"/>
  <c r="LKM44" i="58"/>
  <c r="LKL44" i="58"/>
  <c r="LKK44" i="58"/>
  <c r="LKJ44" i="58"/>
  <c r="LKI44" i="58"/>
  <c r="LKH44" i="58"/>
  <c r="LKG44" i="58"/>
  <c r="LKF44" i="58"/>
  <c r="LKE44" i="58"/>
  <c r="LKD44" i="58"/>
  <c r="LKC44" i="58"/>
  <c r="LKB44" i="58"/>
  <c r="LKA44" i="58"/>
  <c r="LJZ44" i="58"/>
  <c r="LJY44" i="58"/>
  <c r="LJX44" i="58"/>
  <c r="LJW44" i="58"/>
  <c r="LJV44" i="58"/>
  <c r="LJU44" i="58"/>
  <c r="LJT44" i="58"/>
  <c r="LJS44" i="58"/>
  <c r="LJR44" i="58"/>
  <c r="LJQ44" i="58"/>
  <c r="LJP44" i="58"/>
  <c r="LJO44" i="58"/>
  <c r="LJN44" i="58"/>
  <c r="LJM44" i="58"/>
  <c r="LJL44" i="58"/>
  <c r="LJK44" i="58"/>
  <c r="LJJ44" i="58"/>
  <c r="LJI44" i="58"/>
  <c r="LJH44" i="58"/>
  <c r="LJG44" i="58"/>
  <c r="LJF44" i="58"/>
  <c r="LJE44" i="58"/>
  <c r="LJD44" i="58"/>
  <c r="LJC44" i="58"/>
  <c r="LJB44" i="58"/>
  <c r="LJA44" i="58"/>
  <c r="LIZ44" i="58"/>
  <c r="LIY44" i="58"/>
  <c r="LIX44" i="58"/>
  <c r="LIW44" i="58"/>
  <c r="LIV44" i="58"/>
  <c r="LIU44" i="58"/>
  <c r="LIT44" i="58"/>
  <c r="LIS44" i="58"/>
  <c r="LIR44" i="58"/>
  <c r="LIQ44" i="58"/>
  <c r="LIP44" i="58"/>
  <c r="LIO44" i="58"/>
  <c r="LIN44" i="58"/>
  <c r="LIM44" i="58"/>
  <c r="LIL44" i="58"/>
  <c r="LIK44" i="58"/>
  <c r="LIJ44" i="58"/>
  <c r="LII44" i="58"/>
  <c r="LIH44" i="58"/>
  <c r="LIG44" i="58"/>
  <c r="LIF44" i="58"/>
  <c r="LIE44" i="58"/>
  <c r="LID44" i="58"/>
  <c r="LIC44" i="58"/>
  <c r="LIB44" i="58"/>
  <c r="LIA44" i="58"/>
  <c r="LHZ44" i="58"/>
  <c r="LHY44" i="58"/>
  <c r="LHX44" i="58"/>
  <c r="LHW44" i="58"/>
  <c r="LHV44" i="58"/>
  <c r="LHU44" i="58"/>
  <c r="LHT44" i="58"/>
  <c r="LHS44" i="58"/>
  <c r="LHR44" i="58"/>
  <c r="LHQ44" i="58"/>
  <c r="LHP44" i="58"/>
  <c r="LHO44" i="58"/>
  <c r="LHN44" i="58"/>
  <c r="LHM44" i="58"/>
  <c r="LHL44" i="58"/>
  <c r="LHK44" i="58"/>
  <c r="LHJ44" i="58"/>
  <c r="LHI44" i="58"/>
  <c r="LHH44" i="58"/>
  <c r="LHG44" i="58"/>
  <c r="LHF44" i="58"/>
  <c r="LHE44" i="58"/>
  <c r="LHD44" i="58"/>
  <c r="LHC44" i="58"/>
  <c r="LHB44" i="58"/>
  <c r="LHA44" i="58"/>
  <c r="LGZ44" i="58"/>
  <c r="LGY44" i="58"/>
  <c r="LGX44" i="58"/>
  <c r="LGW44" i="58"/>
  <c r="LGV44" i="58"/>
  <c r="LGU44" i="58"/>
  <c r="LGT44" i="58"/>
  <c r="LGS44" i="58"/>
  <c r="LGR44" i="58"/>
  <c r="LGQ44" i="58"/>
  <c r="LGP44" i="58"/>
  <c r="LGO44" i="58"/>
  <c r="LGN44" i="58"/>
  <c r="LGM44" i="58"/>
  <c r="LGL44" i="58"/>
  <c r="LGK44" i="58"/>
  <c r="LGJ44" i="58"/>
  <c r="LGI44" i="58"/>
  <c r="LGH44" i="58"/>
  <c r="LGG44" i="58"/>
  <c r="LGF44" i="58"/>
  <c r="LGE44" i="58"/>
  <c r="LGD44" i="58"/>
  <c r="LGC44" i="58"/>
  <c r="LGB44" i="58"/>
  <c r="LGA44" i="58"/>
  <c r="LFZ44" i="58"/>
  <c r="LFY44" i="58"/>
  <c r="LFX44" i="58"/>
  <c r="LFW44" i="58"/>
  <c r="LFV44" i="58"/>
  <c r="LFU44" i="58"/>
  <c r="LFT44" i="58"/>
  <c r="LFS44" i="58"/>
  <c r="LFR44" i="58"/>
  <c r="LFQ44" i="58"/>
  <c r="LFP44" i="58"/>
  <c r="LFO44" i="58"/>
  <c r="LFN44" i="58"/>
  <c r="LFM44" i="58"/>
  <c r="LFL44" i="58"/>
  <c r="LFK44" i="58"/>
  <c r="LFJ44" i="58"/>
  <c r="LFI44" i="58"/>
  <c r="LFH44" i="58"/>
  <c r="LFG44" i="58"/>
  <c r="LFF44" i="58"/>
  <c r="LFE44" i="58"/>
  <c r="LFD44" i="58"/>
  <c r="LFC44" i="58"/>
  <c r="LFB44" i="58"/>
  <c r="LFA44" i="58"/>
  <c r="LEZ44" i="58"/>
  <c r="LEY44" i="58"/>
  <c r="LEX44" i="58"/>
  <c r="LEW44" i="58"/>
  <c r="LEV44" i="58"/>
  <c r="LEU44" i="58"/>
  <c r="LET44" i="58"/>
  <c r="LES44" i="58"/>
  <c r="LER44" i="58"/>
  <c r="LEQ44" i="58"/>
  <c r="LEP44" i="58"/>
  <c r="LEO44" i="58"/>
  <c r="LEN44" i="58"/>
  <c r="LEM44" i="58"/>
  <c r="LEL44" i="58"/>
  <c r="LEK44" i="58"/>
  <c r="LEJ44" i="58"/>
  <c r="LEI44" i="58"/>
  <c r="LEH44" i="58"/>
  <c r="LEG44" i="58"/>
  <c r="LEF44" i="58"/>
  <c r="LEE44" i="58"/>
  <c r="LED44" i="58"/>
  <c r="LEC44" i="58"/>
  <c r="LEB44" i="58"/>
  <c r="LEA44" i="58"/>
  <c r="LDZ44" i="58"/>
  <c r="LDY44" i="58"/>
  <c r="LDX44" i="58"/>
  <c r="LDW44" i="58"/>
  <c r="LDV44" i="58"/>
  <c r="LDU44" i="58"/>
  <c r="LDT44" i="58"/>
  <c r="LDS44" i="58"/>
  <c r="LDR44" i="58"/>
  <c r="LDQ44" i="58"/>
  <c r="LDP44" i="58"/>
  <c r="LDO44" i="58"/>
  <c r="LDN44" i="58"/>
  <c r="LDM44" i="58"/>
  <c r="LDL44" i="58"/>
  <c r="LDK44" i="58"/>
  <c r="LDJ44" i="58"/>
  <c r="LDI44" i="58"/>
  <c r="LDH44" i="58"/>
  <c r="LDG44" i="58"/>
  <c r="LDF44" i="58"/>
  <c r="LDE44" i="58"/>
  <c r="LDD44" i="58"/>
  <c r="LDC44" i="58"/>
  <c r="LDB44" i="58"/>
  <c r="LDA44" i="58"/>
  <c r="LCZ44" i="58"/>
  <c r="LCY44" i="58"/>
  <c r="LCX44" i="58"/>
  <c r="LCW44" i="58"/>
  <c r="LCV44" i="58"/>
  <c r="LCU44" i="58"/>
  <c r="LCT44" i="58"/>
  <c r="LCS44" i="58"/>
  <c r="LCR44" i="58"/>
  <c r="LCQ44" i="58"/>
  <c r="LCP44" i="58"/>
  <c r="LCO44" i="58"/>
  <c r="LCN44" i="58"/>
  <c r="LCM44" i="58"/>
  <c r="LCL44" i="58"/>
  <c r="LCK44" i="58"/>
  <c r="LCJ44" i="58"/>
  <c r="LCI44" i="58"/>
  <c r="LCH44" i="58"/>
  <c r="LCG44" i="58"/>
  <c r="LCF44" i="58"/>
  <c r="LCE44" i="58"/>
  <c r="LCD44" i="58"/>
  <c r="LCC44" i="58"/>
  <c r="LCB44" i="58"/>
  <c r="LCA44" i="58"/>
  <c r="LBZ44" i="58"/>
  <c r="LBY44" i="58"/>
  <c r="LBX44" i="58"/>
  <c r="LBW44" i="58"/>
  <c r="LBV44" i="58"/>
  <c r="LBU44" i="58"/>
  <c r="LBT44" i="58"/>
  <c r="LBS44" i="58"/>
  <c r="LBR44" i="58"/>
  <c r="LBQ44" i="58"/>
  <c r="LBP44" i="58"/>
  <c r="LBO44" i="58"/>
  <c r="LBN44" i="58"/>
  <c r="LBM44" i="58"/>
  <c r="LBL44" i="58"/>
  <c r="LBK44" i="58"/>
  <c r="LBJ44" i="58"/>
  <c r="LBI44" i="58"/>
  <c r="LBH44" i="58"/>
  <c r="LBG44" i="58"/>
  <c r="LBF44" i="58"/>
  <c r="LBE44" i="58"/>
  <c r="LBD44" i="58"/>
  <c r="LBC44" i="58"/>
  <c r="LBB44" i="58"/>
  <c r="LBA44" i="58"/>
  <c r="LAZ44" i="58"/>
  <c r="LAY44" i="58"/>
  <c r="LAX44" i="58"/>
  <c r="LAW44" i="58"/>
  <c r="LAV44" i="58"/>
  <c r="LAU44" i="58"/>
  <c r="LAT44" i="58"/>
  <c r="LAS44" i="58"/>
  <c r="LAR44" i="58"/>
  <c r="LAQ44" i="58"/>
  <c r="LAP44" i="58"/>
  <c r="LAO44" i="58"/>
  <c r="LAN44" i="58"/>
  <c r="LAM44" i="58"/>
  <c r="LAL44" i="58"/>
  <c r="LAK44" i="58"/>
  <c r="LAJ44" i="58"/>
  <c r="LAI44" i="58"/>
  <c r="LAH44" i="58"/>
  <c r="LAG44" i="58"/>
  <c r="LAF44" i="58"/>
  <c r="LAE44" i="58"/>
  <c r="LAD44" i="58"/>
  <c r="LAC44" i="58"/>
  <c r="LAB44" i="58"/>
  <c r="LAA44" i="58"/>
  <c r="KZZ44" i="58"/>
  <c r="KZY44" i="58"/>
  <c r="KZX44" i="58"/>
  <c r="KZW44" i="58"/>
  <c r="KZV44" i="58"/>
  <c r="KZU44" i="58"/>
  <c r="KZT44" i="58"/>
  <c r="KZS44" i="58"/>
  <c r="KZR44" i="58"/>
  <c r="KZQ44" i="58"/>
  <c r="KZP44" i="58"/>
  <c r="KZO44" i="58"/>
  <c r="KZN44" i="58"/>
  <c r="KZM44" i="58"/>
  <c r="KZL44" i="58"/>
  <c r="KZK44" i="58"/>
  <c r="KZJ44" i="58"/>
  <c r="KZI44" i="58"/>
  <c r="KZH44" i="58"/>
  <c r="KZG44" i="58"/>
  <c r="KZF44" i="58"/>
  <c r="KZE44" i="58"/>
  <c r="KZD44" i="58"/>
  <c r="KZC44" i="58"/>
  <c r="KZB44" i="58"/>
  <c r="KZA44" i="58"/>
  <c r="KYZ44" i="58"/>
  <c r="KYY44" i="58"/>
  <c r="KYX44" i="58"/>
  <c r="KYW44" i="58"/>
  <c r="KYV44" i="58"/>
  <c r="KYU44" i="58"/>
  <c r="KYT44" i="58"/>
  <c r="KYS44" i="58"/>
  <c r="KYR44" i="58"/>
  <c r="KYQ44" i="58"/>
  <c r="KYP44" i="58"/>
  <c r="KYO44" i="58"/>
  <c r="KYN44" i="58"/>
  <c r="KYM44" i="58"/>
  <c r="KYL44" i="58"/>
  <c r="KYK44" i="58"/>
  <c r="KYJ44" i="58"/>
  <c r="KYI44" i="58"/>
  <c r="KYH44" i="58"/>
  <c r="KYG44" i="58"/>
  <c r="KYF44" i="58"/>
  <c r="KYE44" i="58"/>
  <c r="KYD44" i="58"/>
  <c r="KYC44" i="58"/>
  <c r="KYB44" i="58"/>
  <c r="KYA44" i="58"/>
  <c r="KXZ44" i="58"/>
  <c r="KXY44" i="58"/>
  <c r="KXX44" i="58"/>
  <c r="KXW44" i="58"/>
  <c r="KXV44" i="58"/>
  <c r="KXU44" i="58"/>
  <c r="KXT44" i="58"/>
  <c r="KXS44" i="58"/>
  <c r="KXR44" i="58"/>
  <c r="KXQ44" i="58"/>
  <c r="KXP44" i="58"/>
  <c r="KXO44" i="58"/>
  <c r="KXN44" i="58"/>
  <c r="KXM44" i="58"/>
  <c r="KXL44" i="58"/>
  <c r="KXK44" i="58"/>
  <c r="KXJ44" i="58"/>
  <c r="KXI44" i="58"/>
  <c r="KXH44" i="58"/>
  <c r="KXG44" i="58"/>
  <c r="KXF44" i="58"/>
  <c r="KXE44" i="58"/>
  <c r="KXD44" i="58"/>
  <c r="KXC44" i="58"/>
  <c r="KXB44" i="58"/>
  <c r="KXA44" i="58"/>
  <c r="KWZ44" i="58"/>
  <c r="KWY44" i="58"/>
  <c r="KWX44" i="58"/>
  <c r="KWW44" i="58"/>
  <c r="KWV44" i="58"/>
  <c r="KWU44" i="58"/>
  <c r="KWT44" i="58"/>
  <c r="KWS44" i="58"/>
  <c r="KWR44" i="58"/>
  <c r="KWQ44" i="58"/>
  <c r="KWP44" i="58"/>
  <c r="KWO44" i="58"/>
  <c r="KWN44" i="58"/>
  <c r="KWM44" i="58"/>
  <c r="KWL44" i="58"/>
  <c r="KWK44" i="58"/>
  <c r="KWJ44" i="58"/>
  <c r="KWI44" i="58"/>
  <c r="KWH44" i="58"/>
  <c r="KWG44" i="58"/>
  <c r="KWF44" i="58"/>
  <c r="KWE44" i="58"/>
  <c r="KWD44" i="58"/>
  <c r="KWC44" i="58"/>
  <c r="KWB44" i="58"/>
  <c r="KWA44" i="58"/>
  <c r="KVZ44" i="58"/>
  <c r="KVY44" i="58"/>
  <c r="KVX44" i="58"/>
  <c r="KVW44" i="58"/>
  <c r="KVV44" i="58"/>
  <c r="KVU44" i="58"/>
  <c r="KVT44" i="58"/>
  <c r="KVS44" i="58"/>
  <c r="KVR44" i="58"/>
  <c r="KVQ44" i="58"/>
  <c r="KVP44" i="58"/>
  <c r="KVO44" i="58"/>
  <c r="KVN44" i="58"/>
  <c r="KVM44" i="58"/>
  <c r="KVL44" i="58"/>
  <c r="KVK44" i="58"/>
  <c r="KVJ44" i="58"/>
  <c r="KVI44" i="58"/>
  <c r="KVH44" i="58"/>
  <c r="KVG44" i="58"/>
  <c r="KVF44" i="58"/>
  <c r="KVE44" i="58"/>
  <c r="KVD44" i="58"/>
  <c r="KVC44" i="58"/>
  <c r="KVB44" i="58"/>
  <c r="KVA44" i="58"/>
  <c r="KUZ44" i="58"/>
  <c r="KUY44" i="58"/>
  <c r="KUX44" i="58"/>
  <c r="KUW44" i="58"/>
  <c r="KUV44" i="58"/>
  <c r="KUU44" i="58"/>
  <c r="KUT44" i="58"/>
  <c r="KUS44" i="58"/>
  <c r="KUR44" i="58"/>
  <c r="KUQ44" i="58"/>
  <c r="KUP44" i="58"/>
  <c r="KUO44" i="58"/>
  <c r="KUN44" i="58"/>
  <c r="KUM44" i="58"/>
  <c r="KUL44" i="58"/>
  <c r="KUK44" i="58"/>
  <c r="KUJ44" i="58"/>
  <c r="KUI44" i="58"/>
  <c r="KUH44" i="58"/>
  <c r="KUG44" i="58"/>
  <c r="KUF44" i="58"/>
  <c r="KUE44" i="58"/>
  <c r="KUD44" i="58"/>
  <c r="KUC44" i="58"/>
  <c r="KUB44" i="58"/>
  <c r="KUA44" i="58"/>
  <c r="KTZ44" i="58"/>
  <c r="KTY44" i="58"/>
  <c r="KTX44" i="58"/>
  <c r="KTW44" i="58"/>
  <c r="KTV44" i="58"/>
  <c r="KTU44" i="58"/>
  <c r="KTT44" i="58"/>
  <c r="KTS44" i="58"/>
  <c r="KTR44" i="58"/>
  <c r="KTQ44" i="58"/>
  <c r="KTP44" i="58"/>
  <c r="KTO44" i="58"/>
  <c r="KTN44" i="58"/>
  <c r="KTM44" i="58"/>
  <c r="KTL44" i="58"/>
  <c r="KTK44" i="58"/>
  <c r="KTJ44" i="58"/>
  <c r="KTI44" i="58"/>
  <c r="KTH44" i="58"/>
  <c r="KTG44" i="58"/>
  <c r="KTF44" i="58"/>
  <c r="KTE44" i="58"/>
  <c r="KTD44" i="58"/>
  <c r="KTC44" i="58"/>
  <c r="KTB44" i="58"/>
  <c r="KTA44" i="58"/>
  <c r="KSZ44" i="58"/>
  <c r="KSY44" i="58"/>
  <c r="KSX44" i="58"/>
  <c r="KSW44" i="58"/>
  <c r="KSV44" i="58"/>
  <c r="KSU44" i="58"/>
  <c r="KST44" i="58"/>
  <c r="KSS44" i="58"/>
  <c r="KSR44" i="58"/>
  <c r="KSQ44" i="58"/>
  <c r="KSP44" i="58"/>
  <c r="KSO44" i="58"/>
  <c r="KSN44" i="58"/>
  <c r="KSM44" i="58"/>
  <c r="KSL44" i="58"/>
  <c r="KSK44" i="58"/>
  <c r="KSJ44" i="58"/>
  <c r="KSI44" i="58"/>
  <c r="KSH44" i="58"/>
  <c r="KSG44" i="58"/>
  <c r="KSF44" i="58"/>
  <c r="KSE44" i="58"/>
  <c r="KSD44" i="58"/>
  <c r="KSC44" i="58"/>
  <c r="KSB44" i="58"/>
  <c r="KSA44" i="58"/>
  <c r="KRZ44" i="58"/>
  <c r="KRY44" i="58"/>
  <c r="KRX44" i="58"/>
  <c r="KRW44" i="58"/>
  <c r="KRV44" i="58"/>
  <c r="KRU44" i="58"/>
  <c r="KRT44" i="58"/>
  <c r="KRS44" i="58"/>
  <c r="KRR44" i="58"/>
  <c r="KRQ44" i="58"/>
  <c r="KRP44" i="58"/>
  <c r="KRO44" i="58"/>
  <c r="KRN44" i="58"/>
  <c r="KRM44" i="58"/>
  <c r="KRL44" i="58"/>
  <c r="KRK44" i="58"/>
  <c r="KRJ44" i="58"/>
  <c r="KRI44" i="58"/>
  <c r="KRH44" i="58"/>
  <c r="KRG44" i="58"/>
  <c r="KRF44" i="58"/>
  <c r="KRE44" i="58"/>
  <c r="KRD44" i="58"/>
  <c r="KRC44" i="58"/>
  <c r="KRB44" i="58"/>
  <c r="KRA44" i="58"/>
  <c r="KQZ44" i="58"/>
  <c r="KQY44" i="58"/>
  <c r="KQX44" i="58"/>
  <c r="KQW44" i="58"/>
  <c r="KQV44" i="58"/>
  <c r="KQU44" i="58"/>
  <c r="KQT44" i="58"/>
  <c r="KQS44" i="58"/>
  <c r="KQR44" i="58"/>
  <c r="KQQ44" i="58"/>
  <c r="KQP44" i="58"/>
  <c r="KQO44" i="58"/>
  <c r="KQN44" i="58"/>
  <c r="KQM44" i="58"/>
  <c r="KQL44" i="58"/>
  <c r="KQK44" i="58"/>
  <c r="KQJ44" i="58"/>
  <c r="KQI44" i="58"/>
  <c r="KQH44" i="58"/>
  <c r="KQG44" i="58"/>
  <c r="KQF44" i="58"/>
  <c r="KQE44" i="58"/>
  <c r="KQD44" i="58"/>
  <c r="KQC44" i="58"/>
  <c r="KQB44" i="58"/>
  <c r="KQA44" i="58"/>
  <c r="KPZ44" i="58"/>
  <c r="KPY44" i="58"/>
  <c r="KPX44" i="58"/>
  <c r="KPW44" i="58"/>
  <c r="KPV44" i="58"/>
  <c r="KPU44" i="58"/>
  <c r="KPT44" i="58"/>
  <c r="KPS44" i="58"/>
  <c r="KPR44" i="58"/>
  <c r="KPQ44" i="58"/>
  <c r="KPP44" i="58"/>
  <c r="KPO44" i="58"/>
  <c r="KPN44" i="58"/>
  <c r="KPM44" i="58"/>
  <c r="KPL44" i="58"/>
  <c r="KPK44" i="58"/>
  <c r="KPJ44" i="58"/>
  <c r="KPI44" i="58"/>
  <c r="KPH44" i="58"/>
  <c r="KPG44" i="58"/>
  <c r="KPF44" i="58"/>
  <c r="KPE44" i="58"/>
  <c r="KPD44" i="58"/>
  <c r="KPC44" i="58"/>
  <c r="KPB44" i="58"/>
  <c r="KPA44" i="58"/>
  <c r="KOZ44" i="58"/>
  <c r="KOY44" i="58"/>
  <c r="KOX44" i="58"/>
  <c r="KOW44" i="58"/>
  <c r="KOV44" i="58"/>
  <c r="KOU44" i="58"/>
  <c r="KOT44" i="58"/>
  <c r="KOS44" i="58"/>
  <c r="KOR44" i="58"/>
  <c r="KOQ44" i="58"/>
  <c r="KOP44" i="58"/>
  <c r="KOO44" i="58"/>
  <c r="KON44" i="58"/>
  <c r="KOM44" i="58"/>
  <c r="KOL44" i="58"/>
  <c r="KOK44" i="58"/>
  <c r="KOJ44" i="58"/>
  <c r="KOI44" i="58"/>
  <c r="KOH44" i="58"/>
  <c r="KOG44" i="58"/>
  <c r="KOF44" i="58"/>
  <c r="KOE44" i="58"/>
  <c r="KOD44" i="58"/>
  <c r="KOC44" i="58"/>
  <c r="KOB44" i="58"/>
  <c r="KOA44" i="58"/>
  <c r="KNZ44" i="58"/>
  <c r="KNY44" i="58"/>
  <c r="KNX44" i="58"/>
  <c r="KNW44" i="58"/>
  <c r="KNV44" i="58"/>
  <c r="KNU44" i="58"/>
  <c r="KNT44" i="58"/>
  <c r="KNS44" i="58"/>
  <c r="KNR44" i="58"/>
  <c r="KNQ44" i="58"/>
  <c r="KNP44" i="58"/>
  <c r="KNO44" i="58"/>
  <c r="KNN44" i="58"/>
  <c r="KNM44" i="58"/>
  <c r="KNL44" i="58"/>
  <c r="KNK44" i="58"/>
  <c r="KNJ44" i="58"/>
  <c r="KNI44" i="58"/>
  <c r="KNH44" i="58"/>
  <c r="KNG44" i="58"/>
  <c r="KNF44" i="58"/>
  <c r="KNE44" i="58"/>
  <c r="KND44" i="58"/>
  <c r="KNC44" i="58"/>
  <c r="KNB44" i="58"/>
  <c r="KNA44" i="58"/>
  <c r="KMZ44" i="58"/>
  <c r="KMY44" i="58"/>
  <c r="KMX44" i="58"/>
  <c r="KMW44" i="58"/>
  <c r="KMV44" i="58"/>
  <c r="KMU44" i="58"/>
  <c r="KMT44" i="58"/>
  <c r="KMS44" i="58"/>
  <c r="KMR44" i="58"/>
  <c r="KMQ44" i="58"/>
  <c r="KMP44" i="58"/>
  <c r="KMO44" i="58"/>
  <c r="KMN44" i="58"/>
  <c r="KMM44" i="58"/>
  <c r="KML44" i="58"/>
  <c r="KMK44" i="58"/>
  <c r="KMJ44" i="58"/>
  <c r="KMI44" i="58"/>
  <c r="KMH44" i="58"/>
  <c r="KMG44" i="58"/>
  <c r="KMF44" i="58"/>
  <c r="KME44" i="58"/>
  <c r="KMD44" i="58"/>
  <c r="KMC44" i="58"/>
  <c r="KMB44" i="58"/>
  <c r="KMA44" i="58"/>
  <c r="KLZ44" i="58"/>
  <c r="KLY44" i="58"/>
  <c r="KLX44" i="58"/>
  <c r="KLW44" i="58"/>
  <c r="KLV44" i="58"/>
  <c r="KLU44" i="58"/>
  <c r="KLT44" i="58"/>
  <c r="KLS44" i="58"/>
  <c r="KLR44" i="58"/>
  <c r="KLQ44" i="58"/>
  <c r="KLP44" i="58"/>
  <c r="KLO44" i="58"/>
  <c r="KLN44" i="58"/>
  <c r="KLM44" i="58"/>
  <c r="KLL44" i="58"/>
  <c r="KLK44" i="58"/>
  <c r="KLJ44" i="58"/>
  <c r="KLI44" i="58"/>
  <c r="KLH44" i="58"/>
  <c r="KLG44" i="58"/>
  <c r="KLF44" i="58"/>
  <c r="KLE44" i="58"/>
  <c r="KLD44" i="58"/>
  <c r="KLC44" i="58"/>
  <c r="KLB44" i="58"/>
  <c r="KLA44" i="58"/>
  <c r="KKZ44" i="58"/>
  <c r="KKY44" i="58"/>
  <c r="KKX44" i="58"/>
  <c r="KKW44" i="58"/>
  <c r="KKV44" i="58"/>
  <c r="KKU44" i="58"/>
  <c r="KKT44" i="58"/>
  <c r="KKS44" i="58"/>
  <c r="KKR44" i="58"/>
  <c r="KKQ44" i="58"/>
  <c r="KKP44" i="58"/>
  <c r="KKO44" i="58"/>
  <c r="KKN44" i="58"/>
  <c r="KKM44" i="58"/>
  <c r="KKL44" i="58"/>
  <c r="KKK44" i="58"/>
  <c r="KKJ44" i="58"/>
  <c r="KKI44" i="58"/>
  <c r="KKH44" i="58"/>
  <c r="KKG44" i="58"/>
  <c r="KKF44" i="58"/>
  <c r="KKE44" i="58"/>
  <c r="KKD44" i="58"/>
  <c r="KKC44" i="58"/>
  <c r="KKB44" i="58"/>
  <c r="KKA44" i="58"/>
  <c r="KJZ44" i="58"/>
  <c r="KJY44" i="58"/>
  <c r="KJX44" i="58"/>
  <c r="KJW44" i="58"/>
  <c r="KJV44" i="58"/>
  <c r="KJU44" i="58"/>
  <c r="KJT44" i="58"/>
  <c r="KJS44" i="58"/>
  <c r="KJR44" i="58"/>
  <c r="KJQ44" i="58"/>
  <c r="KJP44" i="58"/>
  <c r="KJO44" i="58"/>
  <c r="KJN44" i="58"/>
  <c r="KJM44" i="58"/>
  <c r="KJL44" i="58"/>
  <c r="KJK44" i="58"/>
  <c r="KJJ44" i="58"/>
  <c r="KJI44" i="58"/>
  <c r="KJH44" i="58"/>
  <c r="KJG44" i="58"/>
  <c r="KJF44" i="58"/>
  <c r="KJE44" i="58"/>
  <c r="KJD44" i="58"/>
  <c r="KJC44" i="58"/>
  <c r="KJB44" i="58"/>
  <c r="KJA44" i="58"/>
  <c r="KIZ44" i="58"/>
  <c r="KIY44" i="58"/>
  <c r="KIX44" i="58"/>
  <c r="KIW44" i="58"/>
  <c r="KIV44" i="58"/>
  <c r="KIU44" i="58"/>
  <c r="KIT44" i="58"/>
  <c r="KIS44" i="58"/>
  <c r="KIR44" i="58"/>
  <c r="KIQ44" i="58"/>
  <c r="KIP44" i="58"/>
  <c r="KIO44" i="58"/>
  <c r="KIN44" i="58"/>
  <c r="KIM44" i="58"/>
  <c r="KIL44" i="58"/>
  <c r="KIK44" i="58"/>
  <c r="KIJ44" i="58"/>
  <c r="KII44" i="58"/>
  <c r="KIH44" i="58"/>
  <c r="KIG44" i="58"/>
  <c r="KIF44" i="58"/>
  <c r="KIE44" i="58"/>
  <c r="KID44" i="58"/>
  <c r="KIC44" i="58"/>
  <c r="KIB44" i="58"/>
  <c r="KIA44" i="58"/>
  <c r="KHZ44" i="58"/>
  <c r="KHY44" i="58"/>
  <c r="KHX44" i="58"/>
  <c r="KHW44" i="58"/>
  <c r="KHV44" i="58"/>
  <c r="KHU44" i="58"/>
  <c r="KHT44" i="58"/>
  <c r="KHS44" i="58"/>
  <c r="KHR44" i="58"/>
  <c r="KHQ44" i="58"/>
  <c r="KHP44" i="58"/>
  <c r="KHO44" i="58"/>
  <c r="KHN44" i="58"/>
  <c r="KHM44" i="58"/>
  <c r="KHL44" i="58"/>
  <c r="KHK44" i="58"/>
  <c r="KHJ44" i="58"/>
  <c r="KHI44" i="58"/>
  <c r="KHH44" i="58"/>
  <c r="KHG44" i="58"/>
  <c r="KHF44" i="58"/>
  <c r="KHE44" i="58"/>
  <c r="KHD44" i="58"/>
  <c r="KHC44" i="58"/>
  <c r="KHB44" i="58"/>
  <c r="KHA44" i="58"/>
  <c r="KGZ44" i="58"/>
  <c r="KGY44" i="58"/>
  <c r="KGX44" i="58"/>
  <c r="KGW44" i="58"/>
  <c r="KGV44" i="58"/>
  <c r="KGU44" i="58"/>
  <c r="KGT44" i="58"/>
  <c r="KGS44" i="58"/>
  <c r="KGR44" i="58"/>
  <c r="KGQ44" i="58"/>
  <c r="KGP44" i="58"/>
  <c r="KGO44" i="58"/>
  <c r="KGN44" i="58"/>
  <c r="KGM44" i="58"/>
  <c r="KGL44" i="58"/>
  <c r="KGK44" i="58"/>
  <c r="KGJ44" i="58"/>
  <c r="KGI44" i="58"/>
  <c r="KGH44" i="58"/>
  <c r="KGG44" i="58"/>
  <c r="KGF44" i="58"/>
  <c r="KGE44" i="58"/>
  <c r="KGD44" i="58"/>
  <c r="KGC44" i="58"/>
  <c r="KGB44" i="58"/>
  <c r="KGA44" i="58"/>
  <c r="KFZ44" i="58"/>
  <c r="KFY44" i="58"/>
  <c r="KFX44" i="58"/>
  <c r="KFW44" i="58"/>
  <c r="KFV44" i="58"/>
  <c r="KFU44" i="58"/>
  <c r="KFT44" i="58"/>
  <c r="KFS44" i="58"/>
  <c r="KFR44" i="58"/>
  <c r="KFQ44" i="58"/>
  <c r="KFP44" i="58"/>
  <c r="KFO44" i="58"/>
  <c r="KFN44" i="58"/>
  <c r="KFM44" i="58"/>
  <c r="KFL44" i="58"/>
  <c r="KFK44" i="58"/>
  <c r="KFJ44" i="58"/>
  <c r="KFI44" i="58"/>
  <c r="KFH44" i="58"/>
  <c r="KFG44" i="58"/>
  <c r="KFF44" i="58"/>
  <c r="KFE44" i="58"/>
  <c r="KFD44" i="58"/>
  <c r="KFC44" i="58"/>
  <c r="KFB44" i="58"/>
  <c r="KFA44" i="58"/>
  <c r="KEZ44" i="58"/>
  <c r="KEY44" i="58"/>
  <c r="KEX44" i="58"/>
  <c r="KEW44" i="58"/>
  <c r="KEV44" i="58"/>
  <c r="KEU44" i="58"/>
  <c r="KET44" i="58"/>
  <c r="KES44" i="58"/>
  <c r="KER44" i="58"/>
  <c r="KEQ44" i="58"/>
  <c r="KEP44" i="58"/>
  <c r="KEO44" i="58"/>
  <c r="KEN44" i="58"/>
  <c r="KEM44" i="58"/>
  <c r="KEL44" i="58"/>
  <c r="KEK44" i="58"/>
  <c r="KEJ44" i="58"/>
  <c r="KEI44" i="58"/>
  <c r="KEH44" i="58"/>
  <c r="KEG44" i="58"/>
  <c r="KEF44" i="58"/>
  <c r="KEE44" i="58"/>
  <c r="KED44" i="58"/>
  <c r="KEC44" i="58"/>
  <c r="KEB44" i="58"/>
  <c r="KEA44" i="58"/>
  <c r="KDZ44" i="58"/>
  <c r="KDY44" i="58"/>
  <c r="KDX44" i="58"/>
  <c r="KDW44" i="58"/>
  <c r="KDV44" i="58"/>
  <c r="KDU44" i="58"/>
  <c r="KDT44" i="58"/>
  <c r="KDS44" i="58"/>
  <c r="KDR44" i="58"/>
  <c r="KDQ44" i="58"/>
  <c r="KDP44" i="58"/>
  <c r="KDO44" i="58"/>
  <c r="KDN44" i="58"/>
  <c r="KDM44" i="58"/>
  <c r="KDL44" i="58"/>
  <c r="KDK44" i="58"/>
  <c r="KDJ44" i="58"/>
  <c r="KDI44" i="58"/>
  <c r="KDH44" i="58"/>
  <c r="KDG44" i="58"/>
  <c r="KDF44" i="58"/>
  <c r="KDE44" i="58"/>
  <c r="KDD44" i="58"/>
  <c r="KDC44" i="58"/>
  <c r="KDB44" i="58"/>
  <c r="KDA44" i="58"/>
  <c r="KCZ44" i="58"/>
  <c r="KCY44" i="58"/>
  <c r="KCX44" i="58"/>
  <c r="KCW44" i="58"/>
  <c r="KCV44" i="58"/>
  <c r="KCU44" i="58"/>
  <c r="KCT44" i="58"/>
  <c r="KCS44" i="58"/>
  <c r="KCR44" i="58"/>
  <c r="KCQ44" i="58"/>
  <c r="KCP44" i="58"/>
  <c r="KCO44" i="58"/>
  <c r="KCN44" i="58"/>
  <c r="KCM44" i="58"/>
  <c r="KCL44" i="58"/>
  <c r="KCK44" i="58"/>
  <c r="KCJ44" i="58"/>
  <c r="KCI44" i="58"/>
  <c r="KCH44" i="58"/>
  <c r="KCG44" i="58"/>
  <c r="KCF44" i="58"/>
  <c r="KCE44" i="58"/>
  <c r="KCD44" i="58"/>
  <c r="KCC44" i="58"/>
  <c r="KCB44" i="58"/>
  <c r="KCA44" i="58"/>
  <c r="KBZ44" i="58"/>
  <c r="KBY44" i="58"/>
  <c r="KBX44" i="58"/>
  <c r="KBW44" i="58"/>
  <c r="KBV44" i="58"/>
  <c r="KBU44" i="58"/>
  <c r="KBT44" i="58"/>
  <c r="KBS44" i="58"/>
  <c r="KBR44" i="58"/>
  <c r="KBQ44" i="58"/>
  <c r="KBP44" i="58"/>
  <c r="KBO44" i="58"/>
  <c r="KBN44" i="58"/>
  <c r="KBM44" i="58"/>
  <c r="KBL44" i="58"/>
  <c r="KBK44" i="58"/>
  <c r="KBJ44" i="58"/>
  <c r="KBI44" i="58"/>
  <c r="KBH44" i="58"/>
  <c r="KBG44" i="58"/>
  <c r="KBF44" i="58"/>
  <c r="KBE44" i="58"/>
  <c r="KBD44" i="58"/>
  <c r="KBC44" i="58"/>
  <c r="KBB44" i="58"/>
  <c r="KBA44" i="58"/>
  <c r="KAZ44" i="58"/>
  <c r="KAY44" i="58"/>
  <c r="KAX44" i="58"/>
  <c r="KAW44" i="58"/>
  <c r="KAV44" i="58"/>
  <c r="KAU44" i="58"/>
  <c r="KAT44" i="58"/>
  <c r="KAS44" i="58"/>
  <c r="KAR44" i="58"/>
  <c r="KAQ44" i="58"/>
  <c r="KAP44" i="58"/>
  <c r="KAO44" i="58"/>
  <c r="KAN44" i="58"/>
  <c r="KAM44" i="58"/>
  <c r="KAL44" i="58"/>
  <c r="KAK44" i="58"/>
  <c r="KAJ44" i="58"/>
  <c r="KAI44" i="58"/>
  <c r="KAH44" i="58"/>
  <c r="KAG44" i="58"/>
  <c r="KAF44" i="58"/>
  <c r="KAE44" i="58"/>
  <c r="KAD44" i="58"/>
  <c r="KAC44" i="58"/>
  <c r="KAB44" i="58"/>
  <c r="KAA44" i="58"/>
  <c r="JZZ44" i="58"/>
  <c r="JZY44" i="58"/>
  <c r="JZX44" i="58"/>
  <c r="JZW44" i="58"/>
  <c r="JZV44" i="58"/>
  <c r="JZU44" i="58"/>
  <c r="JZT44" i="58"/>
  <c r="JZS44" i="58"/>
  <c r="JZR44" i="58"/>
  <c r="JZQ44" i="58"/>
  <c r="JZP44" i="58"/>
  <c r="JZO44" i="58"/>
  <c r="JZN44" i="58"/>
  <c r="JZM44" i="58"/>
  <c r="JZL44" i="58"/>
  <c r="JZK44" i="58"/>
  <c r="JZJ44" i="58"/>
  <c r="JZI44" i="58"/>
  <c r="JZH44" i="58"/>
  <c r="JZG44" i="58"/>
  <c r="JZF44" i="58"/>
  <c r="JZE44" i="58"/>
  <c r="JZD44" i="58"/>
  <c r="JZC44" i="58"/>
  <c r="JZB44" i="58"/>
  <c r="JZA44" i="58"/>
  <c r="JYZ44" i="58"/>
  <c r="JYY44" i="58"/>
  <c r="JYX44" i="58"/>
  <c r="JYW44" i="58"/>
  <c r="JYV44" i="58"/>
  <c r="JYU44" i="58"/>
  <c r="JYT44" i="58"/>
  <c r="JYS44" i="58"/>
  <c r="JYR44" i="58"/>
  <c r="JYQ44" i="58"/>
  <c r="JYP44" i="58"/>
  <c r="JYO44" i="58"/>
  <c r="JYN44" i="58"/>
  <c r="JYM44" i="58"/>
  <c r="JYL44" i="58"/>
  <c r="JYK44" i="58"/>
  <c r="JYJ44" i="58"/>
  <c r="JYI44" i="58"/>
  <c r="JYH44" i="58"/>
  <c r="JYG44" i="58"/>
  <c r="JYF44" i="58"/>
  <c r="JYE44" i="58"/>
  <c r="JYD44" i="58"/>
  <c r="JYC44" i="58"/>
  <c r="JYB44" i="58"/>
  <c r="JYA44" i="58"/>
  <c r="JXZ44" i="58"/>
  <c r="JXY44" i="58"/>
  <c r="JXX44" i="58"/>
  <c r="JXW44" i="58"/>
  <c r="JXV44" i="58"/>
  <c r="JXU44" i="58"/>
  <c r="JXT44" i="58"/>
  <c r="JXS44" i="58"/>
  <c r="JXR44" i="58"/>
  <c r="JXQ44" i="58"/>
  <c r="JXP44" i="58"/>
  <c r="JXO44" i="58"/>
  <c r="JXN44" i="58"/>
  <c r="JXM44" i="58"/>
  <c r="JXL44" i="58"/>
  <c r="JXK44" i="58"/>
  <c r="JXJ44" i="58"/>
  <c r="JXI44" i="58"/>
  <c r="JXH44" i="58"/>
  <c r="JXG44" i="58"/>
  <c r="JXF44" i="58"/>
  <c r="JXE44" i="58"/>
  <c r="JXD44" i="58"/>
  <c r="JXC44" i="58"/>
  <c r="JXB44" i="58"/>
  <c r="JXA44" i="58"/>
  <c r="JWZ44" i="58"/>
  <c r="JWY44" i="58"/>
  <c r="JWX44" i="58"/>
  <c r="JWW44" i="58"/>
  <c r="JWV44" i="58"/>
  <c r="JWU44" i="58"/>
  <c r="JWT44" i="58"/>
  <c r="JWS44" i="58"/>
  <c r="JWR44" i="58"/>
  <c r="JWQ44" i="58"/>
  <c r="JWP44" i="58"/>
  <c r="JWO44" i="58"/>
  <c r="JWN44" i="58"/>
  <c r="JWM44" i="58"/>
  <c r="JWL44" i="58"/>
  <c r="JWK44" i="58"/>
  <c r="JWJ44" i="58"/>
  <c r="JWI44" i="58"/>
  <c r="JWH44" i="58"/>
  <c r="JWG44" i="58"/>
  <c r="JWF44" i="58"/>
  <c r="JWE44" i="58"/>
  <c r="JWD44" i="58"/>
  <c r="JWC44" i="58"/>
  <c r="JWB44" i="58"/>
  <c r="JWA44" i="58"/>
  <c r="JVZ44" i="58"/>
  <c r="JVY44" i="58"/>
  <c r="JVX44" i="58"/>
  <c r="JVW44" i="58"/>
  <c r="JVV44" i="58"/>
  <c r="JVU44" i="58"/>
  <c r="JVT44" i="58"/>
  <c r="JVS44" i="58"/>
  <c r="JVR44" i="58"/>
  <c r="JVQ44" i="58"/>
  <c r="JVP44" i="58"/>
  <c r="JVO44" i="58"/>
  <c r="JVN44" i="58"/>
  <c r="JVM44" i="58"/>
  <c r="JVL44" i="58"/>
  <c r="JVK44" i="58"/>
  <c r="JVJ44" i="58"/>
  <c r="JVI44" i="58"/>
  <c r="JVH44" i="58"/>
  <c r="JVG44" i="58"/>
  <c r="JVF44" i="58"/>
  <c r="JVE44" i="58"/>
  <c r="JVD44" i="58"/>
  <c r="JVC44" i="58"/>
  <c r="JVB44" i="58"/>
  <c r="JVA44" i="58"/>
  <c r="JUZ44" i="58"/>
  <c r="JUY44" i="58"/>
  <c r="JUX44" i="58"/>
  <c r="JUW44" i="58"/>
  <c r="JUV44" i="58"/>
  <c r="JUU44" i="58"/>
  <c r="JUT44" i="58"/>
  <c r="JUS44" i="58"/>
  <c r="JUR44" i="58"/>
  <c r="JUQ44" i="58"/>
  <c r="JUP44" i="58"/>
  <c r="JUO44" i="58"/>
  <c r="JUN44" i="58"/>
  <c r="JUM44" i="58"/>
  <c r="JUL44" i="58"/>
  <c r="JUK44" i="58"/>
  <c r="JUJ44" i="58"/>
  <c r="JUI44" i="58"/>
  <c r="JUH44" i="58"/>
  <c r="JUG44" i="58"/>
  <c r="JUF44" i="58"/>
  <c r="JUE44" i="58"/>
  <c r="JUD44" i="58"/>
  <c r="JUC44" i="58"/>
  <c r="JUB44" i="58"/>
  <c r="JUA44" i="58"/>
  <c r="JTZ44" i="58"/>
  <c r="JTY44" i="58"/>
  <c r="JTX44" i="58"/>
  <c r="JTW44" i="58"/>
  <c r="JTV44" i="58"/>
  <c r="JTU44" i="58"/>
  <c r="JTT44" i="58"/>
  <c r="JTS44" i="58"/>
  <c r="JTR44" i="58"/>
  <c r="JTQ44" i="58"/>
  <c r="JTP44" i="58"/>
  <c r="JTO44" i="58"/>
  <c r="JTN44" i="58"/>
  <c r="JTM44" i="58"/>
  <c r="JTL44" i="58"/>
  <c r="JTK44" i="58"/>
  <c r="JTJ44" i="58"/>
  <c r="JTI44" i="58"/>
  <c r="JTH44" i="58"/>
  <c r="JTG44" i="58"/>
  <c r="JTF44" i="58"/>
  <c r="JTE44" i="58"/>
  <c r="JTD44" i="58"/>
  <c r="JTC44" i="58"/>
  <c r="JTB44" i="58"/>
  <c r="JTA44" i="58"/>
  <c r="JSZ44" i="58"/>
  <c r="JSY44" i="58"/>
  <c r="JSX44" i="58"/>
  <c r="JSW44" i="58"/>
  <c r="JSV44" i="58"/>
  <c r="JSU44" i="58"/>
  <c r="JST44" i="58"/>
  <c r="JSS44" i="58"/>
  <c r="JSR44" i="58"/>
  <c r="JSQ44" i="58"/>
  <c r="JSP44" i="58"/>
  <c r="JSO44" i="58"/>
  <c r="JSN44" i="58"/>
  <c r="JSM44" i="58"/>
  <c r="JSL44" i="58"/>
  <c r="JSK44" i="58"/>
  <c r="JSJ44" i="58"/>
  <c r="JSI44" i="58"/>
  <c r="JSH44" i="58"/>
  <c r="JSG44" i="58"/>
  <c r="JSF44" i="58"/>
  <c r="JSE44" i="58"/>
  <c r="JSD44" i="58"/>
  <c r="JSC44" i="58"/>
  <c r="JSB44" i="58"/>
  <c r="JSA44" i="58"/>
  <c r="JRZ44" i="58"/>
  <c r="JRY44" i="58"/>
  <c r="JRX44" i="58"/>
  <c r="JRW44" i="58"/>
  <c r="JRV44" i="58"/>
  <c r="JRU44" i="58"/>
  <c r="JRT44" i="58"/>
  <c r="JRS44" i="58"/>
  <c r="JRR44" i="58"/>
  <c r="JRQ44" i="58"/>
  <c r="JRP44" i="58"/>
  <c r="JRO44" i="58"/>
  <c r="JRN44" i="58"/>
  <c r="JRM44" i="58"/>
  <c r="JRL44" i="58"/>
  <c r="JRK44" i="58"/>
  <c r="JRJ44" i="58"/>
  <c r="JRI44" i="58"/>
  <c r="JRH44" i="58"/>
  <c r="JRG44" i="58"/>
  <c r="JRF44" i="58"/>
  <c r="JRE44" i="58"/>
  <c r="JRD44" i="58"/>
  <c r="JRC44" i="58"/>
  <c r="JRB44" i="58"/>
  <c r="JRA44" i="58"/>
  <c r="JQZ44" i="58"/>
  <c r="JQY44" i="58"/>
  <c r="JQX44" i="58"/>
  <c r="JQW44" i="58"/>
  <c r="JQV44" i="58"/>
  <c r="JQU44" i="58"/>
  <c r="JQT44" i="58"/>
  <c r="JQS44" i="58"/>
  <c r="JQR44" i="58"/>
  <c r="JQQ44" i="58"/>
  <c r="JQP44" i="58"/>
  <c r="JQO44" i="58"/>
  <c r="JQN44" i="58"/>
  <c r="JQM44" i="58"/>
  <c r="JQL44" i="58"/>
  <c r="JQK44" i="58"/>
  <c r="JQJ44" i="58"/>
  <c r="JQI44" i="58"/>
  <c r="JQH44" i="58"/>
  <c r="JQG44" i="58"/>
  <c r="JQF44" i="58"/>
  <c r="JQE44" i="58"/>
  <c r="JQD44" i="58"/>
  <c r="JQC44" i="58"/>
  <c r="JQB44" i="58"/>
  <c r="JQA44" i="58"/>
  <c r="JPZ44" i="58"/>
  <c r="JPY44" i="58"/>
  <c r="JPX44" i="58"/>
  <c r="JPW44" i="58"/>
  <c r="JPV44" i="58"/>
  <c r="JPU44" i="58"/>
  <c r="JPT44" i="58"/>
  <c r="JPS44" i="58"/>
  <c r="JPR44" i="58"/>
  <c r="JPQ44" i="58"/>
  <c r="JPP44" i="58"/>
  <c r="JPO44" i="58"/>
  <c r="JPN44" i="58"/>
  <c r="JPM44" i="58"/>
  <c r="JPL44" i="58"/>
  <c r="JPK44" i="58"/>
  <c r="JPJ44" i="58"/>
  <c r="JPI44" i="58"/>
  <c r="JPH44" i="58"/>
  <c r="JPG44" i="58"/>
  <c r="JPF44" i="58"/>
  <c r="JPE44" i="58"/>
  <c r="JPD44" i="58"/>
  <c r="JPC44" i="58"/>
  <c r="JPB44" i="58"/>
  <c r="JPA44" i="58"/>
  <c r="JOZ44" i="58"/>
  <c r="JOY44" i="58"/>
  <c r="JOX44" i="58"/>
  <c r="JOW44" i="58"/>
  <c r="JOV44" i="58"/>
  <c r="JOU44" i="58"/>
  <c r="JOT44" i="58"/>
  <c r="JOS44" i="58"/>
  <c r="JOR44" i="58"/>
  <c r="JOQ44" i="58"/>
  <c r="JOP44" i="58"/>
  <c r="JOO44" i="58"/>
  <c r="JON44" i="58"/>
  <c r="JOM44" i="58"/>
  <c r="JOL44" i="58"/>
  <c r="JOK44" i="58"/>
  <c r="JOJ44" i="58"/>
  <c r="JOI44" i="58"/>
  <c r="JOH44" i="58"/>
  <c r="JOG44" i="58"/>
  <c r="JOF44" i="58"/>
  <c r="JOE44" i="58"/>
  <c r="JOD44" i="58"/>
  <c r="JOC44" i="58"/>
  <c r="JOB44" i="58"/>
  <c r="JOA44" i="58"/>
  <c r="JNZ44" i="58"/>
  <c r="JNY44" i="58"/>
  <c r="JNX44" i="58"/>
  <c r="JNW44" i="58"/>
  <c r="JNV44" i="58"/>
  <c r="JNU44" i="58"/>
  <c r="JNT44" i="58"/>
  <c r="JNS44" i="58"/>
  <c r="JNR44" i="58"/>
  <c r="JNQ44" i="58"/>
  <c r="JNP44" i="58"/>
  <c r="JNO44" i="58"/>
  <c r="JNN44" i="58"/>
  <c r="JNM44" i="58"/>
  <c r="JNL44" i="58"/>
  <c r="JNK44" i="58"/>
  <c r="JNJ44" i="58"/>
  <c r="JNI44" i="58"/>
  <c r="JNH44" i="58"/>
  <c r="JNG44" i="58"/>
  <c r="JNF44" i="58"/>
  <c r="JNE44" i="58"/>
  <c r="JND44" i="58"/>
  <c r="JNC44" i="58"/>
  <c r="JNB44" i="58"/>
  <c r="JNA44" i="58"/>
  <c r="JMZ44" i="58"/>
  <c r="JMY44" i="58"/>
  <c r="JMX44" i="58"/>
  <c r="JMW44" i="58"/>
  <c r="JMV44" i="58"/>
  <c r="JMU44" i="58"/>
  <c r="JMT44" i="58"/>
  <c r="JMS44" i="58"/>
  <c r="JMR44" i="58"/>
  <c r="JMQ44" i="58"/>
  <c r="JMP44" i="58"/>
  <c r="JMO44" i="58"/>
  <c r="JMN44" i="58"/>
  <c r="JMM44" i="58"/>
  <c r="JML44" i="58"/>
  <c r="JMK44" i="58"/>
  <c r="JMJ44" i="58"/>
  <c r="JMI44" i="58"/>
  <c r="JMH44" i="58"/>
  <c r="JMG44" i="58"/>
  <c r="JMF44" i="58"/>
  <c r="JME44" i="58"/>
  <c r="JMD44" i="58"/>
  <c r="JMC44" i="58"/>
  <c r="JMB44" i="58"/>
  <c r="JMA44" i="58"/>
  <c r="JLZ44" i="58"/>
  <c r="JLY44" i="58"/>
  <c r="JLX44" i="58"/>
  <c r="JLW44" i="58"/>
  <c r="JLV44" i="58"/>
  <c r="JLU44" i="58"/>
  <c r="JLT44" i="58"/>
  <c r="JLS44" i="58"/>
  <c r="JLR44" i="58"/>
  <c r="JLQ44" i="58"/>
  <c r="JLP44" i="58"/>
  <c r="JLO44" i="58"/>
  <c r="JLN44" i="58"/>
  <c r="JLM44" i="58"/>
  <c r="JLL44" i="58"/>
  <c r="JLK44" i="58"/>
  <c r="JLJ44" i="58"/>
  <c r="JLI44" i="58"/>
  <c r="JLH44" i="58"/>
  <c r="JLG44" i="58"/>
  <c r="JLF44" i="58"/>
  <c r="JLE44" i="58"/>
  <c r="JLD44" i="58"/>
  <c r="JLC44" i="58"/>
  <c r="JLB44" i="58"/>
  <c r="JLA44" i="58"/>
  <c r="JKZ44" i="58"/>
  <c r="JKY44" i="58"/>
  <c r="JKX44" i="58"/>
  <c r="JKW44" i="58"/>
  <c r="JKV44" i="58"/>
  <c r="JKU44" i="58"/>
  <c r="JKT44" i="58"/>
  <c r="JKS44" i="58"/>
  <c r="JKR44" i="58"/>
  <c r="JKQ44" i="58"/>
  <c r="JKP44" i="58"/>
  <c r="JKO44" i="58"/>
  <c r="JKN44" i="58"/>
  <c r="JKM44" i="58"/>
  <c r="JKL44" i="58"/>
  <c r="JKK44" i="58"/>
  <c r="JKJ44" i="58"/>
  <c r="JKI44" i="58"/>
  <c r="JKH44" i="58"/>
  <c r="JKG44" i="58"/>
  <c r="JKF44" i="58"/>
  <c r="JKE44" i="58"/>
  <c r="JKD44" i="58"/>
  <c r="JKC44" i="58"/>
  <c r="JKB44" i="58"/>
  <c r="JKA44" i="58"/>
  <c r="JJZ44" i="58"/>
  <c r="JJY44" i="58"/>
  <c r="JJX44" i="58"/>
  <c r="JJW44" i="58"/>
  <c r="JJV44" i="58"/>
  <c r="JJU44" i="58"/>
  <c r="JJT44" i="58"/>
  <c r="JJS44" i="58"/>
  <c r="JJR44" i="58"/>
  <c r="JJQ44" i="58"/>
  <c r="JJP44" i="58"/>
  <c r="JJO44" i="58"/>
  <c r="JJN44" i="58"/>
  <c r="JJM44" i="58"/>
  <c r="JJL44" i="58"/>
  <c r="JJK44" i="58"/>
  <c r="JJJ44" i="58"/>
  <c r="JJI44" i="58"/>
  <c r="JJH44" i="58"/>
  <c r="JJG44" i="58"/>
  <c r="JJF44" i="58"/>
  <c r="JJE44" i="58"/>
  <c r="JJD44" i="58"/>
  <c r="JJC44" i="58"/>
  <c r="JJB44" i="58"/>
  <c r="JJA44" i="58"/>
  <c r="JIZ44" i="58"/>
  <c r="JIY44" i="58"/>
  <c r="JIX44" i="58"/>
  <c r="JIW44" i="58"/>
  <c r="JIV44" i="58"/>
  <c r="JIU44" i="58"/>
  <c r="JIT44" i="58"/>
  <c r="JIS44" i="58"/>
  <c r="JIR44" i="58"/>
  <c r="JIQ44" i="58"/>
  <c r="JIP44" i="58"/>
  <c r="JIO44" i="58"/>
  <c r="JIN44" i="58"/>
  <c r="JIM44" i="58"/>
  <c r="JIL44" i="58"/>
  <c r="JIK44" i="58"/>
  <c r="JIJ44" i="58"/>
  <c r="JII44" i="58"/>
  <c r="JIH44" i="58"/>
  <c r="JIG44" i="58"/>
  <c r="JIF44" i="58"/>
  <c r="JIE44" i="58"/>
  <c r="JID44" i="58"/>
  <c r="JIC44" i="58"/>
  <c r="JIB44" i="58"/>
  <c r="JIA44" i="58"/>
  <c r="JHZ44" i="58"/>
  <c r="JHY44" i="58"/>
  <c r="JHX44" i="58"/>
  <c r="JHW44" i="58"/>
  <c r="JHV44" i="58"/>
  <c r="JHU44" i="58"/>
  <c r="JHT44" i="58"/>
  <c r="JHS44" i="58"/>
  <c r="JHR44" i="58"/>
  <c r="JHQ44" i="58"/>
  <c r="JHP44" i="58"/>
  <c r="JHO44" i="58"/>
  <c r="JHN44" i="58"/>
  <c r="JHM44" i="58"/>
  <c r="JHL44" i="58"/>
  <c r="JHK44" i="58"/>
  <c r="JHJ44" i="58"/>
  <c r="JHI44" i="58"/>
  <c r="JHH44" i="58"/>
  <c r="JHG44" i="58"/>
  <c r="JHF44" i="58"/>
  <c r="JHE44" i="58"/>
  <c r="JHD44" i="58"/>
  <c r="JHC44" i="58"/>
  <c r="JHB44" i="58"/>
  <c r="JHA44" i="58"/>
  <c r="JGZ44" i="58"/>
  <c r="JGY44" i="58"/>
  <c r="JGX44" i="58"/>
  <c r="JGW44" i="58"/>
  <c r="JGV44" i="58"/>
  <c r="JGU44" i="58"/>
  <c r="JGT44" i="58"/>
  <c r="JGS44" i="58"/>
  <c r="JGR44" i="58"/>
  <c r="JGQ44" i="58"/>
  <c r="JGP44" i="58"/>
  <c r="JGO44" i="58"/>
  <c r="JGN44" i="58"/>
  <c r="JGM44" i="58"/>
  <c r="JGL44" i="58"/>
  <c r="JGK44" i="58"/>
  <c r="JGJ44" i="58"/>
  <c r="JGI44" i="58"/>
  <c r="JGH44" i="58"/>
  <c r="JGG44" i="58"/>
  <c r="JGF44" i="58"/>
  <c r="JGE44" i="58"/>
  <c r="JGD44" i="58"/>
  <c r="JGC44" i="58"/>
  <c r="JGB44" i="58"/>
  <c r="JGA44" i="58"/>
  <c r="JFZ44" i="58"/>
  <c r="JFY44" i="58"/>
  <c r="JFX44" i="58"/>
  <c r="JFW44" i="58"/>
  <c r="JFV44" i="58"/>
  <c r="JFU44" i="58"/>
  <c r="JFT44" i="58"/>
  <c r="JFS44" i="58"/>
  <c r="JFR44" i="58"/>
  <c r="JFQ44" i="58"/>
  <c r="JFP44" i="58"/>
  <c r="JFO44" i="58"/>
  <c r="JFN44" i="58"/>
  <c r="JFM44" i="58"/>
  <c r="JFL44" i="58"/>
  <c r="JFK44" i="58"/>
  <c r="JFJ44" i="58"/>
  <c r="JFI44" i="58"/>
  <c r="JFH44" i="58"/>
  <c r="JFG44" i="58"/>
  <c r="JFF44" i="58"/>
  <c r="JFE44" i="58"/>
  <c r="JFD44" i="58"/>
  <c r="JFC44" i="58"/>
  <c r="JFB44" i="58"/>
  <c r="JFA44" i="58"/>
  <c r="JEZ44" i="58"/>
  <c r="JEY44" i="58"/>
  <c r="JEX44" i="58"/>
  <c r="JEW44" i="58"/>
  <c r="JEV44" i="58"/>
  <c r="JEU44" i="58"/>
  <c r="JET44" i="58"/>
  <c r="JES44" i="58"/>
  <c r="JER44" i="58"/>
  <c r="JEQ44" i="58"/>
  <c r="JEP44" i="58"/>
  <c r="JEO44" i="58"/>
  <c r="JEN44" i="58"/>
  <c r="JEM44" i="58"/>
  <c r="JEL44" i="58"/>
  <c r="JEK44" i="58"/>
  <c r="JEJ44" i="58"/>
  <c r="JEI44" i="58"/>
  <c r="JEH44" i="58"/>
  <c r="JEG44" i="58"/>
  <c r="JEF44" i="58"/>
  <c r="JEE44" i="58"/>
  <c r="JED44" i="58"/>
  <c r="JEC44" i="58"/>
  <c r="JEB44" i="58"/>
  <c r="JEA44" i="58"/>
  <c r="JDZ44" i="58"/>
  <c r="JDY44" i="58"/>
  <c r="JDX44" i="58"/>
  <c r="JDW44" i="58"/>
  <c r="JDV44" i="58"/>
  <c r="JDU44" i="58"/>
  <c r="JDT44" i="58"/>
  <c r="JDS44" i="58"/>
  <c r="JDR44" i="58"/>
  <c r="JDQ44" i="58"/>
  <c r="JDP44" i="58"/>
  <c r="JDO44" i="58"/>
  <c r="JDN44" i="58"/>
  <c r="JDM44" i="58"/>
  <c r="JDL44" i="58"/>
  <c r="JDK44" i="58"/>
  <c r="JDJ44" i="58"/>
  <c r="JDI44" i="58"/>
  <c r="JDH44" i="58"/>
  <c r="JDG44" i="58"/>
  <c r="JDF44" i="58"/>
  <c r="JDE44" i="58"/>
  <c r="JDD44" i="58"/>
  <c r="JDC44" i="58"/>
  <c r="JDB44" i="58"/>
  <c r="JDA44" i="58"/>
  <c r="JCZ44" i="58"/>
  <c r="JCY44" i="58"/>
  <c r="JCX44" i="58"/>
  <c r="JCW44" i="58"/>
  <c r="JCV44" i="58"/>
  <c r="JCU44" i="58"/>
  <c r="JCT44" i="58"/>
  <c r="JCS44" i="58"/>
  <c r="JCR44" i="58"/>
  <c r="JCQ44" i="58"/>
  <c r="JCP44" i="58"/>
  <c r="JCO44" i="58"/>
  <c r="JCN44" i="58"/>
  <c r="JCM44" i="58"/>
  <c r="JCL44" i="58"/>
  <c r="JCK44" i="58"/>
  <c r="JCJ44" i="58"/>
  <c r="JCI44" i="58"/>
  <c r="JCH44" i="58"/>
  <c r="JCG44" i="58"/>
  <c r="JCF44" i="58"/>
  <c r="JCE44" i="58"/>
  <c r="JCD44" i="58"/>
  <c r="JCC44" i="58"/>
  <c r="JCB44" i="58"/>
  <c r="JCA44" i="58"/>
  <c r="JBZ44" i="58"/>
  <c r="JBY44" i="58"/>
  <c r="JBX44" i="58"/>
  <c r="JBW44" i="58"/>
  <c r="JBV44" i="58"/>
  <c r="JBU44" i="58"/>
  <c r="JBT44" i="58"/>
  <c r="JBS44" i="58"/>
  <c r="JBR44" i="58"/>
  <c r="JBQ44" i="58"/>
  <c r="JBP44" i="58"/>
  <c r="JBO44" i="58"/>
  <c r="JBN44" i="58"/>
  <c r="JBM44" i="58"/>
  <c r="JBL44" i="58"/>
  <c r="JBK44" i="58"/>
  <c r="JBJ44" i="58"/>
  <c r="JBI44" i="58"/>
  <c r="JBH44" i="58"/>
  <c r="JBG44" i="58"/>
  <c r="JBF44" i="58"/>
  <c r="JBE44" i="58"/>
  <c r="JBD44" i="58"/>
  <c r="JBC44" i="58"/>
  <c r="JBB44" i="58"/>
  <c r="JBA44" i="58"/>
  <c r="JAZ44" i="58"/>
  <c r="JAY44" i="58"/>
  <c r="JAX44" i="58"/>
  <c r="JAW44" i="58"/>
  <c r="JAV44" i="58"/>
  <c r="JAU44" i="58"/>
  <c r="JAT44" i="58"/>
  <c r="JAS44" i="58"/>
  <c r="JAR44" i="58"/>
  <c r="JAQ44" i="58"/>
  <c r="JAP44" i="58"/>
  <c r="JAO44" i="58"/>
  <c r="JAN44" i="58"/>
  <c r="JAM44" i="58"/>
  <c r="JAL44" i="58"/>
  <c r="JAK44" i="58"/>
  <c r="JAJ44" i="58"/>
  <c r="JAI44" i="58"/>
  <c r="JAH44" i="58"/>
  <c r="JAG44" i="58"/>
  <c r="JAF44" i="58"/>
  <c r="JAE44" i="58"/>
  <c r="JAD44" i="58"/>
  <c r="JAC44" i="58"/>
  <c r="JAB44" i="58"/>
  <c r="JAA44" i="58"/>
  <c r="IZZ44" i="58"/>
  <c r="IZY44" i="58"/>
  <c r="IZX44" i="58"/>
  <c r="IZW44" i="58"/>
  <c r="IZV44" i="58"/>
  <c r="IZU44" i="58"/>
  <c r="IZT44" i="58"/>
  <c r="IZS44" i="58"/>
  <c r="IZR44" i="58"/>
  <c r="IZQ44" i="58"/>
  <c r="IZP44" i="58"/>
  <c r="IZO44" i="58"/>
  <c r="IZN44" i="58"/>
  <c r="IZM44" i="58"/>
  <c r="IZL44" i="58"/>
  <c r="IZK44" i="58"/>
  <c r="IZJ44" i="58"/>
  <c r="IZI44" i="58"/>
  <c r="IZH44" i="58"/>
  <c r="IZG44" i="58"/>
  <c r="IZF44" i="58"/>
  <c r="IZE44" i="58"/>
  <c r="IZD44" i="58"/>
  <c r="IZC44" i="58"/>
  <c r="IZB44" i="58"/>
  <c r="IZA44" i="58"/>
  <c r="IYZ44" i="58"/>
  <c r="IYY44" i="58"/>
  <c r="IYX44" i="58"/>
  <c r="IYW44" i="58"/>
  <c r="IYV44" i="58"/>
  <c r="IYU44" i="58"/>
  <c r="IYT44" i="58"/>
  <c r="IYS44" i="58"/>
  <c r="IYR44" i="58"/>
  <c r="IYQ44" i="58"/>
  <c r="IYP44" i="58"/>
  <c r="IYO44" i="58"/>
  <c r="IYN44" i="58"/>
  <c r="IYM44" i="58"/>
  <c r="IYL44" i="58"/>
  <c r="IYK44" i="58"/>
  <c r="IYJ44" i="58"/>
  <c r="IYI44" i="58"/>
  <c r="IYH44" i="58"/>
  <c r="IYG44" i="58"/>
  <c r="IYF44" i="58"/>
  <c r="IYE44" i="58"/>
  <c r="IYD44" i="58"/>
  <c r="IYC44" i="58"/>
  <c r="IYB44" i="58"/>
  <c r="IYA44" i="58"/>
  <c r="IXZ44" i="58"/>
  <c r="IXY44" i="58"/>
  <c r="IXX44" i="58"/>
  <c r="IXW44" i="58"/>
  <c r="IXV44" i="58"/>
  <c r="IXU44" i="58"/>
  <c r="IXT44" i="58"/>
  <c r="IXS44" i="58"/>
  <c r="IXR44" i="58"/>
  <c r="IXQ44" i="58"/>
  <c r="IXP44" i="58"/>
  <c r="IXO44" i="58"/>
  <c r="IXN44" i="58"/>
  <c r="IXM44" i="58"/>
  <c r="IXL44" i="58"/>
  <c r="IXK44" i="58"/>
  <c r="IXJ44" i="58"/>
  <c r="IXI44" i="58"/>
  <c r="IXH44" i="58"/>
  <c r="IXG44" i="58"/>
  <c r="IXF44" i="58"/>
  <c r="IXE44" i="58"/>
  <c r="IXD44" i="58"/>
  <c r="IXC44" i="58"/>
  <c r="IXB44" i="58"/>
  <c r="IXA44" i="58"/>
  <c r="IWZ44" i="58"/>
  <c r="IWY44" i="58"/>
  <c r="IWX44" i="58"/>
  <c r="IWW44" i="58"/>
  <c r="IWV44" i="58"/>
  <c r="IWU44" i="58"/>
  <c r="IWT44" i="58"/>
  <c r="IWS44" i="58"/>
  <c r="IWR44" i="58"/>
  <c r="IWQ44" i="58"/>
  <c r="IWP44" i="58"/>
  <c r="IWO44" i="58"/>
  <c r="IWN44" i="58"/>
  <c r="IWM44" i="58"/>
  <c r="IWL44" i="58"/>
  <c r="IWK44" i="58"/>
  <c r="IWJ44" i="58"/>
  <c r="IWI44" i="58"/>
  <c r="IWH44" i="58"/>
  <c r="IWG44" i="58"/>
  <c r="IWF44" i="58"/>
  <c r="IWE44" i="58"/>
  <c r="IWD44" i="58"/>
  <c r="IWC44" i="58"/>
  <c r="IWB44" i="58"/>
  <c r="IWA44" i="58"/>
  <c r="IVZ44" i="58"/>
  <c r="IVY44" i="58"/>
  <c r="IVX44" i="58"/>
  <c r="IVW44" i="58"/>
  <c r="IVV44" i="58"/>
  <c r="IVU44" i="58"/>
  <c r="IVT44" i="58"/>
  <c r="IVS44" i="58"/>
  <c r="IVR44" i="58"/>
  <c r="IVQ44" i="58"/>
  <c r="IVP44" i="58"/>
  <c r="IVO44" i="58"/>
  <c r="IVN44" i="58"/>
  <c r="IVM44" i="58"/>
  <c r="IVL44" i="58"/>
  <c r="IVK44" i="58"/>
  <c r="IVJ44" i="58"/>
  <c r="IVI44" i="58"/>
  <c r="IVH44" i="58"/>
  <c r="IVG44" i="58"/>
  <c r="IVF44" i="58"/>
  <c r="IVE44" i="58"/>
  <c r="IVD44" i="58"/>
  <c r="IVC44" i="58"/>
  <c r="IVB44" i="58"/>
  <c r="IVA44" i="58"/>
  <c r="IUZ44" i="58"/>
  <c r="IUY44" i="58"/>
  <c r="IUX44" i="58"/>
  <c r="IUW44" i="58"/>
  <c r="IUV44" i="58"/>
  <c r="IUU44" i="58"/>
  <c r="IUT44" i="58"/>
  <c r="IUS44" i="58"/>
  <c r="IUR44" i="58"/>
  <c r="IUQ44" i="58"/>
  <c r="IUP44" i="58"/>
  <c r="IUO44" i="58"/>
  <c r="IUN44" i="58"/>
  <c r="IUM44" i="58"/>
  <c r="IUL44" i="58"/>
  <c r="IUK44" i="58"/>
  <c r="IUJ44" i="58"/>
  <c r="IUI44" i="58"/>
  <c r="IUH44" i="58"/>
  <c r="IUG44" i="58"/>
  <c r="IUF44" i="58"/>
  <c r="IUE44" i="58"/>
  <c r="IUD44" i="58"/>
  <c r="IUC44" i="58"/>
  <c r="IUB44" i="58"/>
  <c r="IUA44" i="58"/>
  <c r="ITZ44" i="58"/>
  <c r="ITY44" i="58"/>
  <c r="ITX44" i="58"/>
  <c r="ITW44" i="58"/>
  <c r="ITV44" i="58"/>
  <c r="ITU44" i="58"/>
  <c r="ITT44" i="58"/>
  <c r="ITS44" i="58"/>
  <c r="ITR44" i="58"/>
  <c r="ITQ44" i="58"/>
  <c r="ITP44" i="58"/>
  <c r="ITO44" i="58"/>
  <c r="ITN44" i="58"/>
  <c r="ITM44" i="58"/>
  <c r="ITL44" i="58"/>
  <c r="ITK44" i="58"/>
  <c r="ITJ44" i="58"/>
  <c r="ITI44" i="58"/>
  <c r="ITH44" i="58"/>
  <c r="ITG44" i="58"/>
  <c r="ITF44" i="58"/>
  <c r="ITE44" i="58"/>
  <c r="ITD44" i="58"/>
  <c r="ITC44" i="58"/>
  <c r="ITB44" i="58"/>
  <c r="ITA44" i="58"/>
  <c r="ISZ44" i="58"/>
  <c r="ISY44" i="58"/>
  <c r="ISX44" i="58"/>
  <c r="ISW44" i="58"/>
  <c r="ISV44" i="58"/>
  <c r="ISU44" i="58"/>
  <c r="IST44" i="58"/>
  <c r="ISS44" i="58"/>
  <c r="ISR44" i="58"/>
  <c r="ISQ44" i="58"/>
  <c r="ISP44" i="58"/>
  <c r="ISO44" i="58"/>
  <c r="ISN44" i="58"/>
  <c r="ISM44" i="58"/>
  <c r="ISL44" i="58"/>
  <c r="ISK44" i="58"/>
  <c r="ISJ44" i="58"/>
  <c r="ISI44" i="58"/>
  <c r="ISH44" i="58"/>
  <c r="ISG44" i="58"/>
  <c r="ISF44" i="58"/>
  <c r="ISE44" i="58"/>
  <c r="ISD44" i="58"/>
  <c r="ISC44" i="58"/>
  <c r="ISB44" i="58"/>
  <c r="ISA44" i="58"/>
  <c r="IRZ44" i="58"/>
  <c r="IRY44" i="58"/>
  <c r="IRX44" i="58"/>
  <c r="IRW44" i="58"/>
  <c r="IRV44" i="58"/>
  <c r="IRU44" i="58"/>
  <c r="IRT44" i="58"/>
  <c r="IRS44" i="58"/>
  <c r="IRR44" i="58"/>
  <c r="IRQ44" i="58"/>
  <c r="IRP44" i="58"/>
  <c r="IRO44" i="58"/>
  <c r="IRN44" i="58"/>
  <c r="IRM44" i="58"/>
  <c r="IRL44" i="58"/>
  <c r="IRK44" i="58"/>
  <c r="IRJ44" i="58"/>
  <c r="IRI44" i="58"/>
  <c r="IRH44" i="58"/>
  <c r="IRG44" i="58"/>
  <c r="IRF44" i="58"/>
  <c r="IRE44" i="58"/>
  <c r="IRD44" i="58"/>
  <c r="IRC44" i="58"/>
  <c r="IRB44" i="58"/>
  <c r="IRA44" i="58"/>
  <c r="IQZ44" i="58"/>
  <c r="IQY44" i="58"/>
  <c r="IQX44" i="58"/>
  <c r="IQW44" i="58"/>
  <c r="IQV44" i="58"/>
  <c r="IQU44" i="58"/>
  <c r="IQT44" i="58"/>
  <c r="IQS44" i="58"/>
  <c r="IQR44" i="58"/>
  <c r="IQQ44" i="58"/>
  <c r="IQP44" i="58"/>
  <c r="IQO44" i="58"/>
  <c r="IQN44" i="58"/>
  <c r="IQM44" i="58"/>
  <c r="IQL44" i="58"/>
  <c r="IQK44" i="58"/>
  <c r="IQJ44" i="58"/>
  <c r="IQI44" i="58"/>
  <c r="IQH44" i="58"/>
  <c r="IQG44" i="58"/>
  <c r="IQF44" i="58"/>
  <c r="IQE44" i="58"/>
  <c r="IQD44" i="58"/>
  <c r="IQC44" i="58"/>
  <c r="IQB44" i="58"/>
  <c r="IQA44" i="58"/>
  <c r="IPZ44" i="58"/>
  <c r="IPY44" i="58"/>
  <c r="IPX44" i="58"/>
  <c r="IPW44" i="58"/>
  <c r="IPV44" i="58"/>
  <c r="IPU44" i="58"/>
  <c r="IPT44" i="58"/>
  <c r="IPS44" i="58"/>
  <c r="IPR44" i="58"/>
  <c r="IPQ44" i="58"/>
  <c r="IPP44" i="58"/>
  <c r="IPO44" i="58"/>
  <c r="IPN44" i="58"/>
  <c r="IPM44" i="58"/>
  <c r="IPL44" i="58"/>
  <c r="IPK44" i="58"/>
  <c r="IPJ44" i="58"/>
  <c r="IPI44" i="58"/>
  <c r="IPH44" i="58"/>
  <c r="IPG44" i="58"/>
  <c r="IPF44" i="58"/>
  <c r="IPE44" i="58"/>
  <c r="IPD44" i="58"/>
  <c r="IPC44" i="58"/>
  <c r="IPB44" i="58"/>
  <c r="IPA44" i="58"/>
  <c r="IOZ44" i="58"/>
  <c r="IOY44" i="58"/>
  <c r="IOX44" i="58"/>
  <c r="IOW44" i="58"/>
  <c r="IOV44" i="58"/>
  <c r="IOU44" i="58"/>
  <c r="IOT44" i="58"/>
  <c r="IOS44" i="58"/>
  <c r="IOR44" i="58"/>
  <c r="IOQ44" i="58"/>
  <c r="IOP44" i="58"/>
  <c r="IOO44" i="58"/>
  <c r="ION44" i="58"/>
  <c r="IOM44" i="58"/>
  <c r="IOL44" i="58"/>
  <c r="IOK44" i="58"/>
  <c r="IOJ44" i="58"/>
  <c r="IOI44" i="58"/>
  <c r="IOH44" i="58"/>
  <c r="IOG44" i="58"/>
  <c r="IOF44" i="58"/>
  <c r="IOE44" i="58"/>
  <c r="IOD44" i="58"/>
  <c r="IOC44" i="58"/>
  <c r="IOB44" i="58"/>
  <c r="IOA44" i="58"/>
  <c r="INZ44" i="58"/>
  <c r="INY44" i="58"/>
  <c r="INX44" i="58"/>
  <c r="INW44" i="58"/>
  <c r="INV44" i="58"/>
  <c r="INU44" i="58"/>
  <c r="INT44" i="58"/>
  <c r="INS44" i="58"/>
  <c r="INR44" i="58"/>
  <c r="INQ44" i="58"/>
  <c r="INP44" i="58"/>
  <c r="INO44" i="58"/>
  <c r="INN44" i="58"/>
  <c r="INM44" i="58"/>
  <c r="INL44" i="58"/>
  <c r="INK44" i="58"/>
  <c r="INJ44" i="58"/>
  <c r="INI44" i="58"/>
  <c r="INH44" i="58"/>
  <c r="ING44" i="58"/>
  <c r="INF44" i="58"/>
  <c r="INE44" i="58"/>
  <c r="IND44" i="58"/>
  <c r="INC44" i="58"/>
  <c r="INB44" i="58"/>
  <c r="INA44" i="58"/>
  <c r="IMZ44" i="58"/>
  <c r="IMY44" i="58"/>
  <c r="IMX44" i="58"/>
  <c r="IMW44" i="58"/>
  <c r="IMV44" i="58"/>
  <c r="IMU44" i="58"/>
  <c r="IMT44" i="58"/>
  <c r="IMS44" i="58"/>
  <c r="IMR44" i="58"/>
  <c r="IMQ44" i="58"/>
  <c r="IMP44" i="58"/>
  <c r="IMO44" i="58"/>
  <c r="IMN44" i="58"/>
  <c r="IMM44" i="58"/>
  <c r="IML44" i="58"/>
  <c r="IMK44" i="58"/>
  <c r="IMJ44" i="58"/>
  <c r="IMI44" i="58"/>
  <c r="IMH44" i="58"/>
  <c r="IMG44" i="58"/>
  <c r="IMF44" i="58"/>
  <c r="IME44" i="58"/>
  <c r="IMD44" i="58"/>
  <c r="IMC44" i="58"/>
  <c r="IMB44" i="58"/>
  <c r="IMA44" i="58"/>
  <c r="ILZ44" i="58"/>
  <c r="ILY44" i="58"/>
  <c r="ILX44" i="58"/>
  <c r="ILW44" i="58"/>
  <c r="ILV44" i="58"/>
  <c r="ILU44" i="58"/>
  <c r="ILT44" i="58"/>
  <c r="ILS44" i="58"/>
  <c r="ILR44" i="58"/>
  <c r="ILQ44" i="58"/>
  <c r="ILP44" i="58"/>
  <c r="ILO44" i="58"/>
  <c r="ILN44" i="58"/>
  <c r="ILM44" i="58"/>
  <c r="ILL44" i="58"/>
  <c r="ILK44" i="58"/>
  <c r="ILJ44" i="58"/>
  <c r="ILI44" i="58"/>
  <c r="ILH44" i="58"/>
  <c r="ILG44" i="58"/>
  <c r="ILF44" i="58"/>
  <c r="ILE44" i="58"/>
  <c r="ILD44" i="58"/>
  <c r="ILC44" i="58"/>
  <c r="ILB44" i="58"/>
  <c r="ILA44" i="58"/>
  <c r="IKZ44" i="58"/>
  <c r="IKY44" i="58"/>
  <c r="IKX44" i="58"/>
  <c r="IKW44" i="58"/>
  <c r="IKV44" i="58"/>
  <c r="IKU44" i="58"/>
  <c r="IKT44" i="58"/>
  <c r="IKS44" i="58"/>
  <c r="IKR44" i="58"/>
  <c r="IKQ44" i="58"/>
  <c r="IKP44" i="58"/>
  <c r="IKO44" i="58"/>
  <c r="IKN44" i="58"/>
  <c r="IKM44" i="58"/>
  <c r="IKL44" i="58"/>
  <c r="IKK44" i="58"/>
  <c r="IKJ44" i="58"/>
  <c r="IKI44" i="58"/>
  <c r="IKH44" i="58"/>
  <c r="IKG44" i="58"/>
  <c r="IKF44" i="58"/>
  <c r="IKE44" i="58"/>
  <c r="IKD44" i="58"/>
  <c r="IKC44" i="58"/>
  <c r="IKB44" i="58"/>
  <c r="IKA44" i="58"/>
  <c r="IJZ44" i="58"/>
  <c r="IJY44" i="58"/>
  <c r="IJX44" i="58"/>
  <c r="IJW44" i="58"/>
  <c r="IJV44" i="58"/>
  <c r="IJU44" i="58"/>
  <c r="IJT44" i="58"/>
  <c r="IJS44" i="58"/>
  <c r="IJR44" i="58"/>
  <c r="IJQ44" i="58"/>
  <c r="IJP44" i="58"/>
  <c r="IJO44" i="58"/>
  <c r="IJN44" i="58"/>
  <c r="IJM44" i="58"/>
  <c r="IJL44" i="58"/>
  <c r="IJK44" i="58"/>
  <c r="IJJ44" i="58"/>
  <c r="IJI44" i="58"/>
  <c r="IJH44" i="58"/>
  <c r="IJG44" i="58"/>
  <c r="IJF44" i="58"/>
  <c r="IJE44" i="58"/>
  <c r="IJD44" i="58"/>
  <c r="IJC44" i="58"/>
  <c r="IJB44" i="58"/>
  <c r="IJA44" i="58"/>
  <c r="IIZ44" i="58"/>
  <c r="IIY44" i="58"/>
  <c r="IIX44" i="58"/>
  <c r="IIW44" i="58"/>
  <c r="IIV44" i="58"/>
  <c r="IIU44" i="58"/>
  <c r="IIT44" i="58"/>
  <c r="IIS44" i="58"/>
  <c r="IIR44" i="58"/>
  <c r="IIQ44" i="58"/>
  <c r="IIP44" i="58"/>
  <c r="IIO44" i="58"/>
  <c r="IIN44" i="58"/>
  <c r="IIM44" i="58"/>
  <c r="IIL44" i="58"/>
  <c r="IIK44" i="58"/>
  <c r="IIJ44" i="58"/>
  <c r="III44" i="58"/>
  <c r="IIH44" i="58"/>
  <c r="IIG44" i="58"/>
  <c r="IIF44" i="58"/>
  <c r="IIE44" i="58"/>
  <c r="IID44" i="58"/>
  <c r="IIC44" i="58"/>
  <c r="IIB44" i="58"/>
  <c r="IIA44" i="58"/>
  <c r="IHZ44" i="58"/>
  <c r="IHY44" i="58"/>
  <c r="IHX44" i="58"/>
  <c r="IHW44" i="58"/>
  <c r="IHV44" i="58"/>
  <c r="IHU44" i="58"/>
  <c r="IHT44" i="58"/>
  <c r="IHS44" i="58"/>
  <c r="IHR44" i="58"/>
  <c r="IHQ44" i="58"/>
  <c r="IHP44" i="58"/>
  <c r="IHO44" i="58"/>
  <c r="IHN44" i="58"/>
  <c r="IHM44" i="58"/>
  <c r="IHL44" i="58"/>
  <c r="IHK44" i="58"/>
  <c r="IHJ44" i="58"/>
  <c r="IHI44" i="58"/>
  <c r="IHH44" i="58"/>
  <c r="IHG44" i="58"/>
  <c r="IHF44" i="58"/>
  <c r="IHE44" i="58"/>
  <c r="IHD44" i="58"/>
  <c r="IHC44" i="58"/>
  <c r="IHB44" i="58"/>
  <c r="IHA44" i="58"/>
  <c r="IGZ44" i="58"/>
  <c r="IGY44" i="58"/>
  <c r="IGX44" i="58"/>
  <c r="IGW44" i="58"/>
  <c r="IGV44" i="58"/>
  <c r="IGU44" i="58"/>
  <c r="IGT44" i="58"/>
  <c r="IGS44" i="58"/>
  <c r="IGR44" i="58"/>
  <c r="IGQ44" i="58"/>
  <c r="IGP44" i="58"/>
  <c r="IGO44" i="58"/>
  <c r="IGN44" i="58"/>
  <c r="IGM44" i="58"/>
  <c r="IGL44" i="58"/>
  <c r="IGK44" i="58"/>
  <c r="IGJ44" i="58"/>
  <c r="IGI44" i="58"/>
  <c r="IGH44" i="58"/>
  <c r="IGG44" i="58"/>
  <c r="IGF44" i="58"/>
  <c r="IGE44" i="58"/>
  <c r="IGD44" i="58"/>
  <c r="IGC44" i="58"/>
  <c r="IGB44" i="58"/>
  <c r="IGA44" i="58"/>
  <c r="IFZ44" i="58"/>
  <c r="IFY44" i="58"/>
  <c r="IFX44" i="58"/>
  <c r="IFW44" i="58"/>
  <c r="IFV44" i="58"/>
  <c r="IFU44" i="58"/>
  <c r="IFT44" i="58"/>
  <c r="IFS44" i="58"/>
  <c r="IFR44" i="58"/>
  <c r="IFQ44" i="58"/>
  <c r="IFP44" i="58"/>
  <c r="IFO44" i="58"/>
  <c r="IFN44" i="58"/>
  <c r="IFM44" i="58"/>
  <c r="IFL44" i="58"/>
  <c r="IFK44" i="58"/>
  <c r="IFJ44" i="58"/>
  <c r="IFI44" i="58"/>
  <c r="IFH44" i="58"/>
  <c r="IFG44" i="58"/>
  <c r="IFF44" i="58"/>
  <c r="IFE44" i="58"/>
  <c r="IFD44" i="58"/>
  <c r="IFC44" i="58"/>
  <c r="IFB44" i="58"/>
  <c r="IFA44" i="58"/>
  <c r="IEZ44" i="58"/>
  <c r="IEY44" i="58"/>
  <c r="IEX44" i="58"/>
  <c r="IEW44" i="58"/>
  <c r="IEV44" i="58"/>
  <c r="IEU44" i="58"/>
  <c r="IET44" i="58"/>
  <c r="IES44" i="58"/>
  <c r="IER44" i="58"/>
  <c r="IEQ44" i="58"/>
  <c r="IEP44" i="58"/>
  <c r="IEO44" i="58"/>
  <c r="IEN44" i="58"/>
  <c r="IEM44" i="58"/>
  <c r="IEL44" i="58"/>
  <c r="IEK44" i="58"/>
  <c r="IEJ44" i="58"/>
  <c r="IEI44" i="58"/>
  <c r="IEH44" i="58"/>
  <c r="IEG44" i="58"/>
  <c r="IEF44" i="58"/>
  <c r="IEE44" i="58"/>
  <c r="IED44" i="58"/>
  <c r="IEC44" i="58"/>
  <c r="IEB44" i="58"/>
  <c r="IEA44" i="58"/>
  <c r="IDZ44" i="58"/>
  <c r="IDY44" i="58"/>
  <c r="IDX44" i="58"/>
  <c r="IDW44" i="58"/>
  <c r="IDV44" i="58"/>
  <c r="IDU44" i="58"/>
  <c r="IDT44" i="58"/>
  <c r="IDS44" i="58"/>
  <c r="IDR44" i="58"/>
  <c r="IDQ44" i="58"/>
  <c r="IDP44" i="58"/>
  <c r="IDO44" i="58"/>
  <c r="IDN44" i="58"/>
  <c r="IDM44" i="58"/>
  <c r="IDL44" i="58"/>
  <c r="IDK44" i="58"/>
  <c r="IDJ44" i="58"/>
  <c r="IDI44" i="58"/>
  <c r="IDH44" i="58"/>
  <c r="IDG44" i="58"/>
  <c r="IDF44" i="58"/>
  <c r="IDE44" i="58"/>
  <c r="IDD44" i="58"/>
  <c r="IDC44" i="58"/>
  <c r="IDB44" i="58"/>
  <c r="IDA44" i="58"/>
  <c r="ICZ44" i="58"/>
  <c r="ICY44" i="58"/>
  <c r="ICX44" i="58"/>
  <c r="ICW44" i="58"/>
  <c r="ICV44" i="58"/>
  <c r="ICU44" i="58"/>
  <c r="ICT44" i="58"/>
  <c r="ICS44" i="58"/>
  <c r="ICR44" i="58"/>
  <c r="ICQ44" i="58"/>
  <c r="ICP44" i="58"/>
  <c r="ICO44" i="58"/>
  <c r="ICN44" i="58"/>
  <c r="ICM44" i="58"/>
  <c r="ICL44" i="58"/>
  <c r="ICK44" i="58"/>
  <c r="ICJ44" i="58"/>
  <c r="ICI44" i="58"/>
  <c r="ICH44" i="58"/>
  <c r="ICG44" i="58"/>
  <c r="ICF44" i="58"/>
  <c r="ICE44" i="58"/>
  <c r="ICD44" i="58"/>
  <c r="ICC44" i="58"/>
  <c r="ICB44" i="58"/>
  <c r="ICA44" i="58"/>
  <c r="IBZ44" i="58"/>
  <c r="IBY44" i="58"/>
  <c r="IBX44" i="58"/>
  <c r="IBW44" i="58"/>
  <c r="IBV44" i="58"/>
  <c r="IBU44" i="58"/>
  <c r="IBT44" i="58"/>
  <c r="IBS44" i="58"/>
  <c r="IBR44" i="58"/>
  <c r="IBQ44" i="58"/>
  <c r="IBP44" i="58"/>
  <c r="IBO44" i="58"/>
  <c r="IBN44" i="58"/>
  <c r="IBM44" i="58"/>
  <c r="IBL44" i="58"/>
  <c r="IBK44" i="58"/>
  <c r="IBJ44" i="58"/>
  <c r="IBI44" i="58"/>
  <c r="IBH44" i="58"/>
  <c r="IBG44" i="58"/>
  <c r="IBF44" i="58"/>
  <c r="IBE44" i="58"/>
  <c r="IBD44" i="58"/>
  <c r="IBC44" i="58"/>
  <c r="IBB44" i="58"/>
  <c r="IBA44" i="58"/>
  <c r="IAZ44" i="58"/>
  <c r="IAY44" i="58"/>
  <c r="IAX44" i="58"/>
  <c r="IAW44" i="58"/>
  <c r="IAV44" i="58"/>
  <c r="IAU44" i="58"/>
  <c r="IAT44" i="58"/>
  <c r="IAS44" i="58"/>
  <c r="IAR44" i="58"/>
  <c r="IAQ44" i="58"/>
  <c r="IAP44" i="58"/>
  <c r="IAO44" i="58"/>
  <c r="IAN44" i="58"/>
  <c r="IAM44" i="58"/>
  <c r="IAL44" i="58"/>
  <c r="IAK44" i="58"/>
  <c r="IAJ44" i="58"/>
  <c r="IAI44" i="58"/>
  <c r="IAH44" i="58"/>
  <c r="IAG44" i="58"/>
  <c r="IAF44" i="58"/>
  <c r="IAE44" i="58"/>
  <c r="IAD44" i="58"/>
  <c r="IAC44" i="58"/>
  <c r="IAB44" i="58"/>
  <c r="IAA44" i="58"/>
  <c r="HZZ44" i="58"/>
  <c r="HZY44" i="58"/>
  <c r="HZX44" i="58"/>
  <c r="HZW44" i="58"/>
  <c r="HZV44" i="58"/>
  <c r="HZU44" i="58"/>
  <c r="HZT44" i="58"/>
  <c r="HZS44" i="58"/>
  <c r="HZR44" i="58"/>
  <c r="HZQ44" i="58"/>
  <c r="HZP44" i="58"/>
  <c r="HZO44" i="58"/>
  <c r="HZN44" i="58"/>
  <c r="HZM44" i="58"/>
  <c r="HZL44" i="58"/>
  <c r="HZK44" i="58"/>
  <c r="HZJ44" i="58"/>
  <c r="HZI44" i="58"/>
  <c r="HZH44" i="58"/>
  <c r="HZG44" i="58"/>
  <c r="HZF44" i="58"/>
  <c r="HZE44" i="58"/>
  <c r="HZD44" i="58"/>
  <c r="HZC44" i="58"/>
  <c r="HZB44" i="58"/>
  <c r="HZA44" i="58"/>
  <c r="HYZ44" i="58"/>
  <c r="HYY44" i="58"/>
  <c r="HYX44" i="58"/>
  <c r="HYW44" i="58"/>
  <c r="HYV44" i="58"/>
  <c r="HYU44" i="58"/>
  <c r="HYT44" i="58"/>
  <c r="HYS44" i="58"/>
  <c r="HYR44" i="58"/>
  <c r="HYQ44" i="58"/>
  <c r="HYP44" i="58"/>
  <c r="HYO44" i="58"/>
  <c r="HYN44" i="58"/>
  <c r="HYM44" i="58"/>
  <c r="HYL44" i="58"/>
  <c r="HYK44" i="58"/>
  <c r="HYJ44" i="58"/>
  <c r="HYI44" i="58"/>
  <c r="HYH44" i="58"/>
  <c r="HYG44" i="58"/>
  <c r="HYF44" i="58"/>
  <c r="HYE44" i="58"/>
  <c r="HYD44" i="58"/>
  <c r="HYC44" i="58"/>
  <c r="HYB44" i="58"/>
  <c r="HYA44" i="58"/>
  <c r="HXZ44" i="58"/>
  <c r="HXY44" i="58"/>
  <c r="HXX44" i="58"/>
  <c r="HXW44" i="58"/>
  <c r="HXV44" i="58"/>
  <c r="HXU44" i="58"/>
  <c r="HXT44" i="58"/>
  <c r="HXS44" i="58"/>
  <c r="HXR44" i="58"/>
  <c r="HXQ44" i="58"/>
  <c r="HXP44" i="58"/>
  <c r="HXO44" i="58"/>
  <c r="HXN44" i="58"/>
  <c r="HXM44" i="58"/>
  <c r="HXL44" i="58"/>
  <c r="HXK44" i="58"/>
  <c r="HXJ44" i="58"/>
  <c r="HXI44" i="58"/>
  <c r="HXH44" i="58"/>
  <c r="HXG44" i="58"/>
  <c r="HXF44" i="58"/>
  <c r="HXE44" i="58"/>
  <c r="HXD44" i="58"/>
  <c r="HXC44" i="58"/>
  <c r="HXB44" i="58"/>
  <c r="HXA44" i="58"/>
  <c r="HWZ44" i="58"/>
  <c r="HWY44" i="58"/>
  <c r="HWX44" i="58"/>
  <c r="HWW44" i="58"/>
  <c r="HWV44" i="58"/>
  <c r="HWU44" i="58"/>
  <c r="HWT44" i="58"/>
  <c r="HWS44" i="58"/>
  <c r="HWR44" i="58"/>
  <c r="HWQ44" i="58"/>
  <c r="HWP44" i="58"/>
  <c r="HWO44" i="58"/>
  <c r="HWN44" i="58"/>
  <c r="HWM44" i="58"/>
  <c r="HWL44" i="58"/>
  <c r="HWK44" i="58"/>
  <c r="HWJ44" i="58"/>
  <c r="HWI44" i="58"/>
  <c r="HWH44" i="58"/>
  <c r="HWG44" i="58"/>
  <c r="HWF44" i="58"/>
  <c r="HWE44" i="58"/>
  <c r="HWD44" i="58"/>
  <c r="HWC44" i="58"/>
  <c r="HWB44" i="58"/>
  <c r="HWA44" i="58"/>
  <c r="HVZ44" i="58"/>
  <c r="HVY44" i="58"/>
  <c r="HVX44" i="58"/>
  <c r="HVW44" i="58"/>
  <c r="HVV44" i="58"/>
  <c r="HVU44" i="58"/>
  <c r="HVT44" i="58"/>
  <c r="HVS44" i="58"/>
  <c r="HVR44" i="58"/>
  <c r="HVQ44" i="58"/>
  <c r="HVP44" i="58"/>
  <c r="HVO44" i="58"/>
  <c r="HVN44" i="58"/>
  <c r="HVM44" i="58"/>
  <c r="HVL44" i="58"/>
  <c r="HVK44" i="58"/>
  <c r="HVJ44" i="58"/>
  <c r="HVI44" i="58"/>
  <c r="HVH44" i="58"/>
  <c r="HVG44" i="58"/>
  <c r="HVF44" i="58"/>
  <c r="HVE44" i="58"/>
  <c r="HVD44" i="58"/>
  <c r="HVC44" i="58"/>
  <c r="HVB44" i="58"/>
  <c r="HVA44" i="58"/>
  <c r="HUZ44" i="58"/>
  <c r="HUY44" i="58"/>
  <c r="HUX44" i="58"/>
  <c r="HUW44" i="58"/>
  <c r="HUV44" i="58"/>
  <c r="HUU44" i="58"/>
  <c r="HUT44" i="58"/>
  <c r="HUS44" i="58"/>
  <c r="HUR44" i="58"/>
  <c r="HUQ44" i="58"/>
  <c r="HUP44" i="58"/>
  <c r="HUO44" i="58"/>
  <c r="HUN44" i="58"/>
  <c r="HUM44" i="58"/>
  <c r="HUL44" i="58"/>
  <c r="HUK44" i="58"/>
  <c r="HUJ44" i="58"/>
  <c r="HUI44" i="58"/>
  <c r="HUH44" i="58"/>
  <c r="HUG44" i="58"/>
  <c r="HUF44" i="58"/>
  <c r="HUE44" i="58"/>
  <c r="HUD44" i="58"/>
  <c r="HUC44" i="58"/>
  <c r="HUB44" i="58"/>
  <c r="HUA44" i="58"/>
  <c r="HTZ44" i="58"/>
  <c r="HTY44" i="58"/>
  <c r="HTX44" i="58"/>
  <c r="HTW44" i="58"/>
  <c r="HTV44" i="58"/>
  <c r="HTU44" i="58"/>
  <c r="HTT44" i="58"/>
  <c r="HTS44" i="58"/>
  <c r="HTR44" i="58"/>
  <c r="HTQ44" i="58"/>
  <c r="HTP44" i="58"/>
  <c r="HTO44" i="58"/>
  <c r="HTN44" i="58"/>
  <c r="HTM44" i="58"/>
  <c r="HTL44" i="58"/>
  <c r="HTK44" i="58"/>
  <c r="HTJ44" i="58"/>
  <c r="HTI44" i="58"/>
  <c r="HTH44" i="58"/>
  <c r="HTG44" i="58"/>
  <c r="HTF44" i="58"/>
  <c r="HTE44" i="58"/>
  <c r="HTD44" i="58"/>
  <c r="HTC44" i="58"/>
  <c r="HTB44" i="58"/>
  <c r="HTA44" i="58"/>
  <c r="HSZ44" i="58"/>
  <c r="HSY44" i="58"/>
  <c r="HSX44" i="58"/>
  <c r="HSW44" i="58"/>
  <c r="HSV44" i="58"/>
  <c r="HSU44" i="58"/>
  <c r="HST44" i="58"/>
  <c r="HSS44" i="58"/>
  <c r="HSR44" i="58"/>
  <c r="HSQ44" i="58"/>
  <c r="HSP44" i="58"/>
  <c r="HSO44" i="58"/>
  <c r="HSN44" i="58"/>
  <c r="HSM44" i="58"/>
  <c r="HSL44" i="58"/>
  <c r="HSK44" i="58"/>
  <c r="HSJ44" i="58"/>
  <c r="HSI44" i="58"/>
  <c r="HSH44" i="58"/>
  <c r="HSG44" i="58"/>
  <c r="HSF44" i="58"/>
  <c r="HSE44" i="58"/>
  <c r="HSD44" i="58"/>
  <c r="HSC44" i="58"/>
  <c r="HSB44" i="58"/>
  <c r="HSA44" i="58"/>
  <c r="HRZ44" i="58"/>
  <c r="HRY44" i="58"/>
  <c r="HRX44" i="58"/>
  <c r="HRW44" i="58"/>
  <c r="HRV44" i="58"/>
  <c r="HRU44" i="58"/>
  <c r="HRT44" i="58"/>
  <c r="HRS44" i="58"/>
  <c r="HRR44" i="58"/>
  <c r="HRQ44" i="58"/>
  <c r="HRP44" i="58"/>
  <c r="HRO44" i="58"/>
  <c r="HRN44" i="58"/>
  <c r="HRM44" i="58"/>
  <c r="HRL44" i="58"/>
  <c r="HRK44" i="58"/>
  <c r="HRJ44" i="58"/>
  <c r="HRI44" i="58"/>
  <c r="HRH44" i="58"/>
  <c r="HRG44" i="58"/>
  <c r="HRF44" i="58"/>
  <c r="HRE44" i="58"/>
  <c r="HRD44" i="58"/>
  <c r="HRC44" i="58"/>
  <c r="HRB44" i="58"/>
  <c r="HRA44" i="58"/>
  <c r="HQZ44" i="58"/>
  <c r="HQY44" i="58"/>
  <c r="HQX44" i="58"/>
  <c r="HQW44" i="58"/>
  <c r="HQV44" i="58"/>
  <c r="HQU44" i="58"/>
  <c r="HQT44" i="58"/>
  <c r="HQS44" i="58"/>
  <c r="HQR44" i="58"/>
  <c r="HQQ44" i="58"/>
  <c r="HQP44" i="58"/>
  <c r="HQO44" i="58"/>
  <c r="HQN44" i="58"/>
  <c r="HQM44" i="58"/>
  <c r="HQL44" i="58"/>
  <c r="HQK44" i="58"/>
  <c r="HQJ44" i="58"/>
  <c r="HQI44" i="58"/>
  <c r="HQH44" i="58"/>
  <c r="HQG44" i="58"/>
  <c r="HQF44" i="58"/>
  <c r="HQE44" i="58"/>
  <c r="HQD44" i="58"/>
  <c r="HQC44" i="58"/>
  <c r="HQB44" i="58"/>
  <c r="HQA44" i="58"/>
  <c r="HPZ44" i="58"/>
  <c r="HPY44" i="58"/>
  <c r="HPX44" i="58"/>
  <c r="HPW44" i="58"/>
  <c r="HPV44" i="58"/>
  <c r="HPU44" i="58"/>
  <c r="HPT44" i="58"/>
  <c r="HPS44" i="58"/>
  <c r="HPR44" i="58"/>
  <c r="HPQ44" i="58"/>
  <c r="HPP44" i="58"/>
  <c r="HPO44" i="58"/>
  <c r="HPN44" i="58"/>
  <c r="HPM44" i="58"/>
  <c r="HPL44" i="58"/>
  <c r="HPK44" i="58"/>
  <c r="HPJ44" i="58"/>
  <c r="HPI44" i="58"/>
  <c r="HPH44" i="58"/>
  <c r="HPG44" i="58"/>
  <c r="HPF44" i="58"/>
  <c r="HPE44" i="58"/>
  <c r="HPD44" i="58"/>
  <c r="HPC44" i="58"/>
  <c r="HPB44" i="58"/>
  <c r="HPA44" i="58"/>
  <c r="HOZ44" i="58"/>
  <c r="HOY44" i="58"/>
  <c r="HOX44" i="58"/>
  <c r="HOW44" i="58"/>
  <c r="HOV44" i="58"/>
  <c r="HOU44" i="58"/>
  <c r="HOT44" i="58"/>
  <c r="HOS44" i="58"/>
  <c r="HOR44" i="58"/>
  <c r="HOQ44" i="58"/>
  <c r="HOP44" i="58"/>
  <c r="HOO44" i="58"/>
  <c r="HON44" i="58"/>
  <c r="HOM44" i="58"/>
  <c r="HOL44" i="58"/>
  <c r="HOK44" i="58"/>
  <c r="HOJ44" i="58"/>
  <c r="HOI44" i="58"/>
  <c r="HOH44" i="58"/>
  <c r="HOG44" i="58"/>
  <c r="HOF44" i="58"/>
  <c r="HOE44" i="58"/>
  <c r="HOD44" i="58"/>
  <c r="HOC44" i="58"/>
  <c r="HOB44" i="58"/>
  <c r="HOA44" i="58"/>
  <c r="HNZ44" i="58"/>
  <c r="HNY44" i="58"/>
  <c r="HNX44" i="58"/>
  <c r="HNW44" i="58"/>
  <c r="HNV44" i="58"/>
  <c r="HNU44" i="58"/>
  <c r="HNT44" i="58"/>
  <c r="HNS44" i="58"/>
  <c r="HNR44" i="58"/>
  <c r="HNQ44" i="58"/>
  <c r="HNP44" i="58"/>
  <c r="HNO44" i="58"/>
  <c r="HNN44" i="58"/>
  <c r="HNM44" i="58"/>
  <c r="HNL44" i="58"/>
  <c r="HNK44" i="58"/>
  <c r="HNJ44" i="58"/>
  <c r="HNI44" i="58"/>
  <c r="HNH44" i="58"/>
  <c r="HNG44" i="58"/>
  <c r="HNF44" i="58"/>
  <c r="HNE44" i="58"/>
  <c r="HND44" i="58"/>
  <c r="HNC44" i="58"/>
  <c r="HNB44" i="58"/>
  <c r="HNA44" i="58"/>
  <c r="HMZ44" i="58"/>
  <c r="HMY44" i="58"/>
  <c r="HMX44" i="58"/>
  <c r="HMW44" i="58"/>
  <c r="HMV44" i="58"/>
  <c r="HMU44" i="58"/>
  <c r="HMT44" i="58"/>
  <c r="HMS44" i="58"/>
  <c r="HMR44" i="58"/>
  <c r="HMQ44" i="58"/>
  <c r="HMP44" i="58"/>
  <c r="HMO44" i="58"/>
  <c r="HMN44" i="58"/>
  <c r="HMM44" i="58"/>
  <c r="HML44" i="58"/>
  <c r="HMK44" i="58"/>
  <c r="HMJ44" i="58"/>
  <c r="HMI44" i="58"/>
  <c r="HMH44" i="58"/>
  <c r="HMG44" i="58"/>
  <c r="HMF44" i="58"/>
  <c r="HME44" i="58"/>
  <c r="HMD44" i="58"/>
  <c r="HMC44" i="58"/>
  <c r="HMB44" i="58"/>
  <c r="HMA44" i="58"/>
  <c r="HLZ44" i="58"/>
  <c r="HLY44" i="58"/>
  <c r="HLX44" i="58"/>
  <c r="HLW44" i="58"/>
  <c r="HLV44" i="58"/>
  <c r="HLU44" i="58"/>
  <c r="HLT44" i="58"/>
  <c r="HLS44" i="58"/>
  <c r="HLR44" i="58"/>
  <c r="HLQ44" i="58"/>
  <c r="HLP44" i="58"/>
  <c r="HLO44" i="58"/>
  <c r="HLN44" i="58"/>
  <c r="HLM44" i="58"/>
  <c r="HLL44" i="58"/>
  <c r="HLK44" i="58"/>
  <c r="HLJ44" i="58"/>
  <c r="HLI44" i="58"/>
  <c r="HLH44" i="58"/>
  <c r="HLG44" i="58"/>
  <c r="HLF44" i="58"/>
  <c r="HLE44" i="58"/>
  <c r="HLD44" i="58"/>
  <c r="HLC44" i="58"/>
  <c r="HLB44" i="58"/>
  <c r="HLA44" i="58"/>
  <c r="HKZ44" i="58"/>
  <c r="HKY44" i="58"/>
  <c r="HKX44" i="58"/>
  <c r="HKW44" i="58"/>
  <c r="HKV44" i="58"/>
  <c r="HKU44" i="58"/>
  <c r="HKT44" i="58"/>
  <c r="HKS44" i="58"/>
  <c r="HKR44" i="58"/>
  <c r="HKQ44" i="58"/>
  <c r="HKP44" i="58"/>
  <c r="HKO44" i="58"/>
  <c r="HKN44" i="58"/>
  <c r="HKM44" i="58"/>
  <c r="HKL44" i="58"/>
  <c r="HKK44" i="58"/>
  <c r="HKJ44" i="58"/>
  <c r="HKI44" i="58"/>
  <c r="HKH44" i="58"/>
  <c r="HKG44" i="58"/>
  <c r="HKF44" i="58"/>
  <c r="HKE44" i="58"/>
  <c r="HKD44" i="58"/>
  <c r="HKC44" i="58"/>
  <c r="HKB44" i="58"/>
  <c r="HKA44" i="58"/>
  <c r="HJZ44" i="58"/>
  <c r="HJY44" i="58"/>
  <c r="HJX44" i="58"/>
  <c r="HJW44" i="58"/>
  <c r="HJV44" i="58"/>
  <c r="HJU44" i="58"/>
  <c r="HJT44" i="58"/>
  <c r="HJS44" i="58"/>
  <c r="HJR44" i="58"/>
  <c r="HJQ44" i="58"/>
  <c r="HJP44" i="58"/>
  <c r="HJO44" i="58"/>
  <c r="HJN44" i="58"/>
  <c r="HJM44" i="58"/>
  <c r="HJL44" i="58"/>
  <c r="HJK44" i="58"/>
  <c r="HJJ44" i="58"/>
  <c r="HJI44" i="58"/>
  <c r="HJH44" i="58"/>
  <c r="HJG44" i="58"/>
  <c r="HJF44" i="58"/>
  <c r="HJE44" i="58"/>
  <c r="HJD44" i="58"/>
  <c r="HJC44" i="58"/>
  <c r="HJB44" i="58"/>
  <c r="HJA44" i="58"/>
  <c r="HIZ44" i="58"/>
  <c r="HIY44" i="58"/>
  <c r="HIX44" i="58"/>
  <c r="HIW44" i="58"/>
  <c r="HIV44" i="58"/>
  <c r="HIU44" i="58"/>
  <c r="HIT44" i="58"/>
  <c r="HIS44" i="58"/>
  <c r="HIR44" i="58"/>
  <c r="HIQ44" i="58"/>
  <c r="HIP44" i="58"/>
  <c r="HIO44" i="58"/>
  <c r="HIN44" i="58"/>
  <c r="HIM44" i="58"/>
  <c r="HIL44" i="58"/>
  <c r="HIK44" i="58"/>
  <c r="HIJ44" i="58"/>
  <c r="HII44" i="58"/>
  <c r="HIH44" i="58"/>
  <c r="HIG44" i="58"/>
  <c r="HIF44" i="58"/>
  <c r="HIE44" i="58"/>
  <c r="HID44" i="58"/>
  <c r="HIC44" i="58"/>
  <c r="HIB44" i="58"/>
  <c r="HIA44" i="58"/>
  <c r="HHZ44" i="58"/>
  <c r="HHY44" i="58"/>
  <c r="HHX44" i="58"/>
  <c r="HHW44" i="58"/>
  <c r="HHV44" i="58"/>
  <c r="HHU44" i="58"/>
  <c r="HHT44" i="58"/>
  <c r="HHS44" i="58"/>
  <c r="HHR44" i="58"/>
  <c r="HHQ44" i="58"/>
  <c r="HHP44" i="58"/>
  <c r="HHO44" i="58"/>
  <c r="HHN44" i="58"/>
  <c r="HHM44" i="58"/>
  <c r="HHL44" i="58"/>
  <c r="HHK44" i="58"/>
  <c r="HHJ44" i="58"/>
  <c r="HHI44" i="58"/>
  <c r="HHH44" i="58"/>
  <c r="HHG44" i="58"/>
  <c r="HHF44" i="58"/>
  <c r="HHE44" i="58"/>
  <c r="HHD44" i="58"/>
  <c r="HHC44" i="58"/>
  <c r="HHB44" i="58"/>
  <c r="HHA44" i="58"/>
  <c r="HGZ44" i="58"/>
  <c r="HGY44" i="58"/>
  <c r="HGX44" i="58"/>
  <c r="HGW44" i="58"/>
  <c r="HGV44" i="58"/>
  <c r="HGU44" i="58"/>
  <c r="HGT44" i="58"/>
  <c r="HGS44" i="58"/>
  <c r="HGR44" i="58"/>
  <c r="HGQ44" i="58"/>
  <c r="HGP44" i="58"/>
  <c r="HGO44" i="58"/>
  <c r="HGN44" i="58"/>
  <c r="HGM44" i="58"/>
  <c r="HGL44" i="58"/>
  <c r="HGK44" i="58"/>
  <c r="HGJ44" i="58"/>
  <c r="HGI44" i="58"/>
  <c r="HGH44" i="58"/>
  <c r="HGG44" i="58"/>
  <c r="HGF44" i="58"/>
  <c r="HGE44" i="58"/>
  <c r="HGD44" i="58"/>
  <c r="HGC44" i="58"/>
  <c r="HGB44" i="58"/>
  <c r="HGA44" i="58"/>
  <c r="HFZ44" i="58"/>
  <c r="HFY44" i="58"/>
  <c r="HFX44" i="58"/>
  <c r="HFW44" i="58"/>
  <c r="HFV44" i="58"/>
  <c r="HFU44" i="58"/>
  <c r="HFT44" i="58"/>
  <c r="HFS44" i="58"/>
  <c r="HFR44" i="58"/>
  <c r="HFQ44" i="58"/>
  <c r="HFP44" i="58"/>
  <c r="HFO44" i="58"/>
  <c r="HFN44" i="58"/>
  <c r="HFM44" i="58"/>
  <c r="HFL44" i="58"/>
  <c r="HFK44" i="58"/>
  <c r="HFJ44" i="58"/>
  <c r="HFI44" i="58"/>
  <c r="HFH44" i="58"/>
  <c r="HFG44" i="58"/>
  <c r="HFF44" i="58"/>
  <c r="HFE44" i="58"/>
  <c r="HFD44" i="58"/>
  <c r="HFC44" i="58"/>
  <c r="HFB44" i="58"/>
  <c r="HFA44" i="58"/>
  <c r="HEZ44" i="58"/>
  <c r="HEY44" i="58"/>
  <c r="HEX44" i="58"/>
  <c r="HEW44" i="58"/>
  <c r="HEV44" i="58"/>
  <c r="HEU44" i="58"/>
  <c r="HET44" i="58"/>
  <c r="HES44" i="58"/>
  <c r="HER44" i="58"/>
  <c r="HEQ44" i="58"/>
  <c r="HEP44" i="58"/>
  <c r="HEO44" i="58"/>
  <c r="HEN44" i="58"/>
  <c r="HEM44" i="58"/>
  <c r="HEL44" i="58"/>
  <c r="HEK44" i="58"/>
  <c r="HEJ44" i="58"/>
  <c r="HEI44" i="58"/>
  <c r="HEH44" i="58"/>
  <c r="HEG44" i="58"/>
  <c r="HEF44" i="58"/>
  <c r="HEE44" i="58"/>
  <c r="HED44" i="58"/>
  <c r="HEC44" i="58"/>
  <c r="HEB44" i="58"/>
  <c r="HEA44" i="58"/>
  <c r="HDZ44" i="58"/>
  <c r="HDY44" i="58"/>
  <c r="HDX44" i="58"/>
  <c r="HDW44" i="58"/>
  <c r="HDV44" i="58"/>
  <c r="HDU44" i="58"/>
  <c r="HDT44" i="58"/>
  <c r="HDS44" i="58"/>
  <c r="HDR44" i="58"/>
  <c r="HDQ44" i="58"/>
  <c r="HDP44" i="58"/>
  <c r="HDO44" i="58"/>
  <c r="HDN44" i="58"/>
  <c r="HDM44" i="58"/>
  <c r="HDL44" i="58"/>
  <c r="HDK44" i="58"/>
  <c r="HDJ44" i="58"/>
  <c r="HDI44" i="58"/>
  <c r="HDH44" i="58"/>
  <c r="HDG44" i="58"/>
  <c r="HDF44" i="58"/>
  <c r="HDE44" i="58"/>
  <c r="HDD44" i="58"/>
  <c r="HDC44" i="58"/>
  <c r="HDB44" i="58"/>
  <c r="HDA44" i="58"/>
  <c r="HCZ44" i="58"/>
  <c r="HCY44" i="58"/>
  <c r="HCX44" i="58"/>
  <c r="HCW44" i="58"/>
  <c r="HCV44" i="58"/>
  <c r="HCU44" i="58"/>
  <c r="HCT44" i="58"/>
  <c r="HCS44" i="58"/>
  <c r="HCR44" i="58"/>
  <c r="HCQ44" i="58"/>
  <c r="HCP44" i="58"/>
  <c r="HCO44" i="58"/>
  <c r="HCN44" i="58"/>
  <c r="HCM44" i="58"/>
  <c r="HCL44" i="58"/>
  <c r="HCK44" i="58"/>
  <c r="HCJ44" i="58"/>
  <c r="HCI44" i="58"/>
  <c r="HCH44" i="58"/>
  <c r="HCG44" i="58"/>
  <c r="HCF44" i="58"/>
  <c r="HCE44" i="58"/>
  <c r="HCD44" i="58"/>
  <c r="HCC44" i="58"/>
  <c r="HCB44" i="58"/>
  <c r="HCA44" i="58"/>
  <c r="HBZ44" i="58"/>
  <c r="HBY44" i="58"/>
  <c r="HBX44" i="58"/>
  <c r="HBW44" i="58"/>
  <c r="HBV44" i="58"/>
  <c r="HBU44" i="58"/>
  <c r="HBT44" i="58"/>
  <c r="HBS44" i="58"/>
  <c r="HBR44" i="58"/>
  <c r="HBQ44" i="58"/>
  <c r="HBP44" i="58"/>
  <c r="HBO44" i="58"/>
  <c r="HBN44" i="58"/>
  <c r="HBM44" i="58"/>
  <c r="HBL44" i="58"/>
  <c r="HBK44" i="58"/>
  <c r="HBJ44" i="58"/>
  <c r="HBI44" i="58"/>
  <c r="HBH44" i="58"/>
  <c r="HBG44" i="58"/>
  <c r="HBF44" i="58"/>
  <c r="HBE44" i="58"/>
  <c r="HBD44" i="58"/>
  <c r="HBC44" i="58"/>
  <c r="HBB44" i="58"/>
  <c r="HBA44" i="58"/>
  <c r="HAZ44" i="58"/>
  <c r="HAY44" i="58"/>
  <c r="HAX44" i="58"/>
  <c r="HAW44" i="58"/>
  <c r="HAV44" i="58"/>
  <c r="HAU44" i="58"/>
  <c r="HAT44" i="58"/>
  <c r="HAS44" i="58"/>
  <c r="HAR44" i="58"/>
  <c r="HAQ44" i="58"/>
  <c r="HAP44" i="58"/>
  <c r="HAO44" i="58"/>
  <c r="HAN44" i="58"/>
  <c r="HAM44" i="58"/>
  <c r="HAL44" i="58"/>
  <c r="HAK44" i="58"/>
  <c r="HAJ44" i="58"/>
  <c r="HAI44" i="58"/>
  <c r="HAH44" i="58"/>
  <c r="HAG44" i="58"/>
  <c r="HAF44" i="58"/>
  <c r="HAE44" i="58"/>
  <c r="HAD44" i="58"/>
  <c r="HAC44" i="58"/>
  <c r="HAB44" i="58"/>
  <c r="HAA44" i="58"/>
  <c r="GZZ44" i="58"/>
  <c r="GZY44" i="58"/>
  <c r="GZX44" i="58"/>
  <c r="GZW44" i="58"/>
  <c r="GZV44" i="58"/>
  <c r="GZU44" i="58"/>
  <c r="GZT44" i="58"/>
  <c r="GZS44" i="58"/>
  <c r="GZR44" i="58"/>
  <c r="GZQ44" i="58"/>
  <c r="GZP44" i="58"/>
  <c r="GZO44" i="58"/>
  <c r="GZN44" i="58"/>
  <c r="GZM44" i="58"/>
  <c r="GZL44" i="58"/>
  <c r="GZK44" i="58"/>
  <c r="GZJ44" i="58"/>
  <c r="GZI44" i="58"/>
  <c r="GZH44" i="58"/>
  <c r="GZG44" i="58"/>
  <c r="GZF44" i="58"/>
  <c r="GZE44" i="58"/>
  <c r="GZD44" i="58"/>
  <c r="GZC44" i="58"/>
  <c r="GZB44" i="58"/>
  <c r="GZA44" i="58"/>
  <c r="GYZ44" i="58"/>
  <c r="GYY44" i="58"/>
  <c r="GYX44" i="58"/>
  <c r="GYW44" i="58"/>
  <c r="GYV44" i="58"/>
  <c r="GYU44" i="58"/>
  <c r="GYT44" i="58"/>
  <c r="GYS44" i="58"/>
  <c r="GYR44" i="58"/>
  <c r="GYQ44" i="58"/>
  <c r="GYP44" i="58"/>
  <c r="GYO44" i="58"/>
  <c r="GYN44" i="58"/>
  <c r="GYM44" i="58"/>
  <c r="GYL44" i="58"/>
  <c r="GYK44" i="58"/>
  <c r="GYJ44" i="58"/>
  <c r="GYI44" i="58"/>
  <c r="GYH44" i="58"/>
  <c r="GYG44" i="58"/>
  <c r="GYF44" i="58"/>
  <c r="GYE44" i="58"/>
  <c r="GYD44" i="58"/>
  <c r="GYC44" i="58"/>
  <c r="GYB44" i="58"/>
  <c r="GYA44" i="58"/>
  <c r="GXZ44" i="58"/>
  <c r="GXY44" i="58"/>
  <c r="GXX44" i="58"/>
  <c r="GXW44" i="58"/>
  <c r="GXV44" i="58"/>
  <c r="GXU44" i="58"/>
  <c r="GXT44" i="58"/>
  <c r="GXS44" i="58"/>
  <c r="GXR44" i="58"/>
  <c r="GXQ44" i="58"/>
  <c r="GXP44" i="58"/>
  <c r="GXO44" i="58"/>
  <c r="GXN44" i="58"/>
  <c r="GXM44" i="58"/>
  <c r="GXL44" i="58"/>
  <c r="GXK44" i="58"/>
  <c r="GXJ44" i="58"/>
  <c r="GXI44" i="58"/>
  <c r="GXH44" i="58"/>
  <c r="GXG44" i="58"/>
  <c r="GXF44" i="58"/>
  <c r="GXE44" i="58"/>
  <c r="GXD44" i="58"/>
  <c r="GXC44" i="58"/>
  <c r="GXB44" i="58"/>
  <c r="GXA44" i="58"/>
  <c r="GWZ44" i="58"/>
  <c r="GWY44" i="58"/>
  <c r="GWX44" i="58"/>
  <c r="GWW44" i="58"/>
  <c r="GWV44" i="58"/>
  <c r="GWU44" i="58"/>
  <c r="GWT44" i="58"/>
  <c r="GWS44" i="58"/>
  <c r="GWR44" i="58"/>
  <c r="GWQ44" i="58"/>
  <c r="GWP44" i="58"/>
  <c r="GWO44" i="58"/>
  <c r="GWN44" i="58"/>
  <c r="GWM44" i="58"/>
  <c r="GWL44" i="58"/>
  <c r="GWK44" i="58"/>
  <c r="GWJ44" i="58"/>
  <c r="GWI44" i="58"/>
  <c r="GWH44" i="58"/>
  <c r="GWG44" i="58"/>
  <c r="GWF44" i="58"/>
  <c r="GWE44" i="58"/>
  <c r="GWD44" i="58"/>
  <c r="GWC44" i="58"/>
  <c r="GWB44" i="58"/>
  <c r="GWA44" i="58"/>
  <c r="GVZ44" i="58"/>
  <c r="GVY44" i="58"/>
  <c r="GVX44" i="58"/>
  <c r="GVW44" i="58"/>
  <c r="GVV44" i="58"/>
  <c r="GVU44" i="58"/>
  <c r="GVT44" i="58"/>
  <c r="GVS44" i="58"/>
  <c r="GVR44" i="58"/>
  <c r="GVQ44" i="58"/>
  <c r="GVP44" i="58"/>
  <c r="GVO44" i="58"/>
  <c r="GVN44" i="58"/>
  <c r="GVM44" i="58"/>
  <c r="GVL44" i="58"/>
  <c r="GVK44" i="58"/>
  <c r="GVJ44" i="58"/>
  <c r="GVI44" i="58"/>
  <c r="GVH44" i="58"/>
  <c r="GVG44" i="58"/>
  <c r="GVF44" i="58"/>
  <c r="GVE44" i="58"/>
  <c r="GVD44" i="58"/>
  <c r="GVC44" i="58"/>
  <c r="GVB44" i="58"/>
  <c r="GVA44" i="58"/>
  <c r="GUZ44" i="58"/>
  <c r="GUY44" i="58"/>
  <c r="GUX44" i="58"/>
  <c r="GUW44" i="58"/>
  <c r="GUV44" i="58"/>
  <c r="GUU44" i="58"/>
  <c r="GUT44" i="58"/>
  <c r="GUS44" i="58"/>
  <c r="GUR44" i="58"/>
  <c r="GUQ44" i="58"/>
  <c r="GUP44" i="58"/>
  <c r="GUO44" i="58"/>
  <c r="GUN44" i="58"/>
  <c r="GUM44" i="58"/>
  <c r="GUL44" i="58"/>
  <c r="GUK44" i="58"/>
  <c r="GUJ44" i="58"/>
  <c r="GUI44" i="58"/>
  <c r="GUH44" i="58"/>
  <c r="GUG44" i="58"/>
  <c r="GUF44" i="58"/>
  <c r="GUE44" i="58"/>
  <c r="GUD44" i="58"/>
  <c r="GUC44" i="58"/>
  <c r="GUB44" i="58"/>
  <c r="GUA44" i="58"/>
  <c r="GTZ44" i="58"/>
  <c r="GTY44" i="58"/>
  <c r="GTX44" i="58"/>
  <c r="GTW44" i="58"/>
  <c r="GTV44" i="58"/>
  <c r="GTU44" i="58"/>
  <c r="GTT44" i="58"/>
  <c r="GTS44" i="58"/>
  <c r="GTR44" i="58"/>
  <c r="GTQ44" i="58"/>
  <c r="GTP44" i="58"/>
  <c r="GTO44" i="58"/>
  <c r="GTN44" i="58"/>
  <c r="GTM44" i="58"/>
  <c r="GTL44" i="58"/>
  <c r="GTK44" i="58"/>
  <c r="GTJ44" i="58"/>
  <c r="GTI44" i="58"/>
  <c r="GTH44" i="58"/>
  <c r="GTG44" i="58"/>
  <c r="GTF44" i="58"/>
  <c r="GTE44" i="58"/>
  <c r="GTD44" i="58"/>
  <c r="GTC44" i="58"/>
  <c r="GTB44" i="58"/>
  <c r="GTA44" i="58"/>
  <c r="GSZ44" i="58"/>
  <c r="GSY44" i="58"/>
  <c r="GSX44" i="58"/>
  <c r="GSW44" i="58"/>
  <c r="GSV44" i="58"/>
  <c r="GSU44" i="58"/>
  <c r="GST44" i="58"/>
  <c r="GSS44" i="58"/>
  <c r="GSR44" i="58"/>
  <c r="GSQ44" i="58"/>
  <c r="GSP44" i="58"/>
  <c r="GSO44" i="58"/>
  <c r="GSN44" i="58"/>
  <c r="GSM44" i="58"/>
  <c r="GSL44" i="58"/>
  <c r="GSK44" i="58"/>
  <c r="GSJ44" i="58"/>
  <c r="GSI44" i="58"/>
  <c r="GSH44" i="58"/>
  <c r="GSG44" i="58"/>
  <c r="GSF44" i="58"/>
  <c r="GSE44" i="58"/>
  <c r="GSD44" i="58"/>
  <c r="GSC44" i="58"/>
  <c r="GSB44" i="58"/>
  <c r="GSA44" i="58"/>
  <c r="GRZ44" i="58"/>
  <c r="GRY44" i="58"/>
  <c r="GRX44" i="58"/>
  <c r="GRW44" i="58"/>
  <c r="GRV44" i="58"/>
  <c r="GRU44" i="58"/>
  <c r="GRT44" i="58"/>
  <c r="GRS44" i="58"/>
  <c r="GRR44" i="58"/>
  <c r="GRQ44" i="58"/>
  <c r="GRP44" i="58"/>
  <c r="GRO44" i="58"/>
  <c r="GRN44" i="58"/>
  <c r="GRM44" i="58"/>
  <c r="GRL44" i="58"/>
  <c r="GRK44" i="58"/>
  <c r="GRJ44" i="58"/>
  <c r="GRI44" i="58"/>
  <c r="GRH44" i="58"/>
  <c r="GRG44" i="58"/>
  <c r="GRF44" i="58"/>
  <c r="GRE44" i="58"/>
  <c r="GRD44" i="58"/>
  <c r="GRC44" i="58"/>
  <c r="GRB44" i="58"/>
  <c r="GRA44" i="58"/>
  <c r="GQZ44" i="58"/>
  <c r="GQY44" i="58"/>
  <c r="GQX44" i="58"/>
  <c r="GQW44" i="58"/>
  <c r="GQV44" i="58"/>
  <c r="GQU44" i="58"/>
  <c r="GQT44" i="58"/>
  <c r="GQS44" i="58"/>
  <c r="GQR44" i="58"/>
  <c r="GQQ44" i="58"/>
  <c r="GQP44" i="58"/>
  <c r="GQO44" i="58"/>
  <c r="GQN44" i="58"/>
  <c r="GQM44" i="58"/>
  <c r="GQL44" i="58"/>
  <c r="GQK44" i="58"/>
  <c r="GQJ44" i="58"/>
  <c r="GQI44" i="58"/>
  <c r="GQH44" i="58"/>
  <c r="GQG44" i="58"/>
  <c r="GQF44" i="58"/>
  <c r="GQE44" i="58"/>
  <c r="GQD44" i="58"/>
  <c r="GQC44" i="58"/>
  <c r="GQB44" i="58"/>
  <c r="GQA44" i="58"/>
  <c r="GPZ44" i="58"/>
  <c r="GPY44" i="58"/>
  <c r="GPX44" i="58"/>
  <c r="GPW44" i="58"/>
  <c r="GPV44" i="58"/>
  <c r="GPU44" i="58"/>
  <c r="GPT44" i="58"/>
  <c r="GPS44" i="58"/>
  <c r="GPR44" i="58"/>
  <c r="GPQ44" i="58"/>
  <c r="GPP44" i="58"/>
  <c r="GPO44" i="58"/>
  <c r="GPN44" i="58"/>
  <c r="GPM44" i="58"/>
  <c r="GPL44" i="58"/>
  <c r="GPK44" i="58"/>
  <c r="GPJ44" i="58"/>
  <c r="GPI44" i="58"/>
  <c r="GPH44" i="58"/>
  <c r="GPG44" i="58"/>
  <c r="GPF44" i="58"/>
  <c r="GPE44" i="58"/>
  <c r="GPD44" i="58"/>
  <c r="GPC44" i="58"/>
  <c r="GPB44" i="58"/>
  <c r="GPA44" i="58"/>
  <c r="GOZ44" i="58"/>
  <c r="GOY44" i="58"/>
  <c r="GOX44" i="58"/>
  <c r="GOW44" i="58"/>
  <c r="GOV44" i="58"/>
  <c r="GOU44" i="58"/>
  <c r="GOT44" i="58"/>
  <c r="GOS44" i="58"/>
  <c r="GOR44" i="58"/>
  <c r="GOQ44" i="58"/>
  <c r="GOP44" i="58"/>
  <c r="GOO44" i="58"/>
  <c r="GON44" i="58"/>
  <c r="GOM44" i="58"/>
  <c r="GOL44" i="58"/>
  <c r="GOK44" i="58"/>
  <c r="GOJ44" i="58"/>
  <c r="GOI44" i="58"/>
  <c r="GOH44" i="58"/>
  <c r="GOG44" i="58"/>
  <c r="GOF44" i="58"/>
  <c r="GOE44" i="58"/>
  <c r="GOD44" i="58"/>
  <c r="GOC44" i="58"/>
  <c r="GOB44" i="58"/>
  <c r="GOA44" i="58"/>
  <c r="GNZ44" i="58"/>
  <c r="GNY44" i="58"/>
  <c r="GNX44" i="58"/>
  <c r="GNW44" i="58"/>
  <c r="GNV44" i="58"/>
  <c r="GNU44" i="58"/>
  <c r="GNT44" i="58"/>
  <c r="GNS44" i="58"/>
  <c r="GNR44" i="58"/>
  <c r="GNQ44" i="58"/>
  <c r="GNP44" i="58"/>
  <c r="GNO44" i="58"/>
  <c r="GNN44" i="58"/>
  <c r="GNM44" i="58"/>
  <c r="GNL44" i="58"/>
  <c r="GNK44" i="58"/>
  <c r="GNJ44" i="58"/>
  <c r="GNI44" i="58"/>
  <c r="GNH44" i="58"/>
  <c r="GNG44" i="58"/>
  <c r="GNF44" i="58"/>
  <c r="GNE44" i="58"/>
  <c r="GND44" i="58"/>
  <c r="GNC44" i="58"/>
  <c r="GNB44" i="58"/>
  <c r="GNA44" i="58"/>
  <c r="GMZ44" i="58"/>
  <c r="GMY44" i="58"/>
  <c r="GMX44" i="58"/>
  <c r="GMW44" i="58"/>
  <c r="GMV44" i="58"/>
  <c r="GMU44" i="58"/>
  <c r="GMT44" i="58"/>
  <c r="GMS44" i="58"/>
  <c r="GMR44" i="58"/>
  <c r="GMQ44" i="58"/>
  <c r="GMP44" i="58"/>
  <c r="GMO44" i="58"/>
  <c r="GMN44" i="58"/>
  <c r="GMM44" i="58"/>
  <c r="GML44" i="58"/>
  <c r="GMK44" i="58"/>
  <c r="GMJ44" i="58"/>
  <c r="GMI44" i="58"/>
  <c r="GMH44" i="58"/>
  <c r="GMG44" i="58"/>
  <c r="GMF44" i="58"/>
  <c r="GME44" i="58"/>
  <c r="GMD44" i="58"/>
  <c r="GMC44" i="58"/>
  <c r="GMB44" i="58"/>
  <c r="GMA44" i="58"/>
  <c r="GLZ44" i="58"/>
  <c r="GLY44" i="58"/>
  <c r="GLX44" i="58"/>
  <c r="GLW44" i="58"/>
  <c r="GLV44" i="58"/>
  <c r="GLU44" i="58"/>
  <c r="GLT44" i="58"/>
  <c r="GLS44" i="58"/>
  <c r="GLR44" i="58"/>
  <c r="GLQ44" i="58"/>
  <c r="GLP44" i="58"/>
  <c r="GLO44" i="58"/>
  <c r="GLN44" i="58"/>
  <c r="GLM44" i="58"/>
  <c r="GLL44" i="58"/>
  <c r="GLK44" i="58"/>
  <c r="GLJ44" i="58"/>
  <c r="GLI44" i="58"/>
  <c r="GLH44" i="58"/>
  <c r="GLG44" i="58"/>
  <c r="GLF44" i="58"/>
  <c r="GLE44" i="58"/>
  <c r="GLD44" i="58"/>
  <c r="GLC44" i="58"/>
  <c r="GLB44" i="58"/>
  <c r="GLA44" i="58"/>
  <c r="GKZ44" i="58"/>
  <c r="GKY44" i="58"/>
  <c r="GKX44" i="58"/>
  <c r="GKW44" i="58"/>
  <c r="GKV44" i="58"/>
  <c r="GKU44" i="58"/>
  <c r="GKT44" i="58"/>
  <c r="GKS44" i="58"/>
  <c r="GKR44" i="58"/>
  <c r="GKQ44" i="58"/>
  <c r="GKP44" i="58"/>
  <c r="GKO44" i="58"/>
  <c r="GKN44" i="58"/>
  <c r="GKM44" i="58"/>
  <c r="GKL44" i="58"/>
  <c r="GKK44" i="58"/>
  <c r="GKJ44" i="58"/>
  <c r="GKI44" i="58"/>
  <c r="GKH44" i="58"/>
  <c r="GKG44" i="58"/>
  <c r="GKF44" i="58"/>
  <c r="GKE44" i="58"/>
  <c r="GKD44" i="58"/>
  <c r="GKC44" i="58"/>
  <c r="GKB44" i="58"/>
  <c r="GKA44" i="58"/>
  <c r="GJZ44" i="58"/>
  <c r="GJY44" i="58"/>
  <c r="GJX44" i="58"/>
  <c r="GJW44" i="58"/>
  <c r="GJV44" i="58"/>
  <c r="GJU44" i="58"/>
  <c r="GJT44" i="58"/>
  <c r="GJS44" i="58"/>
  <c r="GJR44" i="58"/>
  <c r="GJQ44" i="58"/>
  <c r="GJP44" i="58"/>
  <c r="GJO44" i="58"/>
  <c r="GJN44" i="58"/>
  <c r="GJM44" i="58"/>
  <c r="GJL44" i="58"/>
  <c r="GJK44" i="58"/>
  <c r="GJJ44" i="58"/>
  <c r="GJI44" i="58"/>
  <c r="GJH44" i="58"/>
  <c r="GJG44" i="58"/>
  <c r="GJF44" i="58"/>
  <c r="GJE44" i="58"/>
  <c r="GJD44" i="58"/>
  <c r="GJC44" i="58"/>
  <c r="GJB44" i="58"/>
  <c r="GJA44" i="58"/>
  <c r="GIZ44" i="58"/>
  <c r="GIY44" i="58"/>
  <c r="GIX44" i="58"/>
  <c r="GIW44" i="58"/>
  <c r="GIV44" i="58"/>
  <c r="GIU44" i="58"/>
  <c r="GIT44" i="58"/>
  <c r="GIS44" i="58"/>
  <c r="GIR44" i="58"/>
  <c r="GIQ44" i="58"/>
  <c r="GIP44" i="58"/>
  <c r="GIO44" i="58"/>
  <c r="GIN44" i="58"/>
  <c r="GIM44" i="58"/>
  <c r="GIL44" i="58"/>
  <c r="GIK44" i="58"/>
  <c r="GIJ44" i="58"/>
  <c r="GII44" i="58"/>
  <c r="GIH44" i="58"/>
  <c r="GIG44" i="58"/>
  <c r="GIF44" i="58"/>
  <c r="GIE44" i="58"/>
  <c r="GID44" i="58"/>
  <c r="GIC44" i="58"/>
  <c r="GIB44" i="58"/>
  <c r="GIA44" i="58"/>
  <c r="GHZ44" i="58"/>
  <c r="GHY44" i="58"/>
  <c r="GHX44" i="58"/>
  <c r="GHW44" i="58"/>
  <c r="GHV44" i="58"/>
  <c r="GHU44" i="58"/>
  <c r="GHT44" i="58"/>
  <c r="GHS44" i="58"/>
  <c r="GHR44" i="58"/>
  <c r="GHQ44" i="58"/>
  <c r="GHP44" i="58"/>
  <c r="GHO44" i="58"/>
  <c r="GHN44" i="58"/>
  <c r="GHM44" i="58"/>
  <c r="GHL44" i="58"/>
  <c r="GHK44" i="58"/>
  <c r="GHJ44" i="58"/>
  <c r="GHI44" i="58"/>
  <c r="GHH44" i="58"/>
  <c r="GHG44" i="58"/>
  <c r="GHF44" i="58"/>
  <c r="GHE44" i="58"/>
  <c r="GHD44" i="58"/>
  <c r="GHC44" i="58"/>
  <c r="GHB44" i="58"/>
  <c r="GHA44" i="58"/>
  <c r="GGZ44" i="58"/>
  <c r="GGY44" i="58"/>
  <c r="GGX44" i="58"/>
  <c r="GGW44" i="58"/>
  <c r="GGV44" i="58"/>
  <c r="GGU44" i="58"/>
  <c r="GGT44" i="58"/>
  <c r="GGS44" i="58"/>
  <c r="GGR44" i="58"/>
  <c r="GGQ44" i="58"/>
  <c r="GGP44" i="58"/>
  <c r="GGO44" i="58"/>
  <c r="GGN44" i="58"/>
  <c r="GGM44" i="58"/>
  <c r="GGL44" i="58"/>
  <c r="GGK44" i="58"/>
  <c r="GGJ44" i="58"/>
  <c r="GGI44" i="58"/>
  <c r="GGH44" i="58"/>
  <c r="GGG44" i="58"/>
  <c r="GGF44" i="58"/>
  <c r="GGE44" i="58"/>
  <c r="GGD44" i="58"/>
  <c r="GGC44" i="58"/>
  <c r="GGB44" i="58"/>
  <c r="GGA44" i="58"/>
  <c r="GFZ44" i="58"/>
  <c r="GFY44" i="58"/>
  <c r="GFX44" i="58"/>
  <c r="GFW44" i="58"/>
  <c r="GFV44" i="58"/>
  <c r="GFU44" i="58"/>
  <c r="GFT44" i="58"/>
  <c r="GFS44" i="58"/>
  <c r="GFR44" i="58"/>
  <c r="GFQ44" i="58"/>
  <c r="GFP44" i="58"/>
  <c r="GFO44" i="58"/>
  <c r="GFN44" i="58"/>
  <c r="GFM44" i="58"/>
  <c r="GFL44" i="58"/>
  <c r="GFK44" i="58"/>
  <c r="GFJ44" i="58"/>
  <c r="GFI44" i="58"/>
  <c r="GFH44" i="58"/>
  <c r="GFG44" i="58"/>
  <c r="GFF44" i="58"/>
  <c r="GFE44" i="58"/>
  <c r="GFD44" i="58"/>
  <c r="GFC44" i="58"/>
  <c r="GFB44" i="58"/>
  <c r="GFA44" i="58"/>
  <c r="GEZ44" i="58"/>
  <c r="GEY44" i="58"/>
  <c r="GEX44" i="58"/>
  <c r="GEW44" i="58"/>
  <c r="GEV44" i="58"/>
  <c r="GEU44" i="58"/>
  <c r="GET44" i="58"/>
  <c r="GES44" i="58"/>
  <c r="GER44" i="58"/>
  <c r="GEQ44" i="58"/>
  <c r="GEP44" i="58"/>
  <c r="GEO44" i="58"/>
  <c r="GEN44" i="58"/>
  <c r="GEM44" i="58"/>
  <c r="GEL44" i="58"/>
  <c r="GEK44" i="58"/>
  <c r="GEJ44" i="58"/>
  <c r="GEI44" i="58"/>
  <c r="GEH44" i="58"/>
  <c r="GEG44" i="58"/>
  <c r="GEF44" i="58"/>
  <c r="GEE44" i="58"/>
  <c r="GED44" i="58"/>
  <c r="GEC44" i="58"/>
  <c r="GEB44" i="58"/>
  <c r="GEA44" i="58"/>
  <c r="GDZ44" i="58"/>
  <c r="GDY44" i="58"/>
  <c r="GDX44" i="58"/>
  <c r="GDW44" i="58"/>
  <c r="GDV44" i="58"/>
  <c r="GDU44" i="58"/>
  <c r="GDT44" i="58"/>
  <c r="GDS44" i="58"/>
  <c r="GDR44" i="58"/>
  <c r="GDQ44" i="58"/>
  <c r="GDP44" i="58"/>
  <c r="GDO44" i="58"/>
  <c r="GDN44" i="58"/>
  <c r="GDM44" i="58"/>
  <c r="GDL44" i="58"/>
  <c r="GDK44" i="58"/>
  <c r="GDJ44" i="58"/>
  <c r="GDI44" i="58"/>
  <c r="GDH44" i="58"/>
  <c r="GDG44" i="58"/>
  <c r="GDF44" i="58"/>
  <c r="GDE44" i="58"/>
  <c r="GDD44" i="58"/>
  <c r="GDC44" i="58"/>
  <c r="GDB44" i="58"/>
  <c r="GDA44" i="58"/>
  <c r="GCZ44" i="58"/>
  <c r="GCY44" i="58"/>
  <c r="GCX44" i="58"/>
  <c r="GCW44" i="58"/>
  <c r="GCV44" i="58"/>
  <c r="GCU44" i="58"/>
  <c r="GCT44" i="58"/>
  <c r="GCS44" i="58"/>
  <c r="GCR44" i="58"/>
  <c r="GCQ44" i="58"/>
  <c r="GCP44" i="58"/>
  <c r="GCO44" i="58"/>
  <c r="GCN44" i="58"/>
  <c r="GCM44" i="58"/>
  <c r="GCL44" i="58"/>
  <c r="GCK44" i="58"/>
  <c r="GCJ44" i="58"/>
  <c r="GCI44" i="58"/>
  <c r="GCH44" i="58"/>
  <c r="GCG44" i="58"/>
  <c r="GCF44" i="58"/>
  <c r="GCE44" i="58"/>
  <c r="GCD44" i="58"/>
  <c r="GCC44" i="58"/>
  <c r="GCB44" i="58"/>
  <c r="GCA44" i="58"/>
  <c r="GBZ44" i="58"/>
  <c r="GBY44" i="58"/>
  <c r="GBX44" i="58"/>
  <c r="GBW44" i="58"/>
  <c r="GBV44" i="58"/>
  <c r="GBU44" i="58"/>
  <c r="GBT44" i="58"/>
  <c r="GBS44" i="58"/>
  <c r="GBR44" i="58"/>
  <c r="GBQ44" i="58"/>
  <c r="GBP44" i="58"/>
  <c r="GBO44" i="58"/>
  <c r="GBN44" i="58"/>
  <c r="GBM44" i="58"/>
  <c r="GBL44" i="58"/>
  <c r="GBK44" i="58"/>
  <c r="GBJ44" i="58"/>
  <c r="GBI44" i="58"/>
  <c r="GBH44" i="58"/>
  <c r="GBG44" i="58"/>
  <c r="GBF44" i="58"/>
  <c r="GBE44" i="58"/>
  <c r="GBD44" i="58"/>
  <c r="GBC44" i="58"/>
  <c r="GBB44" i="58"/>
  <c r="GBA44" i="58"/>
  <c r="GAZ44" i="58"/>
  <c r="GAY44" i="58"/>
  <c r="GAX44" i="58"/>
  <c r="GAW44" i="58"/>
  <c r="GAV44" i="58"/>
  <c r="GAU44" i="58"/>
  <c r="GAT44" i="58"/>
  <c r="GAS44" i="58"/>
  <c r="GAR44" i="58"/>
  <c r="GAQ44" i="58"/>
  <c r="GAP44" i="58"/>
  <c r="GAO44" i="58"/>
  <c r="GAN44" i="58"/>
  <c r="GAM44" i="58"/>
  <c r="GAL44" i="58"/>
  <c r="GAK44" i="58"/>
  <c r="GAJ44" i="58"/>
  <c r="GAI44" i="58"/>
  <c r="GAH44" i="58"/>
  <c r="GAG44" i="58"/>
  <c r="GAF44" i="58"/>
  <c r="GAE44" i="58"/>
  <c r="GAD44" i="58"/>
  <c r="GAC44" i="58"/>
  <c r="GAB44" i="58"/>
  <c r="GAA44" i="58"/>
  <c r="FZZ44" i="58"/>
  <c r="FZY44" i="58"/>
  <c r="FZX44" i="58"/>
  <c r="FZW44" i="58"/>
  <c r="FZV44" i="58"/>
  <c r="FZU44" i="58"/>
  <c r="FZT44" i="58"/>
  <c r="FZS44" i="58"/>
  <c r="FZR44" i="58"/>
  <c r="FZQ44" i="58"/>
  <c r="FZP44" i="58"/>
  <c r="FZO44" i="58"/>
  <c r="FZN44" i="58"/>
  <c r="FZM44" i="58"/>
  <c r="FZL44" i="58"/>
  <c r="FZK44" i="58"/>
  <c r="FZJ44" i="58"/>
  <c r="FZI44" i="58"/>
  <c r="FZH44" i="58"/>
  <c r="FZG44" i="58"/>
  <c r="FZF44" i="58"/>
  <c r="FZE44" i="58"/>
  <c r="FZD44" i="58"/>
  <c r="FZC44" i="58"/>
  <c r="FZB44" i="58"/>
  <c r="FZA44" i="58"/>
  <c r="FYZ44" i="58"/>
  <c r="FYY44" i="58"/>
  <c r="FYX44" i="58"/>
  <c r="FYW44" i="58"/>
  <c r="FYV44" i="58"/>
  <c r="FYU44" i="58"/>
  <c r="FYT44" i="58"/>
  <c r="FYS44" i="58"/>
  <c r="FYR44" i="58"/>
  <c r="FYQ44" i="58"/>
  <c r="FYP44" i="58"/>
  <c r="FYO44" i="58"/>
  <c r="FYN44" i="58"/>
  <c r="FYM44" i="58"/>
  <c r="FYL44" i="58"/>
  <c r="FYK44" i="58"/>
  <c r="FYJ44" i="58"/>
  <c r="FYI44" i="58"/>
  <c r="FYH44" i="58"/>
  <c r="FYG44" i="58"/>
  <c r="FYF44" i="58"/>
  <c r="FYE44" i="58"/>
  <c r="FYD44" i="58"/>
  <c r="FYC44" i="58"/>
  <c r="FYB44" i="58"/>
  <c r="FYA44" i="58"/>
  <c r="FXZ44" i="58"/>
  <c r="FXY44" i="58"/>
  <c r="FXX44" i="58"/>
  <c r="FXW44" i="58"/>
  <c r="FXV44" i="58"/>
  <c r="FXU44" i="58"/>
  <c r="FXT44" i="58"/>
  <c r="FXS44" i="58"/>
  <c r="FXR44" i="58"/>
  <c r="FXQ44" i="58"/>
  <c r="FXP44" i="58"/>
  <c r="FXO44" i="58"/>
  <c r="FXN44" i="58"/>
  <c r="FXM44" i="58"/>
  <c r="FXL44" i="58"/>
  <c r="FXK44" i="58"/>
  <c r="FXJ44" i="58"/>
  <c r="FXI44" i="58"/>
  <c r="FXH44" i="58"/>
  <c r="FXG44" i="58"/>
  <c r="FXF44" i="58"/>
  <c r="FXE44" i="58"/>
  <c r="FXD44" i="58"/>
  <c r="FXC44" i="58"/>
  <c r="FXB44" i="58"/>
  <c r="FXA44" i="58"/>
  <c r="FWZ44" i="58"/>
  <c r="FWY44" i="58"/>
  <c r="FWX44" i="58"/>
  <c r="FWW44" i="58"/>
  <c r="FWV44" i="58"/>
  <c r="FWU44" i="58"/>
  <c r="FWT44" i="58"/>
  <c r="FWS44" i="58"/>
  <c r="FWR44" i="58"/>
  <c r="FWQ44" i="58"/>
  <c r="FWP44" i="58"/>
  <c r="FWO44" i="58"/>
  <c r="FWN44" i="58"/>
  <c r="FWM44" i="58"/>
  <c r="FWL44" i="58"/>
  <c r="FWK44" i="58"/>
  <c r="FWJ44" i="58"/>
  <c r="FWI44" i="58"/>
  <c r="FWH44" i="58"/>
  <c r="FWG44" i="58"/>
  <c r="FWF44" i="58"/>
  <c r="FWE44" i="58"/>
  <c r="FWD44" i="58"/>
  <c r="FWC44" i="58"/>
  <c r="FWB44" i="58"/>
  <c r="FWA44" i="58"/>
  <c r="FVZ44" i="58"/>
  <c r="FVY44" i="58"/>
  <c r="FVX44" i="58"/>
  <c r="FVW44" i="58"/>
  <c r="FVV44" i="58"/>
  <c r="FVU44" i="58"/>
  <c r="FVT44" i="58"/>
  <c r="FVS44" i="58"/>
  <c r="FVR44" i="58"/>
  <c r="FVQ44" i="58"/>
  <c r="FVP44" i="58"/>
  <c r="FVO44" i="58"/>
  <c r="FVN44" i="58"/>
  <c r="FVM44" i="58"/>
  <c r="FVL44" i="58"/>
  <c r="FVK44" i="58"/>
  <c r="FVJ44" i="58"/>
  <c r="FVI44" i="58"/>
  <c r="FVH44" i="58"/>
  <c r="FVG44" i="58"/>
  <c r="FVF44" i="58"/>
  <c r="FVE44" i="58"/>
  <c r="FVD44" i="58"/>
  <c r="FVC44" i="58"/>
  <c r="FVB44" i="58"/>
  <c r="FVA44" i="58"/>
  <c r="FUZ44" i="58"/>
  <c r="FUY44" i="58"/>
  <c r="FUX44" i="58"/>
  <c r="FUW44" i="58"/>
  <c r="FUV44" i="58"/>
  <c r="FUU44" i="58"/>
  <c r="FUT44" i="58"/>
  <c r="FUS44" i="58"/>
  <c r="FUR44" i="58"/>
  <c r="FUQ44" i="58"/>
  <c r="FUP44" i="58"/>
  <c r="FUO44" i="58"/>
  <c r="FUN44" i="58"/>
  <c r="FUM44" i="58"/>
  <c r="FUL44" i="58"/>
  <c r="FUK44" i="58"/>
  <c r="FUJ44" i="58"/>
  <c r="FUI44" i="58"/>
  <c r="FUH44" i="58"/>
  <c r="FUG44" i="58"/>
  <c r="FUF44" i="58"/>
  <c r="FUE44" i="58"/>
  <c r="FUD44" i="58"/>
  <c r="FUC44" i="58"/>
  <c r="FUB44" i="58"/>
  <c r="FUA44" i="58"/>
  <c r="FTZ44" i="58"/>
  <c r="FTY44" i="58"/>
  <c r="FTX44" i="58"/>
  <c r="FTW44" i="58"/>
  <c r="FTV44" i="58"/>
  <c r="FTU44" i="58"/>
  <c r="FTT44" i="58"/>
  <c r="FTS44" i="58"/>
  <c r="FTR44" i="58"/>
  <c r="FTQ44" i="58"/>
  <c r="FTP44" i="58"/>
  <c r="FTO44" i="58"/>
  <c r="FTN44" i="58"/>
  <c r="FTM44" i="58"/>
  <c r="FTL44" i="58"/>
  <c r="FTK44" i="58"/>
  <c r="FTJ44" i="58"/>
  <c r="FTI44" i="58"/>
  <c r="FTH44" i="58"/>
  <c r="FTG44" i="58"/>
  <c r="FTF44" i="58"/>
  <c r="FTE44" i="58"/>
  <c r="FTD44" i="58"/>
  <c r="FTC44" i="58"/>
  <c r="FTB44" i="58"/>
  <c r="FTA44" i="58"/>
  <c r="FSZ44" i="58"/>
  <c r="FSY44" i="58"/>
  <c r="FSX44" i="58"/>
  <c r="FSW44" i="58"/>
  <c r="FSV44" i="58"/>
  <c r="FSU44" i="58"/>
  <c r="FST44" i="58"/>
  <c r="FSS44" i="58"/>
  <c r="FSR44" i="58"/>
  <c r="FSQ44" i="58"/>
  <c r="FSP44" i="58"/>
  <c r="FSO44" i="58"/>
  <c r="FSN44" i="58"/>
  <c r="FSM44" i="58"/>
  <c r="FSL44" i="58"/>
  <c r="FSK44" i="58"/>
  <c r="FSJ44" i="58"/>
  <c r="FSI44" i="58"/>
  <c r="FSH44" i="58"/>
  <c r="FSG44" i="58"/>
  <c r="FSF44" i="58"/>
  <c r="FSE44" i="58"/>
  <c r="FSD44" i="58"/>
  <c r="FSC44" i="58"/>
  <c r="FSB44" i="58"/>
  <c r="FSA44" i="58"/>
  <c r="FRZ44" i="58"/>
  <c r="FRY44" i="58"/>
  <c r="FRX44" i="58"/>
  <c r="FRW44" i="58"/>
  <c r="FRV44" i="58"/>
  <c r="FRU44" i="58"/>
  <c r="FRT44" i="58"/>
  <c r="FRS44" i="58"/>
  <c r="FRR44" i="58"/>
  <c r="FRQ44" i="58"/>
  <c r="FRP44" i="58"/>
  <c r="FRO44" i="58"/>
  <c r="FRN44" i="58"/>
  <c r="FRM44" i="58"/>
  <c r="FRL44" i="58"/>
  <c r="FRK44" i="58"/>
  <c r="FRJ44" i="58"/>
  <c r="FRI44" i="58"/>
  <c r="FRH44" i="58"/>
  <c r="FRG44" i="58"/>
  <c r="FRF44" i="58"/>
  <c r="FRE44" i="58"/>
  <c r="FRD44" i="58"/>
  <c r="FRC44" i="58"/>
  <c r="FRB44" i="58"/>
  <c r="FRA44" i="58"/>
  <c r="FQZ44" i="58"/>
  <c r="FQY44" i="58"/>
  <c r="FQX44" i="58"/>
  <c r="FQW44" i="58"/>
  <c r="FQV44" i="58"/>
  <c r="FQU44" i="58"/>
  <c r="FQT44" i="58"/>
  <c r="FQS44" i="58"/>
  <c r="FQR44" i="58"/>
  <c r="FQQ44" i="58"/>
  <c r="FQP44" i="58"/>
  <c r="FQO44" i="58"/>
  <c r="FQN44" i="58"/>
  <c r="FQM44" i="58"/>
  <c r="FQL44" i="58"/>
  <c r="FQK44" i="58"/>
  <c r="FQJ44" i="58"/>
  <c r="FQI44" i="58"/>
  <c r="FQH44" i="58"/>
  <c r="FQG44" i="58"/>
  <c r="FQF44" i="58"/>
  <c r="FQE44" i="58"/>
  <c r="FQD44" i="58"/>
  <c r="FQC44" i="58"/>
  <c r="FQB44" i="58"/>
  <c r="FQA44" i="58"/>
  <c r="FPZ44" i="58"/>
  <c r="FPY44" i="58"/>
  <c r="FPX44" i="58"/>
  <c r="FPW44" i="58"/>
  <c r="FPV44" i="58"/>
  <c r="FPU44" i="58"/>
  <c r="FPT44" i="58"/>
  <c r="FPS44" i="58"/>
  <c r="FPR44" i="58"/>
  <c r="FPQ44" i="58"/>
  <c r="FPP44" i="58"/>
  <c r="FPO44" i="58"/>
  <c r="FPN44" i="58"/>
  <c r="FPM44" i="58"/>
  <c r="FPL44" i="58"/>
  <c r="FPK44" i="58"/>
  <c r="FPJ44" i="58"/>
  <c r="FPI44" i="58"/>
  <c r="FPH44" i="58"/>
  <c r="FPG44" i="58"/>
  <c r="FPF44" i="58"/>
  <c r="FPE44" i="58"/>
  <c r="FPD44" i="58"/>
  <c r="FPC44" i="58"/>
  <c r="FPB44" i="58"/>
  <c r="FPA44" i="58"/>
  <c r="FOZ44" i="58"/>
  <c r="FOY44" i="58"/>
  <c r="FOX44" i="58"/>
  <c r="FOW44" i="58"/>
  <c r="FOV44" i="58"/>
  <c r="FOU44" i="58"/>
  <c r="FOT44" i="58"/>
  <c r="FOS44" i="58"/>
  <c r="FOR44" i="58"/>
  <c r="FOQ44" i="58"/>
  <c r="FOP44" i="58"/>
  <c r="FOO44" i="58"/>
  <c r="FON44" i="58"/>
  <c r="FOM44" i="58"/>
  <c r="FOL44" i="58"/>
  <c r="FOK44" i="58"/>
  <c r="FOJ44" i="58"/>
  <c r="FOI44" i="58"/>
  <c r="FOH44" i="58"/>
  <c r="FOG44" i="58"/>
  <c r="FOF44" i="58"/>
  <c r="FOE44" i="58"/>
  <c r="FOD44" i="58"/>
  <c r="FOC44" i="58"/>
  <c r="FOB44" i="58"/>
  <c r="FOA44" i="58"/>
  <c r="FNZ44" i="58"/>
  <c r="FNY44" i="58"/>
  <c r="FNX44" i="58"/>
  <c r="FNW44" i="58"/>
  <c r="FNV44" i="58"/>
  <c r="FNU44" i="58"/>
  <c r="FNT44" i="58"/>
  <c r="FNS44" i="58"/>
  <c r="FNR44" i="58"/>
  <c r="FNQ44" i="58"/>
  <c r="FNP44" i="58"/>
  <c r="FNO44" i="58"/>
  <c r="FNN44" i="58"/>
  <c r="FNM44" i="58"/>
  <c r="FNL44" i="58"/>
  <c r="FNK44" i="58"/>
  <c r="FNJ44" i="58"/>
  <c r="FNI44" i="58"/>
  <c r="FNH44" i="58"/>
  <c r="FNG44" i="58"/>
  <c r="FNF44" i="58"/>
  <c r="FNE44" i="58"/>
  <c r="FND44" i="58"/>
  <c r="FNC44" i="58"/>
  <c r="FNB44" i="58"/>
  <c r="FNA44" i="58"/>
  <c r="FMZ44" i="58"/>
  <c r="FMY44" i="58"/>
  <c r="FMX44" i="58"/>
  <c r="FMW44" i="58"/>
  <c r="FMV44" i="58"/>
  <c r="FMU44" i="58"/>
  <c r="FMT44" i="58"/>
  <c r="FMS44" i="58"/>
  <c r="FMR44" i="58"/>
  <c r="FMQ44" i="58"/>
  <c r="FMP44" i="58"/>
  <c r="FMO44" i="58"/>
  <c r="FMN44" i="58"/>
  <c r="FMM44" i="58"/>
  <c r="FML44" i="58"/>
  <c r="FMK44" i="58"/>
  <c r="FMJ44" i="58"/>
  <c r="FMI44" i="58"/>
  <c r="FMH44" i="58"/>
  <c r="FMG44" i="58"/>
  <c r="FMF44" i="58"/>
  <c r="FME44" i="58"/>
  <c r="FMD44" i="58"/>
  <c r="FMC44" i="58"/>
  <c r="FMB44" i="58"/>
  <c r="FMA44" i="58"/>
  <c r="FLZ44" i="58"/>
  <c r="FLY44" i="58"/>
  <c r="FLX44" i="58"/>
  <c r="FLW44" i="58"/>
  <c r="FLV44" i="58"/>
  <c r="FLU44" i="58"/>
  <c r="FLT44" i="58"/>
  <c r="FLS44" i="58"/>
  <c r="FLR44" i="58"/>
  <c r="FLQ44" i="58"/>
  <c r="FLP44" i="58"/>
  <c r="FLO44" i="58"/>
  <c r="FLN44" i="58"/>
  <c r="FLM44" i="58"/>
  <c r="FLL44" i="58"/>
  <c r="FLK44" i="58"/>
  <c r="FLJ44" i="58"/>
  <c r="FLI44" i="58"/>
  <c r="FLH44" i="58"/>
  <c r="FLG44" i="58"/>
  <c r="FLF44" i="58"/>
  <c r="FLE44" i="58"/>
  <c r="FLD44" i="58"/>
  <c r="FLC44" i="58"/>
  <c r="FLB44" i="58"/>
  <c r="FLA44" i="58"/>
  <c r="FKZ44" i="58"/>
  <c r="FKY44" i="58"/>
  <c r="FKX44" i="58"/>
  <c r="FKW44" i="58"/>
  <c r="FKV44" i="58"/>
  <c r="FKU44" i="58"/>
  <c r="FKT44" i="58"/>
  <c r="FKS44" i="58"/>
  <c r="FKR44" i="58"/>
  <c r="FKQ44" i="58"/>
  <c r="FKP44" i="58"/>
  <c r="FKO44" i="58"/>
  <c r="FKN44" i="58"/>
  <c r="FKM44" i="58"/>
  <c r="FKL44" i="58"/>
  <c r="FKK44" i="58"/>
  <c r="FKJ44" i="58"/>
  <c r="FKI44" i="58"/>
  <c r="FKH44" i="58"/>
  <c r="FKG44" i="58"/>
  <c r="FKF44" i="58"/>
  <c r="FKE44" i="58"/>
  <c r="FKD44" i="58"/>
  <c r="FKC44" i="58"/>
  <c r="FKB44" i="58"/>
  <c r="FKA44" i="58"/>
  <c r="FJZ44" i="58"/>
  <c r="FJY44" i="58"/>
  <c r="FJX44" i="58"/>
  <c r="FJW44" i="58"/>
  <c r="FJV44" i="58"/>
  <c r="FJU44" i="58"/>
  <c r="FJT44" i="58"/>
  <c r="FJS44" i="58"/>
  <c r="FJR44" i="58"/>
  <c r="FJQ44" i="58"/>
  <c r="FJP44" i="58"/>
  <c r="FJO44" i="58"/>
  <c r="FJN44" i="58"/>
  <c r="FJM44" i="58"/>
  <c r="FJL44" i="58"/>
  <c r="FJK44" i="58"/>
  <c r="FJJ44" i="58"/>
  <c r="FJI44" i="58"/>
  <c r="FJH44" i="58"/>
  <c r="FJG44" i="58"/>
  <c r="FJF44" i="58"/>
  <c r="FJE44" i="58"/>
  <c r="FJD44" i="58"/>
  <c r="FJC44" i="58"/>
  <c r="FJB44" i="58"/>
  <c r="FJA44" i="58"/>
  <c r="FIZ44" i="58"/>
  <c r="FIY44" i="58"/>
  <c r="FIX44" i="58"/>
  <c r="FIW44" i="58"/>
  <c r="FIV44" i="58"/>
  <c r="FIU44" i="58"/>
  <c r="FIT44" i="58"/>
  <c r="FIS44" i="58"/>
  <c r="FIR44" i="58"/>
  <c r="FIQ44" i="58"/>
  <c r="FIP44" i="58"/>
  <c r="FIO44" i="58"/>
  <c r="FIN44" i="58"/>
  <c r="FIM44" i="58"/>
  <c r="FIL44" i="58"/>
  <c r="FIK44" i="58"/>
  <c r="FIJ44" i="58"/>
  <c r="FII44" i="58"/>
  <c r="FIH44" i="58"/>
  <c r="FIG44" i="58"/>
  <c r="FIF44" i="58"/>
  <c r="FIE44" i="58"/>
  <c r="FID44" i="58"/>
  <c r="FIC44" i="58"/>
  <c r="FIB44" i="58"/>
  <c r="FIA44" i="58"/>
  <c r="FHZ44" i="58"/>
  <c r="FHY44" i="58"/>
  <c r="FHX44" i="58"/>
  <c r="FHW44" i="58"/>
  <c r="FHV44" i="58"/>
  <c r="FHU44" i="58"/>
  <c r="FHT44" i="58"/>
  <c r="FHS44" i="58"/>
  <c r="FHR44" i="58"/>
  <c r="FHQ44" i="58"/>
  <c r="FHP44" i="58"/>
  <c r="FHO44" i="58"/>
  <c r="FHN44" i="58"/>
  <c r="FHM44" i="58"/>
  <c r="FHL44" i="58"/>
  <c r="FHK44" i="58"/>
  <c r="FHJ44" i="58"/>
  <c r="FHI44" i="58"/>
  <c r="FHH44" i="58"/>
  <c r="FHG44" i="58"/>
  <c r="FHF44" i="58"/>
  <c r="FHE44" i="58"/>
  <c r="FHD44" i="58"/>
  <c r="FHC44" i="58"/>
  <c r="FHB44" i="58"/>
  <c r="FHA44" i="58"/>
  <c r="FGZ44" i="58"/>
  <c r="FGY44" i="58"/>
  <c r="FGX44" i="58"/>
  <c r="FGW44" i="58"/>
  <c r="FGV44" i="58"/>
  <c r="FGU44" i="58"/>
  <c r="FGT44" i="58"/>
  <c r="FGS44" i="58"/>
  <c r="FGR44" i="58"/>
  <c r="FGQ44" i="58"/>
  <c r="FGP44" i="58"/>
  <c r="FGO44" i="58"/>
  <c r="FGN44" i="58"/>
  <c r="FGM44" i="58"/>
  <c r="FGL44" i="58"/>
  <c r="FGK44" i="58"/>
  <c r="FGJ44" i="58"/>
  <c r="FGI44" i="58"/>
  <c r="FGH44" i="58"/>
  <c r="FGG44" i="58"/>
  <c r="FGF44" i="58"/>
  <c r="FGE44" i="58"/>
  <c r="FGD44" i="58"/>
  <c r="FGC44" i="58"/>
  <c r="FGB44" i="58"/>
  <c r="FGA44" i="58"/>
  <c r="FFZ44" i="58"/>
  <c r="FFY44" i="58"/>
  <c r="FFX44" i="58"/>
  <c r="FFW44" i="58"/>
  <c r="FFV44" i="58"/>
  <c r="FFU44" i="58"/>
  <c r="FFT44" i="58"/>
  <c r="FFS44" i="58"/>
  <c r="FFR44" i="58"/>
  <c r="FFQ44" i="58"/>
  <c r="FFP44" i="58"/>
  <c r="FFO44" i="58"/>
  <c r="FFN44" i="58"/>
  <c r="FFM44" i="58"/>
  <c r="FFL44" i="58"/>
  <c r="FFK44" i="58"/>
  <c r="FFJ44" i="58"/>
  <c r="FFI44" i="58"/>
  <c r="FFH44" i="58"/>
  <c r="FFG44" i="58"/>
  <c r="FFF44" i="58"/>
  <c r="FFE44" i="58"/>
  <c r="FFD44" i="58"/>
  <c r="FFC44" i="58"/>
  <c r="FFB44" i="58"/>
  <c r="FFA44" i="58"/>
  <c r="FEZ44" i="58"/>
  <c r="FEY44" i="58"/>
  <c r="FEX44" i="58"/>
  <c r="FEW44" i="58"/>
  <c r="FEV44" i="58"/>
  <c r="FEU44" i="58"/>
  <c r="FET44" i="58"/>
  <c r="FES44" i="58"/>
  <c r="FER44" i="58"/>
  <c r="FEQ44" i="58"/>
  <c r="FEP44" i="58"/>
  <c r="FEO44" i="58"/>
  <c r="FEN44" i="58"/>
  <c r="FEM44" i="58"/>
  <c r="FEL44" i="58"/>
  <c r="FEK44" i="58"/>
  <c r="FEJ44" i="58"/>
  <c r="FEI44" i="58"/>
  <c r="FEH44" i="58"/>
  <c r="FEG44" i="58"/>
  <c r="FEF44" i="58"/>
  <c r="FEE44" i="58"/>
  <c r="FED44" i="58"/>
  <c r="FEC44" i="58"/>
  <c r="FEB44" i="58"/>
  <c r="FEA44" i="58"/>
  <c r="FDZ44" i="58"/>
  <c r="FDY44" i="58"/>
  <c r="FDX44" i="58"/>
  <c r="FDW44" i="58"/>
  <c r="FDV44" i="58"/>
  <c r="FDU44" i="58"/>
  <c r="FDT44" i="58"/>
  <c r="FDS44" i="58"/>
  <c r="FDR44" i="58"/>
  <c r="FDQ44" i="58"/>
  <c r="FDP44" i="58"/>
  <c r="FDO44" i="58"/>
  <c r="FDN44" i="58"/>
  <c r="FDM44" i="58"/>
  <c r="FDL44" i="58"/>
  <c r="FDK44" i="58"/>
  <c r="FDJ44" i="58"/>
  <c r="FDI44" i="58"/>
  <c r="FDH44" i="58"/>
  <c r="FDG44" i="58"/>
  <c r="FDF44" i="58"/>
  <c r="FDE44" i="58"/>
  <c r="FDD44" i="58"/>
  <c r="FDC44" i="58"/>
  <c r="FDB44" i="58"/>
  <c r="FDA44" i="58"/>
  <c r="FCZ44" i="58"/>
  <c r="FCY44" i="58"/>
  <c r="FCX44" i="58"/>
  <c r="FCW44" i="58"/>
  <c r="FCV44" i="58"/>
  <c r="FCU44" i="58"/>
  <c r="FCT44" i="58"/>
  <c r="FCS44" i="58"/>
  <c r="FCR44" i="58"/>
  <c r="FCQ44" i="58"/>
  <c r="FCP44" i="58"/>
  <c r="FCO44" i="58"/>
  <c r="FCN44" i="58"/>
  <c r="FCM44" i="58"/>
  <c r="FCL44" i="58"/>
  <c r="FCK44" i="58"/>
  <c r="FCJ44" i="58"/>
  <c r="FCI44" i="58"/>
  <c r="FCH44" i="58"/>
  <c r="FCG44" i="58"/>
  <c r="FCF44" i="58"/>
  <c r="FCE44" i="58"/>
  <c r="FCD44" i="58"/>
  <c r="FCC44" i="58"/>
  <c r="FCB44" i="58"/>
  <c r="FCA44" i="58"/>
  <c r="FBZ44" i="58"/>
  <c r="FBY44" i="58"/>
  <c r="FBX44" i="58"/>
  <c r="FBW44" i="58"/>
  <c r="FBV44" i="58"/>
  <c r="FBU44" i="58"/>
  <c r="FBT44" i="58"/>
  <c r="FBS44" i="58"/>
  <c r="FBR44" i="58"/>
  <c r="FBQ44" i="58"/>
  <c r="FBP44" i="58"/>
  <c r="FBO44" i="58"/>
  <c r="FBN44" i="58"/>
  <c r="FBM44" i="58"/>
  <c r="FBL44" i="58"/>
  <c r="FBK44" i="58"/>
  <c r="FBJ44" i="58"/>
  <c r="FBI44" i="58"/>
  <c r="FBH44" i="58"/>
  <c r="FBG44" i="58"/>
  <c r="FBF44" i="58"/>
  <c r="FBE44" i="58"/>
  <c r="FBD44" i="58"/>
  <c r="FBC44" i="58"/>
  <c r="FBB44" i="58"/>
  <c r="FBA44" i="58"/>
  <c r="FAZ44" i="58"/>
  <c r="FAY44" i="58"/>
  <c r="FAX44" i="58"/>
  <c r="FAW44" i="58"/>
  <c r="FAV44" i="58"/>
  <c r="FAU44" i="58"/>
  <c r="FAT44" i="58"/>
  <c r="FAS44" i="58"/>
  <c r="FAR44" i="58"/>
  <c r="FAQ44" i="58"/>
  <c r="FAP44" i="58"/>
  <c r="FAO44" i="58"/>
  <c r="FAN44" i="58"/>
  <c r="FAM44" i="58"/>
  <c r="FAL44" i="58"/>
  <c r="FAK44" i="58"/>
  <c r="FAJ44" i="58"/>
  <c r="FAI44" i="58"/>
  <c r="FAH44" i="58"/>
  <c r="FAG44" i="58"/>
  <c r="FAF44" i="58"/>
  <c r="FAE44" i="58"/>
  <c r="FAD44" i="58"/>
  <c r="FAC44" i="58"/>
  <c r="FAB44" i="58"/>
  <c r="FAA44" i="58"/>
  <c r="EZZ44" i="58"/>
  <c r="EZY44" i="58"/>
  <c r="EZX44" i="58"/>
  <c r="EZW44" i="58"/>
  <c r="EZV44" i="58"/>
  <c r="EZU44" i="58"/>
  <c r="EZT44" i="58"/>
  <c r="EZS44" i="58"/>
  <c r="EZR44" i="58"/>
  <c r="EZQ44" i="58"/>
  <c r="EZP44" i="58"/>
  <c r="EZO44" i="58"/>
  <c r="EZN44" i="58"/>
  <c r="EZM44" i="58"/>
  <c r="EZL44" i="58"/>
  <c r="EZK44" i="58"/>
  <c r="EZJ44" i="58"/>
  <c r="EZI44" i="58"/>
  <c r="EZH44" i="58"/>
  <c r="EZG44" i="58"/>
  <c r="EZF44" i="58"/>
  <c r="EZE44" i="58"/>
  <c r="EZD44" i="58"/>
  <c r="EZC44" i="58"/>
  <c r="EZB44" i="58"/>
  <c r="EZA44" i="58"/>
  <c r="EYZ44" i="58"/>
  <c r="EYY44" i="58"/>
  <c r="EYX44" i="58"/>
  <c r="EYW44" i="58"/>
  <c r="EYV44" i="58"/>
  <c r="EYU44" i="58"/>
  <c r="EYT44" i="58"/>
  <c r="EYS44" i="58"/>
  <c r="EYR44" i="58"/>
  <c r="EYQ44" i="58"/>
  <c r="EYP44" i="58"/>
  <c r="EYO44" i="58"/>
  <c r="EYN44" i="58"/>
  <c r="EYM44" i="58"/>
  <c r="EYL44" i="58"/>
  <c r="EYK44" i="58"/>
  <c r="EYJ44" i="58"/>
  <c r="EYI44" i="58"/>
  <c r="EYH44" i="58"/>
  <c r="EYG44" i="58"/>
  <c r="EYF44" i="58"/>
  <c r="EYE44" i="58"/>
  <c r="EYD44" i="58"/>
  <c r="EYC44" i="58"/>
  <c r="EYB44" i="58"/>
  <c r="EYA44" i="58"/>
  <c r="EXZ44" i="58"/>
  <c r="EXY44" i="58"/>
  <c r="EXX44" i="58"/>
  <c r="EXW44" i="58"/>
  <c r="EXV44" i="58"/>
  <c r="EXU44" i="58"/>
  <c r="EXT44" i="58"/>
  <c r="EXS44" i="58"/>
  <c r="EXR44" i="58"/>
  <c r="EXQ44" i="58"/>
  <c r="EXP44" i="58"/>
  <c r="EXO44" i="58"/>
  <c r="EXN44" i="58"/>
  <c r="EXM44" i="58"/>
  <c r="EXL44" i="58"/>
  <c r="EXK44" i="58"/>
  <c r="EXJ44" i="58"/>
  <c r="EXI44" i="58"/>
  <c r="EXH44" i="58"/>
  <c r="EXG44" i="58"/>
  <c r="EXF44" i="58"/>
  <c r="EXE44" i="58"/>
  <c r="EXD44" i="58"/>
  <c r="EXC44" i="58"/>
  <c r="EXB44" i="58"/>
  <c r="EXA44" i="58"/>
  <c r="EWZ44" i="58"/>
  <c r="EWY44" i="58"/>
  <c r="EWX44" i="58"/>
  <c r="EWW44" i="58"/>
  <c r="EWV44" i="58"/>
  <c r="EWU44" i="58"/>
  <c r="EWT44" i="58"/>
  <c r="EWS44" i="58"/>
  <c r="EWR44" i="58"/>
  <c r="EWQ44" i="58"/>
  <c r="EWP44" i="58"/>
  <c r="EWO44" i="58"/>
  <c r="EWN44" i="58"/>
  <c r="EWM44" i="58"/>
  <c r="EWL44" i="58"/>
  <c r="EWK44" i="58"/>
  <c r="EWJ44" i="58"/>
  <c r="EWI44" i="58"/>
  <c r="EWH44" i="58"/>
  <c r="EWG44" i="58"/>
  <c r="EWF44" i="58"/>
  <c r="EWE44" i="58"/>
  <c r="EWD44" i="58"/>
  <c r="EWC44" i="58"/>
  <c r="EWB44" i="58"/>
  <c r="EWA44" i="58"/>
  <c r="EVZ44" i="58"/>
  <c r="EVY44" i="58"/>
  <c r="EVX44" i="58"/>
  <c r="EVW44" i="58"/>
  <c r="EVV44" i="58"/>
  <c r="EVU44" i="58"/>
  <c r="EVT44" i="58"/>
  <c r="EVS44" i="58"/>
  <c r="EVR44" i="58"/>
  <c r="EVQ44" i="58"/>
  <c r="EVP44" i="58"/>
  <c r="EVO44" i="58"/>
  <c r="EVN44" i="58"/>
  <c r="EVM44" i="58"/>
  <c r="EVL44" i="58"/>
  <c r="EVK44" i="58"/>
  <c r="EVJ44" i="58"/>
  <c r="EVI44" i="58"/>
  <c r="EVH44" i="58"/>
  <c r="EVG44" i="58"/>
  <c r="EVF44" i="58"/>
  <c r="EVE44" i="58"/>
  <c r="EVD44" i="58"/>
  <c r="EVC44" i="58"/>
  <c r="EVB44" i="58"/>
  <c r="EVA44" i="58"/>
  <c r="EUZ44" i="58"/>
  <c r="EUY44" i="58"/>
  <c r="EUX44" i="58"/>
  <c r="EUW44" i="58"/>
  <c r="EUV44" i="58"/>
  <c r="EUU44" i="58"/>
  <c r="EUT44" i="58"/>
  <c r="EUS44" i="58"/>
  <c r="EUR44" i="58"/>
  <c r="EUQ44" i="58"/>
  <c r="EUP44" i="58"/>
  <c r="EUO44" i="58"/>
  <c r="EUN44" i="58"/>
  <c r="EUM44" i="58"/>
  <c r="EUL44" i="58"/>
  <c r="EUK44" i="58"/>
  <c r="EUJ44" i="58"/>
  <c r="EUI44" i="58"/>
  <c r="EUH44" i="58"/>
  <c r="EUG44" i="58"/>
  <c r="EUF44" i="58"/>
  <c r="EUE44" i="58"/>
  <c r="EUD44" i="58"/>
  <c r="EUC44" i="58"/>
  <c r="EUB44" i="58"/>
  <c r="EUA44" i="58"/>
  <c r="ETZ44" i="58"/>
  <c r="ETY44" i="58"/>
  <c r="ETX44" i="58"/>
  <c r="ETW44" i="58"/>
  <c r="ETV44" i="58"/>
  <c r="ETU44" i="58"/>
  <c r="ETT44" i="58"/>
  <c r="ETS44" i="58"/>
  <c r="ETR44" i="58"/>
  <c r="ETQ44" i="58"/>
  <c r="ETP44" i="58"/>
  <c r="ETO44" i="58"/>
  <c r="ETN44" i="58"/>
  <c r="ETM44" i="58"/>
  <c r="ETL44" i="58"/>
  <c r="ETK44" i="58"/>
  <c r="ETJ44" i="58"/>
  <c r="ETI44" i="58"/>
  <c r="ETH44" i="58"/>
  <c r="ETG44" i="58"/>
  <c r="ETF44" i="58"/>
  <c r="ETE44" i="58"/>
  <c r="ETD44" i="58"/>
  <c r="ETC44" i="58"/>
  <c r="ETB44" i="58"/>
  <c r="ETA44" i="58"/>
  <c r="ESZ44" i="58"/>
  <c r="ESY44" i="58"/>
  <c r="ESX44" i="58"/>
  <c r="ESW44" i="58"/>
  <c r="ESV44" i="58"/>
  <c r="ESU44" i="58"/>
  <c r="EST44" i="58"/>
  <c r="ESS44" i="58"/>
  <c r="ESR44" i="58"/>
  <c r="ESQ44" i="58"/>
  <c r="ESP44" i="58"/>
  <c r="ESO44" i="58"/>
  <c r="ESN44" i="58"/>
  <c r="ESM44" i="58"/>
  <c r="ESL44" i="58"/>
  <c r="ESK44" i="58"/>
  <c r="ESJ44" i="58"/>
  <c r="ESI44" i="58"/>
  <c r="ESH44" i="58"/>
  <c r="ESG44" i="58"/>
  <c r="ESF44" i="58"/>
  <c r="ESE44" i="58"/>
  <c r="ESD44" i="58"/>
  <c r="ESC44" i="58"/>
  <c r="ESB44" i="58"/>
  <c r="ESA44" i="58"/>
  <c r="ERZ44" i="58"/>
  <c r="ERY44" i="58"/>
  <c r="ERX44" i="58"/>
  <c r="ERW44" i="58"/>
  <c r="ERV44" i="58"/>
  <c r="ERU44" i="58"/>
  <c r="ERT44" i="58"/>
  <c r="ERS44" i="58"/>
  <c r="ERR44" i="58"/>
  <c r="ERQ44" i="58"/>
  <c r="ERP44" i="58"/>
  <c r="ERO44" i="58"/>
  <c r="ERN44" i="58"/>
  <c r="ERM44" i="58"/>
  <c r="ERL44" i="58"/>
  <c r="ERK44" i="58"/>
  <c r="ERJ44" i="58"/>
  <c r="ERI44" i="58"/>
  <c r="ERH44" i="58"/>
  <c r="ERG44" i="58"/>
  <c r="ERF44" i="58"/>
  <c r="ERE44" i="58"/>
  <c r="ERD44" i="58"/>
  <c r="ERC44" i="58"/>
  <c r="ERB44" i="58"/>
  <c r="ERA44" i="58"/>
  <c r="EQZ44" i="58"/>
  <c r="EQY44" i="58"/>
  <c r="EQX44" i="58"/>
  <c r="EQW44" i="58"/>
  <c r="EQV44" i="58"/>
  <c r="EQU44" i="58"/>
  <c r="EQT44" i="58"/>
  <c r="EQS44" i="58"/>
  <c r="EQR44" i="58"/>
  <c r="EQQ44" i="58"/>
  <c r="EQP44" i="58"/>
  <c r="EQO44" i="58"/>
  <c r="EQN44" i="58"/>
  <c r="EQM44" i="58"/>
  <c r="EQL44" i="58"/>
  <c r="EQK44" i="58"/>
  <c r="EQJ44" i="58"/>
  <c r="EQI44" i="58"/>
  <c r="EQH44" i="58"/>
  <c r="EQG44" i="58"/>
  <c r="EQF44" i="58"/>
  <c r="EQE44" i="58"/>
  <c r="EQD44" i="58"/>
  <c r="EQC44" i="58"/>
  <c r="EQB44" i="58"/>
  <c r="EQA44" i="58"/>
  <c r="EPZ44" i="58"/>
  <c r="EPY44" i="58"/>
  <c r="EPX44" i="58"/>
  <c r="EPW44" i="58"/>
  <c r="EPV44" i="58"/>
  <c r="EPU44" i="58"/>
  <c r="EPT44" i="58"/>
  <c r="EPS44" i="58"/>
  <c r="EPR44" i="58"/>
  <c r="EPQ44" i="58"/>
  <c r="EPP44" i="58"/>
  <c r="EPO44" i="58"/>
  <c r="EPN44" i="58"/>
  <c r="EPM44" i="58"/>
  <c r="EPL44" i="58"/>
  <c r="EPK44" i="58"/>
  <c r="EPJ44" i="58"/>
  <c r="EPI44" i="58"/>
  <c r="EPH44" i="58"/>
  <c r="EPG44" i="58"/>
  <c r="EPF44" i="58"/>
  <c r="EPE44" i="58"/>
  <c r="EPD44" i="58"/>
  <c r="EPC44" i="58"/>
  <c r="EPB44" i="58"/>
  <c r="EPA44" i="58"/>
  <c r="EOZ44" i="58"/>
  <c r="EOY44" i="58"/>
  <c r="EOX44" i="58"/>
  <c r="EOW44" i="58"/>
  <c r="EOV44" i="58"/>
  <c r="EOU44" i="58"/>
  <c r="EOT44" i="58"/>
  <c r="EOS44" i="58"/>
  <c r="EOR44" i="58"/>
  <c r="EOQ44" i="58"/>
  <c r="EOP44" i="58"/>
  <c r="EOO44" i="58"/>
  <c r="EON44" i="58"/>
  <c r="EOM44" i="58"/>
  <c r="EOL44" i="58"/>
  <c r="EOK44" i="58"/>
  <c r="EOJ44" i="58"/>
  <c r="EOI44" i="58"/>
  <c r="EOH44" i="58"/>
  <c r="EOG44" i="58"/>
  <c r="EOF44" i="58"/>
  <c r="EOE44" i="58"/>
  <c r="EOD44" i="58"/>
  <c r="EOC44" i="58"/>
  <c r="EOB44" i="58"/>
  <c r="EOA44" i="58"/>
  <c r="ENZ44" i="58"/>
  <c r="ENY44" i="58"/>
  <c r="ENX44" i="58"/>
  <c r="ENW44" i="58"/>
  <c r="ENV44" i="58"/>
  <c r="ENU44" i="58"/>
  <c r="ENT44" i="58"/>
  <c r="ENS44" i="58"/>
  <c r="ENR44" i="58"/>
  <c r="ENQ44" i="58"/>
  <c r="ENP44" i="58"/>
  <c r="ENO44" i="58"/>
  <c r="ENN44" i="58"/>
  <c r="ENM44" i="58"/>
  <c r="ENL44" i="58"/>
  <c r="ENK44" i="58"/>
  <c r="ENJ44" i="58"/>
  <c r="ENI44" i="58"/>
  <c r="ENH44" i="58"/>
  <c r="ENG44" i="58"/>
  <c r="ENF44" i="58"/>
  <c r="ENE44" i="58"/>
  <c r="END44" i="58"/>
  <c r="ENC44" i="58"/>
  <c r="ENB44" i="58"/>
  <c r="ENA44" i="58"/>
  <c r="EMZ44" i="58"/>
  <c r="EMY44" i="58"/>
  <c r="EMX44" i="58"/>
  <c r="EMW44" i="58"/>
  <c r="EMV44" i="58"/>
  <c r="EMU44" i="58"/>
  <c r="EMT44" i="58"/>
  <c r="EMS44" i="58"/>
  <c r="EMR44" i="58"/>
  <c r="EMQ44" i="58"/>
  <c r="EMP44" i="58"/>
  <c r="EMO44" i="58"/>
  <c r="EMN44" i="58"/>
  <c r="EMM44" i="58"/>
  <c r="EML44" i="58"/>
  <c r="EMK44" i="58"/>
  <c r="EMJ44" i="58"/>
  <c r="EMI44" i="58"/>
  <c r="EMH44" i="58"/>
  <c r="EMG44" i="58"/>
  <c r="EMF44" i="58"/>
  <c r="EME44" i="58"/>
  <c r="EMD44" i="58"/>
  <c r="EMC44" i="58"/>
  <c r="EMB44" i="58"/>
  <c r="EMA44" i="58"/>
  <c r="ELZ44" i="58"/>
  <c r="ELY44" i="58"/>
  <c r="ELX44" i="58"/>
  <c r="ELW44" i="58"/>
  <c r="ELV44" i="58"/>
  <c r="ELU44" i="58"/>
  <c r="ELT44" i="58"/>
  <c r="ELS44" i="58"/>
  <c r="ELR44" i="58"/>
  <c r="ELQ44" i="58"/>
  <c r="ELP44" i="58"/>
  <c r="ELO44" i="58"/>
  <c r="ELN44" i="58"/>
  <c r="ELM44" i="58"/>
  <c r="ELL44" i="58"/>
  <c r="ELK44" i="58"/>
  <c r="ELJ44" i="58"/>
  <c r="ELI44" i="58"/>
  <c r="ELH44" i="58"/>
  <c r="ELG44" i="58"/>
  <c r="ELF44" i="58"/>
  <c r="ELE44" i="58"/>
  <c r="ELD44" i="58"/>
  <c r="ELC44" i="58"/>
  <c r="ELB44" i="58"/>
  <c r="ELA44" i="58"/>
  <c r="EKZ44" i="58"/>
  <c r="EKY44" i="58"/>
  <c r="EKX44" i="58"/>
  <c r="EKW44" i="58"/>
  <c r="EKV44" i="58"/>
  <c r="EKU44" i="58"/>
  <c r="EKT44" i="58"/>
  <c r="EKS44" i="58"/>
  <c r="EKR44" i="58"/>
  <c r="EKQ44" i="58"/>
  <c r="EKP44" i="58"/>
  <c r="EKO44" i="58"/>
  <c r="EKN44" i="58"/>
  <c r="EKM44" i="58"/>
  <c r="EKL44" i="58"/>
  <c r="EKK44" i="58"/>
  <c r="EKJ44" i="58"/>
  <c r="EKI44" i="58"/>
  <c r="EKH44" i="58"/>
  <c r="EKG44" i="58"/>
  <c r="EKF44" i="58"/>
  <c r="EKE44" i="58"/>
  <c r="EKD44" i="58"/>
  <c r="EKC44" i="58"/>
  <c r="EKB44" i="58"/>
  <c r="EKA44" i="58"/>
  <c r="EJZ44" i="58"/>
  <c r="EJY44" i="58"/>
  <c r="EJX44" i="58"/>
  <c r="EJW44" i="58"/>
  <c r="EJV44" i="58"/>
  <c r="EJU44" i="58"/>
  <c r="EJT44" i="58"/>
  <c r="EJS44" i="58"/>
  <c r="EJR44" i="58"/>
  <c r="EJQ44" i="58"/>
  <c r="EJP44" i="58"/>
  <c r="EJO44" i="58"/>
  <c r="EJN44" i="58"/>
  <c r="EJM44" i="58"/>
  <c r="EJL44" i="58"/>
  <c r="EJK44" i="58"/>
  <c r="EJJ44" i="58"/>
  <c r="EJI44" i="58"/>
  <c r="EJH44" i="58"/>
  <c r="EJG44" i="58"/>
  <c r="EJF44" i="58"/>
  <c r="EJE44" i="58"/>
  <c r="EJD44" i="58"/>
  <c r="EJC44" i="58"/>
  <c r="EJB44" i="58"/>
  <c r="EJA44" i="58"/>
  <c r="EIZ44" i="58"/>
  <c r="EIY44" i="58"/>
  <c r="EIX44" i="58"/>
  <c r="EIW44" i="58"/>
  <c r="EIV44" i="58"/>
  <c r="EIU44" i="58"/>
  <c r="EIT44" i="58"/>
  <c r="EIS44" i="58"/>
  <c r="EIR44" i="58"/>
  <c r="EIQ44" i="58"/>
  <c r="EIP44" i="58"/>
  <c r="EIO44" i="58"/>
  <c r="EIN44" i="58"/>
  <c r="EIM44" i="58"/>
  <c r="EIL44" i="58"/>
  <c r="EIK44" i="58"/>
  <c r="EIJ44" i="58"/>
  <c r="EII44" i="58"/>
  <c r="EIH44" i="58"/>
  <c r="EIG44" i="58"/>
  <c r="EIF44" i="58"/>
  <c r="EIE44" i="58"/>
  <c r="EID44" i="58"/>
  <c r="EIC44" i="58"/>
  <c r="EIB44" i="58"/>
  <c r="EIA44" i="58"/>
  <c r="EHZ44" i="58"/>
  <c r="EHY44" i="58"/>
  <c r="EHX44" i="58"/>
  <c r="EHW44" i="58"/>
  <c r="EHV44" i="58"/>
  <c r="EHU44" i="58"/>
  <c r="EHT44" i="58"/>
  <c r="EHS44" i="58"/>
  <c r="EHR44" i="58"/>
  <c r="EHQ44" i="58"/>
  <c r="EHP44" i="58"/>
  <c r="EHO44" i="58"/>
  <c r="EHN44" i="58"/>
  <c r="EHM44" i="58"/>
  <c r="EHL44" i="58"/>
  <c r="EHK44" i="58"/>
  <c r="EHJ44" i="58"/>
  <c r="EHI44" i="58"/>
  <c r="EHH44" i="58"/>
  <c r="EHG44" i="58"/>
  <c r="EHF44" i="58"/>
  <c r="EHE44" i="58"/>
  <c r="EHD44" i="58"/>
  <c r="EHC44" i="58"/>
  <c r="EHB44" i="58"/>
  <c r="EHA44" i="58"/>
  <c r="EGZ44" i="58"/>
  <c r="EGY44" i="58"/>
  <c r="EGX44" i="58"/>
  <c r="EGW44" i="58"/>
  <c r="EGV44" i="58"/>
  <c r="EGU44" i="58"/>
  <c r="EGT44" i="58"/>
  <c r="EGS44" i="58"/>
  <c r="EGR44" i="58"/>
  <c r="EGQ44" i="58"/>
  <c r="EGP44" i="58"/>
  <c r="EGO44" i="58"/>
  <c r="EGN44" i="58"/>
  <c r="EGM44" i="58"/>
  <c r="EGL44" i="58"/>
  <c r="EGK44" i="58"/>
  <c r="EGJ44" i="58"/>
  <c r="EGI44" i="58"/>
  <c r="EGH44" i="58"/>
  <c r="EGG44" i="58"/>
  <c r="EGF44" i="58"/>
  <c r="EGE44" i="58"/>
  <c r="EGD44" i="58"/>
  <c r="EGC44" i="58"/>
  <c r="EGB44" i="58"/>
  <c r="EGA44" i="58"/>
  <c r="EFZ44" i="58"/>
  <c r="EFY44" i="58"/>
  <c r="EFX44" i="58"/>
  <c r="EFW44" i="58"/>
  <c r="EFV44" i="58"/>
  <c r="EFU44" i="58"/>
  <c r="EFT44" i="58"/>
  <c r="EFS44" i="58"/>
  <c r="EFR44" i="58"/>
  <c r="EFQ44" i="58"/>
  <c r="EFP44" i="58"/>
  <c r="EFO44" i="58"/>
  <c r="EFN44" i="58"/>
  <c r="EFM44" i="58"/>
  <c r="EFL44" i="58"/>
  <c r="EFK44" i="58"/>
  <c r="EFJ44" i="58"/>
  <c r="EFI44" i="58"/>
  <c r="EFH44" i="58"/>
  <c r="EFG44" i="58"/>
  <c r="EFF44" i="58"/>
  <c r="EFE44" i="58"/>
  <c r="EFD44" i="58"/>
  <c r="EFC44" i="58"/>
  <c r="EFB44" i="58"/>
  <c r="EFA44" i="58"/>
  <c r="EEZ44" i="58"/>
  <c r="EEY44" i="58"/>
  <c r="EEX44" i="58"/>
  <c r="EEW44" i="58"/>
  <c r="EEV44" i="58"/>
  <c r="EEU44" i="58"/>
  <c r="EET44" i="58"/>
  <c r="EES44" i="58"/>
  <c r="EER44" i="58"/>
  <c r="EEQ44" i="58"/>
  <c r="EEP44" i="58"/>
  <c r="EEO44" i="58"/>
  <c r="EEN44" i="58"/>
  <c r="EEM44" i="58"/>
  <c r="EEL44" i="58"/>
  <c r="EEK44" i="58"/>
  <c r="EEJ44" i="58"/>
  <c r="EEI44" i="58"/>
  <c r="EEH44" i="58"/>
  <c r="EEG44" i="58"/>
  <c r="EEF44" i="58"/>
  <c r="EEE44" i="58"/>
  <c r="EED44" i="58"/>
  <c r="EEC44" i="58"/>
  <c r="EEB44" i="58"/>
  <c r="EEA44" i="58"/>
  <c r="EDZ44" i="58"/>
  <c r="EDY44" i="58"/>
  <c r="EDX44" i="58"/>
  <c r="EDW44" i="58"/>
  <c r="EDV44" i="58"/>
  <c r="EDU44" i="58"/>
  <c r="EDT44" i="58"/>
  <c r="EDS44" i="58"/>
  <c r="EDR44" i="58"/>
  <c r="EDQ44" i="58"/>
  <c r="EDP44" i="58"/>
  <c r="EDO44" i="58"/>
  <c r="EDN44" i="58"/>
  <c r="EDM44" i="58"/>
  <c r="EDL44" i="58"/>
  <c r="EDK44" i="58"/>
  <c r="EDJ44" i="58"/>
  <c r="EDI44" i="58"/>
  <c r="EDH44" i="58"/>
  <c r="EDG44" i="58"/>
  <c r="EDF44" i="58"/>
  <c r="EDE44" i="58"/>
  <c r="EDD44" i="58"/>
  <c r="EDC44" i="58"/>
  <c r="EDB44" i="58"/>
  <c r="EDA44" i="58"/>
  <c r="ECZ44" i="58"/>
  <c r="ECY44" i="58"/>
  <c r="ECX44" i="58"/>
  <c r="ECW44" i="58"/>
  <c r="ECV44" i="58"/>
  <c r="ECU44" i="58"/>
  <c r="ECT44" i="58"/>
  <c r="ECS44" i="58"/>
  <c r="ECR44" i="58"/>
  <c r="ECQ44" i="58"/>
  <c r="ECP44" i="58"/>
  <c r="ECO44" i="58"/>
  <c r="ECN44" i="58"/>
  <c r="ECM44" i="58"/>
  <c r="ECL44" i="58"/>
  <c r="ECK44" i="58"/>
  <c r="ECJ44" i="58"/>
  <c r="ECI44" i="58"/>
  <c r="ECH44" i="58"/>
  <c r="ECG44" i="58"/>
  <c r="ECF44" i="58"/>
  <c r="ECE44" i="58"/>
  <c r="ECD44" i="58"/>
  <c r="ECC44" i="58"/>
  <c r="ECB44" i="58"/>
  <c r="ECA44" i="58"/>
  <c r="EBZ44" i="58"/>
  <c r="EBY44" i="58"/>
  <c r="EBX44" i="58"/>
  <c r="EBW44" i="58"/>
  <c r="EBV44" i="58"/>
  <c r="EBU44" i="58"/>
  <c r="EBT44" i="58"/>
  <c r="EBS44" i="58"/>
  <c r="EBR44" i="58"/>
  <c r="EBQ44" i="58"/>
  <c r="EBP44" i="58"/>
  <c r="EBO44" i="58"/>
  <c r="EBN44" i="58"/>
  <c r="EBM44" i="58"/>
  <c r="EBL44" i="58"/>
  <c r="EBK44" i="58"/>
  <c r="EBJ44" i="58"/>
  <c r="EBI44" i="58"/>
  <c r="EBH44" i="58"/>
  <c r="EBG44" i="58"/>
  <c r="EBF44" i="58"/>
  <c r="EBE44" i="58"/>
  <c r="EBD44" i="58"/>
  <c r="EBC44" i="58"/>
  <c r="EBB44" i="58"/>
  <c r="EBA44" i="58"/>
  <c r="EAZ44" i="58"/>
  <c r="EAY44" i="58"/>
  <c r="EAX44" i="58"/>
  <c r="EAW44" i="58"/>
  <c r="EAV44" i="58"/>
  <c r="EAU44" i="58"/>
  <c r="EAT44" i="58"/>
  <c r="EAS44" i="58"/>
  <c r="EAR44" i="58"/>
  <c r="EAQ44" i="58"/>
  <c r="EAP44" i="58"/>
  <c r="EAO44" i="58"/>
  <c r="EAN44" i="58"/>
  <c r="EAM44" i="58"/>
  <c r="EAL44" i="58"/>
  <c r="EAK44" i="58"/>
  <c r="EAJ44" i="58"/>
  <c r="EAI44" i="58"/>
  <c r="EAH44" i="58"/>
  <c r="EAG44" i="58"/>
  <c r="EAF44" i="58"/>
  <c r="EAE44" i="58"/>
  <c r="EAD44" i="58"/>
  <c r="EAC44" i="58"/>
  <c r="EAB44" i="58"/>
  <c r="EAA44" i="58"/>
  <c r="DZZ44" i="58"/>
  <c r="DZY44" i="58"/>
  <c r="DZX44" i="58"/>
  <c r="DZW44" i="58"/>
  <c r="DZV44" i="58"/>
  <c r="DZU44" i="58"/>
  <c r="DZT44" i="58"/>
  <c r="DZS44" i="58"/>
  <c r="DZR44" i="58"/>
  <c r="DZQ44" i="58"/>
  <c r="DZP44" i="58"/>
  <c r="DZO44" i="58"/>
  <c r="DZN44" i="58"/>
  <c r="DZM44" i="58"/>
  <c r="DZL44" i="58"/>
  <c r="DZK44" i="58"/>
  <c r="DZJ44" i="58"/>
  <c r="DZI44" i="58"/>
  <c r="DZH44" i="58"/>
  <c r="DZG44" i="58"/>
  <c r="DZF44" i="58"/>
  <c r="DZE44" i="58"/>
  <c r="DZD44" i="58"/>
  <c r="DZC44" i="58"/>
  <c r="DZB44" i="58"/>
  <c r="DZA44" i="58"/>
  <c r="DYZ44" i="58"/>
  <c r="DYY44" i="58"/>
  <c r="DYX44" i="58"/>
  <c r="DYW44" i="58"/>
  <c r="DYV44" i="58"/>
  <c r="DYU44" i="58"/>
  <c r="DYT44" i="58"/>
  <c r="DYS44" i="58"/>
  <c r="DYR44" i="58"/>
  <c r="DYQ44" i="58"/>
  <c r="DYP44" i="58"/>
  <c r="DYO44" i="58"/>
  <c r="DYN44" i="58"/>
  <c r="DYM44" i="58"/>
  <c r="DYL44" i="58"/>
  <c r="DYK44" i="58"/>
  <c r="DYJ44" i="58"/>
  <c r="DYI44" i="58"/>
  <c r="DYH44" i="58"/>
  <c r="DYG44" i="58"/>
  <c r="DYF44" i="58"/>
  <c r="DYE44" i="58"/>
  <c r="DYD44" i="58"/>
  <c r="DYC44" i="58"/>
  <c r="DYB44" i="58"/>
  <c r="DYA44" i="58"/>
  <c r="DXZ44" i="58"/>
  <c r="DXY44" i="58"/>
  <c r="DXX44" i="58"/>
  <c r="DXW44" i="58"/>
  <c r="DXV44" i="58"/>
  <c r="DXU44" i="58"/>
  <c r="DXT44" i="58"/>
  <c r="DXS44" i="58"/>
  <c r="DXR44" i="58"/>
  <c r="DXQ44" i="58"/>
  <c r="DXP44" i="58"/>
  <c r="DXO44" i="58"/>
  <c r="DXN44" i="58"/>
  <c r="DXM44" i="58"/>
  <c r="DXL44" i="58"/>
  <c r="DXK44" i="58"/>
  <c r="DXJ44" i="58"/>
  <c r="DXI44" i="58"/>
  <c r="DXH44" i="58"/>
  <c r="DXG44" i="58"/>
  <c r="DXF44" i="58"/>
  <c r="DXE44" i="58"/>
  <c r="DXD44" i="58"/>
  <c r="DXC44" i="58"/>
  <c r="DXB44" i="58"/>
  <c r="DXA44" i="58"/>
  <c r="DWZ44" i="58"/>
  <c r="DWY44" i="58"/>
  <c r="DWX44" i="58"/>
  <c r="DWW44" i="58"/>
  <c r="DWV44" i="58"/>
  <c r="DWU44" i="58"/>
  <c r="DWT44" i="58"/>
  <c r="DWS44" i="58"/>
  <c r="DWR44" i="58"/>
  <c r="DWQ44" i="58"/>
  <c r="DWP44" i="58"/>
  <c r="DWO44" i="58"/>
  <c r="DWN44" i="58"/>
  <c r="DWM44" i="58"/>
  <c r="DWL44" i="58"/>
  <c r="DWK44" i="58"/>
  <c r="DWJ44" i="58"/>
  <c r="DWI44" i="58"/>
  <c r="DWH44" i="58"/>
  <c r="DWG44" i="58"/>
  <c r="DWF44" i="58"/>
  <c r="DWE44" i="58"/>
  <c r="DWD44" i="58"/>
  <c r="DWC44" i="58"/>
  <c r="DWB44" i="58"/>
  <c r="DWA44" i="58"/>
  <c r="DVZ44" i="58"/>
  <c r="DVY44" i="58"/>
  <c r="DVX44" i="58"/>
  <c r="DVW44" i="58"/>
  <c r="DVV44" i="58"/>
  <c r="DVU44" i="58"/>
  <c r="DVT44" i="58"/>
  <c r="DVS44" i="58"/>
  <c r="DVR44" i="58"/>
  <c r="DVQ44" i="58"/>
  <c r="DVP44" i="58"/>
  <c r="DVO44" i="58"/>
  <c r="DVN44" i="58"/>
  <c r="DVM44" i="58"/>
  <c r="DVL44" i="58"/>
  <c r="DVK44" i="58"/>
  <c r="DVJ44" i="58"/>
  <c r="DVI44" i="58"/>
  <c r="DVH44" i="58"/>
  <c r="DVG44" i="58"/>
  <c r="DVF44" i="58"/>
  <c r="DVE44" i="58"/>
  <c r="DVD44" i="58"/>
  <c r="DVC44" i="58"/>
  <c r="DVB44" i="58"/>
  <c r="DVA44" i="58"/>
  <c r="DUZ44" i="58"/>
  <c r="DUY44" i="58"/>
  <c r="DUX44" i="58"/>
  <c r="DUW44" i="58"/>
  <c r="DUV44" i="58"/>
  <c r="DUU44" i="58"/>
  <c r="DUT44" i="58"/>
  <c r="DUS44" i="58"/>
  <c r="DUR44" i="58"/>
  <c r="DUQ44" i="58"/>
  <c r="DUP44" i="58"/>
  <c r="DUO44" i="58"/>
  <c r="DUN44" i="58"/>
  <c r="DUM44" i="58"/>
  <c r="DUL44" i="58"/>
  <c r="DUK44" i="58"/>
  <c r="DUJ44" i="58"/>
  <c r="DUI44" i="58"/>
  <c r="DUH44" i="58"/>
  <c r="DUG44" i="58"/>
  <c r="DUF44" i="58"/>
  <c r="DUE44" i="58"/>
  <c r="DUD44" i="58"/>
  <c r="DUC44" i="58"/>
  <c r="DUB44" i="58"/>
  <c r="DUA44" i="58"/>
  <c r="DTZ44" i="58"/>
  <c r="DTY44" i="58"/>
  <c r="DTX44" i="58"/>
  <c r="DTW44" i="58"/>
  <c r="DTV44" i="58"/>
  <c r="DTU44" i="58"/>
  <c r="DTT44" i="58"/>
  <c r="DTS44" i="58"/>
  <c r="DTR44" i="58"/>
  <c r="DTQ44" i="58"/>
  <c r="DTP44" i="58"/>
  <c r="DTO44" i="58"/>
  <c r="DTN44" i="58"/>
  <c r="DTM44" i="58"/>
  <c r="DTL44" i="58"/>
  <c r="DTK44" i="58"/>
  <c r="DTJ44" i="58"/>
  <c r="DTI44" i="58"/>
  <c r="DTH44" i="58"/>
  <c r="DTG44" i="58"/>
  <c r="DTF44" i="58"/>
  <c r="DTE44" i="58"/>
  <c r="DTD44" i="58"/>
  <c r="DTC44" i="58"/>
  <c r="DTB44" i="58"/>
  <c r="DTA44" i="58"/>
  <c r="DSZ44" i="58"/>
  <c r="DSY44" i="58"/>
  <c r="DSX44" i="58"/>
  <c r="DSW44" i="58"/>
  <c r="DSV44" i="58"/>
  <c r="DSU44" i="58"/>
  <c r="DST44" i="58"/>
  <c r="DSS44" i="58"/>
  <c r="DSR44" i="58"/>
  <c r="DSQ44" i="58"/>
  <c r="DSP44" i="58"/>
  <c r="DSO44" i="58"/>
  <c r="DSN44" i="58"/>
  <c r="DSM44" i="58"/>
  <c r="DSL44" i="58"/>
  <c r="DSK44" i="58"/>
  <c r="DSJ44" i="58"/>
  <c r="DSI44" i="58"/>
  <c r="DSH44" i="58"/>
  <c r="DSG44" i="58"/>
  <c r="DSF44" i="58"/>
  <c r="DSE44" i="58"/>
  <c r="DSD44" i="58"/>
  <c r="DSC44" i="58"/>
  <c r="DSB44" i="58"/>
  <c r="DSA44" i="58"/>
  <c r="DRZ44" i="58"/>
  <c r="DRY44" i="58"/>
  <c r="DRX44" i="58"/>
  <c r="DRW44" i="58"/>
  <c r="DRV44" i="58"/>
  <c r="DRU44" i="58"/>
  <c r="DRT44" i="58"/>
  <c r="DRS44" i="58"/>
  <c r="DRR44" i="58"/>
  <c r="DRQ44" i="58"/>
  <c r="DRP44" i="58"/>
  <c r="DRO44" i="58"/>
  <c r="DRN44" i="58"/>
  <c r="DRM44" i="58"/>
  <c r="DRL44" i="58"/>
  <c r="DRK44" i="58"/>
  <c r="DRJ44" i="58"/>
  <c r="DRI44" i="58"/>
  <c r="DRH44" i="58"/>
  <c r="DRG44" i="58"/>
  <c r="DRF44" i="58"/>
  <c r="DRE44" i="58"/>
  <c r="DRD44" i="58"/>
  <c r="DRC44" i="58"/>
  <c r="DRB44" i="58"/>
  <c r="DRA44" i="58"/>
  <c r="DQZ44" i="58"/>
  <c r="DQY44" i="58"/>
  <c r="DQX44" i="58"/>
  <c r="DQW44" i="58"/>
  <c r="DQV44" i="58"/>
  <c r="DQU44" i="58"/>
  <c r="DQT44" i="58"/>
  <c r="DQS44" i="58"/>
  <c r="DQR44" i="58"/>
  <c r="DQQ44" i="58"/>
  <c r="DQP44" i="58"/>
  <c r="DQO44" i="58"/>
  <c r="DQN44" i="58"/>
  <c r="DQM44" i="58"/>
  <c r="DQL44" i="58"/>
  <c r="DQK44" i="58"/>
  <c r="DQJ44" i="58"/>
  <c r="DQI44" i="58"/>
  <c r="DQH44" i="58"/>
  <c r="DQG44" i="58"/>
  <c r="DQF44" i="58"/>
  <c r="DQE44" i="58"/>
  <c r="DQD44" i="58"/>
  <c r="DQC44" i="58"/>
  <c r="DQB44" i="58"/>
  <c r="DQA44" i="58"/>
  <c r="DPZ44" i="58"/>
  <c r="DPY44" i="58"/>
  <c r="DPX44" i="58"/>
  <c r="DPW44" i="58"/>
  <c r="DPV44" i="58"/>
  <c r="DPU44" i="58"/>
  <c r="DPT44" i="58"/>
  <c r="DPS44" i="58"/>
  <c r="DPR44" i="58"/>
  <c r="DPQ44" i="58"/>
  <c r="DPP44" i="58"/>
  <c r="DPO44" i="58"/>
  <c r="DPN44" i="58"/>
  <c r="DPM44" i="58"/>
  <c r="DPL44" i="58"/>
  <c r="DPK44" i="58"/>
  <c r="DPJ44" i="58"/>
  <c r="DPI44" i="58"/>
  <c r="DPH44" i="58"/>
  <c r="DPG44" i="58"/>
  <c r="DPF44" i="58"/>
  <c r="DPE44" i="58"/>
  <c r="DPD44" i="58"/>
  <c r="DPC44" i="58"/>
  <c r="DPB44" i="58"/>
  <c r="DPA44" i="58"/>
  <c r="DOZ44" i="58"/>
  <c r="DOY44" i="58"/>
  <c r="DOX44" i="58"/>
  <c r="DOW44" i="58"/>
  <c r="DOV44" i="58"/>
  <c r="DOU44" i="58"/>
  <c r="DOT44" i="58"/>
  <c r="DOS44" i="58"/>
  <c r="DOR44" i="58"/>
  <c r="DOQ44" i="58"/>
  <c r="DOP44" i="58"/>
  <c r="DOO44" i="58"/>
  <c r="DON44" i="58"/>
  <c r="DOM44" i="58"/>
  <c r="DOL44" i="58"/>
  <c r="DOK44" i="58"/>
  <c r="DOJ44" i="58"/>
  <c r="DOI44" i="58"/>
  <c r="DOH44" i="58"/>
  <c r="DOG44" i="58"/>
  <c r="DOF44" i="58"/>
  <c r="DOE44" i="58"/>
  <c r="DOD44" i="58"/>
  <c r="DOC44" i="58"/>
  <c r="DOB44" i="58"/>
  <c r="DOA44" i="58"/>
  <c r="DNZ44" i="58"/>
  <c r="DNY44" i="58"/>
  <c r="DNX44" i="58"/>
  <c r="DNW44" i="58"/>
  <c r="DNV44" i="58"/>
  <c r="DNU44" i="58"/>
  <c r="DNT44" i="58"/>
  <c r="DNS44" i="58"/>
  <c r="DNR44" i="58"/>
  <c r="DNQ44" i="58"/>
  <c r="DNP44" i="58"/>
  <c r="DNO44" i="58"/>
  <c r="DNN44" i="58"/>
  <c r="DNM44" i="58"/>
  <c r="DNL44" i="58"/>
  <c r="DNK44" i="58"/>
  <c r="DNJ44" i="58"/>
  <c r="DNI44" i="58"/>
  <c r="DNH44" i="58"/>
  <c r="DNG44" i="58"/>
  <c r="DNF44" i="58"/>
  <c r="DNE44" i="58"/>
  <c r="DND44" i="58"/>
  <c r="DNC44" i="58"/>
  <c r="DNB44" i="58"/>
  <c r="DNA44" i="58"/>
  <c r="DMZ44" i="58"/>
  <c r="DMY44" i="58"/>
  <c r="DMX44" i="58"/>
  <c r="DMW44" i="58"/>
  <c r="DMV44" i="58"/>
  <c r="DMU44" i="58"/>
  <c r="DMT44" i="58"/>
  <c r="DMS44" i="58"/>
  <c r="DMR44" i="58"/>
  <c r="DMQ44" i="58"/>
  <c r="DMP44" i="58"/>
  <c r="DMO44" i="58"/>
  <c r="DMN44" i="58"/>
  <c r="DMM44" i="58"/>
  <c r="DML44" i="58"/>
  <c r="DMK44" i="58"/>
  <c r="DMJ44" i="58"/>
  <c r="DMI44" i="58"/>
  <c r="DMH44" i="58"/>
  <c r="DMG44" i="58"/>
  <c r="DMF44" i="58"/>
  <c r="DME44" i="58"/>
  <c r="DMD44" i="58"/>
  <c r="DMC44" i="58"/>
  <c r="DMB44" i="58"/>
  <c r="DMA44" i="58"/>
  <c r="DLZ44" i="58"/>
  <c r="DLY44" i="58"/>
  <c r="DLX44" i="58"/>
  <c r="DLW44" i="58"/>
  <c r="DLV44" i="58"/>
  <c r="DLU44" i="58"/>
  <c r="DLT44" i="58"/>
  <c r="DLS44" i="58"/>
  <c r="DLR44" i="58"/>
  <c r="DLQ44" i="58"/>
  <c r="DLP44" i="58"/>
  <c r="DLO44" i="58"/>
  <c r="DLN44" i="58"/>
  <c r="DLM44" i="58"/>
  <c r="DLL44" i="58"/>
  <c r="DLK44" i="58"/>
  <c r="DLJ44" i="58"/>
  <c r="DLI44" i="58"/>
  <c r="DLH44" i="58"/>
  <c r="DLG44" i="58"/>
  <c r="DLF44" i="58"/>
  <c r="DLE44" i="58"/>
  <c r="DLD44" i="58"/>
  <c r="DLC44" i="58"/>
  <c r="DLB44" i="58"/>
  <c r="DLA44" i="58"/>
  <c r="DKZ44" i="58"/>
  <c r="DKY44" i="58"/>
  <c r="DKX44" i="58"/>
  <c r="DKW44" i="58"/>
  <c r="DKV44" i="58"/>
  <c r="DKU44" i="58"/>
  <c r="DKT44" i="58"/>
  <c r="DKS44" i="58"/>
  <c r="DKR44" i="58"/>
  <c r="DKQ44" i="58"/>
  <c r="DKP44" i="58"/>
  <c r="DKO44" i="58"/>
  <c r="DKN44" i="58"/>
  <c r="DKM44" i="58"/>
  <c r="DKL44" i="58"/>
  <c r="DKK44" i="58"/>
  <c r="DKJ44" i="58"/>
  <c r="DKI44" i="58"/>
  <c r="DKH44" i="58"/>
  <c r="DKG44" i="58"/>
  <c r="DKF44" i="58"/>
  <c r="DKE44" i="58"/>
  <c r="DKD44" i="58"/>
  <c r="DKC44" i="58"/>
  <c r="DKB44" i="58"/>
  <c r="DKA44" i="58"/>
  <c r="DJZ44" i="58"/>
  <c r="DJY44" i="58"/>
  <c r="DJX44" i="58"/>
  <c r="DJW44" i="58"/>
  <c r="DJV44" i="58"/>
  <c r="DJU44" i="58"/>
  <c r="DJT44" i="58"/>
  <c r="DJS44" i="58"/>
  <c r="DJR44" i="58"/>
  <c r="DJQ44" i="58"/>
  <c r="DJP44" i="58"/>
  <c r="DJO44" i="58"/>
  <c r="DJN44" i="58"/>
  <c r="DJM44" i="58"/>
  <c r="DJL44" i="58"/>
  <c r="DJK44" i="58"/>
  <c r="DJJ44" i="58"/>
  <c r="DJI44" i="58"/>
  <c r="DJH44" i="58"/>
  <c r="DJG44" i="58"/>
  <c r="DJF44" i="58"/>
  <c r="DJE44" i="58"/>
  <c r="DJD44" i="58"/>
  <c r="DJC44" i="58"/>
  <c r="DJB44" i="58"/>
  <c r="DJA44" i="58"/>
  <c r="DIZ44" i="58"/>
  <c r="DIY44" i="58"/>
  <c r="DIX44" i="58"/>
  <c r="DIW44" i="58"/>
  <c r="DIV44" i="58"/>
  <c r="DIU44" i="58"/>
  <c r="DIT44" i="58"/>
  <c r="DIS44" i="58"/>
  <c r="DIR44" i="58"/>
  <c r="DIQ44" i="58"/>
  <c r="DIP44" i="58"/>
  <c r="DIO44" i="58"/>
  <c r="DIN44" i="58"/>
  <c r="DIM44" i="58"/>
  <c r="DIL44" i="58"/>
  <c r="DIK44" i="58"/>
  <c r="DIJ44" i="58"/>
  <c r="DII44" i="58"/>
  <c r="DIH44" i="58"/>
  <c r="DIG44" i="58"/>
  <c r="DIF44" i="58"/>
  <c r="DIE44" i="58"/>
  <c r="DID44" i="58"/>
  <c r="DIC44" i="58"/>
  <c r="DIB44" i="58"/>
  <c r="DIA44" i="58"/>
  <c r="DHZ44" i="58"/>
  <c r="DHY44" i="58"/>
  <c r="DHX44" i="58"/>
  <c r="DHW44" i="58"/>
  <c r="DHV44" i="58"/>
  <c r="DHU44" i="58"/>
  <c r="DHT44" i="58"/>
  <c r="DHS44" i="58"/>
  <c r="DHR44" i="58"/>
  <c r="DHQ44" i="58"/>
  <c r="DHP44" i="58"/>
  <c r="DHO44" i="58"/>
  <c r="DHN44" i="58"/>
  <c r="DHM44" i="58"/>
  <c r="DHL44" i="58"/>
  <c r="DHK44" i="58"/>
  <c r="DHJ44" i="58"/>
  <c r="DHI44" i="58"/>
  <c r="DHH44" i="58"/>
  <c r="DHG44" i="58"/>
  <c r="DHF44" i="58"/>
  <c r="DHE44" i="58"/>
  <c r="DHD44" i="58"/>
  <c r="DHC44" i="58"/>
  <c r="DHB44" i="58"/>
  <c r="DHA44" i="58"/>
  <c r="DGZ44" i="58"/>
  <c r="DGY44" i="58"/>
  <c r="DGX44" i="58"/>
  <c r="DGW44" i="58"/>
  <c r="DGV44" i="58"/>
  <c r="DGU44" i="58"/>
  <c r="DGT44" i="58"/>
  <c r="DGS44" i="58"/>
  <c r="DGR44" i="58"/>
  <c r="DGQ44" i="58"/>
  <c r="DGP44" i="58"/>
  <c r="DGO44" i="58"/>
  <c r="DGN44" i="58"/>
  <c r="DGM44" i="58"/>
  <c r="DGL44" i="58"/>
  <c r="DGK44" i="58"/>
  <c r="DGJ44" i="58"/>
  <c r="DGI44" i="58"/>
  <c r="DGH44" i="58"/>
  <c r="DGG44" i="58"/>
  <c r="DGF44" i="58"/>
  <c r="DGE44" i="58"/>
  <c r="DGD44" i="58"/>
  <c r="DGC44" i="58"/>
  <c r="DGB44" i="58"/>
  <c r="DGA44" i="58"/>
  <c r="DFZ44" i="58"/>
  <c r="DFY44" i="58"/>
  <c r="DFX44" i="58"/>
  <c r="DFW44" i="58"/>
  <c r="DFV44" i="58"/>
  <c r="DFU44" i="58"/>
  <c r="DFT44" i="58"/>
  <c r="DFS44" i="58"/>
  <c r="DFR44" i="58"/>
  <c r="DFQ44" i="58"/>
  <c r="DFP44" i="58"/>
  <c r="DFO44" i="58"/>
  <c r="DFN44" i="58"/>
  <c r="DFM44" i="58"/>
  <c r="DFL44" i="58"/>
  <c r="DFK44" i="58"/>
  <c r="DFJ44" i="58"/>
  <c r="DFI44" i="58"/>
  <c r="DFH44" i="58"/>
  <c r="DFG44" i="58"/>
  <c r="DFF44" i="58"/>
  <c r="DFE44" i="58"/>
  <c r="DFD44" i="58"/>
  <c r="DFC44" i="58"/>
  <c r="DFB44" i="58"/>
  <c r="DFA44" i="58"/>
  <c r="DEZ44" i="58"/>
  <c r="DEY44" i="58"/>
  <c r="DEX44" i="58"/>
  <c r="DEW44" i="58"/>
  <c r="DEV44" i="58"/>
  <c r="DEU44" i="58"/>
  <c r="DET44" i="58"/>
  <c r="DES44" i="58"/>
  <c r="DER44" i="58"/>
  <c r="DEQ44" i="58"/>
  <c r="DEP44" i="58"/>
  <c r="DEO44" i="58"/>
  <c r="DEN44" i="58"/>
  <c r="DEM44" i="58"/>
  <c r="DEL44" i="58"/>
  <c r="DEK44" i="58"/>
  <c r="DEJ44" i="58"/>
  <c r="DEI44" i="58"/>
  <c r="DEH44" i="58"/>
  <c r="DEG44" i="58"/>
  <c r="DEF44" i="58"/>
  <c r="DEE44" i="58"/>
  <c r="DED44" i="58"/>
  <c r="DEC44" i="58"/>
  <c r="DEB44" i="58"/>
  <c r="DEA44" i="58"/>
  <c r="DDZ44" i="58"/>
  <c r="DDY44" i="58"/>
  <c r="DDX44" i="58"/>
  <c r="DDW44" i="58"/>
  <c r="DDV44" i="58"/>
  <c r="DDU44" i="58"/>
  <c r="DDT44" i="58"/>
  <c r="DDS44" i="58"/>
  <c r="DDR44" i="58"/>
  <c r="DDQ44" i="58"/>
  <c r="DDP44" i="58"/>
  <c r="DDO44" i="58"/>
  <c r="DDN44" i="58"/>
  <c r="DDM44" i="58"/>
  <c r="DDL44" i="58"/>
  <c r="DDK44" i="58"/>
  <c r="DDJ44" i="58"/>
  <c r="DDI44" i="58"/>
  <c r="DDH44" i="58"/>
  <c r="DDG44" i="58"/>
  <c r="DDF44" i="58"/>
  <c r="DDE44" i="58"/>
  <c r="DDD44" i="58"/>
  <c r="DDC44" i="58"/>
  <c r="DDB44" i="58"/>
  <c r="DDA44" i="58"/>
  <c r="DCZ44" i="58"/>
  <c r="DCY44" i="58"/>
  <c r="DCX44" i="58"/>
  <c r="DCW44" i="58"/>
  <c r="DCV44" i="58"/>
  <c r="DCU44" i="58"/>
  <c r="DCT44" i="58"/>
  <c r="DCS44" i="58"/>
  <c r="DCR44" i="58"/>
  <c r="DCQ44" i="58"/>
  <c r="DCP44" i="58"/>
  <c r="DCO44" i="58"/>
  <c r="DCN44" i="58"/>
  <c r="DCM44" i="58"/>
  <c r="DCL44" i="58"/>
  <c r="DCK44" i="58"/>
  <c r="DCJ44" i="58"/>
  <c r="DCI44" i="58"/>
  <c r="DCH44" i="58"/>
  <c r="DCG44" i="58"/>
  <c r="DCF44" i="58"/>
  <c r="DCE44" i="58"/>
  <c r="DCD44" i="58"/>
  <c r="DCC44" i="58"/>
  <c r="DCB44" i="58"/>
  <c r="DCA44" i="58"/>
  <c r="DBZ44" i="58"/>
  <c r="DBY44" i="58"/>
  <c r="DBX44" i="58"/>
  <c r="DBW44" i="58"/>
  <c r="DBV44" i="58"/>
  <c r="DBU44" i="58"/>
  <c r="DBT44" i="58"/>
  <c r="DBS44" i="58"/>
  <c r="DBR44" i="58"/>
  <c r="DBQ44" i="58"/>
  <c r="DBP44" i="58"/>
  <c r="DBO44" i="58"/>
  <c r="DBN44" i="58"/>
  <c r="DBM44" i="58"/>
  <c r="DBL44" i="58"/>
  <c r="DBK44" i="58"/>
  <c r="DBJ44" i="58"/>
  <c r="DBI44" i="58"/>
  <c r="DBH44" i="58"/>
  <c r="DBG44" i="58"/>
  <c r="DBF44" i="58"/>
  <c r="DBE44" i="58"/>
  <c r="DBD44" i="58"/>
  <c r="DBC44" i="58"/>
  <c r="DBB44" i="58"/>
  <c r="DBA44" i="58"/>
  <c r="DAZ44" i="58"/>
  <c r="DAY44" i="58"/>
  <c r="DAX44" i="58"/>
  <c r="DAW44" i="58"/>
  <c r="DAV44" i="58"/>
  <c r="DAU44" i="58"/>
  <c r="DAT44" i="58"/>
  <c r="DAS44" i="58"/>
  <c r="DAR44" i="58"/>
  <c r="DAQ44" i="58"/>
  <c r="DAP44" i="58"/>
  <c r="DAO44" i="58"/>
  <c r="DAN44" i="58"/>
  <c r="DAM44" i="58"/>
  <c r="DAL44" i="58"/>
  <c r="DAK44" i="58"/>
  <c r="DAJ44" i="58"/>
  <c r="DAI44" i="58"/>
  <c r="DAH44" i="58"/>
  <c r="DAG44" i="58"/>
  <c r="DAF44" i="58"/>
  <c r="DAE44" i="58"/>
  <c r="DAD44" i="58"/>
  <c r="DAC44" i="58"/>
  <c r="DAB44" i="58"/>
  <c r="DAA44" i="58"/>
  <c r="CZZ44" i="58"/>
  <c r="CZY44" i="58"/>
  <c r="CZX44" i="58"/>
  <c r="CZW44" i="58"/>
  <c r="CZV44" i="58"/>
  <c r="CZU44" i="58"/>
  <c r="CZT44" i="58"/>
  <c r="CZS44" i="58"/>
  <c r="CZR44" i="58"/>
  <c r="CZQ44" i="58"/>
  <c r="CZP44" i="58"/>
  <c r="CZO44" i="58"/>
  <c r="CZN44" i="58"/>
  <c r="CZM44" i="58"/>
  <c r="CZL44" i="58"/>
  <c r="CZK44" i="58"/>
  <c r="CZJ44" i="58"/>
  <c r="CZI44" i="58"/>
  <c r="CZH44" i="58"/>
  <c r="CZG44" i="58"/>
  <c r="CZF44" i="58"/>
  <c r="CZE44" i="58"/>
  <c r="CZD44" i="58"/>
  <c r="CZC44" i="58"/>
  <c r="CZB44" i="58"/>
  <c r="CZA44" i="58"/>
  <c r="CYZ44" i="58"/>
  <c r="CYY44" i="58"/>
  <c r="CYX44" i="58"/>
  <c r="CYW44" i="58"/>
  <c r="CYV44" i="58"/>
  <c r="CYU44" i="58"/>
  <c r="CYT44" i="58"/>
  <c r="CYS44" i="58"/>
  <c r="CYR44" i="58"/>
  <c r="CYQ44" i="58"/>
  <c r="CYP44" i="58"/>
  <c r="CYO44" i="58"/>
  <c r="CYN44" i="58"/>
  <c r="CYM44" i="58"/>
  <c r="CYL44" i="58"/>
  <c r="CYK44" i="58"/>
  <c r="CYJ44" i="58"/>
  <c r="CYI44" i="58"/>
  <c r="CYH44" i="58"/>
  <c r="CYG44" i="58"/>
  <c r="CYF44" i="58"/>
  <c r="CYE44" i="58"/>
  <c r="CYD44" i="58"/>
  <c r="CYC44" i="58"/>
  <c r="CYB44" i="58"/>
  <c r="CYA44" i="58"/>
  <c r="CXZ44" i="58"/>
  <c r="CXY44" i="58"/>
  <c r="CXX44" i="58"/>
  <c r="CXW44" i="58"/>
  <c r="CXV44" i="58"/>
  <c r="CXU44" i="58"/>
  <c r="CXT44" i="58"/>
  <c r="CXS44" i="58"/>
  <c r="CXR44" i="58"/>
  <c r="CXQ44" i="58"/>
  <c r="CXP44" i="58"/>
  <c r="CXO44" i="58"/>
  <c r="CXN44" i="58"/>
  <c r="CXM44" i="58"/>
  <c r="CXL44" i="58"/>
  <c r="CXK44" i="58"/>
  <c r="CXJ44" i="58"/>
  <c r="CXI44" i="58"/>
  <c r="CXH44" i="58"/>
  <c r="CXG44" i="58"/>
  <c r="CXF44" i="58"/>
  <c r="CXE44" i="58"/>
  <c r="CXD44" i="58"/>
  <c r="CXC44" i="58"/>
  <c r="CXB44" i="58"/>
  <c r="CXA44" i="58"/>
  <c r="CWZ44" i="58"/>
  <c r="CWY44" i="58"/>
  <c r="CWX44" i="58"/>
  <c r="CWW44" i="58"/>
  <c r="CWV44" i="58"/>
  <c r="CWU44" i="58"/>
  <c r="CWT44" i="58"/>
  <c r="CWS44" i="58"/>
  <c r="CWR44" i="58"/>
  <c r="CWQ44" i="58"/>
  <c r="CWP44" i="58"/>
  <c r="CWO44" i="58"/>
  <c r="CWN44" i="58"/>
  <c r="CWM44" i="58"/>
  <c r="CWL44" i="58"/>
  <c r="CWK44" i="58"/>
  <c r="CWJ44" i="58"/>
  <c r="CWI44" i="58"/>
  <c r="CWH44" i="58"/>
  <c r="CWG44" i="58"/>
  <c r="CWF44" i="58"/>
  <c r="CWE44" i="58"/>
  <c r="CWD44" i="58"/>
  <c r="CWC44" i="58"/>
  <c r="CWB44" i="58"/>
  <c r="CWA44" i="58"/>
  <c r="CVZ44" i="58"/>
  <c r="CVY44" i="58"/>
  <c r="CVX44" i="58"/>
  <c r="CVW44" i="58"/>
  <c r="CVV44" i="58"/>
  <c r="CVU44" i="58"/>
  <c r="CVT44" i="58"/>
  <c r="CVS44" i="58"/>
  <c r="CVR44" i="58"/>
  <c r="CVQ44" i="58"/>
  <c r="CVP44" i="58"/>
  <c r="CVO44" i="58"/>
  <c r="CVN44" i="58"/>
  <c r="CVM44" i="58"/>
  <c r="CVL44" i="58"/>
  <c r="CVK44" i="58"/>
  <c r="CVJ44" i="58"/>
  <c r="CVI44" i="58"/>
  <c r="CVH44" i="58"/>
  <c r="CVG44" i="58"/>
  <c r="CVF44" i="58"/>
  <c r="CVE44" i="58"/>
  <c r="CVD44" i="58"/>
  <c r="CVC44" i="58"/>
  <c r="CVB44" i="58"/>
  <c r="CVA44" i="58"/>
  <c r="CUZ44" i="58"/>
  <c r="CUY44" i="58"/>
  <c r="CUX44" i="58"/>
  <c r="CUW44" i="58"/>
  <c r="CUV44" i="58"/>
  <c r="CUU44" i="58"/>
  <c r="CUT44" i="58"/>
  <c r="CUS44" i="58"/>
  <c r="CUR44" i="58"/>
  <c r="CUQ44" i="58"/>
  <c r="CUP44" i="58"/>
  <c r="CUO44" i="58"/>
  <c r="CUN44" i="58"/>
  <c r="CUM44" i="58"/>
  <c r="CUL44" i="58"/>
  <c r="CUK44" i="58"/>
  <c r="CUJ44" i="58"/>
  <c r="CUI44" i="58"/>
  <c r="CUH44" i="58"/>
  <c r="CUG44" i="58"/>
  <c r="CUF44" i="58"/>
  <c r="CUE44" i="58"/>
  <c r="CUD44" i="58"/>
  <c r="CUC44" i="58"/>
  <c r="CUB44" i="58"/>
  <c r="CUA44" i="58"/>
  <c r="CTZ44" i="58"/>
  <c r="CTY44" i="58"/>
  <c r="CTX44" i="58"/>
  <c r="CTW44" i="58"/>
  <c r="CTV44" i="58"/>
  <c r="CTU44" i="58"/>
  <c r="CTT44" i="58"/>
  <c r="CTS44" i="58"/>
  <c r="CTR44" i="58"/>
  <c r="CTQ44" i="58"/>
  <c r="CTP44" i="58"/>
  <c r="CTO44" i="58"/>
  <c r="CTN44" i="58"/>
  <c r="CTM44" i="58"/>
  <c r="CTL44" i="58"/>
  <c r="CTK44" i="58"/>
  <c r="CTJ44" i="58"/>
  <c r="CTI44" i="58"/>
  <c r="CTH44" i="58"/>
  <c r="CTG44" i="58"/>
  <c r="CTF44" i="58"/>
  <c r="CTE44" i="58"/>
  <c r="CTD44" i="58"/>
  <c r="CTC44" i="58"/>
  <c r="CTB44" i="58"/>
  <c r="CTA44" i="58"/>
  <c r="CSZ44" i="58"/>
  <c r="CSY44" i="58"/>
  <c r="CSX44" i="58"/>
  <c r="CSW44" i="58"/>
  <c r="CSV44" i="58"/>
  <c r="CSU44" i="58"/>
  <c r="CST44" i="58"/>
  <c r="CSS44" i="58"/>
  <c r="CSR44" i="58"/>
  <c r="CSQ44" i="58"/>
  <c r="CSP44" i="58"/>
  <c r="CSO44" i="58"/>
  <c r="CSN44" i="58"/>
  <c r="CSM44" i="58"/>
  <c r="CSL44" i="58"/>
  <c r="CSK44" i="58"/>
  <c r="CSJ44" i="58"/>
  <c r="CSI44" i="58"/>
  <c r="CSH44" i="58"/>
  <c r="CSG44" i="58"/>
  <c r="CSF44" i="58"/>
  <c r="CSE44" i="58"/>
  <c r="CSD44" i="58"/>
  <c r="CSC44" i="58"/>
  <c r="CSB44" i="58"/>
  <c r="CSA44" i="58"/>
  <c r="CRZ44" i="58"/>
  <c r="CRY44" i="58"/>
  <c r="CRX44" i="58"/>
  <c r="CRW44" i="58"/>
  <c r="CRV44" i="58"/>
  <c r="CRU44" i="58"/>
  <c r="CRT44" i="58"/>
  <c r="CRS44" i="58"/>
  <c r="CRR44" i="58"/>
  <c r="CRQ44" i="58"/>
  <c r="CRP44" i="58"/>
  <c r="CRO44" i="58"/>
  <c r="CRN44" i="58"/>
  <c r="CRM44" i="58"/>
  <c r="CRL44" i="58"/>
  <c r="CRK44" i="58"/>
  <c r="CRJ44" i="58"/>
  <c r="CRI44" i="58"/>
  <c r="CRH44" i="58"/>
  <c r="CRG44" i="58"/>
  <c r="CRF44" i="58"/>
  <c r="CRE44" i="58"/>
  <c r="CRD44" i="58"/>
  <c r="CRC44" i="58"/>
  <c r="CRB44" i="58"/>
  <c r="CRA44" i="58"/>
  <c r="CQZ44" i="58"/>
  <c r="CQY44" i="58"/>
  <c r="CQX44" i="58"/>
  <c r="CQW44" i="58"/>
  <c r="CQV44" i="58"/>
  <c r="CQU44" i="58"/>
  <c r="CQT44" i="58"/>
  <c r="CQS44" i="58"/>
  <c r="CQR44" i="58"/>
  <c r="CQQ44" i="58"/>
  <c r="CQP44" i="58"/>
  <c r="CQO44" i="58"/>
  <c r="CQN44" i="58"/>
  <c r="CQM44" i="58"/>
  <c r="CQL44" i="58"/>
  <c r="CQK44" i="58"/>
  <c r="CQJ44" i="58"/>
  <c r="CQI44" i="58"/>
  <c r="CQH44" i="58"/>
  <c r="CQG44" i="58"/>
  <c r="CQF44" i="58"/>
  <c r="CQE44" i="58"/>
  <c r="CQD44" i="58"/>
  <c r="CQC44" i="58"/>
  <c r="CQB44" i="58"/>
  <c r="CQA44" i="58"/>
  <c r="CPZ44" i="58"/>
  <c r="CPY44" i="58"/>
  <c r="CPX44" i="58"/>
  <c r="CPW44" i="58"/>
  <c r="CPV44" i="58"/>
  <c r="CPU44" i="58"/>
  <c r="CPT44" i="58"/>
  <c r="CPS44" i="58"/>
  <c r="CPR44" i="58"/>
  <c r="CPQ44" i="58"/>
  <c r="CPP44" i="58"/>
  <c r="CPO44" i="58"/>
  <c r="CPN44" i="58"/>
  <c r="CPM44" i="58"/>
  <c r="CPL44" i="58"/>
  <c r="CPK44" i="58"/>
  <c r="CPJ44" i="58"/>
  <c r="CPI44" i="58"/>
  <c r="CPH44" i="58"/>
  <c r="CPG44" i="58"/>
  <c r="CPF44" i="58"/>
  <c r="CPE44" i="58"/>
  <c r="CPD44" i="58"/>
  <c r="CPC44" i="58"/>
  <c r="CPB44" i="58"/>
  <c r="CPA44" i="58"/>
  <c r="COZ44" i="58"/>
  <c r="COY44" i="58"/>
  <c r="COX44" i="58"/>
  <c r="COW44" i="58"/>
  <c r="COV44" i="58"/>
  <c r="COU44" i="58"/>
  <c r="COT44" i="58"/>
  <c r="COS44" i="58"/>
  <c r="COR44" i="58"/>
  <c r="COQ44" i="58"/>
  <c r="COP44" i="58"/>
  <c r="COO44" i="58"/>
  <c r="CON44" i="58"/>
  <c r="COM44" i="58"/>
  <c r="COL44" i="58"/>
  <c r="COK44" i="58"/>
  <c r="COJ44" i="58"/>
  <c r="COI44" i="58"/>
  <c r="COH44" i="58"/>
  <c r="COG44" i="58"/>
  <c r="COF44" i="58"/>
  <c r="COE44" i="58"/>
  <c r="COD44" i="58"/>
  <c r="COC44" i="58"/>
  <c r="COB44" i="58"/>
  <c r="COA44" i="58"/>
  <c r="CNZ44" i="58"/>
  <c r="CNY44" i="58"/>
  <c r="CNX44" i="58"/>
  <c r="CNW44" i="58"/>
  <c r="CNV44" i="58"/>
  <c r="CNU44" i="58"/>
  <c r="CNT44" i="58"/>
  <c r="CNS44" i="58"/>
  <c r="CNR44" i="58"/>
  <c r="CNQ44" i="58"/>
  <c r="CNP44" i="58"/>
  <c r="CNO44" i="58"/>
  <c r="CNN44" i="58"/>
  <c r="CNM44" i="58"/>
  <c r="CNL44" i="58"/>
  <c r="CNK44" i="58"/>
  <c r="CNJ44" i="58"/>
  <c r="CNI44" i="58"/>
  <c r="CNH44" i="58"/>
  <c r="CNG44" i="58"/>
  <c r="CNF44" i="58"/>
  <c r="CNE44" i="58"/>
  <c r="CND44" i="58"/>
  <c r="CNC44" i="58"/>
  <c r="CNB44" i="58"/>
  <c r="CNA44" i="58"/>
  <c r="CMZ44" i="58"/>
  <c r="CMY44" i="58"/>
  <c r="CMX44" i="58"/>
  <c r="CMW44" i="58"/>
  <c r="CMV44" i="58"/>
  <c r="CMU44" i="58"/>
  <c r="CMT44" i="58"/>
  <c r="CMS44" i="58"/>
  <c r="CMR44" i="58"/>
  <c r="CMQ44" i="58"/>
  <c r="CMP44" i="58"/>
  <c r="CMO44" i="58"/>
  <c r="CMN44" i="58"/>
  <c r="CMM44" i="58"/>
  <c r="CML44" i="58"/>
  <c r="CMK44" i="58"/>
  <c r="CMJ44" i="58"/>
  <c r="CMI44" i="58"/>
  <c r="CMH44" i="58"/>
  <c r="CMG44" i="58"/>
  <c r="CMF44" i="58"/>
  <c r="CME44" i="58"/>
  <c r="CMD44" i="58"/>
  <c r="CMC44" i="58"/>
  <c r="CMB44" i="58"/>
  <c r="CMA44" i="58"/>
  <c r="CLZ44" i="58"/>
  <c r="CLY44" i="58"/>
  <c r="CLX44" i="58"/>
  <c r="CLW44" i="58"/>
  <c r="CLV44" i="58"/>
  <c r="CLU44" i="58"/>
  <c r="CLT44" i="58"/>
  <c r="CLS44" i="58"/>
  <c r="CLR44" i="58"/>
  <c r="CLQ44" i="58"/>
  <c r="CLP44" i="58"/>
  <c r="CLO44" i="58"/>
  <c r="CLN44" i="58"/>
  <c r="CLM44" i="58"/>
  <c r="CLL44" i="58"/>
  <c r="CLK44" i="58"/>
  <c r="CLJ44" i="58"/>
  <c r="CLI44" i="58"/>
  <c r="CLH44" i="58"/>
  <c r="CLG44" i="58"/>
  <c r="CLF44" i="58"/>
  <c r="CLE44" i="58"/>
  <c r="CLD44" i="58"/>
  <c r="CLC44" i="58"/>
  <c r="CLB44" i="58"/>
  <c r="CLA44" i="58"/>
  <c r="CKZ44" i="58"/>
  <c r="CKY44" i="58"/>
  <c r="CKX44" i="58"/>
  <c r="CKW44" i="58"/>
  <c r="CKV44" i="58"/>
  <c r="CKU44" i="58"/>
  <c r="CKT44" i="58"/>
  <c r="CKS44" i="58"/>
  <c r="CKR44" i="58"/>
  <c r="CKQ44" i="58"/>
  <c r="CKP44" i="58"/>
  <c r="CKO44" i="58"/>
  <c r="CKN44" i="58"/>
  <c r="CKM44" i="58"/>
  <c r="CKL44" i="58"/>
  <c r="CKK44" i="58"/>
  <c r="CKJ44" i="58"/>
  <c r="CKI44" i="58"/>
  <c r="CKH44" i="58"/>
  <c r="CKG44" i="58"/>
  <c r="CKF44" i="58"/>
  <c r="CKE44" i="58"/>
  <c r="CKD44" i="58"/>
  <c r="CKC44" i="58"/>
  <c r="CKB44" i="58"/>
  <c r="CKA44" i="58"/>
  <c r="CJZ44" i="58"/>
  <c r="CJY44" i="58"/>
  <c r="CJX44" i="58"/>
  <c r="CJW44" i="58"/>
  <c r="CJV44" i="58"/>
  <c r="CJU44" i="58"/>
  <c r="CJT44" i="58"/>
  <c r="CJS44" i="58"/>
  <c r="CJR44" i="58"/>
  <c r="CJQ44" i="58"/>
  <c r="CJP44" i="58"/>
  <c r="CJO44" i="58"/>
  <c r="CJN44" i="58"/>
  <c r="CJM44" i="58"/>
  <c r="CJL44" i="58"/>
  <c r="CJK44" i="58"/>
  <c r="CJJ44" i="58"/>
  <c r="CJI44" i="58"/>
  <c r="CJH44" i="58"/>
  <c r="CJG44" i="58"/>
  <c r="CJF44" i="58"/>
  <c r="CJE44" i="58"/>
  <c r="CJD44" i="58"/>
  <c r="CJC44" i="58"/>
  <c r="CJB44" i="58"/>
  <c r="CJA44" i="58"/>
  <c r="CIZ44" i="58"/>
  <c r="CIY44" i="58"/>
  <c r="CIX44" i="58"/>
  <c r="CIW44" i="58"/>
  <c r="CIV44" i="58"/>
  <c r="CIU44" i="58"/>
  <c r="CIT44" i="58"/>
  <c r="CIS44" i="58"/>
  <c r="CIR44" i="58"/>
  <c r="CIQ44" i="58"/>
  <c r="CIP44" i="58"/>
  <c r="CIO44" i="58"/>
  <c r="CIN44" i="58"/>
  <c r="CIM44" i="58"/>
  <c r="CIL44" i="58"/>
  <c r="CIK44" i="58"/>
  <c r="CIJ44" i="58"/>
  <c r="CII44" i="58"/>
  <c r="CIH44" i="58"/>
  <c r="CIG44" i="58"/>
  <c r="CIF44" i="58"/>
  <c r="CIE44" i="58"/>
  <c r="CID44" i="58"/>
  <c r="CIC44" i="58"/>
  <c r="CIB44" i="58"/>
  <c r="CIA44" i="58"/>
  <c r="CHZ44" i="58"/>
  <c r="CHY44" i="58"/>
  <c r="CHX44" i="58"/>
  <c r="CHW44" i="58"/>
  <c r="CHV44" i="58"/>
  <c r="CHU44" i="58"/>
  <c r="CHT44" i="58"/>
  <c r="CHS44" i="58"/>
  <c r="CHR44" i="58"/>
  <c r="CHQ44" i="58"/>
  <c r="CHP44" i="58"/>
  <c r="CHO44" i="58"/>
  <c r="CHN44" i="58"/>
  <c r="CHM44" i="58"/>
  <c r="CHL44" i="58"/>
  <c r="CHK44" i="58"/>
  <c r="CHJ44" i="58"/>
  <c r="CHI44" i="58"/>
  <c r="CHH44" i="58"/>
  <c r="CHG44" i="58"/>
  <c r="CHF44" i="58"/>
  <c r="CHE44" i="58"/>
  <c r="CHD44" i="58"/>
  <c r="CHC44" i="58"/>
  <c r="CHB44" i="58"/>
  <c r="CHA44" i="58"/>
  <c r="CGZ44" i="58"/>
  <c r="CGY44" i="58"/>
  <c r="CGX44" i="58"/>
  <c r="CGW44" i="58"/>
  <c r="CGV44" i="58"/>
  <c r="CGU44" i="58"/>
  <c r="CGT44" i="58"/>
  <c r="CGS44" i="58"/>
  <c r="CGR44" i="58"/>
  <c r="CGQ44" i="58"/>
  <c r="CGP44" i="58"/>
  <c r="CGO44" i="58"/>
  <c r="CGN44" i="58"/>
  <c r="CGM44" i="58"/>
  <c r="CGL44" i="58"/>
  <c r="CGK44" i="58"/>
  <c r="CGJ44" i="58"/>
  <c r="CGI44" i="58"/>
  <c r="CGH44" i="58"/>
  <c r="CGG44" i="58"/>
  <c r="CGF44" i="58"/>
  <c r="CGE44" i="58"/>
  <c r="CGD44" i="58"/>
  <c r="CGC44" i="58"/>
  <c r="CGB44" i="58"/>
  <c r="CGA44" i="58"/>
  <c r="CFZ44" i="58"/>
  <c r="CFY44" i="58"/>
  <c r="CFX44" i="58"/>
  <c r="CFW44" i="58"/>
  <c r="CFV44" i="58"/>
  <c r="CFU44" i="58"/>
  <c r="CFT44" i="58"/>
  <c r="CFS44" i="58"/>
  <c r="CFR44" i="58"/>
  <c r="CFQ44" i="58"/>
  <c r="CFP44" i="58"/>
  <c r="CFO44" i="58"/>
  <c r="CFN44" i="58"/>
  <c r="CFM44" i="58"/>
  <c r="CFL44" i="58"/>
  <c r="CFK44" i="58"/>
  <c r="CFJ44" i="58"/>
  <c r="CFI44" i="58"/>
  <c r="CFH44" i="58"/>
  <c r="CFG44" i="58"/>
  <c r="CFF44" i="58"/>
  <c r="CFE44" i="58"/>
  <c r="CFD44" i="58"/>
  <c r="CFC44" i="58"/>
  <c r="CFB44" i="58"/>
  <c r="CFA44" i="58"/>
  <c r="CEZ44" i="58"/>
  <c r="CEY44" i="58"/>
  <c r="CEX44" i="58"/>
  <c r="CEW44" i="58"/>
  <c r="CEV44" i="58"/>
  <c r="CEU44" i="58"/>
  <c r="CET44" i="58"/>
  <c r="CES44" i="58"/>
  <c r="CER44" i="58"/>
  <c r="CEQ44" i="58"/>
  <c r="CEP44" i="58"/>
  <c r="CEO44" i="58"/>
  <c r="CEN44" i="58"/>
  <c r="CEM44" i="58"/>
  <c r="CEL44" i="58"/>
  <c r="CEK44" i="58"/>
  <c r="CEJ44" i="58"/>
  <c r="CEI44" i="58"/>
  <c r="CEH44" i="58"/>
  <c r="CEG44" i="58"/>
  <c r="CEF44" i="58"/>
  <c r="CEE44" i="58"/>
  <c r="CED44" i="58"/>
  <c r="CEC44" i="58"/>
  <c r="CEB44" i="58"/>
  <c r="CEA44" i="58"/>
  <c r="CDZ44" i="58"/>
  <c r="CDY44" i="58"/>
  <c r="CDX44" i="58"/>
  <c r="CDW44" i="58"/>
  <c r="CDV44" i="58"/>
  <c r="CDU44" i="58"/>
  <c r="CDT44" i="58"/>
  <c r="CDS44" i="58"/>
  <c r="CDR44" i="58"/>
  <c r="CDQ44" i="58"/>
  <c r="CDP44" i="58"/>
  <c r="CDO44" i="58"/>
  <c r="CDN44" i="58"/>
  <c r="CDM44" i="58"/>
  <c r="CDL44" i="58"/>
  <c r="CDK44" i="58"/>
  <c r="CDJ44" i="58"/>
  <c r="CDI44" i="58"/>
  <c r="CDH44" i="58"/>
  <c r="CDG44" i="58"/>
  <c r="CDF44" i="58"/>
  <c r="CDE44" i="58"/>
  <c r="CDD44" i="58"/>
  <c r="CDC44" i="58"/>
  <c r="CDB44" i="58"/>
  <c r="CDA44" i="58"/>
  <c r="CCZ44" i="58"/>
  <c r="CCY44" i="58"/>
  <c r="CCX44" i="58"/>
  <c r="CCW44" i="58"/>
  <c r="CCV44" i="58"/>
  <c r="CCU44" i="58"/>
  <c r="CCT44" i="58"/>
  <c r="CCS44" i="58"/>
  <c r="CCR44" i="58"/>
  <c r="CCQ44" i="58"/>
  <c r="CCP44" i="58"/>
  <c r="CCO44" i="58"/>
  <c r="CCN44" i="58"/>
  <c r="CCM44" i="58"/>
  <c r="CCL44" i="58"/>
  <c r="CCK44" i="58"/>
  <c r="CCJ44" i="58"/>
  <c r="CCI44" i="58"/>
  <c r="CCH44" i="58"/>
  <c r="CCG44" i="58"/>
  <c r="CCF44" i="58"/>
  <c r="CCE44" i="58"/>
  <c r="CCD44" i="58"/>
  <c r="CCC44" i="58"/>
  <c r="CCB44" i="58"/>
  <c r="CCA44" i="58"/>
  <c r="CBZ44" i="58"/>
  <c r="CBY44" i="58"/>
  <c r="CBX44" i="58"/>
  <c r="CBW44" i="58"/>
  <c r="CBV44" i="58"/>
  <c r="CBU44" i="58"/>
  <c r="CBT44" i="58"/>
  <c r="CBS44" i="58"/>
  <c r="CBR44" i="58"/>
  <c r="CBQ44" i="58"/>
  <c r="CBP44" i="58"/>
  <c r="CBO44" i="58"/>
  <c r="CBN44" i="58"/>
  <c r="CBM44" i="58"/>
  <c r="CBL44" i="58"/>
  <c r="CBK44" i="58"/>
  <c r="CBJ44" i="58"/>
  <c r="CBI44" i="58"/>
  <c r="CBH44" i="58"/>
  <c r="CBG44" i="58"/>
  <c r="CBF44" i="58"/>
  <c r="CBE44" i="58"/>
  <c r="CBD44" i="58"/>
  <c r="CBC44" i="58"/>
  <c r="CBB44" i="58"/>
  <c r="CBA44" i="58"/>
  <c r="CAZ44" i="58"/>
  <c r="CAY44" i="58"/>
  <c r="CAX44" i="58"/>
  <c r="CAW44" i="58"/>
  <c r="CAV44" i="58"/>
  <c r="CAU44" i="58"/>
  <c r="CAT44" i="58"/>
  <c r="CAS44" i="58"/>
  <c r="CAR44" i="58"/>
  <c r="CAQ44" i="58"/>
  <c r="CAP44" i="58"/>
  <c r="CAO44" i="58"/>
  <c r="CAN44" i="58"/>
  <c r="CAM44" i="58"/>
  <c r="CAL44" i="58"/>
  <c r="CAK44" i="58"/>
  <c r="CAJ44" i="58"/>
  <c r="CAI44" i="58"/>
  <c r="CAH44" i="58"/>
  <c r="CAG44" i="58"/>
  <c r="CAF44" i="58"/>
  <c r="CAE44" i="58"/>
  <c r="CAD44" i="58"/>
  <c r="CAC44" i="58"/>
  <c r="CAB44" i="58"/>
  <c r="CAA44" i="58"/>
  <c r="BZZ44" i="58"/>
  <c r="BZY44" i="58"/>
  <c r="BZX44" i="58"/>
  <c r="BZW44" i="58"/>
  <c r="BZV44" i="58"/>
  <c r="BZU44" i="58"/>
  <c r="BZT44" i="58"/>
  <c r="BZS44" i="58"/>
  <c r="BZR44" i="58"/>
  <c r="BZQ44" i="58"/>
  <c r="BZP44" i="58"/>
  <c r="BZO44" i="58"/>
  <c r="BZN44" i="58"/>
  <c r="BZM44" i="58"/>
  <c r="BZL44" i="58"/>
  <c r="BZK44" i="58"/>
  <c r="BZJ44" i="58"/>
  <c r="BZI44" i="58"/>
  <c r="BZH44" i="58"/>
  <c r="BZG44" i="58"/>
  <c r="BZF44" i="58"/>
  <c r="BZE44" i="58"/>
  <c r="BZD44" i="58"/>
  <c r="BZC44" i="58"/>
  <c r="BZB44" i="58"/>
  <c r="BZA44" i="58"/>
  <c r="BYZ44" i="58"/>
  <c r="BYY44" i="58"/>
  <c r="BYX44" i="58"/>
  <c r="BYW44" i="58"/>
  <c r="BYV44" i="58"/>
  <c r="BYU44" i="58"/>
  <c r="BYT44" i="58"/>
  <c r="BYS44" i="58"/>
  <c r="BYR44" i="58"/>
  <c r="BYQ44" i="58"/>
  <c r="BYP44" i="58"/>
  <c r="BYO44" i="58"/>
  <c r="BYN44" i="58"/>
  <c r="BYM44" i="58"/>
  <c r="BYL44" i="58"/>
  <c r="BYK44" i="58"/>
  <c r="BYJ44" i="58"/>
  <c r="BYI44" i="58"/>
  <c r="BYH44" i="58"/>
  <c r="BYG44" i="58"/>
  <c r="BYF44" i="58"/>
  <c r="BYE44" i="58"/>
  <c r="BYD44" i="58"/>
  <c r="BYC44" i="58"/>
  <c r="BYB44" i="58"/>
  <c r="BYA44" i="58"/>
  <c r="BXZ44" i="58"/>
  <c r="BXY44" i="58"/>
  <c r="BXX44" i="58"/>
  <c r="BXW44" i="58"/>
  <c r="BXV44" i="58"/>
  <c r="BXU44" i="58"/>
  <c r="BXT44" i="58"/>
  <c r="BXS44" i="58"/>
  <c r="BXR44" i="58"/>
  <c r="BXQ44" i="58"/>
  <c r="BXP44" i="58"/>
  <c r="BXO44" i="58"/>
  <c r="BXN44" i="58"/>
  <c r="BXM44" i="58"/>
  <c r="BXL44" i="58"/>
  <c r="BXK44" i="58"/>
  <c r="BXJ44" i="58"/>
  <c r="BXI44" i="58"/>
  <c r="BXH44" i="58"/>
  <c r="BXG44" i="58"/>
  <c r="BXF44" i="58"/>
  <c r="BXE44" i="58"/>
  <c r="BXD44" i="58"/>
  <c r="BXC44" i="58"/>
  <c r="BXB44" i="58"/>
  <c r="BXA44" i="58"/>
  <c r="BWZ44" i="58"/>
  <c r="BWY44" i="58"/>
  <c r="BWX44" i="58"/>
  <c r="BWW44" i="58"/>
  <c r="BWV44" i="58"/>
  <c r="BWU44" i="58"/>
  <c r="BWT44" i="58"/>
  <c r="BWS44" i="58"/>
  <c r="BWR44" i="58"/>
  <c r="BWQ44" i="58"/>
  <c r="BWP44" i="58"/>
  <c r="BWO44" i="58"/>
  <c r="BWN44" i="58"/>
  <c r="BWM44" i="58"/>
  <c r="BWL44" i="58"/>
  <c r="BWK44" i="58"/>
  <c r="BWJ44" i="58"/>
  <c r="BWI44" i="58"/>
  <c r="BWH44" i="58"/>
  <c r="BWG44" i="58"/>
  <c r="BWF44" i="58"/>
  <c r="BWE44" i="58"/>
  <c r="BWD44" i="58"/>
  <c r="BWC44" i="58"/>
  <c r="BWB44" i="58"/>
  <c r="BWA44" i="58"/>
  <c r="BVZ44" i="58"/>
  <c r="BVY44" i="58"/>
  <c r="BVX44" i="58"/>
  <c r="BVW44" i="58"/>
  <c r="BVV44" i="58"/>
  <c r="BVU44" i="58"/>
  <c r="BVT44" i="58"/>
  <c r="BVS44" i="58"/>
  <c r="BVR44" i="58"/>
  <c r="BVQ44" i="58"/>
  <c r="BVP44" i="58"/>
  <c r="BVO44" i="58"/>
  <c r="BVN44" i="58"/>
  <c r="BVM44" i="58"/>
  <c r="BVL44" i="58"/>
  <c r="BVK44" i="58"/>
  <c r="BVJ44" i="58"/>
  <c r="BVI44" i="58"/>
  <c r="BVH44" i="58"/>
  <c r="BVG44" i="58"/>
  <c r="BVF44" i="58"/>
  <c r="BVE44" i="58"/>
  <c r="BVD44" i="58"/>
  <c r="BVC44" i="58"/>
  <c r="BVB44" i="58"/>
  <c r="BVA44" i="58"/>
  <c r="BUZ44" i="58"/>
  <c r="BUY44" i="58"/>
  <c r="BUX44" i="58"/>
  <c r="BUW44" i="58"/>
  <c r="BUV44" i="58"/>
  <c r="BUU44" i="58"/>
  <c r="BUT44" i="58"/>
  <c r="BUS44" i="58"/>
  <c r="BUR44" i="58"/>
  <c r="BUQ44" i="58"/>
  <c r="BUP44" i="58"/>
  <c r="BUO44" i="58"/>
  <c r="BUN44" i="58"/>
  <c r="BUM44" i="58"/>
  <c r="BUL44" i="58"/>
  <c r="BUK44" i="58"/>
  <c r="BUJ44" i="58"/>
  <c r="BUI44" i="58"/>
  <c r="BUH44" i="58"/>
  <c r="BUG44" i="58"/>
  <c r="BUF44" i="58"/>
  <c r="BUE44" i="58"/>
  <c r="BUD44" i="58"/>
  <c r="BUC44" i="58"/>
  <c r="BUB44" i="58"/>
  <c r="BUA44" i="58"/>
  <c r="BTZ44" i="58"/>
  <c r="BTY44" i="58"/>
  <c r="BTX44" i="58"/>
  <c r="BTW44" i="58"/>
  <c r="BTV44" i="58"/>
  <c r="BTU44" i="58"/>
  <c r="BTT44" i="58"/>
  <c r="BTS44" i="58"/>
  <c r="BTR44" i="58"/>
  <c r="BTQ44" i="58"/>
  <c r="BTP44" i="58"/>
  <c r="BTO44" i="58"/>
  <c r="BTN44" i="58"/>
  <c r="BTM44" i="58"/>
  <c r="BTL44" i="58"/>
  <c r="BTK44" i="58"/>
  <c r="BTJ44" i="58"/>
  <c r="BTI44" i="58"/>
  <c r="BTH44" i="58"/>
  <c r="BTG44" i="58"/>
  <c r="BTF44" i="58"/>
  <c r="BTE44" i="58"/>
  <c r="BTD44" i="58"/>
  <c r="BTC44" i="58"/>
  <c r="BTB44" i="58"/>
  <c r="BTA44" i="58"/>
  <c r="BSZ44" i="58"/>
  <c r="BSY44" i="58"/>
  <c r="BSX44" i="58"/>
  <c r="BSW44" i="58"/>
  <c r="BSV44" i="58"/>
  <c r="BSU44" i="58"/>
  <c r="BST44" i="58"/>
  <c r="BSS44" i="58"/>
  <c r="BSR44" i="58"/>
  <c r="BSQ44" i="58"/>
  <c r="BSP44" i="58"/>
  <c r="BSO44" i="58"/>
  <c r="BSN44" i="58"/>
  <c r="BSM44" i="58"/>
  <c r="BSL44" i="58"/>
  <c r="BSK44" i="58"/>
  <c r="BSJ44" i="58"/>
  <c r="BSI44" i="58"/>
  <c r="BSH44" i="58"/>
  <c r="BSG44" i="58"/>
  <c r="BSF44" i="58"/>
  <c r="BSE44" i="58"/>
  <c r="BSD44" i="58"/>
  <c r="BSC44" i="58"/>
  <c r="BSB44" i="58"/>
  <c r="BSA44" i="58"/>
  <c r="BRZ44" i="58"/>
  <c r="BRY44" i="58"/>
  <c r="BRX44" i="58"/>
  <c r="BRW44" i="58"/>
  <c r="BRV44" i="58"/>
  <c r="BRU44" i="58"/>
  <c r="BRT44" i="58"/>
  <c r="BRS44" i="58"/>
  <c r="BRR44" i="58"/>
  <c r="BRQ44" i="58"/>
  <c r="BRP44" i="58"/>
  <c r="BRO44" i="58"/>
  <c r="BRN44" i="58"/>
  <c r="BRM44" i="58"/>
  <c r="BRL44" i="58"/>
  <c r="BRK44" i="58"/>
  <c r="BRJ44" i="58"/>
  <c r="BRI44" i="58"/>
  <c r="BRH44" i="58"/>
  <c r="BRG44" i="58"/>
  <c r="BRF44" i="58"/>
  <c r="BRE44" i="58"/>
  <c r="BRD44" i="58"/>
  <c r="BRC44" i="58"/>
  <c r="BRB44" i="58"/>
  <c r="BRA44" i="58"/>
  <c r="BQZ44" i="58"/>
  <c r="BQY44" i="58"/>
  <c r="BQX44" i="58"/>
  <c r="BQW44" i="58"/>
  <c r="BQV44" i="58"/>
  <c r="BQU44" i="58"/>
  <c r="BQT44" i="58"/>
  <c r="BQS44" i="58"/>
  <c r="BQR44" i="58"/>
  <c r="BQQ44" i="58"/>
  <c r="BQP44" i="58"/>
  <c r="BQO44" i="58"/>
  <c r="BQN44" i="58"/>
  <c r="BQM44" i="58"/>
  <c r="BQL44" i="58"/>
  <c r="BQK44" i="58"/>
  <c r="BQJ44" i="58"/>
  <c r="BQI44" i="58"/>
  <c r="BQH44" i="58"/>
  <c r="BQG44" i="58"/>
  <c r="BQF44" i="58"/>
  <c r="BQE44" i="58"/>
  <c r="BQD44" i="58"/>
  <c r="BQC44" i="58"/>
  <c r="BQB44" i="58"/>
  <c r="BQA44" i="58"/>
  <c r="BPZ44" i="58"/>
  <c r="BPY44" i="58"/>
  <c r="BPX44" i="58"/>
  <c r="BPW44" i="58"/>
  <c r="BPV44" i="58"/>
  <c r="BPU44" i="58"/>
  <c r="BPT44" i="58"/>
  <c r="BPS44" i="58"/>
  <c r="BPR44" i="58"/>
  <c r="BPQ44" i="58"/>
  <c r="BPP44" i="58"/>
  <c r="BPO44" i="58"/>
  <c r="BPN44" i="58"/>
  <c r="BPM44" i="58"/>
  <c r="BPL44" i="58"/>
  <c r="BPK44" i="58"/>
  <c r="BPJ44" i="58"/>
  <c r="BPI44" i="58"/>
  <c r="BPH44" i="58"/>
  <c r="BPG44" i="58"/>
  <c r="BPF44" i="58"/>
  <c r="BPE44" i="58"/>
  <c r="BPD44" i="58"/>
  <c r="BPC44" i="58"/>
  <c r="BPB44" i="58"/>
  <c r="BPA44" i="58"/>
  <c r="BOZ44" i="58"/>
  <c r="BOY44" i="58"/>
  <c r="BOX44" i="58"/>
  <c r="BOW44" i="58"/>
  <c r="BOV44" i="58"/>
  <c r="BOU44" i="58"/>
  <c r="BOT44" i="58"/>
  <c r="BOS44" i="58"/>
  <c r="BOR44" i="58"/>
  <c r="BOQ44" i="58"/>
  <c r="BOP44" i="58"/>
  <c r="BOO44" i="58"/>
  <c r="BON44" i="58"/>
  <c r="BOM44" i="58"/>
  <c r="BOL44" i="58"/>
  <c r="BOK44" i="58"/>
  <c r="BOJ44" i="58"/>
  <c r="BOI44" i="58"/>
  <c r="BOH44" i="58"/>
  <c r="BOG44" i="58"/>
  <c r="BOF44" i="58"/>
  <c r="BOE44" i="58"/>
  <c r="BOD44" i="58"/>
  <c r="BOC44" i="58"/>
  <c r="BOB44" i="58"/>
  <c r="BOA44" i="58"/>
  <c r="BNZ44" i="58"/>
  <c r="BNY44" i="58"/>
  <c r="BNX44" i="58"/>
  <c r="BNW44" i="58"/>
  <c r="BNV44" i="58"/>
  <c r="BNU44" i="58"/>
  <c r="BNT44" i="58"/>
  <c r="BNS44" i="58"/>
  <c r="BNR44" i="58"/>
  <c r="BNQ44" i="58"/>
  <c r="BNP44" i="58"/>
  <c r="BNO44" i="58"/>
  <c r="BNN44" i="58"/>
  <c r="BNM44" i="58"/>
  <c r="BNL44" i="58"/>
  <c r="BNK44" i="58"/>
  <c r="BNJ44" i="58"/>
  <c r="BNI44" i="58"/>
  <c r="BNH44" i="58"/>
  <c r="BNG44" i="58"/>
  <c r="BNF44" i="58"/>
  <c r="BNE44" i="58"/>
  <c r="BND44" i="58"/>
  <c r="BNC44" i="58"/>
  <c r="BNB44" i="58"/>
  <c r="BNA44" i="58"/>
  <c r="BMZ44" i="58"/>
  <c r="BMY44" i="58"/>
  <c r="BMX44" i="58"/>
  <c r="BMW44" i="58"/>
  <c r="BMV44" i="58"/>
  <c r="BMU44" i="58"/>
  <c r="BMT44" i="58"/>
  <c r="BMS44" i="58"/>
  <c r="BMR44" i="58"/>
  <c r="BMQ44" i="58"/>
  <c r="BMP44" i="58"/>
  <c r="BMO44" i="58"/>
  <c r="BMN44" i="58"/>
  <c r="BMM44" i="58"/>
  <c r="BML44" i="58"/>
  <c r="BMK44" i="58"/>
  <c r="BMJ44" i="58"/>
  <c r="BMI44" i="58"/>
  <c r="BMH44" i="58"/>
  <c r="BMG44" i="58"/>
  <c r="BMF44" i="58"/>
  <c r="BME44" i="58"/>
  <c r="BMD44" i="58"/>
  <c r="BMC44" i="58"/>
  <c r="BMB44" i="58"/>
  <c r="BMA44" i="58"/>
  <c r="BLZ44" i="58"/>
  <c r="BLY44" i="58"/>
  <c r="BLX44" i="58"/>
  <c r="BLW44" i="58"/>
  <c r="BLV44" i="58"/>
  <c r="BLU44" i="58"/>
  <c r="BLT44" i="58"/>
  <c r="BLS44" i="58"/>
  <c r="BLR44" i="58"/>
  <c r="BLQ44" i="58"/>
  <c r="BLP44" i="58"/>
  <c r="BLO44" i="58"/>
  <c r="BLN44" i="58"/>
  <c r="BLM44" i="58"/>
  <c r="BLL44" i="58"/>
  <c r="BLK44" i="58"/>
  <c r="BLJ44" i="58"/>
  <c r="BLI44" i="58"/>
  <c r="BLH44" i="58"/>
  <c r="BLG44" i="58"/>
  <c r="BLF44" i="58"/>
  <c r="BLE44" i="58"/>
  <c r="BLD44" i="58"/>
  <c r="BLC44" i="58"/>
  <c r="BLB44" i="58"/>
  <c r="BLA44" i="58"/>
  <c r="BKZ44" i="58"/>
  <c r="BKY44" i="58"/>
  <c r="BKX44" i="58"/>
  <c r="BKW44" i="58"/>
  <c r="BKV44" i="58"/>
  <c r="BKU44" i="58"/>
  <c r="BKT44" i="58"/>
  <c r="BKS44" i="58"/>
  <c r="BKR44" i="58"/>
  <c r="BKQ44" i="58"/>
  <c r="BKP44" i="58"/>
  <c r="BKO44" i="58"/>
  <c r="BKN44" i="58"/>
  <c r="BKM44" i="58"/>
  <c r="BKL44" i="58"/>
  <c r="BKK44" i="58"/>
  <c r="BKJ44" i="58"/>
  <c r="BKI44" i="58"/>
  <c r="BKH44" i="58"/>
  <c r="BKG44" i="58"/>
  <c r="BKF44" i="58"/>
  <c r="BKE44" i="58"/>
  <c r="BKD44" i="58"/>
  <c r="BKC44" i="58"/>
  <c r="BKB44" i="58"/>
  <c r="BKA44" i="58"/>
  <c r="BJZ44" i="58"/>
  <c r="BJY44" i="58"/>
  <c r="BJX44" i="58"/>
  <c r="BJW44" i="58"/>
  <c r="BJV44" i="58"/>
  <c r="BJU44" i="58"/>
  <c r="BJT44" i="58"/>
  <c r="BJS44" i="58"/>
  <c r="BJR44" i="58"/>
  <c r="BJQ44" i="58"/>
  <c r="BJP44" i="58"/>
  <c r="BJO44" i="58"/>
  <c r="BJN44" i="58"/>
  <c r="BJM44" i="58"/>
  <c r="BJL44" i="58"/>
  <c r="BJK44" i="58"/>
  <c r="BJJ44" i="58"/>
  <c r="BJI44" i="58"/>
  <c r="BJH44" i="58"/>
  <c r="BJG44" i="58"/>
  <c r="BJF44" i="58"/>
  <c r="BJE44" i="58"/>
  <c r="BJD44" i="58"/>
  <c r="BJC44" i="58"/>
  <c r="BJB44" i="58"/>
  <c r="BJA44" i="58"/>
  <c r="BIZ44" i="58"/>
  <c r="BIY44" i="58"/>
  <c r="BIX44" i="58"/>
  <c r="BIW44" i="58"/>
  <c r="BIV44" i="58"/>
  <c r="BIU44" i="58"/>
  <c r="BIT44" i="58"/>
  <c r="BIS44" i="58"/>
  <c r="BIR44" i="58"/>
  <c r="BIQ44" i="58"/>
  <c r="BIP44" i="58"/>
  <c r="BIO44" i="58"/>
  <c r="BIN44" i="58"/>
  <c r="BIM44" i="58"/>
  <c r="BIL44" i="58"/>
  <c r="BIK44" i="58"/>
  <c r="BIJ44" i="58"/>
  <c r="BII44" i="58"/>
  <c r="BIH44" i="58"/>
  <c r="BIG44" i="58"/>
  <c r="BIF44" i="58"/>
  <c r="BIE44" i="58"/>
  <c r="BID44" i="58"/>
  <c r="BIC44" i="58"/>
  <c r="BIB44" i="58"/>
  <c r="BIA44" i="58"/>
  <c r="BHZ44" i="58"/>
  <c r="BHY44" i="58"/>
  <c r="BHX44" i="58"/>
  <c r="BHW44" i="58"/>
  <c r="BHV44" i="58"/>
  <c r="BHU44" i="58"/>
  <c r="BHT44" i="58"/>
  <c r="BHS44" i="58"/>
  <c r="BHR44" i="58"/>
  <c r="BHQ44" i="58"/>
  <c r="BHP44" i="58"/>
  <c r="BHO44" i="58"/>
  <c r="BHN44" i="58"/>
  <c r="BHM44" i="58"/>
  <c r="BHL44" i="58"/>
  <c r="BHK44" i="58"/>
  <c r="BHJ44" i="58"/>
  <c r="BHI44" i="58"/>
  <c r="BHH44" i="58"/>
  <c r="BHG44" i="58"/>
  <c r="BHF44" i="58"/>
  <c r="BHE44" i="58"/>
  <c r="BHD44" i="58"/>
  <c r="BHC44" i="58"/>
  <c r="BHB44" i="58"/>
  <c r="BHA44" i="58"/>
  <c r="BGZ44" i="58"/>
  <c r="BGY44" i="58"/>
  <c r="BGX44" i="58"/>
  <c r="BGW44" i="58"/>
  <c r="BGV44" i="58"/>
  <c r="BGU44" i="58"/>
  <c r="BGT44" i="58"/>
  <c r="BGS44" i="58"/>
  <c r="BGR44" i="58"/>
  <c r="BGQ44" i="58"/>
  <c r="BGP44" i="58"/>
  <c r="BGO44" i="58"/>
  <c r="BGN44" i="58"/>
  <c r="BGM44" i="58"/>
  <c r="BGL44" i="58"/>
  <c r="BGK44" i="58"/>
  <c r="BGJ44" i="58"/>
  <c r="BGI44" i="58"/>
  <c r="BGH44" i="58"/>
  <c r="BGG44" i="58"/>
  <c r="BGF44" i="58"/>
  <c r="BGE44" i="58"/>
  <c r="BGD44" i="58"/>
  <c r="BGC44" i="58"/>
  <c r="BGB44" i="58"/>
  <c r="BGA44" i="58"/>
  <c r="BFZ44" i="58"/>
  <c r="BFY44" i="58"/>
  <c r="BFX44" i="58"/>
  <c r="BFW44" i="58"/>
  <c r="BFV44" i="58"/>
  <c r="BFU44" i="58"/>
  <c r="BFT44" i="58"/>
  <c r="BFS44" i="58"/>
  <c r="BFR44" i="58"/>
  <c r="BFQ44" i="58"/>
  <c r="BFP44" i="58"/>
  <c r="BFO44" i="58"/>
  <c r="BFN44" i="58"/>
  <c r="BFM44" i="58"/>
  <c r="BFL44" i="58"/>
  <c r="BFK44" i="58"/>
  <c r="BFJ44" i="58"/>
  <c r="BFI44" i="58"/>
  <c r="BFH44" i="58"/>
  <c r="BFG44" i="58"/>
  <c r="BFF44" i="58"/>
  <c r="BFE44" i="58"/>
  <c r="BFD44" i="58"/>
  <c r="BFC44" i="58"/>
  <c r="BFB44" i="58"/>
  <c r="BFA44" i="58"/>
  <c r="BEZ44" i="58"/>
  <c r="BEY44" i="58"/>
  <c r="BEX44" i="58"/>
  <c r="BEW44" i="58"/>
  <c r="BEV44" i="58"/>
  <c r="BEU44" i="58"/>
  <c r="BET44" i="58"/>
  <c r="BES44" i="58"/>
  <c r="BER44" i="58"/>
  <c r="BEQ44" i="58"/>
  <c r="BEP44" i="58"/>
  <c r="BEO44" i="58"/>
  <c r="BEN44" i="58"/>
  <c r="BEM44" i="58"/>
  <c r="BEL44" i="58"/>
  <c r="BEK44" i="58"/>
  <c r="BEJ44" i="58"/>
  <c r="BEI44" i="58"/>
  <c r="BEH44" i="58"/>
  <c r="BEG44" i="58"/>
  <c r="BEF44" i="58"/>
  <c r="BEE44" i="58"/>
  <c r="BED44" i="58"/>
  <c r="BEC44" i="58"/>
  <c r="BEB44" i="58"/>
  <c r="BEA44" i="58"/>
  <c r="BDZ44" i="58"/>
  <c r="BDY44" i="58"/>
  <c r="BDX44" i="58"/>
  <c r="BDW44" i="58"/>
  <c r="BDV44" i="58"/>
  <c r="BDU44" i="58"/>
  <c r="BDT44" i="58"/>
  <c r="BDS44" i="58"/>
  <c r="BDR44" i="58"/>
  <c r="BDQ44" i="58"/>
  <c r="BDP44" i="58"/>
  <c r="BDO44" i="58"/>
  <c r="BDN44" i="58"/>
  <c r="BDM44" i="58"/>
  <c r="BDL44" i="58"/>
  <c r="BDK44" i="58"/>
  <c r="BDJ44" i="58"/>
  <c r="BDI44" i="58"/>
  <c r="BDH44" i="58"/>
  <c r="BDG44" i="58"/>
  <c r="BDF44" i="58"/>
  <c r="BDE44" i="58"/>
  <c r="BDD44" i="58"/>
  <c r="BDC44" i="58"/>
  <c r="BDB44" i="58"/>
  <c r="BDA44" i="58"/>
  <c r="BCZ44" i="58"/>
  <c r="BCY44" i="58"/>
  <c r="BCX44" i="58"/>
  <c r="BCW44" i="58"/>
  <c r="BCV44" i="58"/>
  <c r="BCU44" i="58"/>
  <c r="BCT44" i="58"/>
  <c r="BCS44" i="58"/>
  <c r="BCR44" i="58"/>
  <c r="BCQ44" i="58"/>
  <c r="BCP44" i="58"/>
  <c r="BCO44" i="58"/>
  <c r="BCN44" i="58"/>
  <c r="BCM44" i="58"/>
  <c r="BCL44" i="58"/>
  <c r="BCK44" i="58"/>
  <c r="BCJ44" i="58"/>
  <c r="BCI44" i="58"/>
  <c r="BCH44" i="58"/>
  <c r="BCG44" i="58"/>
  <c r="BCF44" i="58"/>
  <c r="BCE44" i="58"/>
  <c r="BCD44" i="58"/>
  <c r="BCC44" i="58"/>
  <c r="BCB44" i="58"/>
  <c r="BCA44" i="58"/>
  <c r="BBZ44" i="58"/>
  <c r="BBY44" i="58"/>
  <c r="BBX44" i="58"/>
  <c r="BBW44" i="58"/>
  <c r="BBV44" i="58"/>
  <c r="BBU44" i="58"/>
  <c r="BBT44" i="58"/>
  <c r="BBS44" i="58"/>
  <c r="BBR44" i="58"/>
  <c r="BBQ44" i="58"/>
  <c r="BBP44" i="58"/>
  <c r="BBO44" i="58"/>
  <c r="BBN44" i="58"/>
  <c r="BBM44" i="58"/>
  <c r="BBL44" i="58"/>
  <c r="BBK44" i="58"/>
  <c r="BBJ44" i="58"/>
  <c r="BBI44" i="58"/>
  <c r="BBH44" i="58"/>
  <c r="BBG44" i="58"/>
  <c r="BBF44" i="58"/>
  <c r="BBE44" i="58"/>
  <c r="BBD44" i="58"/>
  <c r="BBC44" i="58"/>
  <c r="BBB44" i="58"/>
  <c r="BBA44" i="58"/>
  <c r="BAZ44" i="58"/>
  <c r="BAY44" i="58"/>
  <c r="BAX44" i="58"/>
  <c r="BAW44" i="58"/>
  <c r="BAV44" i="58"/>
  <c r="BAU44" i="58"/>
  <c r="BAT44" i="58"/>
  <c r="BAS44" i="58"/>
  <c r="BAR44" i="58"/>
  <c r="BAQ44" i="58"/>
  <c r="BAP44" i="58"/>
  <c r="BAO44" i="58"/>
  <c r="BAN44" i="58"/>
  <c r="BAM44" i="58"/>
  <c r="BAL44" i="58"/>
  <c r="BAK44" i="58"/>
  <c r="BAJ44" i="58"/>
  <c r="BAI44" i="58"/>
  <c r="BAH44" i="58"/>
  <c r="BAG44" i="58"/>
  <c r="BAF44" i="58"/>
  <c r="BAE44" i="58"/>
  <c r="BAD44" i="58"/>
  <c r="BAC44" i="58"/>
  <c r="BAB44" i="58"/>
  <c r="BAA44" i="58"/>
  <c r="AZZ44" i="58"/>
  <c r="AZY44" i="58"/>
  <c r="AZX44" i="58"/>
  <c r="AZW44" i="58"/>
  <c r="AZV44" i="58"/>
  <c r="AZU44" i="58"/>
  <c r="AZT44" i="58"/>
  <c r="AZS44" i="58"/>
  <c r="AZR44" i="58"/>
  <c r="AZQ44" i="58"/>
  <c r="AZP44" i="58"/>
  <c r="AZO44" i="58"/>
  <c r="AZN44" i="58"/>
  <c r="AZM44" i="58"/>
  <c r="AZL44" i="58"/>
  <c r="AZK44" i="58"/>
  <c r="AZJ44" i="58"/>
  <c r="AZI44" i="58"/>
  <c r="AZH44" i="58"/>
  <c r="AZG44" i="58"/>
  <c r="AZF44" i="58"/>
  <c r="AZE44" i="58"/>
  <c r="AZD44" i="58"/>
  <c r="AZC44" i="58"/>
  <c r="AZB44" i="58"/>
  <c r="AZA44" i="58"/>
  <c r="AYZ44" i="58"/>
  <c r="AYY44" i="58"/>
  <c r="AYX44" i="58"/>
  <c r="AYW44" i="58"/>
  <c r="AYV44" i="58"/>
  <c r="AYU44" i="58"/>
  <c r="AYT44" i="58"/>
  <c r="AYS44" i="58"/>
  <c r="AYR44" i="58"/>
  <c r="AYQ44" i="58"/>
  <c r="AYP44" i="58"/>
  <c r="AYO44" i="58"/>
  <c r="AYN44" i="58"/>
  <c r="AYM44" i="58"/>
  <c r="AYL44" i="58"/>
  <c r="AYK44" i="58"/>
  <c r="AYJ44" i="58"/>
  <c r="AYI44" i="58"/>
  <c r="AYH44" i="58"/>
  <c r="AYG44" i="58"/>
  <c r="AYF44" i="58"/>
  <c r="AYE44" i="58"/>
  <c r="AYD44" i="58"/>
  <c r="AYC44" i="58"/>
  <c r="AYB44" i="58"/>
  <c r="AYA44" i="58"/>
  <c r="AXZ44" i="58"/>
  <c r="AXY44" i="58"/>
  <c r="AXX44" i="58"/>
  <c r="AXW44" i="58"/>
  <c r="AXV44" i="58"/>
  <c r="AXU44" i="58"/>
  <c r="AXT44" i="58"/>
  <c r="AXS44" i="58"/>
  <c r="AXR44" i="58"/>
  <c r="AXQ44" i="58"/>
  <c r="AXP44" i="58"/>
  <c r="AXO44" i="58"/>
  <c r="AXN44" i="58"/>
  <c r="AXM44" i="58"/>
  <c r="AXL44" i="58"/>
  <c r="AXK44" i="58"/>
  <c r="AXJ44" i="58"/>
  <c r="AXI44" i="58"/>
  <c r="AXH44" i="58"/>
  <c r="AXG44" i="58"/>
  <c r="AXF44" i="58"/>
  <c r="AXE44" i="58"/>
  <c r="AXD44" i="58"/>
  <c r="AXC44" i="58"/>
  <c r="AXB44" i="58"/>
  <c r="AXA44" i="58"/>
  <c r="AWZ44" i="58"/>
  <c r="AWY44" i="58"/>
  <c r="AWX44" i="58"/>
  <c r="AWW44" i="58"/>
  <c r="AWV44" i="58"/>
  <c r="AWU44" i="58"/>
  <c r="AWT44" i="58"/>
  <c r="AWS44" i="58"/>
  <c r="AWR44" i="58"/>
  <c r="AWQ44" i="58"/>
  <c r="AWP44" i="58"/>
  <c r="AWO44" i="58"/>
  <c r="AWN44" i="58"/>
  <c r="AWM44" i="58"/>
  <c r="AWL44" i="58"/>
  <c r="AWK44" i="58"/>
  <c r="AWJ44" i="58"/>
  <c r="AWI44" i="58"/>
  <c r="AWH44" i="58"/>
  <c r="AWG44" i="58"/>
  <c r="AWF44" i="58"/>
  <c r="AWE44" i="58"/>
  <c r="AWD44" i="58"/>
  <c r="AWC44" i="58"/>
  <c r="AWB44" i="58"/>
  <c r="AWA44" i="58"/>
  <c r="AVZ44" i="58"/>
  <c r="AVY44" i="58"/>
  <c r="AVX44" i="58"/>
  <c r="AVW44" i="58"/>
  <c r="AVV44" i="58"/>
  <c r="AVU44" i="58"/>
  <c r="AVT44" i="58"/>
  <c r="AVS44" i="58"/>
  <c r="AVR44" i="58"/>
  <c r="AVQ44" i="58"/>
  <c r="AVP44" i="58"/>
  <c r="AVO44" i="58"/>
  <c r="AVN44" i="58"/>
  <c r="AVM44" i="58"/>
  <c r="AVL44" i="58"/>
  <c r="AVK44" i="58"/>
  <c r="AVJ44" i="58"/>
  <c r="AVI44" i="58"/>
  <c r="AVH44" i="58"/>
  <c r="AVG44" i="58"/>
  <c r="AVF44" i="58"/>
  <c r="AVE44" i="58"/>
  <c r="AVD44" i="58"/>
  <c r="AVC44" i="58"/>
  <c r="AVB44" i="58"/>
  <c r="AVA44" i="58"/>
  <c r="AUZ44" i="58"/>
  <c r="AUY44" i="58"/>
  <c r="AUX44" i="58"/>
  <c r="AUW44" i="58"/>
  <c r="AUV44" i="58"/>
  <c r="AUU44" i="58"/>
  <c r="AUT44" i="58"/>
  <c r="AUS44" i="58"/>
  <c r="AUR44" i="58"/>
  <c r="AUQ44" i="58"/>
  <c r="AUP44" i="58"/>
  <c r="AUO44" i="58"/>
  <c r="AUN44" i="58"/>
  <c r="AUM44" i="58"/>
  <c r="AUL44" i="58"/>
  <c r="AUK44" i="58"/>
  <c r="AUJ44" i="58"/>
  <c r="AUI44" i="58"/>
  <c r="AUH44" i="58"/>
  <c r="AUG44" i="58"/>
  <c r="AUF44" i="58"/>
  <c r="AUE44" i="58"/>
  <c r="AUD44" i="58"/>
  <c r="AUC44" i="58"/>
  <c r="AUB44" i="58"/>
  <c r="AUA44" i="58"/>
  <c r="ATZ44" i="58"/>
  <c r="ATY44" i="58"/>
  <c r="ATX44" i="58"/>
  <c r="ATW44" i="58"/>
  <c r="ATV44" i="58"/>
  <c r="ATU44" i="58"/>
  <c r="ATT44" i="58"/>
  <c r="ATS44" i="58"/>
  <c r="ATR44" i="58"/>
  <c r="ATQ44" i="58"/>
  <c r="ATP44" i="58"/>
  <c r="ATO44" i="58"/>
  <c r="ATN44" i="58"/>
  <c r="ATM44" i="58"/>
  <c r="ATL44" i="58"/>
  <c r="ATK44" i="58"/>
  <c r="ATJ44" i="58"/>
  <c r="ATI44" i="58"/>
  <c r="ATH44" i="58"/>
  <c r="ATG44" i="58"/>
  <c r="ATF44" i="58"/>
  <c r="ATE44" i="58"/>
  <c r="ATD44" i="58"/>
  <c r="ATC44" i="58"/>
  <c r="ATB44" i="58"/>
  <c r="ATA44" i="58"/>
  <c r="ASZ44" i="58"/>
  <c r="ASY44" i="58"/>
  <c r="ASX44" i="58"/>
  <c r="ASW44" i="58"/>
  <c r="ASV44" i="58"/>
  <c r="ASU44" i="58"/>
  <c r="AST44" i="58"/>
  <c r="ASS44" i="58"/>
  <c r="ASR44" i="58"/>
  <c r="ASQ44" i="58"/>
  <c r="ASP44" i="58"/>
  <c r="ASO44" i="58"/>
  <c r="ASN44" i="58"/>
  <c r="ASM44" i="58"/>
  <c r="ASL44" i="58"/>
  <c r="ASK44" i="58"/>
  <c r="ASJ44" i="58"/>
  <c r="ASI44" i="58"/>
  <c r="ASH44" i="58"/>
  <c r="ASG44" i="58"/>
  <c r="ASF44" i="58"/>
  <c r="ASE44" i="58"/>
  <c r="ASD44" i="58"/>
  <c r="ASC44" i="58"/>
  <c r="ASB44" i="58"/>
  <c r="ASA44" i="58"/>
  <c r="ARZ44" i="58"/>
  <c r="ARY44" i="58"/>
  <c r="ARX44" i="58"/>
  <c r="ARW44" i="58"/>
  <c r="ARV44" i="58"/>
  <c r="ARU44" i="58"/>
  <c r="ART44" i="58"/>
  <c r="ARS44" i="58"/>
  <c r="ARR44" i="58"/>
  <c r="ARQ44" i="58"/>
  <c r="ARP44" i="58"/>
  <c r="ARO44" i="58"/>
  <c r="ARN44" i="58"/>
  <c r="ARM44" i="58"/>
  <c r="ARL44" i="58"/>
  <c r="ARK44" i="58"/>
  <c r="ARJ44" i="58"/>
  <c r="ARI44" i="58"/>
  <c r="ARH44" i="58"/>
  <c r="ARG44" i="58"/>
  <c r="ARF44" i="58"/>
  <c r="ARE44" i="58"/>
  <c r="ARD44" i="58"/>
  <c r="ARC44" i="58"/>
  <c r="ARB44" i="58"/>
  <c r="ARA44" i="58"/>
  <c r="AQZ44" i="58"/>
  <c r="AQY44" i="58"/>
  <c r="AQX44" i="58"/>
  <c r="AQW44" i="58"/>
  <c r="AQV44" i="58"/>
  <c r="AQU44" i="58"/>
  <c r="AQT44" i="58"/>
  <c r="AQS44" i="58"/>
  <c r="AQR44" i="58"/>
  <c r="AQQ44" i="58"/>
  <c r="AQP44" i="58"/>
  <c r="AQO44" i="58"/>
  <c r="AQN44" i="58"/>
  <c r="AQM44" i="58"/>
  <c r="AQL44" i="58"/>
  <c r="AQK44" i="58"/>
  <c r="AQJ44" i="58"/>
  <c r="AQI44" i="58"/>
  <c r="AQH44" i="58"/>
  <c r="AQG44" i="58"/>
  <c r="AQF44" i="58"/>
  <c r="AQE44" i="58"/>
  <c r="AQD44" i="58"/>
  <c r="AQC44" i="58"/>
  <c r="AQB44" i="58"/>
  <c r="AQA44" i="58"/>
  <c r="APZ44" i="58"/>
  <c r="APY44" i="58"/>
  <c r="APX44" i="58"/>
  <c r="APW44" i="58"/>
  <c r="APV44" i="58"/>
  <c r="APU44" i="58"/>
  <c r="APT44" i="58"/>
  <c r="APS44" i="58"/>
  <c r="APR44" i="58"/>
  <c r="APQ44" i="58"/>
  <c r="APP44" i="58"/>
  <c r="APO44" i="58"/>
  <c r="APN44" i="58"/>
  <c r="APM44" i="58"/>
  <c r="APL44" i="58"/>
  <c r="APK44" i="58"/>
  <c r="APJ44" i="58"/>
  <c r="API44" i="58"/>
  <c r="APH44" i="58"/>
  <c r="APG44" i="58"/>
  <c r="APF44" i="58"/>
  <c r="APE44" i="58"/>
  <c r="APD44" i="58"/>
  <c r="APC44" i="58"/>
  <c r="APB44" i="58"/>
  <c r="APA44" i="58"/>
  <c r="AOZ44" i="58"/>
  <c r="AOY44" i="58"/>
  <c r="AOX44" i="58"/>
  <c r="AOW44" i="58"/>
  <c r="AOV44" i="58"/>
  <c r="AOU44" i="58"/>
  <c r="AOT44" i="58"/>
  <c r="AOS44" i="58"/>
  <c r="AOR44" i="58"/>
  <c r="AOQ44" i="58"/>
  <c r="AOP44" i="58"/>
  <c r="AOO44" i="58"/>
  <c r="AON44" i="58"/>
  <c r="AOM44" i="58"/>
  <c r="AOL44" i="58"/>
  <c r="AOK44" i="58"/>
  <c r="AOJ44" i="58"/>
  <c r="AOI44" i="58"/>
  <c r="AOH44" i="58"/>
  <c r="AOG44" i="58"/>
  <c r="AOF44" i="58"/>
  <c r="AOE44" i="58"/>
  <c r="AOD44" i="58"/>
  <c r="AOC44" i="58"/>
  <c r="AOB44" i="58"/>
  <c r="AOA44" i="58"/>
  <c r="ANZ44" i="58"/>
  <c r="ANY44" i="58"/>
  <c r="ANX44" i="58"/>
  <c r="ANW44" i="58"/>
  <c r="ANV44" i="58"/>
  <c r="ANU44" i="58"/>
  <c r="ANT44" i="58"/>
  <c r="ANS44" i="58"/>
  <c r="ANR44" i="58"/>
  <c r="ANQ44" i="58"/>
  <c r="ANP44" i="58"/>
  <c r="ANO44" i="58"/>
  <c r="ANN44" i="58"/>
  <c r="ANM44" i="58"/>
  <c r="ANL44" i="58"/>
  <c r="ANK44" i="58"/>
  <c r="ANJ44" i="58"/>
  <c r="ANI44" i="58"/>
  <c r="ANH44" i="58"/>
  <c r="ANG44" i="58"/>
  <c r="ANF44" i="58"/>
  <c r="ANE44" i="58"/>
  <c r="AND44" i="58"/>
  <c r="ANC44" i="58"/>
  <c r="ANB44" i="58"/>
  <c r="ANA44" i="58"/>
  <c r="AMZ44" i="58"/>
  <c r="AMY44" i="58"/>
  <c r="AMX44" i="58"/>
  <c r="AMW44" i="58"/>
  <c r="AMV44" i="58"/>
  <c r="AMU44" i="58"/>
  <c r="AMT44" i="58"/>
  <c r="AMS44" i="58"/>
  <c r="AMR44" i="58"/>
  <c r="AMQ44" i="58"/>
  <c r="AMP44" i="58"/>
  <c r="AMO44" i="58"/>
  <c r="AMN44" i="58"/>
  <c r="AMM44" i="58"/>
  <c r="AML44" i="58"/>
  <c r="AMK44" i="58"/>
  <c r="AMJ44" i="58"/>
  <c r="AMI44" i="58"/>
  <c r="AMH44" i="58"/>
  <c r="AMG44" i="58"/>
  <c r="AMF44" i="58"/>
  <c r="AME44" i="58"/>
  <c r="AMD44" i="58"/>
  <c r="AMC44" i="58"/>
  <c r="AMB44" i="58"/>
  <c r="AMA44" i="58"/>
  <c r="ALZ44" i="58"/>
  <c r="ALY44" i="58"/>
  <c r="ALX44" i="58"/>
  <c r="ALW44" i="58"/>
  <c r="ALV44" i="58"/>
  <c r="ALU44" i="58"/>
  <c r="ALT44" i="58"/>
  <c r="ALS44" i="58"/>
  <c r="ALR44" i="58"/>
  <c r="ALQ44" i="58"/>
  <c r="ALP44" i="58"/>
  <c r="ALO44" i="58"/>
  <c r="ALN44" i="58"/>
  <c r="ALM44" i="58"/>
  <c r="ALL44" i="58"/>
  <c r="ALK44" i="58"/>
  <c r="ALJ44" i="58"/>
  <c r="ALI44" i="58"/>
  <c r="ALH44" i="58"/>
  <c r="ALG44" i="58"/>
  <c r="ALF44" i="58"/>
  <c r="ALE44" i="58"/>
  <c r="ALD44" i="58"/>
  <c r="ALC44" i="58"/>
  <c r="ALB44" i="58"/>
  <c r="ALA44" i="58"/>
  <c r="AKZ44" i="58"/>
  <c r="AKY44" i="58"/>
  <c r="AKX44" i="58"/>
  <c r="AKW44" i="58"/>
  <c r="AKV44" i="58"/>
  <c r="AKU44" i="58"/>
  <c r="AKT44" i="58"/>
  <c r="AKS44" i="58"/>
  <c r="AKR44" i="58"/>
  <c r="AKQ44" i="58"/>
  <c r="AKP44" i="58"/>
  <c r="AKO44" i="58"/>
  <c r="AKN44" i="58"/>
  <c r="AKM44" i="58"/>
  <c r="AKL44" i="58"/>
  <c r="AKK44" i="58"/>
  <c r="AKJ44" i="58"/>
  <c r="AKI44" i="58"/>
  <c r="AKH44" i="58"/>
  <c r="AKG44" i="58"/>
  <c r="AKF44" i="58"/>
  <c r="AKE44" i="58"/>
  <c r="AKD44" i="58"/>
  <c r="AKC44" i="58"/>
  <c r="AKB44" i="58"/>
  <c r="AKA44" i="58"/>
  <c r="AJZ44" i="58"/>
  <c r="AJY44" i="58"/>
  <c r="AJX44" i="58"/>
  <c r="AJW44" i="58"/>
  <c r="AJV44" i="58"/>
  <c r="AJU44" i="58"/>
  <c r="AJT44" i="58"/>
  <c r="AJS44" i="58"/>
  <c r="AJR44" i="58"/>
  <c r="AJQ44" i="58"/>
  <c r="AJP44" i="58"/>
  <c r="AJO44" i="58"/>
  <c r="AJN44" i="58"/>
  <c r="AJM44" i="58"/>
  <c r="AJL44" i="58"/>
  <c r="AJK44" i="58"/>
  <c r="AJJ44" i="58"/>
  <c r="AJI44" i="58"/>
  <c r="AJH44" i="58"/>
  <c r="AJG44" i="58"/>
  <c r="AJF44" i="58"/>
  <c r="AJE44" i="58"/>
  <c r="AJD44" i="58"/>
  <c r="AJC44" i="58"/>
  <c r="AJB44" i="58"/>
  <c r="AJA44" i="58"/>
  <c r="AIZ44" i="58"/>
  <c r="AIY44" i="58"/>
  <c r="AIX44" i="58"/>
  <c r="AIW44" i="58"/>
  <c r="AIV44" i="58"/>
  <c r="AIU44" i="58"/>
  <c r="AIT44" i="58"/>
  <c r="AIS44" i="58"/>
  <c r="AIR44" i="58"/>
  <c r="AIQ44" i="58"/>
  <c r="AIP44" i="58"/>
  <c r="AIO44" i="58"/>
  <c r="AIN44" i="58"/>
  <c r="AIM44" i="58"/>
  <c r="AIL44" i="58"/>
  <c r="AIK44" i="58"/>
  <c r="AIJ44" i="58"/>
  <c r="AII44" i="58"/>
  <c r="AIH44" i="58"/>
  <c r="AIG44" i="58"/>
  <c r="AIF44" i="58"/>
  <c r="AIE44" i="58"/>
  <c r="AID44" i="58"/>
  <c r="AIC44" i="58"/>
  <c r="AIB44" i="58"/>
  <c r="AIA44" i="58"/>
  <c r="AHZ44" i="58"/>
  <c r="AHY44" i="58"/>
  <c r="AHX44" i="58"/>
  <c r="AHW44" i="58"/>
  <c r="AHV44" i="58"/>
  <c r="AHU44" i="58"/>
  <c r="AHT44" i="58"/>
  <c r="AHS44" i="58"/>
  <c r="AHR44" i="58"/>
  <c r="AHQ44" i="58"/>
  <c r="AHP44" i="58"/>
  <c r="AHO44" i="58"/>
  <c r="AHN44" i="58"/>
  <c r="AHM44" i="58"/>
  <c r="AHL44" i="58"/>
  <c r="AHK44" i="58"/>
  <c r="AHJ44" i="58"/>
  <c r="AHI44" i="58"/>
  <c r="AHH44" i="58"/>
  <c r="AHG44" i="58"/>
  <c r="AHF44" i="58"/>
  <c r="AHE44" i="58"/>
  <c r="AHD44" i="58"/>
  <c r="AHC44" i="58"/>
  <c r="AHB44" i="58"/>
  <c r="AHA44" i="58"/>
  <c r="AGZ44" i="58"/>
  <c r="AGY44" i="58"/>
  <c r="AGX44" i="58"/>
  <c r="AGW44" i="58"/>
  <c r="AGV44" i="58"/>
  <c r="AGU44" i="58"/>
  <c r="AGT44" i="58"/>
  <c r="AGS44" i="58"/>
  <c r="AGR44" i="58"/>
  <c r="AGQ44" i="58"/>
  <c r="AGP44" i="58"/>
  <c r="AGO44" i="58"/>
  <c r="AGN44" i="58"/>
  <c r="AGM44" i="58"/>
  <c r="AGL44" i="58"/>
  <c r="AGK44" i="58"/>
  <c r="AGJ44" i="58"/>
  <c r="AGI44" i="58"/>
  <c r="AGH44" i="58"/>
  <c r="AGG44" i="58"/>
  <c r="AGF44" i="58"/>
  <c r="AGE44" i="58"/>
  <c r="AGD44" i="58"/>
  <c r="AGC44" i="58"/>
  <c r="AGB44" i="58"/>
  <c r="AGA44" i="58"/>
  <c r="AFZ44" i="58"/>
  <c r="AFY44" i="58"/>
  <c r="AFX44" i="58"/>
  <c r="AFW44" i="58"/>
  <c r="AFV44" i="58"/>
  <c r="AFU44" i="58"/>
  <c r="AFT44" i="58"/>
  <c r="AFS44" i="58"/>
  <c r="AFR44" i="58"/>
  <c r="AFQ44" i="58"/>
  <c r="AFP44" i="58"/>
  <c r="AFO44" i="58"/>
  <c r="AFN44" i="58"/>
  <c r="AFM44" i="58"/>
  <c r="AFL44" i="58"/>
  <c r="AFK44" i="58"/>
  <c r="AFJ44" i="58"/>
  <c r="AFI44" i="58"/>
  <c r="AFH44" i="58"/>
  <c r="AFG44" i="58"/>
  <c r="AFF44" i="58"/>
  <c r="AFE44" i="58"/>
  <c r="AFD44" i="58"/>
  <c r="AFC44" i="58"/>
  <c r="AFB44" i="58"/>
  <c r="AFA44" i="58"/>
  <c r="AEZ44" i="58"/>
  <c r="AEY44" i="58"/>
  <c r="AEX44" i="58"/>
  <c r="AEW44" i="58"/>
  <c r="AEV44" i="58"/>
  <c r="AEU44" i="58"/>
  <c r="AET44" i="58"/>
  <c r="AES44" i="58"/>
  <c r="AER44" i="58"/>
  <c r="AEQ44" i="58"/>
  <c r="AEP44" i="58"/>
  <c r="AEO44" i="58"/>
  <c r="AEN44" i="58"/>
  <c r="AEM44" i="58"/>
  <c r="AEL44" i="58"/>
  <c r="AEK44" i="58"/>
  <c r="AEJ44" i="58"/>
  <c r="AEI44" i="58"/>
  <c r="AEH44" i="58"/>
  <c r="AEG44" i="58"/>
  <c r="AEF44" i="58"/>
  <c r="AEE44" i="58"/>
  <c r="AED44" i="58"/>
  <c r="AEC44" i="58"/>
  <c r="AEB44" i="58"/>
  <c r="AEA44" i="58"/>
  <c r="ADZ44" i="58"/>
  <c r="ADY44" i="58"/>
  <c r="ADX44" i="58"/>
  <c r="ADW44" i="58"/>
  <c r="ADV44" i="58"/>
  <c r="ADU44" i="58"/>
  <c r="ADT44" i="58"/>
  <c r="ADS44" i="58"/>
  <c r="ADR44" i="58"/>
  <c r="ADQ44" i="58"/>
  <c r="ADP44" i="58"/>
  <c r="ADO44" i="58"/>
  <c r="ADN44" i="58"/>
  <c r="ADM44" i="58"/>
  <c r="ADL44" i="58"/>
  <c r="ADK44" i="58"/>
  <c r="ADJ44" i="58"/>
  <c r="ADI44" i="58"/>
  <c r="ADH44" i="58"/>
  <c r="ADG44" i="58"/>
  <c r="ADF44" i="58"/>
  <c r="ADE44" i="58"/>
  <c r="ADD44" i="58"/>
  <c r="ADC44" i="58"/>
  <c r="ADB44" i="58"/>
  <c r="ADA44" i="58"/>
  <c r="ACZ44" i="58"/>
  <c r="ACY44" i="58"/>
  <c r="ACX44" i="58"/>
  <c r="ACW44" i="58"/>
  <c r="ACV44" i="58"/>
  <c r="ACU44" i="58"/>
  <c r="ACT44" i="58"/>
  <c r="ACS44" i="58"/>
  <c r="ACR44" i="58"/>
  <c r="ACQ44" i="58"/>
  <c r="ACP44" i="58"/>
  <c r="ACO44" i="58"/>
  <c r="ACN44" i="58"/>
  <c r="ACM44" i="58"/>
  <c r="ACL44" i="58"/>
  <c r="ACK44" i="58"/>
  <c r="ACJ44" i="58"/>
  <c r="ACI44" i="58"/>
  <c r="ACH44" i="58"/>
  <c r="ACG44" i="58"/>
  <c r="ACF44" i="58"/>
  <c r="ACE44" i="58"/>
  <c r="ACD44" i="58"/>
  <c r="ACC44" i="58"/>
  <c r="ACB44" i="58"/>
  <c r="ACA44" i="58"/>
  <c r="ABZ44" i="58"/>
  <c r="ABY44" i="58"/>
  <c r="ABX44" i="58"/>
  <c r="ABW44" i="58"/>
  <c r="ABV44" i="58"/>
  <c r="ABU44" i="58"/>
  <c r="ABT44" i="58"/>
  <c r="ABS44" i="58"/>
  <c r="ABR44" i="58"/>
  <c r="ABQ44" i="58"/>
  <c r="ABP44" i="58"/>
  <c r="ABO44" i="58"/>
  <c r="ABN44" i="58"/>
  <c r="ABM44" i="58"/>
  <c r="ABL44" i="58"/>
  <c r="ABK44" i="58"/>
  <c r="ABJ44" i="58"/>
  <c r="ABI44" i="58"/>
  <c r="ABH44" i="58"/>
  <c r="ABG44" i="58"/>
  <c r="ABF44" i="58"/>
  <c r="ABE44" i="58"/>
  <c r="ABD44" i="58"/>
  <c r="ABC44" i="58"/>
  <c r="ABB44" i="58"/>
  <c r="ABA44" i="58"/>
  <c r="AAZ44" i="58"/>
  <c r="AAY44" i="58"/>
  <c r="AAX44" i="58"/>
  <c r="AAW44" i="58"/>
  <c r="AAV44" i="58"/>
  <c r="AAU44" i="58"/>
  <c r="AAT44" i="58"/>
  <c r="AAS44" i="58"/>
  <c r="AAR44" i="58"/>
  <c r="AAQ44" i="58"/>
  <c r="AAP44" i="58"/>
  <c r="AAO44" i="58"/>
  <c r="AAN44" i="58"/>
  <c r="AAM44" i="58"/>
  <c r="AAL44" i="58"/>
  <c r="AAK44" i="58"/>
  <c r="AAJ44" i="58"/>
  <c r="AAI44" i="58"/>
  <c r="AAH44" i="58"/>
  <c r="AAG44" i="58"/>
  <c r="AAF44" i="58"/>
  <c r="AAE44" i="58"/>
  <c r="AAD44" i="58"/>
  <c r="AAC44" i="58"/>
  <c r="AAB44" i="58"/>
  <c r="AAA44" i="58"/>
  <c r="ZZ44" i="58"/>
  <c r="ZY44" i="58"/>
  <c r="ZX44" i="58"/>
  <c r="ZW44" i="58"/>
  <c r="ZV44" i="58"/>
  <c r="ZU44" i="58"/>
  <c r="ZT44" i="58"/>
  <c r="ZS44" i="58"/>
  <c r="ZR44" i="58"/>
  <c r="ZQ44" i="58"/>
  <c r="ZP44" i="58"/>
  <c r="ZO44" i="58"/>
  <c r="ZN44" i="58"/>
  <c r="ZM44" i="58"/>
  <c r="ZL44" i="58"/>
  <c r="ZK44" i="58"/>
  <c r="ZJ44" i="58"/>
  <c r="ZI44" i="58"/>
  <c r="ZH44" i="58"/>
  <c r="ZG44" i="58"/>
  <c r="ZF44" i="58"/>
  <c r="ZE44" i="58"/>
  <c r="ZD44" i="58"/>
  <c r="ZC44" i="58"/>
  <c r="ZB44" i="58"/>
  <c r="ZA44" i="58"/>
  <c r="YZ44" i="58"/>
  <c r="YY44" i="58"/>
  <c r="YX44" i="58"/>
  <c r="YW44" i="58"/>
  <c r="YV44" i="58"/>
  <c r="YU44" i="58"/>
  <c r="YT44" i="58"/>
  <c r="YS44" i="58"/>
  <c r="YR44" i="58"/>
  <c r="YQ44" i="58"/>
  <c r="YP44" i="58"/>
  <c r="YO44" i="58"/>
  <c r="YN44" i="58"/>
  <c r="YM44" i="58"/>
  <c r="YL44" i="58"/>
  <c r="YK44" i="58"/>
  <c r="YJ44" i="58"/>
  <c r="YI44" i="58"/>
  <c r="YH44" i="58"/>
  <c r="YG44" i="58"/>
  <c r="YF44" i="58"/>
  <c r="YE44" i="58"/>
  <c r="YD44" i="58"/>
  <c r="YC44" i="58"/>
  <c r="YB44" i="58"/>
  <c r="YA44" i="58"/>
  <c r="XZ44" i="58"/>
  <c r="XY44" i="58"/>
  <c r="XX44" i="58"/>
  <c r="XW44" i="58"/>
  <c r="XV44" i="58"/>
  <c r="XU44" i="58"/>
  <c r="XT44" i="58"/>
  <c r="XS44" i="58"/>
  <c r="XR44" i="58"/>
  <c r="XQ44" i="58"/>
  <c r="XP44" i="58"/>
  <c r="XO44" i="58"/>
  <c r="XN44" i="58"/>
  <c r="XM44" i="58"/>
  <c r="XL44" i="58"/>
  <c r="XK44" i="58"/>
  <c r="XJ44" i="58"/>
  <c r="XI44" i="58"/>
  <c r="XH44" i="58"/>
  <c r="XG44" i="58"/>
  <c r="XF44" i="58"/>
  <c r="XE44" i="58"/>
  <c r="XD44" i="58"/>
  <c r="XC44" i="58"/>
  <c r="XB44" i="58"/>
  <c r="XA44" i="58"/>
  <c r="WZ44" i="58"/>
  <c r="WY44" i="58"/>
  <c r="WX44" i="58"/>
  <c r="WW44" i="58"/>
  <c r="WV44" i="58"/>
  <c r="WU44" i="58"/>
  <c r="WT44" i="58"/>
  <c r="WS44" i="58"/>
  <c r="WR44" i="58"/>
  <c r="WQ44" i="58"/>
  <c r="WP44" i="58"/>
  <c r="WO44" i="58"/>
  <c r="WN44" i="58"/>
  <c r="WM44" i="58"/>
  <c r="WL44" i="58"/>
  <c r="WK44" i="58"/>
  <c r="WJ44" i="58"/>
  <c r="WI44" i="58"/>
  <c r="WH44" i="58"/>
  <c r="WG44" i="58"/>
  <c r="WF44" i="58"/>
  <c r="WE44" i="58"/>
  <c r="WD44" i="58"/>
  <c r="WC44" i="58"/>
  <c r="WB44" i="58"/>
  <c r="WA44" i="58"/>
  <c r="VZ44" i="58"/>
  <c r="VY44" i="58"/>
  <c r="VX44" i="58"/>
  <c r="VW44" i="58"/>
  <c r="VV44" i="58"/>
  <c r="VU44" i="58"/>
  <c r="VT44" i="58"/>
  <c r="VS44" i="58"/>
  <c r="VR44" i="58"/>
  <c r="VQ44" i="58"/>
  <c r="VP44" i="58"/>
  <c r="VO44" i="58"/>
  <c r="VN44" i="58"/>
  <c r="VM44" i="58"/>
  <c r="VL44" i="58"/>
  <c r="VK44" i="58"/>
  <c r="VJ44" i="58"/>
  <c r="VI44" i="58"/>
  <c r="VH44" i="58"/>
  <c r="VG44" i="58"/>
  <c r="VF44" i="58"/>
  <c r="VE44" i="58"/>
  <c r="VD44" i="58"/>
  <c r="VC44" i="58"/>
  <c r="VB44" i="58"/>
  <c r="VA44" i="58"/>
  <c r="UZ44" i="58"/>
  <c r="UY44" i="58"/>
  <c r="UX44" i="58"/>
  <c r="UW44" i="58"/>
  <c r="UV44" i="58"/>
  <c r="UU44" i="58"/>
  <c r="UT44" i="58"/>
  <c r="US44" i="58"/>
  <c r="UR44" i="58"/>
  <c r="UQ44" i="58"/>
  <c r="UP44" i="58"/>
  <c r="UO44" i="58"/>
  <c r="UN44" i="58"/>
  <c r="UM44" i="58"/>
  <c r="UL44" i="58"/>
  <c r="UK44" i="58"/>
  <c r="UJ44" i="58"/>
  <c r="UI44" i="58"/>
  <c r="UH44" i="58"/>
  <c r="UG44" i="58"/>
  <c r="UF44" i="58"/>
  <c r="UE44" i="58"/>
  <c r="UD44" i="58"/>
  <c r="UC44" i="58"/>
  <c r="UB44" i="58"/>
  <c r="UA44" i="58"/>
  <c r="TZ44" i="58"/>
  <c r="TY44" i="58"/>
  <c r="TX44" i="58"/>
  <c r="TW44" i="58"/>
  <c r="TV44" i="58"/>
  <c r="TU44" i="58"/>
  <c r="TT44" i="58"/>
  <c r="TS44" i="58"/>
  <c r="TR44" i="58"/>
  <c r="TQ44" i="58"/>
  <c r="TP44" i="58"/>
  <c r="TO44" i="58"/>
  <c r="TN44" i="58"/>
  <c r="TM44" i="58"/>
  <c r="TL44" i="58"/>
  <c r="TK44" i="58"/>
  <c r="TJ44" i="58"/>
  <c r="TI44" i="58"/>
  <c r="TH44" i="58"/>
  <c r="TG44" i="58"/>
  <c r="TF44" i="58"/>
  <c r="TE44" i="58"/>
  <c r="TD44" i="58"/>
  <c r="TC44" i="58"/>
  <c r="TB44" i="58"/>
  <c r="TA44" i="58"/>
  <c r="SZ44" i="58"/>
  <c r="SY44" i="58"/>
  <c r="SX44" i="58"/>
  <c r="SW44" i="58"/>
  <c r="SV44" i="58"/>
  <c r="SU44" i="58"/>
  <c r="ST44" i="58"/>
  <c r="SS44" i="58"/>
  <c r="SR44" i="58"/>
  <c r="SQ44" i="58"/>
  <c r="SP44" i="58"/>
  <c r="SO44" i="58"/>
  <c r="SN44" i="58"/>
  <c r="SM44" i="58"/>
  <c r="SL44" i="58"/>
  <c r="SK44" i="58"/>
  <c r="SJ44" i="58"/>
  <c r="SI44" i="58"/>
  <c r="SH44" i="58"/>
  <c r="SG44" i="58"/>
  <c r="SF44" i="58"/>
  <c r="SE44" i="58"/>
  <c r="SD44" i="58"/>
  <c r="SC44" i="58"/>
  <c r="SB44" i="58"/>
  <c r="SA44" i="58"/>
  <c r="RZ44" i="58"/>
  <c r="RY44" i="58"/>
  <c r="RX44" i="58"/>
  <c r="RW44" i="58"/>
  <c r="RV44" i="58"/>
  <c r="RU44" i="58"/>
  <c r="RT44" i="58"/>
  <c r="RS44" i="58"/>
  <c r="RR44" i="58"/>
  <c r="RQ44" i="58"/>
  <c r="RP44" i="58"/>
  <c r="RO44" i="58"/>
  <c r="RN44" i="58"/>
  <c r="RM44" i="58"/>
  <c r="RL44" i="58"/>
  <c r="RK44" i="58"/>
  <c r="RJ44" i="58"/>
  <c r="RI44" i="58"/>
  <c r="RH44" i="58"/>
  <c r="RG44" i="58"/>
  <c r="RF44" i="58"/>
  <c r="RE44" i="58"/>
  <c r="RD44" i="58"/>
  <c r="RC44" i="58"/>
  <c r="RB44" i="58"/>
  <c r="RA44" i="58"/>
  <c r="QZ44" i="58"/>
  <c r="QY44" i="58"/>
  <c r="QX44" i="58"/>
  <c r="QW44" i="58"/>
  <c r="QV44" i="58"/>
  <c r="QU44" i="58"/>
  <c r="QT44" i="58"/>
  <c r="QS44" i="58"/>
  <c r="QR44" i="58"/>
  <c r="QQ44" i="58"/>
  <c r="QP44" i="58"/>
  <c r="QO44" i="58"/>
  <c r="QN44" i="58"/>
  <c r="QM44" i="58"/>
  <c r="QL44" i="58"/>
  <c r="QK44" i="58"/>
  <c r="QJ44" i="58"/>
  <c r="QI44" i="58"/>
  <c r="QH44" i="58"/>
  <c r="QG44" i="58"/>
  <c r="QF44" i="58"/>
  <c r="QE44" i="58"/>
  <c r="QD44" i="58"/>
  <c r="QC44" i="58"/>
  <c r="QB44" i="58"/>
  <c r="QA44" i="58"/>
  <c r="PZ44" i="58"/>
  <c r="PY44" i="58"/>
  <c r="PX44" i="58"/>
  <c r="PW44" i="58"/>
  <c r="PV44" i="58"/>
  <c r="PU44" i="58"/>
  <c r="PT44" i="58"/>
  <c r="PS44" i="58"/>
  <c r="PR44" i="58"/>
  <c r="PQ44" i="58"/>
  <c r="PP44" i="58"/>
  <c r="PO44" i="58"/>
  <c r="PN44" i="58"/>
  <c r="PM44" i="58"/>
  <c r="PL44" i="58"/>
  <c r="PK44" i="58"/>
  <c r="PJ44" i="58"/>
  <c r="PI44" i="58"/>
  <c r="PH44" i="58"/>
  <c r="PG44" i="58"/>
  <c r="PF44" i="58"/>
  <c r="PE44" i="58"/>
  <c r="PD44" i="58"/>
  <c r="PC44" i="58"/>
  <c r="PB44" i="58"/>
  <c r="PA44" i="58"/>
  <c r="OZ44" i="58"/>
  <c r="OY44" i="58"/>
  <c r="OX44" i="58"/>
  <c r="OW44" i="58"/>
  <c r="OV44" i="58"/>
  <c r="OU44" i="58"/>
  <c r="OT44" i="58"/>
  <c r="OS44" i="58"/>
  <c r="OR44" i="58"/>
  <c r="OQ44" i="58"/>
  <c r="OP44" i="58"/>
  <c r="OO44" i="58"/>
  <c r="ON44" i="58"/>
  <c r="OM44" i="58"/>
  <c r="OL44" i="58"/>
  <c r="OK44" i="58"/>
  <c r="OJ44" i="58"/>
  <c r="OI44" i="58"/>
  <c r="OH44" i="58"/>
  <c r="OG44" i="58"/>
  <c r="OF44" i="58"/>
  <c r="OE44" i="58"/>
  <c r="OD44" i="58"/>
  <c r="OC44" i="58"/>
  <c r="OB44" i="58"/>
  <c r="OA44" i="58"/>
  <c r="NZ44" i="58"/>
  <c r="NY44" i="58"/>
  <c r="NX44" i="58"/>
  <c r="NW44" i="58"/>
  <c r="NV44" i="58"/>
  <c r="NU44" i="58"/>
  <c r="NT44" i="58"/>
  <c r="NS44" i="58"/>
  <c r="NR44" i="58"/>
  <c r="NQ44" i="58"/>
  <c r="NP44" i="58"/>
  <c r="NO44" i="58"/>
  <c r="NN44" i="58"/>
  <c r="NM44" i="58"/>
  <c r="NL44" i="58"/>
  <c r="NK44" i="58"/>
  <c r="NJ44" i="58"/>
  <c r="NI44" i="58"/>
  <c r="NH44" i="58"/>
  <c r="NG44" i="58"/>
  <c r="NF44" i="58"/>
  <c r="NE44" i="58"/>
  <c r="ND44" i="58"/>
  <c r="NC44" i="58"/>
  <c r="NB44" i="58"/>
  <c r="NA44" i="58"/>
  <c r="MZ44" i="58"/>
  <c r="MY44" i="58"/>
  <c r="MX44" i="58"/>
  <c r="MW44" i="58"/>
  <c r="MV44" i="58"/>
  <c r="MU44" i="58"/>
  <c r="MT44" i="58"/>
  <c r="MS44" i="58"/>
  <c r="MR44" i="58"/>
  <c r="MQ44" i="58"/>
  <c r="MP44" i="58"/>
  <c r="MO44" i="58"/>
  <c r="MN44" i="58"/>
  <c r="MM44" i="58"/>
  <c r="ML44" i="58"/>
  <c r="MK44" i="58"/>
  <c r="MJ44" i="58"/>
  <c r="MI44" i="58"/>
  <c r="MH44" i="58"/>
  <c r="MG44" i="58"/>
  <c r="MF44" i="58"/>
  <c r="ME44" i="58"/>
  <c r="MD44" i="58"/>
  <c r="MC44" i="58"/>
  <c r="MB44" i="58"/>
  <c r="MA44" i="58"/>
  <c r="LZ44" i="58"/>
  <c r="LY44" i="58"/>
  <c r="LX44" i="58"/>
  <c r="LW44" i="58"/>
  <c r="LV44" i="58"/>
  <c r="LU44" i="58"/>
  <c r="LT44" i="58"/>
  <c r="LS44" i="58"/>
  <c r="LR44" i="58"/>
  <c r="LQ44" i="58"/>
  <c r="LP44" i="58"/>
  <c r="LO44" i="58"/>
  <c r="LN44" i="58"/>
  <c r="LM44" i="58"/>
  <c r="LL44" i="58"/>
  <c r="LK44" i="58"/>
  <c r="LJ44" i="58"/>
  <c r="LI44" i="58"/>
  <c r="LH44" i="58"/>
  <c r="LG44" i="58"/>
  <c r="LF44" i="58"/>
  <c r="LE44" i="58"/>
  <c r="LD44" i="58"/>
  <c r="LC44" i="58"/>
  <c r="LB44" i="58"/>
  <c r="LA44" i="58"/>
  <c r="KZ44" i="58"/>
  <c r="KY44" i="58"/>
  <c r="KX44" i="58"/>
  <c r="KW44" i="58"/>
  <c r="KV44" i="58"/>
  <c r="KU44" i="58"/>
  <c r="KT44" i="58"/>
  <c r="KS44" i="58"/>
  <c r="KR44" i="58"/>
  <c r="KQ44" i="58"/>
  <c r="KP44" i="58"/>
  <c r="KO44" i="58"/>
  <c r="KN44" i="58"/>
  <c r="KM44" i="58"/>
  <c r="KL44" i="58"/>
  <c r="KK44" i="58"/>
  <c r="KJ44" i="58"/>
  <c r="KI44" i="58"/>
  <c r="KH44" i="58"/>
  <c r="KG44" i="58"/>
  <c r="KF44" i="58"/>
  <c r="KE44" i="58"/>
  <c r="KD44" i="58"/>
  <c r="KC44" i="58"/>
  <c r="KB44" i="58"/>
  <c r="KA44" i="58"/>
  <c r="JZ44" i="58"/>
  <c r="JY44" i="58"/>
  <c r="JX44" i="58"/>
  <c r="JW44" i="58"/>
  <c r="JV44" i="58"/>
  <c r="JU44" i="58"/>
  <c r="JT44" i="58"/>
  <c r="JS44" i="58"/>
  <c r="JR44" i="58"/>
  <c r="JQ44" i="58"/>
  <c r="JP44" i="58"/>
  <c r="JO44" i="58"/>
  <c r="JN44" i="58"/>
  <c r="JM44" i="58"/>
  <c r="JL44" i="58"/>
  <c r="JK44" i="58"/>
  <c r="JJ44" i="58"/>
  <c r="JI44" i="58"/>
  <c r="JH44" i="58"/>
  <c r="JG44" i="58"/>
  <c r="JF44" i="58"/>
  <c r="JE44" i="58"/>
  <c r="JD44" i="58"/>
  <c r="JC44" i="58"/>
  <c r="JB44" i="58"/>
  <c r="JA44" i="58"/>
  <c r="IZ44" i="58"/>
  <c r="IY44" i="58"/>
  <c r="IX44" i="58"/>
  <c r="IW44" i="58"/>
  <c r="IV44" i="58"/>
  <c r="IU44" i="58"/>
  <c r="IT44" i="58"/>
  <c r="IS44" i="58"/>
  <c r="IR44" i="58"/>
  <c r="IQ44" i="58"/>
  <c r="IP44" i="58"/>
  <c r="IO44" i="58"/>
  <c r="IN44" i="58"/>
  <c r="IM44" i="58"/>
  <c r="IL44" i="58"/>
  <c r="IK44" i="58"/>
  <c r="IJ44" i="58"/>
  <c r="II44" i="58"/>
  <c r="IH44" i="58"/>
  <c r="IG44" i="58"/>
  <c r="IF44" i="58"/>
  <c r="IE44" i="58"/>
  <c r="ID44" i="58"/>
  <c r="IC44" i="58"/>
  <c r="IB44" i="58"/>
  <c r="IA44" i="58"/>
  <c r="HZ44" i="58"/>
  <c r="HY44" i="58"/>
  <c r="HX44" i="58"/>
  <c r="HW44" i="58"/>
  <c r="HV44" i="58"/>
  <c r="HU44" i="58"/>
  <c r="HT44" i="58"/>
  <c r="HS44" i="58"/>
  <c r="HR44" i="58"/>
  <c r="HQ44" i="58"/>
  <c r="HP44" i="58"/>
  <c r="HO44" i="58"/>
  <c r="HN44" i="58"/>
  <c r="HM44" i="58"/>
  <c r="HL44" i="58"/>
  <c r="HK44" i="58"/>
  <c r="HJ44" i="58"/>
  <c r="HI44" i="58"/>
  <c r="HH44" i="58"/>
  <c r="HG44" i="58"/>
  <c r="HF44" i="58"/>
  <c r="HE44" i="58"/>
  <c r="HD44" i="58"/>
  <c r="HC44" i="58"/>
  <c r="HB44" i="58"/>
  <c r="HA44" i="58"/>
  <c r="GZ44" i="58"/>
  <c r="GY44" i="58"/>
  <c r="GX44" i="58"/>
  <c r="GW44" i="58"/>
  <c r="GV44" i="58"/>
  <c r="GU44" i="58"/>
  <c r="GT44" i="58"/>
  <c r="GS44" i="58"/>
  <c r="GR44" i="58"/>
  <c r="GQ44" i="58"/>
  <c r="GP44" i="58"/>
  <c r="GO44" i="58"/>
  <c r="GN44" i="58"/>
  <c r="GM44" i="58"/>
  <c r="GL44" i="58"/>
  <c r="GK44" i="58"/>
  <c r="GJ44" i="58"/>
  <c r="GI44" i="58"/>
  <c r="GH44" i="58"/>
  <c r="GG44" i="58"/>
  <c r="GF44" i="58"/>
  <c r="GE44" i="58"/>
  <c r="GD44" i="58"/>
  <c r="GC44" i="58"/>
  <c r="GB44" i="58"/>
  <c r="GA44" i="58"/>
  <c r="FZ44" i="58"/>
  <c r="FY44" i="58"/>
  <c r="FX44" i="58"/>
  <c r="FW44" i="58"/>
  <c r="FV44" i="58"/>
  <c r="FU44" i="58"/>
  <c r="FT44" i="58"/>
  <c r="FS44" i="58"/>
  <c r="FR44" i="58"/>
  <c r="FQ44" i="58"/>
  <c r="FP44" i="58"/>
  <c r="FO44" i="58"/>
  <c r="FN44" i="58"/>
  <c r="FM44" i="58"/>
  <c r="FL44" i="58"/>
  <c r="FK44" i="58"/>
  <c r="FJ44" i="58"/>
  <c r="FI44" i="58"/>
  <c r="FH44" i="58"/>
  <c r="FG44" i="58"/>
  <c r="FF44" i="58"/>
  <c r="FE44" i="58"/>
  <c r="FD44" i="58"/>
  <c r="FC44" i="58"/>
  <c r="FB44" i="58"/>
  <c r="FA44" i="58"/>
  <c r="EZ44" i="58"/>
  <c r="EY44" i="58"/>
  <c r="EX44" i="58"/>
  <c r="EW44" i="58"/>
  <c r="EV44" i="58"/>
  <c r="EU44" i="58"/>
  <c r="ET44" i="58"/>
  <c r="ES44" i="58"/>
  <c r="ER44" i="58"/>
  <c r="EQ44" i="58"/>
  <c r="EP44" i="58"/>
  <c r="EO44" i="58"/>
  <c r="EN44" i="58"/>
  <c r="EM44" i="58"/>
  <c r="EL44" i="58"/>
  <c r="EK44" i="58"/>
  <c r="EJ44" i="58"/>
  <c r="EI44" i="58"/>
  <c r="EH44" i="58"/>
  <c r="EG44" i="58"/>
  <c r="EF44" i="58"/>
  <c r="EE44" i="58"/>
  <c r="ED44" i="58"/>
  <c r="EC44" i="58"/>
  <c r="EB44" i="58"/>
  <c r="EA44" i="58"/>
  <c r="DZ44" i="58"/>
  <c r="DY44" i="58"/>
  <c r="DX44" i="58"/>
  <c r="DW44" i="58"/>
  <c r="DV44" i="58"/>
  <c r="DU44" i="58"/>
  <c r="DT44" i="58"/>
  <c r="O36" i="58"/>
  <c r="O35" i="58"/>
  <c r="O34" i="58"/>
  <c r="O33" i="58"/>
  <c r="O31" i="58"/>
  <c r="O30" i="58"/>
  <c r="O29" i="58"/>
  <c r="O28" i="58"/>
  <c r="O27" i="58"/>
  <c r="O26" i="58"/>
  <c r="O25" i="58"/>
  <c r="O24" i="58"/>
  <c r="O23" i="58"/>
  <c r="O22" i="58"/>
  <c r="O21" i="58"/>
  <c r="O20" i="58"/>
  <c r="O19" i="58"/>
  <c r="O16" i="58"/>
  <c r="O14" i="58"/>
  <c r="O11" i="58"/>
  <c r="O47" i="58" l="1"/>
  <c r="L44" i="22"/>
  <c r="L88" i="34"/>
  <c r="L43" i="33" l="1"/>
  <c r="L147" i="24"/>
  <c r="L43" i="39"/>
  <c r="L89" i="34" l="1"/>
</calcChain>
</file>

<file path=xl/sharedStrings.xml><?xml version="1.0" encoding="utf-8"?>
<sst xmlns="http://schemas.openxmlformats.org/spreadsheetml/2006/main" count="21127" uniqueCount="789">
  <si>
    <t>MUNICIPIO DE: AJACUBA, HGO.</t>
  </si>
  <si>
    <r>
      <t>Placas :</t>
    </r>
    <r>
      <rPr>
        <sz val="12"/>
        <rFont val="Arial Narrow"/>
        <family val="2"/>
      </rPr>
      <t xml:space="preserve"> </t>
    </r>
  </si>
  <si>
    <r>
      <t>No. de inventario :</t>
    </r>
    <r>
      <rPr>
        <sz val="12"/>
        <rFont val="Arial Narrow"/>
        <family val="2"/>
      </rPr>
      <t xml:space="preserve"> </t>
    </r>
  </si>
  <si>
    <t>Rendimiento:</t>
  </si>
  <si>
    <t>Nombre de las fuentes de financiamiento</t>
  </si>
  <si>
    <t>Mes</t>
  </si>
  <si>
    <t>Día</t>
  </si>
  <si>
    <t>Tipo y no. de póliza</t>
  </si>
  <si>
    <t>ELABORÓ:</t>
  </si>
  <si>
    <t>REVISÓ Y AUTORIZÓ:</t>
  </si>
  <si>
    <t>REVISÓ:</t>
  </si>
  <si>
    <t>TOTAL:</t>
  </si>
  <si>
    <t>BITÁCORA DE MANTENIMIENTO CORRECTIVO Y/O PREVENTIVO DEL PARQUE VEHICULAR O MAQUINARIA Y EQUIPO</t>
  </si>
  <si>
    <r>
      <t xml:space="preserve">                No. de inventario :</t>
    </r>
    <r>
      <rPr>
        <sz val="12"/>
        <rFont val="Arial Narrow"/>
        <family val="2"/>
      </rPr>
      <t xml:space="preserve"> </t>
    </r>
  </si>
  <si>
    <t>Kilometraje</t>
  </si>
  <si>
    <t>Tipo de servicio</t>
  </si>
  <si>
    <t>Concepto del servicio y refacciones adquiridas</t>
  </si>
  <si>
    <t>Taller o empresa responsable</t>
  </si>
  <si>
    <t xml:space="preserve">Fecha de ingreso del taller </t>
  </si>
  <si>
    <t>Fecha de salida del taller</t>
  </si>
  <si>
    <t>No. de factura</t>
  </si>
  <si>
    <t>Importe</t>
  </si>
  <si>
    <t>Nombre y cargo del personal que certifica el servicio</t>
  </si>
  <si>
    <t>Formato: MI-03</t>
  </si>
  <si>
    <t xml:space="preserve"> </t>
  </si>
  <si>
    <t>Modelo :  1983</t>
  </si>
  <si>
    <t>Color:VERDE</t>
  </si>
  <si>
    <r>
      <t>Placas :</t>
    </r>
    <r>
      <rPr>
        <sz val="12"/>
        <rFont val="Arial Narrow"/>
        <family val="2"/>
      </rPr>
      <t xml:space="preserve"> S/P</t>
    </r>
  </si>
  <si>
    <t>Modelo :  1994</t>
  </si>
  <si>
    <t>MECANICO</t>
  </si>
  <si>
    <r>
      <t>No. de serie :</t>
    </r>
    <r>
      <rPr>
        <sz val="12"/>
        <rFont val="Arial Narrow"/>
        <family val="2"/>
      </rPr>
      <t xml:space="preserve"> SA4944000063</t>
    </r>
  </si>
  <si>
    <t>Vehículo :DINA RABON</t>
  </si>
  <si>
    <t>Vehículo :VOLKSWAGEN</t>
  </si>
  <si>
    <t>Modelo :  1998</t>
  </si>
  <si>
    <t>TALLER MECANICO "MARTINEZ"</t>
  </si>
  <si>
    <t>Color:BLANCA</t>
  </si>
  <si>
    <t xml:space="preserve">Vehículo :NISSAN CON CAJA </t>
  </si>
  <si>
    <t>Modelo :  2007</t>
  </si>
  <si>
    <t>No. de serie :3N6DD14597K028922</t>
  </si>
  <si>
    <t>TOTAL</t>
  </si>
  <si>
    <t>Vehículo :DINA TORTON</t>
  </si>
  <si>
    <t>Tipo:sedan</t>
  </si>
  <si>
    <t>Color:blanco</t>
  </si>
  <si>
    <t>Vehículo :AUTOBUS</t>
  </si>
  <si>
    <t>TIPO:PARADAIS</t>
  </si>
  <si>
    <t>Modelo :  1992</t>
  </si>
  <si>
    <t>No. de serie:9BTRGFAUMNB033540</t>
  </si>
  <si>
    <t>Vehículo :COMPACTADOR</t>
  </si>
  <si>
    <t>Tipo:  INTERNATIONAL</t>
  </si>
  <si>
    <t>TIPO:VOLTEO</t>
  </si>
  <si>
    <t>GREGORIO BARRERA MILLAN OFICIAL MAYOR</t>
  </si>
  <si>
    <t>C.JORGE ONOFRE LOPEZ</t>
  </si>
  <si>
    <t>C.TERESA ABRAHAM RAMMIREZ</t>
  </si>
  <si>
    <t xml:space="preserve">C.MARIO PACHE PEREZ </t>
  </si>
  <si>
    <t>Tipo:GMC</t>
  </si>
  <si>
    <t>Color: BLANCO</t>
  </si>
  <si>
    <t xml:space="preserve">                                                                                                                                                                                                         </t>
  </si>
  <si>
    <t xml:space="preserve">Vehículo: </t>
  </si>
  <si>
    <t>CAMIONETA CARABAN</t>
  </si>
  <si>
    <t>Tipo: CARAVAN</t>
  </si>
  <si>
    <t>Color: ROJO</t>
  </si>
  <si>
    <t>Modelo: 1995</t>
  </si>
  <si>
    <t>Placas: S/P</t>
  </si>
  <si>
    <t>No. de serie:  IFTRE14242HA79333</t>
  </si>
  <si>
    <t>2BAGH2538SR181540</t>
  </si>
  <si>
    <t>Número de cilindros: 4</t>
  </si>
  <si>
    <t>Color: AMARILLO</t>
  </si>
  <si>
    <t>No. de serie:</t>
  </si>
  <si>
    <t xml:space="preserve">No. de inventario : </t>
  </si>
  <si>
    <t>Número de cilindros: 8</t>
  </si>
  <si>
    <t>Número de cilindros: 6</t>
  </si>
  <si>
    <t>Vehículo :PIPA AMARILLA</t>
  </si>
  <si>
    <t>TIPO:GMC</t>
  </si>
  <si>
    <t>Modelo :  1978</t>
  </si>
  <si>
    <r>
      <t>No. de serie :</t>
    </r>
    <r>
      <rPr>
        <sz val="12"/>
        <rFont val="Arial Narrow"/>
        <family val="2"/>
      </rPr>
      <t xml:space="preserve"> TJH904V573803</t>
    </r>
  </si>
  <si>
    <t>Vehículo :MOTOCOMFORMADORA</t>
  </si>
  <si>
    <t>TIPO:12G</t>
  </si>
  <si>
    <t>Modelo :  1984</t>
  </si>
  <si>
    <t>No. de serie : 61M11873</t>
  </si>
  <si>
    <t>Vehículo :TRACTOCAMION</t>
  </si>
  <si>
    <t>TIPO:FREIGHTLINER</t>
  </si>
  <si>
    <t>Modelo :  19841993</t>
  </si>
  <si>
    <t>No. de serie : FUYDXYB7PP420001</t>
  </si>
  <si>
    <t>Vehículo :VIBROCOMPACTADOR</t>
  </si>
  <si>
    <t>MODELO: 1991</t>
  </si>
  <si>
    <t>No. de serie : 55095</t>
  </si>
  <si>
    <t>Modelo :  1991</t>
  </si>
  <si>
    <r>
      <t>No. de serie :</t>
    </r>
    <r>
      <rPr>
        <sz val="12"/>
        <rFont val="Arial Narrow"/>
        <family val="2"/>
      </rPr>
      <t xml:space="preserve"> 1GDP7H1J4MJ522996</t>
    </r>
  </si>
  <si>
    <t>Color: BLANCO/ROJO</t>
  </si>
  <si>
    <t>Tipo: PICK UP</t>
  </si>
  <si>
    <t>Modelo: 1997</t>
  </si>
  <si>
    <t>Rendimiento: 8 KM/LT</t>
  </si>
  <si>
    <t>Tipo:ESTAQUITA</t>
  </si>
  <si>
    <t>SAUL VIVEROS CERON</t>
  </si>
  <si>
    <t>TERORERO MUNICIPAL</t>
  </si>
  <si>
    <t>PRESIDENTE MUNICIPAL CONSTITUCIONAL</t>
  </si>
  <si>
    <t>SINDICO PROCURADOR</t>
  </si>
  <si>
    <t>Tipo: NISSAN</t>
  </si>
  <si>
    <t>Modelo: 1996</t>
  </si>
  <si>
    <t>Placas: HJM-57-14</t>
  </si>
  <si>
    <t>6BAYB4004058</t>
  </si>
  <si>
    <t>Vehículo: NISSAN SENTRA</t>
  </si>
  <si>
    <t>LUIS E. GARCIA DELGADO DIR. DE OBRAS PUBLICAS</t>
  </si>
  <si>
    <t xml:space="preserve">               REVISO:</t>
  </si>
  <si>
    <t xml:space="preserve">        SINDICO PROCURADOR</t>
  </si>
  <si>
    <t xml:space="preserve">                           REVISÓ Y AUTORIZÓ:</t>
  </si>
  <si>
    <t xml:space="preserve">                 REVISO:</t>
  </si>
  <si>
    <t xml:space="preserve">                              REVISÓ Y AUTORIZÓ:</t>
  </si>
  <si>
    <t xml:space="preserve">         SINDICO PROCURADOR</t>
  </si>
  <si>
    <t xml:space="preserve">                         REVISO:</t>
  </si>
  <si>
    <t xml:space="preserve">                   REVISO:</t>
  </si>
  <si>
    <t xml:space="preserve">       SINDICO PROCURADOR</t>
  </si>
  <si>
    <t xml:space="preserve">                REVISO:</t>
  </si>
  <si>
    <t xml:space="preserve">          SINDICO PROCURADOR</t>
  </si>
  <si>
    <t xml:space="preserve">                     REVISO:</t>
  </si>
  <si>
    <t xml:space="preserve">                      REVISO:</t>
  </si>
  <si>
    <t xml:space="preserve">                          REVISÓ Y AUTORIZÓ:</t>
  </si>
  <si>
    <t xml:space="preserve">                 REVISO:             </t>
  </si>
  <si>
    <t>Modelo: 2002</t>
  </si>
  <si>
    <t>CAT0320CAANB02859</t>
  </si>
  <si>
    <t>Vehículo:EXCAVADORA</t>
  </si>
  <si>
    <t>Tipo: 320</t>
  </si>
  <si>
    <t xml:space="preserve">                             REVISÓ Y AUTORIZÓ:</t>
  </si>
  <si>
    <t xml:space="preserve">C.MARIO PACHECO PEREZ </t>
  </si>
  <si>
    <t xml:space="preserve">                                                                                                                           </t>
  </si>
  <si>
    <t>Placas: 630</t>
  </si>
  <si>
    <t xml:space="preserve">                       REVISO:</t>
  </si>
  <si>
    <t>ULISES MERA ZUÑIGA DIRECTOR DE SERVICIOS PUBLICOS</t>
  </si>
  <si>
    <t xml:space="preserve">Modelo: </t>
  </si>
  <si>
    <r>
      <t xml:space="preserve">No. de serie: </t>
    </r>
    <r>
      <rPr>
        <sz val="12"/>
        <rFont val="Arial Narrow"/>
        <family val="2"/>
      </rPr>
      <t xml:space="preserve"> </t>
    </r>
  </si>
  <si>
    <t>C.TERESA ABRAHAM RAMIREZ</t>
  </si>
  <si>
    <t xml:space="preserve">                        REVISÓ Y AUTORIZÓ:</t>
  </si>
  <si>
    <t>ELECTRICO</t>
  </si>
  <si>
    <t xml:space="preserve">GREGORIO BARRERA MILLAN </t>
  </si>
  <si>
    <t>DELFINA PRIETO ALFARO</t>
  </si>
  <si>
    <t>LUIS E. GARCIA DELGADO DIRECTOR DE OBRAS PUBLICAS</t>
  </si>
  <si>
    <t xml:space="preserve">                  REVISO:</t>
  </si>
  <si>
    <t xml:space="preserve">                         REVISÓ Y AUTORIZÓ:</t>
  </si>
  <si>
    <t>LUIS ANGELES MERA</t>
  </si>
  <si>
    <t xml:space="preserve">      SINDICO PROCURADOR</t>
  </si>
  <si>
    <t xml:space="preserve">                No. de inventario : ET-MAJ-019</t>
  </si>
  <si>
    <r>
      <t xml:space="preserve">                No. de inventario :ET-MAJ-019</t>
    </r>
    <r>
      <rPr>
        <sz val="12"/>
        <rFont val="Arial Narrow"/>
        <family val="2"/>
      </rPr>
      <t xml:space="preserve"> </t>
    </r>
  </si>
  <si>
    <t>No. de serie : 16DP7H1J4M522996</t>
  </si>
  <si>
    <t xml:space="preserve">                                                               REVISÓ Y AUTORIZÓ:</t>
  </si>
  <si>
    <t xml:space="preserve">                                            REVISO:</t>
  </si>
  <si>
    <t xml:space="preserve">                           SINDICO PROCURADOR</t>
  </si>
  <si>
    <t xml:space="preserve">                                                      REVISÓ Y AUTORIZÓ:</t>
  </si>
  <si>
    <t xml:space="preserve">Color: BLANCO </t>
  </si>
  <si>
    <t>Vehículo: FORD F-150</t>
  </si>
  <si>
    <t>No. de inventario : ET- MAJ-040</t>
  </si>
  <si>
    <t>Color: VERDE</t>
  </si>
  <si>
    <t>Placas : S/P</t>
  </si>
  <si>
    <t>No. de inventario: ET-MAJ-006</t>
  </si>
  <si>
    <t>No. de serie:1N6SB1152VC405718</t>
  </si>
  <si>
    <t>Vehículo:NISSAN VERDE</t>
  </si>
  <si>
    <t xml:space="preserve">Tipo: PICK UP </t>
  </si>
  <si>
    <t>Modelo: 1994</t>
  </si>
  <si>
    <t>Rendimiento: 5 KM/LT</t>
  </si>
  <si>
    <t>Vehículo:CUSTOM</t>
  </si>
  <si>
    <t>No. de serie:3GCEC20A8RM140003</t>
  </si>
  <si>
    <t>No. de inventario: ET-03</t>
  </si>
  <si>
    <t>color: BLANCO</t>
  </si>
  <si>
    <t>ULISES MERA ZUÑIGA  DIRECTOR DE SERVICIOS PUBLICOS</t>
  </si>
  <si>
    <t>TALLER MECANICO " MARTINEZ"</t>
  </si>
  <si>
    <t xml:space="preserve">CAMBIO DE ACEITE Y FILTROS </t>
  </si>
  <si>
    <r>
      <t xml:space="preserve">                No. de inventario :ET-MAJ-033</t>
    </r>
    <r>
      <rPr>
        <sz val="12"/>
        <rFont val="Arial Narrow"/>
        <family val="2"/>
      </rPr>
      <t xml:space="preserve"> </t>
    </r>
  </si>
  <si>
    <t xml:space="preserve">                      C.TERESA ABRAHAM RAMIREZ</t>
  </si>
  <si>
    <t xml:space="preserve">1 PZA. ACEITE PARA MOTOR </t>
  </si>
  <si>
    <t xml:space="preserve">                       REVISÓ Y AUTORIZÓ:</t>
  </si>
  <si>
    <t>1 JUEGO BALATAS DELANTERAS</t>
  </si>
  <si>
    <t>1 KIT DE AFINACION</t>
  </si>
  <si>
    <t xml:space="preserve">1 PZA. KIT DE AFINACION </t>
  </si>
  <si>
    <t>No. de inventario : ET-MAJ-003</t>
  </si>
  <si>
    <t>No. de serie : 3VW51A181WM534680</t>
  </si>
  <si>
    <t>Vehículo:AMBULANCIA 245</t>
  </si>
  <si>
    <t xml:space="preserve">                            REVISÓ Y AUTORIZÓ:</t>
  </si>
  <si>
    <t>No. de inventario : ET-MAJ-002</t>
  </si>
  <si>
    <t>1 PZA. FILTRO DE ACEITE</t>
  </si>
  <si>
    <t xml:space="preserve">                    REVISO:</t>
  </si>
  <si>
    <t>LUIS E. GARCIA DELGADO  DIRECTOR DE OBRAS PUBLICAS</t>
  </si>
  <si>
    <t xml:space="preserve">MECANICO </t>
  </si>
  <si>
    <t>Vehículo :PIPA DODGE</t>
  </si>
  <si>
    <t>ACUMULADO DE REPARACIÓN Y  MANTENIMIENTO CORRECTIVO Y/O PREVENTIVO DEL PARQUE VEHICULAR O MAQUINARIA Y EQUIPO</t>
  </si>
  <si>
    <t>Fuente de financiamiento:_____________________</t>
  </si>
  <si>
    <t>No. Inventario</t>
  </si>
  <si>
    <t>vehículo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</si>
  <si>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</si>
  <si>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</si>
  <si>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</si>
  <si>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</si>
  <si>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</si>
  <si>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</si>
  <si>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</si>
  <si>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</si>
  <si>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</si>
  <si>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</si>
  <si>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</si>
  <si>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</si>
  <si>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</si>
  <si>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NISSAN VERDE</t>
  </si>
  <si>
    <t>CUSTOM BLANCA</t>
  </si>
  <si>
    <t>COMPACTADOR VERDE</t>
  </si>
  <si>
    <t>MOTOCONFORMADORA</t>
  </si>
  <si>
    <t>FREEIGHTLINER</t>
  </si>
  <si>
    <t>PIPA AMARILLA</t>
  </si>
  <si>
    <t>DINA TORTON</t>
  </si>
  <si>
    <t>PATRULLA 421</t>
  </si>
  <si>
    <t>AUTOBUS</t>
  </si>
  <si>
    <t>DINA RABON</t>
  </si>
  <si>
    <t>COMPACTADOR BLANCO</t>
  </si>
  <si>
    <t>Acumulado</t>
  </si>
  <si>
    <t xml:space="preserve">                                                                                                                MUNICIPIO DE: AJACUBA, HGO. </t>
  </si>
  <si>
    <t>CRAVAN</t>
  </si>
  <si>
    <t>PIPA BLANCA</t>
  </si>
  <si>
    <t>VIBROCOM,PACTADOR</t>
  </si>
  <si>
    <t>NISSAN C/CAJA</t>
  </si>
  <si>
    <t>VOLKSWAGEN</t>
  </si>
  <si>
    <t>FOR F-150</t>
  </si>
  <si>
    <t>SENTRA</t>
  </si>
  <si>
    <t>EXCAVADORA 320</t>
  </si>
  <si>
    <t>AMBULANCIA DIESEL</t>
  </si>
  <si>
    <t>MICROBUS 630</t>
  </si>
  <si>
    <t>PATRULLA 584</t>
  </si>
  <si>
    <t>Color: BLANCO/AZUL</t>
  </si>
  <si>
    <t>Modelo: 2008</t>
  </si>
  <si>
    <t>3GCEC14X18M101373</t>
  </si>
  <si>
    <t>ANGEL ONOFRE TREJO</t>
  </si>
  <si>
    <t xml:space="preserve">                     REVISÓ Y AUTORIZÓ:</t>
  </si>
  <si>
    <t xml:space="preserve">                  REVESO:</t>
  </si>
  <si>
    <t>Vehículo:PATRULLA 418</t>
  </si>
  <si>
    <t>Tipo: TUBULAR</t>
  </si>
  <si>
    <t>Color: BLANCO CON AZUL</t>
  </si>
  <si>
    <t>Modelo: 2011</t>
  </si>
  <si>
    <t>Vehículo: PATRULLA 420</t>
  </si>
  <si>
    <t>Tipo: RANGER</t>
  </si>
  <si>
    <t>Placas: 01-420</t>
  </si>
  <si>
    <t>8AFDT50D86-170116</t>
  </si>
  <si>
    <t xml:space="preserve">No. de inventario :ET-MAJ-013 </t>
  </si>
  <si>
    <t>Rendimiento: 7 KM/LT</t>
  </si>
  <si>
    <t xml:space="preserve">             REVISÓ Y AUTORIZÓ:</t>
  </si>
  <si>
    <t xml:space="preserve">                                    REVISO:</t>
  </si>
  <si>
    <t xml:space="preserve">                 C.TERESA ABRAHAM RAMIREZ</t>
  </si>
  <si>
    <t xml:space="preserve">                         SINDICO PROCURADOR</t>
  </si>
  <si>
    <t>PATRULLA 419</t>
  </si>
  <si>
    <t>Tipo: FORD LOBO</t>
  </si>
  <si>
    <t xml:space="preserve">Modelo:2002 </t>
  </si>
  <si>
    <t>Placas: 01419</t>
  </si>
  <si>
    <t>1FTRX17252KA60895</t>
  </si>
  <si>
    <t>No. de inventario : ET-MAJ-016</t>
  </si>
  <si>
    <t>Vehículo: PATRULLA 421</t>
  </si>
  <si>
    <t>TIPO: RANGER</t>
  </si>
  <si>
    <t>Color: AZUL CON BLANCO</t>
  </si>
  <si>
    <t>Modelo: 2007</t>
  </si>
  <si>
    <t>Placas: 01421</t>
  </si>
  <si>
    <r>
      <t xml:space="preserve">No. de serie: </t>
    </r>
    <r>
      <rPr>
        <sz val="12"/>
        <rFont val="Arial Narrow"/>
        <family val="2"/>
      </rPr>
      <t xml:space="preserve"> 8AFDT50D176045585</t>
    </r>
  </si>
  <si>
    <t>No. de inventario :ET-MAJ-017</t>
  </si>
  <si>
    <t>Tipo: ECONOLINE</t>
  </si>
  <si>
    <t>Modelo: 2009</t>
  </si>
  <si>
    <t>Placas: 00245</t>
  </si>
  <si>
    <t>No. de serie:1FTNF14W59DAZ0844</t>
  </si>
  <si>
    <t xml:space="preserve">No. de inventario :ET-MAJ-041 </t>
  </si>
  <si>
    <t>Vehículo:CHEVROLET SILVERADO</t>
  </si>
  <si>
    <t>Tipo: SILVERADO 2</t>
  </si>
  <si>
    <t>Color: BLANCO/NARANJA</t>
  </si>
  <si>
    <t>Modelo: 2005</t>
  </si>
  <si>
    <t xml:space="preserve">No. de serie:  </t>
  </si>
  <si>
    <t>PATRULLA 418</t>
  </si>
  <si>
    <t>PATRULLA 420</t>
  </si>
  <si>
    <t>AMBULANCIA 245</t>
  </si>
  <si>
    <t>SILVERADO PC</t>
  </si>
  <si>
    <t>REVISO:</t>
  </si>
  <si>
    <t>No. de inventario : MAQ-MAJ-017</t>
  </si>
  <si>
    <t>REPO</t>
  </si>
  <si>
    <t>OSCAR MARQUEZ CARBAJAL</t>
  </si>
  <si>
    <t>1 PZA. RETEN</t>
  </si>
  <si>
    <t>1 PZA. MANGUERA DE ALTA PRESION</t>
  </si>
  <si>
    <t>NISSAN BLANCA</t>
  </si>
  <si>
    <t>AVEO</t>
  </si>
  <si>
    <t>TIPO:DODGE</t>
  </si>
  <si>
    <r>
      <t>No. de serie :</t>
    </r>
    <r>
      <rPr>
        <sz val="12"/>
        <rFont val="Arial Narrow"/>
        <family val="2"/>
      </rPr>
      <t xml:space="preserve"> SM11278</t>
    </r>
  </si>
  <si>
    <t>1 PZA. PISTONDE CAIIPER</t>
  </si>
  <si>
    <t>REPARACION DE FALLA EN SISTEMA ELECTRICO</t>
  </si>
  <si>
    <t>REPARACION DE LINEAS DE COMBUSTIBLE</t>
  </si>
  <si>
    <t>FELIPE FLORES RIVAS DIRECTOR DE SEGURIDAD PUBLICA</t>
  </si>
  <si>
    <t xml:space="preserve">                 REVISÓ Y AUTORIZÓ:</t>
  </si>
  <si>
    <t>CAMBIO DE ACEITE Y FILTROS</t>
  </si>
  <si>
    <t>Tipo: AVEO</t>
  </si>
  <si>
    <t>Modelo: 2013</t>
  </si>
  <si>
    <t>3G1TA5AF0DL160844</t>
  </si>
  <si>
    <t>Rendimiento: 12 KM/LT</t>
  </si>
  <si>
    <t>Vehículo: AVEO</t>
  </si>
  <si>
    <t>OSCAR MARQUEZ CABAJAL</t>
  </si>
  <si>
    <t>1 SERVICIO TALACHA</t>
  </si>
  <si>
    <t>L.C. OSCAR MARQUEZ CARBAJAL</t>
  </si>
  <si>
    <t>L.C OSCAR MARQUEZ CARBAJAL</t>
  </si>
  <si>
    <t xml:space="preserve"> OSCAR MARQUEZ CARBAJAL</t>
  </si>
  <si>
    <t>REPARACION GENERAL DE SUSPENSIÓN DELANTERA IZQUIERDA (MUELLES, ABRAZADERAS, PERCHA,TORNILLOS, TUERCAS Y ROLDANAL)</t>
  </si>
  <si>
    <t>FILTRO DE GASOLINA</t>
  </si>
  <si>
    <t xml:space="preserve">Número de cilindros: </t>
  </si>
  <si>
    <t>Vehículo:EXPEDITION</t>
  </si>
  <si>
    <t>Color: NEGRA</t>
  </si>
  <si>
    <t>ET-MAJ-</t>
  </si>
  <si>
    <t xml:space="preserve">1 BOMBA DE LA DIRECCION </t>
  </si>
  <si>
    <t>JORGE REYES MORENO</t>
  </si>
  <si>
    <t>12/14/2016</t>
  </si>
  <si>
    <t>AFAD386</t>
  </si>
  <si>
    <t xml:space="preserve">MARIO PACHECO PEREZ  </t>
  </si>
  <si>
    <t>1 KIT DE REFACCIONES PARA AFINACION 8 BUJIAS, 1 FILTRO DE AIRE, 1 FILTRO DE ACEITE, 1 FILTRO DE GASOLINA, 7 LITROS DE ACEITE MULTIGRADO PARA MOTOR, 1 JUEGO DE MICRO FILTROS Y 2 LTS. DE ACEITE HIDRAULICO</t>
  </si>
  <si>
    <t>ENERO</t>
  </si>
  <si>
    <t>MANO DE OBRA POR AFINAR MOTOR Y LAVAR INYECTORES</t>
  </si>
  <si>
    <t>AFAD387</t>
  </si>
  <si>
    <t>MANO DE OBRA POR CAMBIAR BOMBA DE DIRECCION</t>
  </si>
  <si>
    <t>4 SERVICIOS TALACHA</t>
  </si>
  <si>
    <t xml:space="preserve">LUIS E. GARCIA DELGADO DIRECTOR DE OBRAS PUBLICAS </t>
  </si>
  <si>
    <t xml:space="preserve">2 PZ CORBATA </t>
  </si>
  <si>
    <t xml:space="preserve">1 PZ PARA VALBULA </t>
  </si>
  <si>
    <t xml:space="preserve"> L. C. OSCAR MARQUEZ CARBAJAL</t>
  </si>
  <si>
    <t>EXELENCIA AUTOMOTRIZ DEL NORTE SA DE CV</t>
  </si>
  <si>
    <t>FSEANHI10239</t>
  </si>
  <si>
    <t>CAMBIO DE BALATAS DELANTERAS</t>
  </si>
  <si>
    <t>RECTIFICACION DE DISCOS</t>
  </si>
  <si>
    <t>ACEITE DEXOS 200.</t>
  </si>
  <si>
    <t>FILTRO DE AIRE</t>
  </si>
  <si>
    <t>FILTRO DE ACEITE PF47M</t>
  </si>
  <si>
    <t>4 BUJIAS</t>
  </si>
  <si>
    <t>LIMPIADO DE CARBURADOR</t>
  </si>
  <si>
    <t>BULBO LUZ A/NIEB TR</t>
  </si>
  <si>
    <t>COJIN DE FRENOS</t>
  </si>
  <si>
    <t>KIT AFINACION  (LIMPIADORES)</t>
  </si>
  <si>
    <t>LIMPIEZA DE DUCTOS DE SISTEMA DE A/C</t>
  </si>
  <si>
    <t>ALINEACION Y BALANCEO</t>
  </si>
  <si>
    <t>MATERIALES DIVERSOS26.9236</t>
  </si>
  <si>
    <t>ACUMULADOR L34/78</t>
  </si>
  <si>
    <t>FELIPE FLORES RIVAS DIR. SEGURIDAD PUBLICA</t>
  </si>
  <si>
    <t>C.L. OSCAR MARQUEZ CARBAJAL</t>
  </si>
  <si>
    <t>UNA BANDA GATES B75</t>
  </si>
  <si>
    <t>LUIS ENRIQUE GARCIA DELGADO DIR. DE OBRAS PUBLICAS</t>
  </si>
  <si>
    <t>2 PZ DE LLANTAS</t>
  </si>
  <si>
    <t>E3470</t>
  </si>
  <si>
    <t>FEBRERO</t>
  </si>
  <si>
    <t>MZRZO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</si>
  <si>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</si>
  <si>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</si>
  <si>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</si>
  <si>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</si>
  <si>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</si>
  <si>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</si>
  <si>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</si>
  <si>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</si>
  <si>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</si>
  <si>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 PZA. LLANTAS SUPER FLEET PLUS PR14</t>
  </si>
  <si>
    <t>E 3512</t>
  </si>
  <si>
    <t>E 3513</t>
  </si>
  <si>
    <t>MARZO</t>
  </si>
  <si>
    <t>EJERCICIO FISCAL : _______2016</t>
  </si>
  <si>
    <t xml:space="preserve">L.C. OSCAR MARQUEZ CARBAJAL </t>
  </si>
  <si>
    <t>No. de inventario : ET-MAJ-042</t>
  </si>
  <si>
    <t>No. de serie:  3GCNC9CX4BG135054</t>
  </si>
  <si>
    <t>No. de inventario : ET-MAJ-01</t>
  </si>
  <si>
    <t>SERVICIO DE 125,000 KM.</t>
  </si>
  <si>
    <t xml:space="preserve">  </t>
  </si>
  <si>
    <t>Modelo: 1979</t>
  </si>
  <si>
    <t>No. de serie:  7T46758004</t>
  </si>
  <si>
    <r>
      <t>No. de inventario :</t>
    </r>
    <r>
      <rPr>
        <sz val="12"/>
        <rFont val="Arial Narrow"/>
        <family val="2"/>
      </rPr>
      <t xml:space="preserve"> M6-96</t>
    </r>
  </si>
  <si>
    <t>Vehículo:LOW VOY CAMA BAJA</t>
  </si>
  <si>
    <t>2 SERVICIO DE TALACHA</t>
  </si>
  <si>
    <t>DESMONTAJE Y REPARACION DE MANO FINAL CONTORNO Y SOLDADURA Y PUESTAS EN MARCHA</t>
  </si>
  <si>
    <t>LUIS E. GARCIA DELAGADO DIR. DE OBRAS PUBLICAS</t>
  </si>
  <si>
    <t xml:space="preserve">L. C. OSCAR MARQUEZ CARBAJAL </t>
  </si>
  <si>
    <t>1 PZA. BALERO 29666220</t>
  </si>
  <si>
    <t>1 PZA. SELLOS</t>
  </si>
  <si>
    <t>14 PZA. PERNO 6V3303</t>
  </si>
  <si>
    <t>6 PZA. GUIAS</t>
  </si>
  <si>
    <t>1 PZA. ESPACIADOR 741434</t>
  </si>
  <si>
    <t xml:space="preserve">1 PZA. MANGUERA DE ALTA PRECION </t>
  </si>
  <si>
    <t>L. C. OSCAR MARQUEZ CARBAJAL</t>
  </si>
  <si>
    <t xml:space="preserve">1 SERVICO CAMBIO DE ACEITE Y FILTROS </t>
  </si>
  <si>
    <t>GREFORIO BARRERA MILLAN OFICIAL MAYOR</t>
  </si>
  <si>
    <t xml:space="preserve">1 PZA. FILTRO DE AIRE </t>
  </si>
  <si>
    <t xml:space="preserve">1 PZA. FILTRO DE GASOLINA </t>
  </si>
  <si>
    <t xml:space="preserve">1 SERVICO DE CAMBIO DE ACEITES Y FILTROS </t>
  </si>
  <si>
    <t>ALEJANDRO CAMARILLO MORENO  DIR. DE SALUD</t>
  </si>
  <si>
    <t>1 SERVICIO DE LIMPIEZA E INSPECCION DE FRENOS DELANTEROS Y TRASEROS</t>
  </si>
  <si>
    <t xml:space="preserve">2 SERVICOS TALACHAS DE RUEDAS DELANTERAS </t>
  </si>
  <si>
    <t xml:space="preserve">1 SERVICO DE REPARACION DE ESCAPE </t>
  </si>
  <si>
    <t>ULISES MERA ZUÑIGA DIR. DE SERVICOS PUBLICOS</t>
  </si>
  <si>
    <t>TESORERO MUNICIPAL</t>
  </si>
  <si>
    <t>1 KIT DE CONEXIONES</t>
  </si>
  <si>
    <t>1 PZA. CAJA DE DIRECION HIDRAULICA</t>
  </si>
  <si>
    <t>REPARACION DE PORTAGAVILAN</t>
  </si>
  <si>
    <t>REPARACION DE FRENOS EN GENERAL</t>
  </si>
  <si>
    <t>REPARACION DE ROTACHAMBER T-30</t>
  </si>
  <si>
    <t>1 PZA. MATRACA</t>
  </si>
  <si>
    <t>1 PZA. BALATAS</t>
  </si>
  <si>
    <t>1 KIT DE SEGUROS, CARRETILLAS Y RESORTES</t>
  </si>
  <si>
    <t>1 KIT DE CAPUCHON Y TUERCA</t>
  </si>
  <si>
    <t xml:space="preserve">                                                                                 REVISÓ Y AUTORIZÓ:</t>
  </si>
  <si>
    <t>SERVICIO CAMBIO DE ACEITE Y FILOTROS</t>
  </si>
  <si>
    <t>NIVELAR TRANSMISIONES</t>
  </si>
  <si>
    <t>CAMBIO E INSTALACION DE CLUTCH</t>
  </si>
  <si>
    <t>KIT DE FILTROS (AIRE, DIESEL Y ACEITE</t>
  </si>
  <si>
    <t>1PZA. CLUTCH 14"</t>
  </si>
  <si>
    <t>1PZA. COLLARIN Y PORTA COLLARIN</t>
  </si>
  <si>
    <t>REPARACION GENERAL DE SUSPENSIÓN TRASERA ( MUELLES Y PERCHA, TORNILLOS, BUJES Y SEGUROS)</t>
  </si>
  <si>
    <t xml:space="preserve"> REPARACION DE HORQUILLA DE EMPUJE</t>
  </si>
  <si>
    <t>INSPECCION, LIMPIEZA Y AJUSTE DE FRENOS TRASEROS Y DELANTEROS</t>
  </si>
  <si>
    <t>REVICION DE SUSPENSIÓN DELANTERA</t>
  </si>
  <si>
    <t>No. de inventario : ET-MAJ-004</t>
  </si>
  <si>
    <t>032C</t>
  </si>
  <si>
    <t>FELIPE RODRIGUEZ MARTINEZ</t>
  </si>
  <si>
    <t>1 PZA. CAMARA 1120</t>
  </si>
  <si>
    <t>SAUL VEVEROS CERON</t>
  </si>
  <si>
    <t>GREGORIO BARRERA MILLAN  OFICIAL MAYOR</t>
  </si>
  <si>
    <t>CAMBIO DE MARCHA</t>
  </si>
  <si>
    <t>LETICIA ANGELES SANCHEZ</t>
  </si>
  <si>
    <t>3A1F</t>
  </si>
  <si>
    <t>FELIPE FLORES RIVAS  DIRECTOR DE SEGURIDAD PUBLICA</t>
  </si>
  <si>
    <t>ARQ. RICARDO RODRIGUEZ BAÑUELOS</t>
  </si>
  <si>
    <t>1 PZA. FILTRO PARA GASOLINA</t>
  </si>
  <si>
    <t>1 PZA. REPUESTO BOMBA GASOLINA</t>
  </si>
  <si>
    <t>1 PZA. BALATAS DELANTERAS</t>
  </si>
  <si>
    <t>RECTIFICAR ROTOR DELANTERO</t>
  </si>
  <si>
    <t>CAMBIAR BOMBA DE GASOLINA Y BALATAS DELANTERAS</t>
  </si>
  <si>
    <t>FELIPE FLORES RIVAS   DIRECTOR DE SEGURIDAD PUBLICA</t>
  </si>
  <si>
    <t>1 PZA. REPUESTO BOMBA GOSOLINA</t>
  </si>
  <si>
    <t>1 PZA. FILTRO PARA ACEITE</t>
  </si>
  <si>
    <t>1 PZA. FILTRO PARA AIRE</t>
  </si>
  <si>
    <t>1 PZA. GARRAFA DE ACEITE 5 LTS.</t>
  </si>
  <si>
    <t>CAMBIAR REPUESTO DE BOMBA DE GASOLINA</t>
  </si>
  <si>
    <t>1 PZA. COLLARIN HIDRAULICO</t>
  </si>
  <si>
    <t>1 PZA. BALERO PILOTO</t>
  </si>
  <si>
    <t>2 PZA. TORNILLOS ESTABILIZADORES</t>
  </si>
  <si>
    <t>1 PZA CLUCHTRECONSTRUIDO</t>
  </si>
  <si>
    <t>CAMBIAR CLUCHT, COLLARIN, TORNILLOS</t>
  </si>
  <si>
    <t>1 JUEGO BAKATAS DELANTERA</t>
  </si>
  <si>
    <t>RECTIFICAR ROTOR</t>
  </si>
  <si>
    <t>PRESIDENTE MUNICIPAL SUSTITUTO</t>
  </si>
  <si>
    <t xml:space="preserve">ARQ. RICARDO RODRIGUEZ BAÑUELOS </t>
  </si>
  <si>
    <t>PRESIDENTE MUNICIPAL  SUSTITUTO</t>
  </si>
  <si>
    <t>1 PZA. ACUMULADOR LTH L60</t>
  </si>
  <si>
    <t>CARLOS LEON ALAMILLA</t>
  </si>
  <si>
    <t>522F</t>
  </si>
  <si>
    <t xml:space="preserve">FELIPE FLORES RIVAS  DIRECTOR DE SEGURIDAD PUBLICA </t>
  </si>
  <si>
    <t>TPTAL</t>
  </si>
  <si>
    <t>LOW VOY CAMA BAJA</t>
  </si>
  <si>
    <t>EXPEDITION</t>
  </si>
  <si>
    <t>PIPÁ DODGE</t>
  </si>
  <si>
    <t>PATRULLA 630</t>
  </si>
  <si>
    <t>C. MARIO PACHECO PEREZ</t>
  </si>
  <si>
    <t>1 PZA. GATES A52</t>
  </si>
  <si>
    <t>E1D2</t>
  </si>
  <si>
    <t>1 PZA. GATES A65</t>
  </si>
  <si>
    <t xml:space="preserve"> L.C OSCAR MARQUEZ CARBAJAL</t>
  </si>
  <si>
    <t>1 PZA. BATERIA LTH 160</t>
  </si>
  <si>
    <t>GRACIELA VILLELA RANGEL</t>
  </si>
  <si>
    <t>PRESIDENTE MUNICIPAL MUNICIPAL</t>
  </si>
  <si>
    <t>1 PZA. BATERIA KTH -L42-400</t>
  </si>
  <si>
    <t>6B6A</t>
  </si>
  <si>
    <r>
      <t>No. de inventario :</t>
    </r>
    <r>
      <rPr>
        <sz val="12"/>
        <rFont val="Arial Narrow"/>
        <family val="2"/>
      </rPr>
      <t xml:space="preserve"> ET-MAJ-020</t>
    </r>
  </si>
  <si>
    <t xml:space="preserve">1 PZA. KIT DE FILTROS DE AFINACION (LUBBER,ACEITE,AIRE, DIESEL) </t>
  </si>
  <si>
    <t>16/04/206</t>
  </si>
  <si>
    <t>SERVICIO CAMBIO DE ACEITE Y FILTROS</t>
  </si>
  <si>
    <t xml:space="preserve">AJUSTAR FRENOS EN GENERAL Y VERIFICAR NIVELES DE LA TRANSMICION Y DIFERENCIAL </t>
  </si>
  <si>
    <t>REPARAR Y DRENAR TANQUE DE AIRE</t>
  </si>
  <si>
    <t>REPARACION DE PEDAL DE CLUTCH Y AJUSTAR CLUTCH</t>
  </si>
  <si>
    <t>REPARACION DE FALLA EN EL SISTEMA COMBUSTIBLE</t>
  </si>
  <si>
    <t>JESUS MANUEL TAGANO PALACIOS  CONTRALOR INTERNO MUNICIPAL</t>
  </si>
  <si>
    <t>1 PZA. REPUESTO DE GATO HIDRAULICOLEVANTE DEL CIRCULO</t>
  </si>
  <si>
    <t>TEROSERO MUNICIPAL</t>
  </si>
  <si>
    <t xml:space="preserve">                                           REVISÓ Y AUTORIZÓ:</t>
  </si>
  <si>
    <t>REPARACION, ARMADO Y PRUEBA DE GATO HIDRAULICO</t>
  </si>
  <si>
    <t>1 SERVICIO DE TALACHA</t>
  </si>
  <si>
    <t>REPARACION DE MARCHA</t>
  </si>
  <si>
    <t>FELIPE FLORES RIVAS  DIRECTOR DE  SEGURIDAD PUBLICA</t>
  </si>
  <si>
    <t>1 PZA. BATERIA LTH L-42</t>
  </si>
  <si>
    <t>713B</t>
  </si>
  <si>
    <t>ALEJANDRO CAMARILLO MORENO  DIRECTOR DE SALUD</t>
  </si>
  <si>
    <t>1 PZA. PAR DE PLUMAS AUTOMOTRIZ</t>
  </si>
  <si>
    <t>A9D0</t>
  </si>
  <si>
    <t>FELIPE FLORES RIVAS  DIRECTOR DE SEGURAD PUBLICA</t>
  </si>
  <si>
    <t xml:space="preserve">ABRIL </t>
  </si>
  <si>
    <t>1 KIT Y SERVICIO DE AFINACION</t>
  </si>
  <si>
    <t>AFAD 488</t>
  </si>
  <si>
    <t>1 PZA. BOBINA DE ENCENDIDO ORIGINAL</t>
  </si>
  <si>
    <t>1 PZA. BATERIA LTH L-34</t>
  </si>
  <si>
    <t xml:space="preserve">CARLOS LEON ALAMILLA </t>
  </si>
  <si>
    <t>AAA1FDB4</t>
  </si>
  <si>
    <t>1 PZA. CLUCHT RECONSTRUIDO</t>
  </si>
  <si>
    <t xml:space="preserve">CAMBIAR CLUCT Y COLLARIN </t>
  </si>
  <si>
    <t>TERSORERO MUNICIPAL</t>
  </si>
  <si>
    <t>ANGEL ONOFRE TREJO GOMEZ</t>
  </si>
  <si>
    <t>1 PZA. GARRAFA DE ACEITE TI-22</t>
  </si>
  <si>
    <t>6 PZA. BUJIAS</t>
  </si>
  <si>
    <t>SERVICIO DE AFINACION</t>
  </si>
  <si>
    <t>1 PZA. FOLTRO PARA GASOLINA</t>
  </si>
  <si>
    <t>1 PZA. SENSOR PARA TEMPERATURA</t>
  </si>
  <si>
    <t>1 GARRAFA ACEITE TI-22</t>
  </si>
  <si>
    <t>CAMBIAR COLLARIN HIDRAULICO</t>
  </si>
  <si>
    <t>1 GARRAFA DE ACEITE TI-22</t>
  </si>
  <si>
    <t>1 PZA. REPUESTO DE BOMBA DE GASOLINA</t>
  </si>
  <si>
    <t>CAMBIAR BOMBA DE GASOLINA</t>
  </si>
  <si>
    <t>1 PZA. BARRA CENTRAL DE DIRECCION</t>
  </si>
  <si>
    <t>CAMBIAR BARRA DE DIERECCION</t>
  </si>
  <si>
    <t>1 GARRAFA DE ACEITE SINTETICO</t>
  </si>
  <si>
    <t>4 PZA. BUJIAS</t>
  </si>
  <si>
    <t>SRVICIO DE AFINACION</t>
  </si>
  <si>
    <t>1 GARRAFA DE ACEITE 5W30</t>
  </si>
  <si>
    <t xml:space="preserve">SERVICIO DE AFINACION </t>
  </si>
  <si>
    <t xml:space="preserve">Color: AZUL </t>
  </si>
  <si>
    <t>Modelo: 2016</t>
  </si>
  <si>
    <t xml:space="preserve">Placas: </t>
  </si>
  <si>
    <t>93C148VAXGC416015</t>
  </si>
  <si>
    <t>S/N</t>
  </si>
  <si>
    <t>vehiculo: PATRULLA S-10</t>
  </si>
  <si>
    <t>1 GARRAFA DE ACEITE SINTETICO 5W30</t>
  </si>
  <si>
    <t>PATRILLA S-10</t>
  </si>
  <si>
    <t>1 SERVICIO AJUSTAR FRENOS</t>
  </si>
  <si>
    <t>LUIS E. GASRCIA DELGADO  DIRECTOR DE OBRAS PUBLICAS</t>
  </si>
  <si>
    <t xml:space="preserve">1 SERVICIO REPARAR ACCESORIOS DE BOMBA DE INYECCION </t>
  </si>
  <si>
    <t>INSPECCION DE LINEA DE COMBUSTIBLE Y ARRANCAR MOTOR</t>
  </si>
  <si>
    <t>LUIS E. GARCIA DELGADO CONTRALOR INTERNO MUNICIPAL</t>
  </si>
  <si>
    <t>2 PZA. CUBETA DE ACEITE</t>
  </si>
  <si>
    <t xml:space="preserve">1 JUEGO ESPEJOS LATERALES </t>
  </si>
  <si>
    <t>1 PZA. MICRO SWITCH</t>
  </si>
  <si>
    <t>1 PZA. CODO CHECK</t>
  </si>
  <si>
    <t>2 NEUMATICOS P-255/70</t>
  </si>
  <si>
    <t>E 4452</t>
  </si>
  <si>
    <t>Vehículo:AMBULANCIA 1135</t>
  </si>
  <si>
    <t>Modelo: 2014</t>
  </si>
  <si>
    <t>Placas: 1135</t>
  </si>
  <si>
    <t>ET-MAJ-044</t>
  </si>
  <si>
    <t>SERVICIO DE MOTOR</t>
  </si>
  <si>
    <t>AUTOS ELEGANTES DE PACHUCA S.A.  DE S.V.</t>
  </si>
  <si>
    <t>27/07/206</t>
  </si>
  <si>
    <t>FSAEP13558</t>
  </si>
  <si>
    <t>KIT DE FILTROS ( ARE, DIESEL, ACEITE)</t>
  </si>
  <si>
    <t>LUIS E. GARCIA DELGADO  DIRECTOR DE OBRAS PUBLICA</t>
  </si>
  <si>
    <t>TALLER MECANICO MARTINEZ</t>
  </si>
  <si>
    <t>1 PZA- BALERO 2966220</t>
  </si>
  <si>
    <t>6 PZA. GUAS</t>
  </si>
  <si>
    <t>DESMONTAJE Y REPARACION DE MANO FINAL CONTORNO Y SOLDADURA Y PUESTA EN MARCHA</t>
  </si>
  <si>
    <t>1 PZA. BATERIA LTH 17 PL</t>
  </si>
  <si>
    <t>OSCAR SOSA UGALDE</t>
  </si>
  <si>
    <t xml:space="preserve">OSCAR SOSA UGALDE </t>
  </si>
  <si>
    <t>3/4 MOTOR DE RANGER 2.3 BLOCK DE ALUMINIO, DENOMINADO " ARGENTINO"</t>
  </si>
  <si>
    <t>1 PZA FILTRO PARA AIRE</t>
  </si>
  <si>
    <t>1 PZA. GARRAFA DE ACEITE 5W20 DE 5L</t>
  </si>
  <si>
    <t>A LTS. ACEITE 80W90</t>
  </si>
  <si>
    <t>1 PZA. RETEN TRASERO DA CAJA DE VELOCIDADES</t>
  </si>
  <si>
    <t>3 PZA. GARRAFA DE ANTICONGELANTE</t>
  </si>
  <si>
    <t>REPARAR CAJA DE VELICIDADES</t>
  </si>
  <si>
    <t>DESMONTAR.ARMAR, MONTAR Y AFINAR MOTOR</t>
  </si>
  <si>
    <t>Vehículo:ECO SPORT</t>
  </si>
  <si>
    <t>Modelo: 2004</t>
  </si>
  <si>
    <r>
      <t xml:space="preserve">No. de serie: </t>
    </r>
    <r>
      <rPr>
        <sz val="12"/>
        <rFont val="Arial Narrow"/>
        <family val="2"/>
      </rPr>
      <t xml:space="preserve"> 9BFBT35F948500300</t>
    </r>
  </si>
  <si>
    <r>
      <t>No. de inventario :</t>
    </r>
    <r>
      <rPr>
        <sz val="12"/>
        <rFont val="Arial Narrow"/>
        <family val="2"/>
      </rPr>
      <t xml:space="preserve"> EQT-MAJ-SG-015</t>
    </r>
  </si>
  <si>
    <t>REPARACION DE CLUTCH</t>
  </si>
  <si>
    <t>RODRIGO REYES  OFICIAL MAYOR</t>
  </si>
  <si>
    <t>Vehículo:LOW VOY</t>
  </si>
  <si>
    <r>
      <t xml:space="preserve">No. de serie: </t>
    </r>
    <r>
      <rPr>
        <sz val="12"/>
        <rFont val="Arial Narrow"/>
        <family val="2"/>
      </rPr>
      <t xml:space="preserve"> 7T46758004</t>
    </r>
  </si>
  <si>
    <t xml:space="preserve">      </t>
  </si>
  <si>
    <t>No. de inventario : M6-96</t>
  </si>
  <si>
    <t>ECO SPORT</t>
  </si>
  <si>
    <t>ACUMULADO</t>
  </si>
  <si>
    <t xml:space="preserve">                                   REVISÓ Y AUTORIZÓ:</t>
  </si>
  <si>
    <t>ING. JESUS MANUEL TAGANO PALACIOS</t>
  </si>
  <si>
    <t>LIC. SALVADOR PÉREZ GOMEZ</t>
  </si>
  <si>
    <t>MTRA. CRISANTA CAMPA MERA</t>
  </si>
  <si>
    <t>OFICIAL MAYOR</t>
  </si>
  <si>
    <t>ING. JESUS MANUEL TAGANO PALACIOS OFICIAL MAYOR</t>
  </si>
  <si>
    <t>IVA 16%</t>
  </si>
  <si>
    <t xml:space="preserve">ANGEL ONOFRE TREJO </t>
  </si>
  <si>
    <t xml:space="preserve">TOTAL </t>
  </si>
  <si>
    <t>JORGE MARTINEZ TREJO</t>
  </si>
  <si>
    <t>Vehículo:RETRO</t>
  </si>
  <si>
    <t>Tipo: 416 D</t>
  </si>
  <si>
    <t>CAT</t>
  </si>
  <si>
    <t>Modelo: 1999</t>
  </si>
  <si>
    <t>JESUS MANUEL TAGANO PALACIOS OFICIAL MAYOR</t>
  </si>
  <si>
    <t>REPARACION DE FALLAS EN SISTEMA ELECTRICO</t>
  </si>
  <si>
    <t>Vehículo:AMBULANCIA DIESEL F-450</t>
  </si>
  <si>
    <t xml:space="preserve">Color: </t>
  </si>
  <si>
    <t xml:space="preserve">Tipo: </t>
  </si>
  <si>
    <t xml:space="preserve">Rendimiento: </t>
  </si>
  <si>
    <t>No. de inventario :</t>
  </si>
  <si>
    <t>REVISION DE SISTEMA ELECTRICO</t>
  </si>
  <si>
    <t>HABILITAR SISTEMA DE ARRANQUE DE MOTOR GMC</t>
  </si>
  <si>
    <t xml:space="preserve">DESMONTAJE E INSTALACION DE RADIADOR E INSTALACION DEL SISTEMA DE ENFRIAMIENTO </t>
  </si>
  <si>
    <t>Tipo: PARADISE</t>
  </si>
  <si>
    <t>Modelo: 1992</t>
  </si>
  <si>
    <t>9BTRGFAUMNB033540</t>
  </si>
  <si>
    <t>ET-MAJ-033</t>
  </si>
  <si>
    <t>Rendimiento: 1.2 KM/LT</t>
  </si>
  <si>
    <t>Número de cilindros:</t>
  </si>
  <si>
    <t>HERRERA MOTORS DE HIDALGO SA DE CV</t>
  </si>
  <si>
    <t>JESUS MANUEL TAGANO PALACIOS</t>
  </si>
  <si>
    <t>ACITE MOTOR</t>
  </si>
  <si>
    <t>FILTRO DE ACEITE</t>
  </si>
  <si>
    <t>ELEMENTO FILTRO DE AIRE</t>
  </si>
  <si>
    <t>BUJIA</t>
  </si>
  <si>
    <t>LIMPIADOR DE PARTES Y FRENOS</t>
  </si>
  <si>
    <t>LIMPIADOR CUERPO ACEL</t>
  </si>
  <si>
    <t>PLOMO RIN AC</t>
  </si>
  <si>
    <t>CINTA DE AISLAR</t>
  </si>
  <si>
    <t>KIT CABLE BUJ</t>
  </si>
  <si>
    <t>BALATAS DELANTERAS</t>
  </si>
  <si>
    <t>BALATAS FRENOS TR TMBR</t>
  </si>
  <si>
    <t>CORREA</t>
  </si>
  <si>
    <t>BANDA</t>
  </si>
  <si>
    <t>TANQUE COMPENSADOR RAD</t>
  </si>
  <si>
    <t>TAPON,-TNQ COMPENSACION RAD</t>
  </si>
  <si>
    <t>EMPAQUE CONV CATAL</t>
  </si>
  <si>
    <t>1.00 H05 MANTENIMIENTO 1</t>
  </si>
  <si>
    <t>1.00 LTG BALANCEO DE LA LLANTA Y LA RUE</t>
  </si>
  <si>
    <t>1.00 H05 FUERA DE LA BASE DE DATOS</t>
  </si>
  <si>
    <t xml:space="preserve">1.00 LTG REMPLAZO DE LAS PASTILLAS DE </t>
  </si>
  <si>
    <t>1.00 LTG PIEZA CORREA TRANSM</t>
  </si>
  <si>
    <t>1.00 GARANTIAS REEMPLAZO DEL TANQUE DE COMPEN</t>
  </si>
  <si>
    <t>1.00 RECTIFICADO DE DISCOS</t>
  </si>
  <si>
    <t>1.00 RECTIFICADO DE TAMBORES</t>
  </si>
  <si>
    <t>1.00 OTROS</t>
  </si>
  <si>
    <t>BALATAS TRACERAS</t>
  </si>
  <si>
    <t>ING JESUS MANUEL TAGANO PALACIOS</t>
  </si>
  <si>
    <t>CAMBIAR BALATAS DELANTERAS  Y TRASERAS, AJUSTAR Y PURGAR FRENOS</t>
  </si>
  <si>
    <t>ING JESUS MANUEL TAGANO PLACIOS</t>
  </si>
  <si>
    <t>REPUESTO BOMBA DE GASOLINA</t>
  </si>
  <si>
    <t>JUNTA DE CABEZA</t>
  </si>
  <si>
    <t>KIT DE DISTRIBUCION</t>
  </si>
  <si>
    <t>FILTRO PARA ACEITE</t>
  </si>
  <si>
    <t>FILTRO PARA AIRE</t>
  </si>
  <si>
    <t>FILTRO PARA GASOLINA</t>
  </si>
  <si>
    <t>BUJIAS</t>
  </si>
  <si>
    <t>GARRAFA DE ACEITE</t>
  </si>
  <si>
    <t>GARRAFA DE ANTICONGELANTE</t>
  </si>
  <si>
    <t xml:space="preserve">RECTIFICAR ASIENTOS DE VALVULA, CAMBIAR GUIAS DE VALVULA, CALIBRAR Y ARMAR </t>
  </si>
  <si>
    <t>REPARAR ALTERNADOR</t>
  </si>
  <si>
    <t>CAMBIAR JUNTA DE CABEZA, KIT DE DISTRIBUCION Y AFINACION A CAMIONETA</t>
  </si>
  <si>
    <t>EQT-MAJ-SGP-09</t>
  </si>
  <si>
    <t>BALATAS TRASERAS</t>
  </si>
  <si>
    <t>CILINDRO DE FRENOS RUEDA TRASERA</t>
  </si>
  <si>
    <t>LIQUIDO PARA FRENOS</t>
  </si>
  <si>
    <t>CAMBIAR BALATAS DELANTERAS Y TRASERAS, PURGAR Y AJUSTE DE FRENOS</t>
  </si>
  <si>
    <t>COLLARIN HIDRAULICO</t>
  </si>
  <si>
    <t>CLUCHT RECONOCIMIENTO</t>
  </si>
  <si>
    <t>CAMBIAR CLUCHT Y COLLARIN</t>
  </si>
  <si>
    <t>CAMBIAR BOMBA DE COMBUSTIBLE</t>
  </si>
  <si>
    <t>COLLARIN  Y  SOPORTE</t>
  </si>
  <si>
    <t>DIANA ELIZABETH GARCIA VALENCIA</t>
  </si>
  <si>
    <t>FILTRO AIRE A1519C</t>
  </si>
  <si>
    <t>BITÁCORA DE CONSUMO DE COMBUSTIBLES Y LUBRICANTES DEL PARQUE VEHICULAR O MAQUINARIA Y EQUIPO</t>
  </si>
  <si>
    <t>No. de inventario : EQT-MAJ-SG-015</t>
  </si>
  <si>
    <t>REFACCIONARIA DON PEDRO</t>
  </si>
  <si>
    <t>AFAD13</t>
  </si>
  <si>
    <t>1 L.  ACEITE VALVOLINE</t>
  </si>
  <si>
    <t>AFAD12</t>
  </si>
  <si>
    <t>1 PZA. ACUMULADOR LTH</t>
  </si>
  <si>
    <t>JESUS MANUEL TAGANO PALCIOS</t>
  </si>
  <si>
    <t>5 GAL ACEITE VALVOLINE 5 LITROS</t>
  </si>
  <si>
    <t>2 PZA DE FOCO H-4</t>
  </si>
  <si>
    <t>SUBTOTAL</t>
  </si>
  <si>
    <t>iva 16%</t>
  </si>
  <si>
    <t>No. de inventario :  MAJ-SP-12</t>
  </si>
  <si>
    <t>Modelo: HOMELIFE</t>
  </si>
  <si>
    <t>Vehículo:  MOTO SIERRA</t>
  </si>
  <si>
    <t>ESPIGA NUEVA DE ECO SPORT</t>
  </si>
  <si>
    <t>MULTISERVICIOS VAZQUEZ COMPRA VENTA DE REFACCIONES NUEVAS Y USADAS</t>
  </si>
  <si>
    <t>AFAD211</t>
  </si>
  <si>
    <t>MANO DE OBRA DE CAMBIAR ESPIGA DE ECO SPORT</t>
  </si>
  <si>
    <t>AFAD212</t>
  </si>
  <si>
    <t>1 FILTRO DE AIRE</t>
  </si>
  <si>
    <t>AFAD213</t>
  </si>
  <si>
    <t>1 FILTRO DE GASOLINA</t>
  </si>
  <si>
    <t>1 FILTRO DE ACEITE</t>
  </si>
  <si>
    <t>CARBUCLIN</t>
  </si>
  <si>
    <t>LIQUIDO DE INYECTORES</t>
  </si>
  <si>
    <t>1 L. GARRAFA DE ACEITE</t>
  </si>
  <si>
    <t>MANO DE OBRA DE AFINACION DE ECO SPORT</t>
  </si>
  <si>
    <t>AFAD214</t>
  </si>
  <si>
    <t>ACUMULADOR LTH65/800</t>
  </si>
  <si>
    <t>ALONDRA FABIOLA URIBE GARCIA</t>
  </si>
  <si>
    <t>B000119</t>
  </si>
  <si>
    <t xml:space="preserve">No. de inventario: </t>
  </si>
  <si>
    <t>EQT-MAJ-DIF-PA-17</t>
  </si>
  <si>
    <t>NAMI PACHUCA S.A DE C.V.</t>
  </si>
  <si>
    <t>JESUS MANUEL TAGANO PLACIOS</t>
  </si>
  <si>
    <t>ARANDELA CARTER</t>
  </si>
  <si>
    <t>LIC. SALVADOR PEREZ GOMEZ</t>
  </si>
  <si>
    <t>OFCIAL MAYOR</t>
  </si>
  <si>
    <t>TESORERA MUNICIPAL</t>
  </si>
  <si>
    <t>LIC. PALOMA REYNA REYES</t>
  </si>
  <si>
    <t>REFACIONARIA DON PEDRO</t>
  </si>
  <si>
    <t>BANDA KO60832</t>
  </si>
  <si>
    <t xml:space="preserve">.            </t>
  </si>
  <si>
    <t>ING.JESUS MANUEL TAGANO PALACIOS</t>
  </si>
  <si>
    <t>LIC.SALVADOR PEREZ GOMEZ</t>
  </si>
  <si>
    <t>LIC.PALOMA REYNE REYES</t>
  </si>
  <si>
    <t>EDGAR RAMIREZ ROBLES</t>
  </si>
  <si>
    <t>LIC.PALOMA REYNA REYES</t>
  </si>
  <si>
    <t>TESOSRERA MUNICIPAL</t>
  </si>
  <si>
    <t>JESUS MANUEL TAGANO OFICIAL MAYOR</t>
  </si>
  <si>
    <t>NAMI PACHUCA S.A DE C.V</t>
  </si>
  <si>
    <t>PS000033943</t>
  </si>
  <si>
    <t>ACEITE DE MOTOR(SERVICIO(</t>
  </si>
  <si>
    <t>SERVCIO</t>
  </si>
  <si>
    <t>FILTRO DE AIRE-A</t>
  </si>
  <si>
    <t>|1</t>
  </si>
  <si>
    <t>REGULADOR DE ALTERNADOR INTEGRADO</t>
  </si>
  <si>
    <t>NAZARIA REYES SILVA</t>
  </si>
  <si>
    <t>AFAD41</t>
  </si>
  <si>
    <t>2 FOCOS 1157 PATA PAREJA</t>
  </si>
  <si>
    <t>NISSAN PATRULLA</t>
  </si>
  <si>
    <t>Rendimiento: 10 KM/LT</t>
  </si>
  <si>
    <t>Modelo: 2017</t>
  </si>
  <si>
    <t>Placas : ------</t>
  </si>
  <si>
    <t>SERVCIO BASICO EXPRESS</t>
  </si>
  <si>
    <t>PS000034246</t>
  </si>
  <si>
    <t xml:space="preserve">  5 LT ACEITE MOTOR</t>
  </si>
  <si>
    <t>MTRA.CRISANTA CAMPA MERA</t>
  </si>
  <si>
    <t>ING.JESUS MANUEL TAGANO</t>
  </si>
  <si>
    <t>MTRA.CRISANATA CAMPA MERA</t>
  </si>
  <si>
    <t>TALACHA Y VALVULA</t>
  </si>
  <si>
    <t>JESUS MANUEL TAGANO OFICIALIA MAYOR</t>
  </si>
  <si>
    <t xml:space="preserve">2 CAMARAS 1120 Y 2 TALACHA </t>
  </si>
  <si>
    <t xml:space="preserve">ING.JESUS MANUEL TAGANO </t>
  </si>
  <si>
    <t>J</t>
  </si>
  <si>
    <t>4 PZAS GRANDTREK AT3 OWL</t>
  </si>
  <si>
    <t>SERVILLANTAS DEL MEZQUITAL S.A DE C.V</t>
  </si>
  <si>
    <t>2 PZAS ROTULAS K-8609</t>
  </si>
  <si>
    <t>2 PZAS ROTULAS K-8432</t>
  </si>
  <si>
    <t>VARILLA DS-1287</t>
  </si>
  <si>
    <t>VARILLADS-1289</t>
  </si>
  <si>
    <t>JUEGO DE MORTIGUADORES</t>
  </si>
  <si>
    <t>MANO DE OBRA</t>
  </si>
  <si>
    <t>BALANCEO</t>
  </si>
  <si>
    <t>ALINEACION</t>
  </si>
  <si>
    <t>LIC.SALAVADOR PEREZ GOMEZ</t>
  </si>
  <si>
    <t>Vehículo:NISSAN</t>
  </si>
  <si>
    <t>Color: GRIS</t>
  </si>
  <si>
    <t>No. de serie:  HH21015</t>
  </si>
  <si>
    <r>
      <t>No. de inventario :……………….</t>
    </r>
    <r>
      <rPr>
        <sz val="12"/>
        <rFont val="Arial Narrow"/>
        <family val="2"/>
      </rPr>
      <t xml:space="preserve"> </t>
    </r>
  </si>
  <si>
    <t>LIC.SALAVDOR PEREZ GOMEZ</t>
  </si>
  <si>
    <t>MTRA.CRISNTA CAMPA MERA</t>
  </si>
  <si>
    <t>SERVILLANTAS DEL MEZQUITAL</t>
  </si>
  <si>
    <t>4 PZAS G-32 PLUS</t>
  </si>
  <si>
    <t>BLANCEO</t>
  </si>
  <si>
    <t>JESUS MANUEL TAGANO OFM</t>
  </si>
  <si>
    <t>SERVICIO DE TALACHA A DOMICILIO</t>
  </si>
  <si>
    <r>
      <t>No. de inventario :</t>
    </r>
    <r>
      <rPr>
        <sz val="12"/>
        <rFont val="Arial Narrow"/>
        <family val="2"/>
      </rPr>
      <t xml:space="preserve"> EQT-MAJ-PC-15</t>
    </r>
  </si>
  <si>
    <t xml:space="preserve">No. de serie: ……………...  </t>
  </si>
  <si>
    <t>SERVCIO DE TALACHA</t>
  </si>
  <si>
    <t>REVISION DE ALTERNADOR Y CARGA DE BATERIA</t>
  </si>
  <si>
    <t xml:space="preserve">JESUS MANUEL TAGANO </t>
  </si>
  <si>
    <t>PATRULLA 002</t>
  </si>
  <si>
    <t xml:space="preserve">Modelo:2017 </t>
  </si>
  <si>
    <t>Placas: ….</t>
  </si>
  <si>
    <t>NO. SERIE: 3N6AD33A8HK838471</t>
  </si>
  <si>
    <t>No. de inventario : ET-MAJ-SGP-019</t>
  </si>
  <si>
    <t>BASICO DE 20,000 KM EXPRES</t>
  </si>
  <si>
    <t>ACEITE MOTOR</t>
  </si>
  <si>
    <t xml:space="preserve">ARANDELA CARTER </t>
  </si>
  <si>
    <t>FILTO DE AIRE</t>
  </si>
  <si>
    <t xml:space="preserve">FILTRO DE AIRE - A </t>
  </si>
  <si>
    <t>DTECTRO DE FUGAS</t>
  </si>
  <si>
    <t>PROT P TERMINAL</t>
  </si>
  <si>
    <t>NMEX EXPRESSSER</t>
  </si>
  <si>
    <t>PS000037181</t>
  </si>
  <si>
    <t xml:space="preserve">ING.JESUS MANUEL TAGANO PALACIOS </t>
  </si>
  <si>
    <t xml:space="preserve">                  MTRA.CRISANTA CAMPA MERA</t>
  </si>
  <si>
    <t>PATRULLA 003</t>
  </si>
  <si>
    <t>Placas: …..</t>
  </si>
  <si>
    <t>BASICO DE 20,000 K/M</t>
  </si>
  <si>
    <t>DETECTOR DE FUGAS</t>
  </si>
  <si>
    <t>SERV V EXPRESS C.</t>
  </si>
  <si>
    <t>TOTLA</t>
  </si>
  <si>
    <t>PS000037240</t>
  </si>
  <si>
    <t>NO. SERIE: 3N6AD33A7HK837778</t>
  </si>
  <si>
    <t>No. de inventario : ET-MAJ-SGP-20</t>
  </si>
  <si>
    <t xml:space="preserve">                 MTRA.CRISANTA CAMPA MERA</t>
  </si>
  <si>
    <t>ING.JESUS MAUEN TAGANO</t>
  </si>
  <si>
    <t>2-UNIDAD FOCO CAMBUIABLE E NEOLITE</t>
  </si>
  <si>
    <t>2-FOCOS INCANDESENTE 3157 TRANSPARENTE</t>
  </si>
  <si>
    <t>B0000565</t>
  </si>
  <si>
    <t>JESUS MANUEL TAGANO</t>
  </si>
  <si>
    <t xml:space="preserve">                     LIC.PALOMA REYNA REYES</t>
  </si>
  <si>
    <t xml:space="preserve">                         TESORERA MUNICIPAL</t>
  </si>
  <si>
    <t>No. de inventario: ET-MAJ-SP-07</t>
  </si>
  <si>
    <t xml:space="preserve">     TESORERA MUNICIPAL</t>
  </si>
  <si>
    <t>TALACHA Y SERVCIO A DOMICILIO</t>
  </si>
  <si>
    <t>No. de inventario : ET-MAJ-SM-09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</si>
</sst>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-[$$-80A]* #,##0.00_-;\-[$$-80A]* #,##0.00_-;_-[$$-80A]* &quot;-&quot;??_-;_-@_-"/>
    <numFmt numFmtId="166" formatCode="_(&quot;$&quot;* #,##0.000_);_(&quot;$&quot;* \(#,##0.000\);_(&quot;$&quot;* &quot;-&quot;??_);_(@_)"/>
    <numFmt numFmtId="167" formatCode="_(&quot;$&quot;* #,##0.0000_);_(&quot;$&quot;* \(#,##0.0000\);_(&quot;$&quot;* &quot;-&quot;??_);_(@_)"/>
    <numFmt numFmtId="168" formatCode="#,##0.000"/>
    <numFmt numFmtId="169" formatCode="_(&quot;$&quot;* #,##0.0_);_(&quot;$&quot;* \(#,##0.0\);_(&quot;$&quot;* &quot;-&quot;??_);_(@_)"/>
    <numFmt numFmtId="170" formatCode="#,##0.0"/>
  </numFmts>
  <fonts count="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 Narrow"/>
      <family val="2"/>
    </font>
    <font>
      <sz val="10"/>
      <name val="Arial Narrow"/>
      <family val="2"/>
    </font>
    <font>
      <sz val="11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1"/>
      <name val="Arial Narrow"/>
      <family val="2"/>
    </font>
    <font>
      <b/>
      <sz val="8"/>
      <name val="Arial Narrow"/>
      <family val="2"/>
    </font>
    <font>
      <b/>
      <sz val="7"/>
      <name val="Arial Narrow"/>
      <family val="2"/>
    </font>
    <font>
      <sz val="8"/>
      <name val="Arial Narrow"/>
      <family val="2"/>
    </font>
    <font>
      <sz val="9"/>
      <name val="Arial Narrow"/>
      <family val="2"/>
    </font>
    <font>
      <sz val="10"/>
      <name val="Arial"/>
      <family val="2"/>
    </font>
    <font>
      <b/>
      <sz val="10"/>
      <name val="Arial Narrow"/>
      <family val="2"/>
    </font>
    <font>
      <sz val="11"/>
      <color indexed="8"/>
      <name val="Calibri"/>
      <family val="2"/>
    </font>
    <font>
      <b/>
      <sz val="14"/>
      <color rgb="FFFF0000"/>
      <name val="Arial Narrow"/>
      <family val="2"/>
    </font>
    <font>
      <sz val="7"/>
      <name val="Arial Narrow"/>
      <family val="2"/>
    </font>
    <font>
      <sz val="8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Arial Narrow"/>
      <family val="2"/>
    </font>
    <font>
      <b/>
      <sz val="9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</cellStyleXfs>
  <cellXfs count="688">
    <xf numFmtId="0" fontId="0" fillId="0" borderId="0" xfId="0"/>
    <xf numFmtId="0" fontId="4" fillId="2" borderId="0" xfId="0" applyFont="1" applyFill="1"/>
    <xf numFmtId="0" fontId="3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/>
    <xf numFmtId="0" fontId="7" fillId="2" borderId="0" xfId="0" applyFont="1" applyFill="1"/>
    <xf numFmtId="0" fontId="8" fillId="2" borderId="0" xfId="0" applyFont="1" applyFill="1" applyAlignment="1">
      <alignment horizontal="left"/>
    </xf>
    <xf numFmtId="0" fontId="8" fillId="2" borderId="0" xfId="0" applyFont="1" applyFill="1" applyAlignment="1">
      <alignment horizontal="center"/>
    </xf>
    <xf numFmtId="0" fontId="5" fillId="2" borderId="0" xfId="0" applyFont="1" applyFill="1" applyAlignment="1">
      <alignment horizontal="left"/>
    </xf>
    <xf numFmtId="0" fontId="6" fillId="2" borderId="0" xfId="0" applyFont="1" applyFill="1"/>
    <xf numFmtId="0" fontId="8" fillId="2" borderId="0" xfId="0" applyFont="1" applyFill="1" applyAlignment="1">
      <alignment horizontal="right"/>
    </xf>
    <xf numFmtId="0" fontId="9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164" fontId="12" fillId="2" borderId="1" xfId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/>
    </xf>
    <xf numFmtId="0" fontId="4" fillId="2" borderId="0" xfId="0" applyFont="1" applyFill="1" applyAlignment="1">
      <alignment horizontal="center"/>
    </xf>
    <xf numFmtId="4" fontId="4" fillId="2" borderId="0" xfId="0" applyNumberFormat="1" applyFont="1" applyFill="1" applyBorder="1" applyAlignment="1"/>
    <xf numFmtId="0" fontId="4" fillId="2" borderId="0" xfId="0" applyFont="1" applyFill="1" applyBorder="1"/>
    <xf numFmtId="4" fontId="4" fillId="2" borderId="0" xfId="0" applyNumberFormat="1" applyFont="1" applyFill="1" applyBorder="1"/>
    <xf numFmtId="0" fontId="11" fillId="2" borderId="0" xfId="0" applyFont="1" applyFill="1"/>
    <xf numFmtId="0" fontId="14" fillId="2" borderId="0" xfId="0" applyFont="1" applyFill="1"/>
    <xf numFmtId="0" fontId="14" fillId="2" borderId="0" xfId="0" applyFont="1" applyFill="1" applyAlignment="1"/>
    <xf numFmtId="0" fontId="3" fillId="2" borderId="0" xfId="0" applyFont="1" applyFill="1" applyAlignment="1"/>
    <xf numFmtId="0" fontId="9" fillId="2" borderId="0" xfId="0" applyFont="1" applyFill="1" applyAlignment="1">
      <alignment horizontal="center"/>
    </xf>
    <xf numFmtId="0" fontId="6" fillId="0" borderId="0" xfId="0" applyFont="1" applyFill="1" applyAlignment="1">
      <alignment horizontal="left"/>
    </xf>
    <xf numFmtId="0" fontId="9" fillId="2" borderId="0" xfId="0" applyFont="1" applyFill="1"/>
    <xf numFmtId="0" fontId="10" fillId="0" borderId="1" xfId="0" applyFont="1" applyFill="1" applyBorder="1" applyAlignment="1">
      <alignment vertical="center" wrapText="1"/>
    </xf>
    <xf numFmtId="3" fontId="12" fillId="2" borderId="1" xfId="1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 textRotation="255"/>
    </xf>
    <xf numFmtId="0" fontId="11" fillId="2" borderId="1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7" fillId="2" borderId="0" xfId="0" applyFont="1" applyFill="1" applyAlignment="1"/>
    <xf numFmtId="0" fontId="9" fillId="2" borderId="0" xfId="0" applyFont="1" applyFill="1" applyAlignment="1">
      <alignment horizontal="left"/>
    </xf>
    <xf numFmtId="15" fontId="12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0" fontId="12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3" fontId="12" fillId="2" borderId="1" xfId="0" applyNumberFormat="1" applyFont="1" applyFill="1" applyBorder="1" applyAlignment="1">
      <alignment horizontal="center" vertical="center"/>
    </xf>
    <xf numFmtId="164" fontId="12" fillId="2" borderId="1" xfId="1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5" fillId="2" borderId="0" xfId="0" applyFont="1" applyFill="1" applyAlignment="1">
      <alignment wrapText="1"/>
    </xf>
    <xf numFmtId="0" fontId="4" fillId="2" borderId="0" xfId="0" applyFont="1" applyFill="1" applyAlignment="1">
      <alignment wrapText="1"/>
    </xf>
    <xf numFmtId="165" fontId="12" fillId="2" borderId="1" xfId="1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9" fillId="2" borderId="1" xfId="0" applyFont="1" applyFill="1" applyBorder="1" applyAlignment="1">
      <alignment vertical="center" wrapText="1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left" vertical="top" wrapText="1"/>
    </xf>
    <xf numFmtId="0" fontId="6" fillId="2" borderId="0" xfId="0" applyFont="1" applyFill="1" applyAlignment="1"/>
    <xf numFmtId="0" fontId="8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center"/>
    </xf>
    <xf numFmtId="0" fontId="4" fillId="2" borderId="0" xfId="0" applyFont="1" applyFill="1" applyAlignment="1">
      <alignment horizontal="left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left" vertical="top" wrapText="1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/>
    <xf numFmtId="0" fontId="8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right" vertical="center"/>
    </xf>
    <xf numFmtId="164" fontId="4" fillId="2" borderId="0" xfId="0" applyNumberFormat="1" applyFont="1" applyFill="1"/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 wrapText="1"/>
    </xf>
    <xf numFmtId="0" fontId="8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 vertical="center" wrapText="1"/>
    </xf>
    <xf numFmtId="14" fontId="12" fillId="2" borderId="1" xfId="0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/>
    </xf>
    <xf numFmtId="166" fontId="12" fillId="2" borderId="1" xfId="1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/>
    <xf numFmtId="0" fontId="8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9" fillId="2" borderId="1" xfId="0" applyFont="1" applyFill="1" applyBorder="1" applyAlignment="1">
      <alignment vertical="center" textRotation="255" wrapText="1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6" fillId="2" borderId="0" xfId="0" applyFont="1" applyFill="1" applyAlignment="1"/>
    <xf numFmtId="0" fontId="8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8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wrapText="1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8" fillId="2" borderId="0" xfId="0" applyFont="1" applyFill="1" applyAlignment="1">
      <alignment horizontal="left"/>
    </xf>
    <xf numFmtId="4" fontId="4" fillId="2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/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8" fillId="2" borderId="0" xfId="0" applyFont="1" applyFill="1" applyAlignment="1">
      <alignment horizontal="left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8" fillId="2" borderId="0" xfId="0" applyFont="1" applyFill="1" applyAlignment="1">
      <alignment horizontal="left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/>
    <xf numFmtId="0" fontId="8" fillId="2" borderId="0" xfId="0" applyFont="1" applyFill="1" applyAlignment="1">
      <alignment horizontal="left"/>
    </xf>
    <xf numFmtId="167" fontId="12" fillId="2" borderId="1" xfId="1" applyNumberFormat="1" applyFont="1" applyFill="1" applyBorder="1" applyAlignment="1">
      <alignment horizontal="center" vertical="center"/>
    </xf>
    <xf numFmtId="168" fontId="12" fillId="2" borderId="1" xfId="1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wrapText="1"/>
    </xf>
    <xf numFmtId="0" fontId="16" fillId="0" borderId="0" xfId="0" applyFont="1" applyAlignment="1">
      <alignment horizontal="center"/>
    </xf>
    <xf numFmtId="0" fontId="14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 wrapText="1"/>
    </xf>
    <xf numFmtId="44" fontId="11" fillId="2" borderId="1" xfId="0" applyNumberFormat="1" applyFont="1" applyFill="1" applyBorder="1" applyAlignment="1">
      <alignment horizontal="center" vertical="center"/>
    </xf>
    <xf numFmtId="44" fontId="14" fillId="2" borderId="1" xfId="0" applyNumberFormat="1" applyFont="1" applyFill="1" applyBorder="1"/>
    <xf numFmtId="0" fontId="10" fillId="2" borderId="0" xfId="0" applyFont="1" applyFill="1" applyAlignment="1">
      <alignment horizontal="left"/>
    </xf>
    <xf numFmtId="44" fontId="9" fillId="2" borderId="1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 vertical="top" wrapText="1"/>
    </xf>
    <xf numFmtId="0" fontId="9" fillId="2" borderId="0" xfId="0" applyFont="1" applyFill="1" applyBorder="1" applyAlignment="1">
      <alignment horizontal="right" vertical="center"/>
    </xf>
    <xf numFmtId="0" fontId="9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3" fontId="12" fillId="2" borderId="0" xfId="1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left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11" fillId="2" borderId="4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 vertical="top" wrapText="1"/>
    </xf>
    <xf numFmtId="0" fontId="10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left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vertical="center" textRotation="255"/>
    </xf>
    <xf numFmtId="0" fontId="9" fillId="2" borderId="7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left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 vertical="top" wrapText="1"/>
    </xf>
    <xf numFmtId="164" fontId="12" fillId="2" borderId="0" xfId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4" fillId="2" borderId="1" xfId="0" applyFont="1" applyFill="1" applyBorder="1"/>
    <xf numFmtId="0" fontId="11" fillId="2" borderId="1" xfId="0" applyFont="1" applyFill="1" applyBorder="1" applyAlignment="1">
      <alignment horizontal="center" vertical="center" wrapText="1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left" vertical="top" wrapText="1"/>
    </xf>
    <xf numFmtId="0" fontId="10" fillId="2" borderId="0" xfId="0" applyFont="1" applyFill="1" applyBorder="1" applyAlignment="1">
      <alignment horizontal="center" vertical="center"/>
    </xf>
    <xf numFmtId="166" fontId="12" fillId="2" borderId="0" xfId="1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/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6" fillId="2" borderId="0" xfId="0" applyFont="1" applyFill="1" applyAlignment="1">
      <alignment horizontal="center"/>
    </xf>
    <xf numFmtId="0" fontId="10" fillId="2" borderId="1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9" fillId="2" borderId="0" xfId="0" applyFont="1" applyFill="1" applyAlignment="1"/>
    <xf numFmtId="0" fontId="9" fillId="0" borderId="1" xfId="0" applyFont="1" applyFill="1" applyBorder="1" applyAlignment="1">
      <alignment vertical="center" wrapText="1"/>
    </xf>
    <xf numFmtId="3" fontId="11" fillId="2" borderId="1" xfId="1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/>
    </xf>
    <xf numFmtId="15" fontId="11" fillId="2" borderId="1" xfId="0" applyNumberFormat="1" applyFont="1" applyFill="1" applyBorder="1" applyAlignment="1">
      <alignment horizontal="center" vertical="center"/>
    </xf>
    <xf numFmtId="3" fontId="11" fillId="2" borderId="1" xfId="0" applyNumberFormat="1" applyFont="1" applyFill="1" applyBorder="1" applyAlignment="1">
      <alignment horizontal="center" vertical="center"/>
    </xf>
    <xf numFmtId="164" fontId="11" fillId="2" borderId="1" xfId="1" applyNumberFormat="1" applyFont="1" applyFill="1" applyBorder="1" applyAlignment="1">
      <alignment horizontal="center" vertical="center"/>
    </xf>
    <xf numFmtId="164" fontId="11" fillId="2" borderId="1" xfId="1" applyFont="1" applyFill="1" applyBorder="1" applyAlignment="1">
      <alignment horizontal="center" vertical="center"/>
    </xf>
    <xf numFmtId="0" fontId="18" fillId="0" borderId="0" xfId="0" applyFont="1"/>
    <xf numFmtId="4" fontId="11" fillId="2" borderId="0" xfId="0" applyNumberFormat="1" applyFont="1" applyFill="1" applyBorder="1" applyAlignment="1"/>
    <xf numFmtId="4" fontId="11" fillId="2" borderId="0" xfId="0" applyNumberFormat="1" applyFont="1" applyFill="1" applyBorder="1" applyAlignment="1">
      <alignment horizontal="center"/>
    </xf>
    <xf numFmtId="0" fontId="11" fillId="2" borderId="0" xfId="0" applyFont="1" applyFill="1" applyBorder="1"/>
    <xf numFmtId="4" fontId="11" fillId="2" borderId="0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4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left"/>
    </xf>
    <xf numFmtId="0" fontId="14" fillId="2" borderId="0" xfId="0" applyFont="1" applyFill="1" applyAlignment="1">
      <alignment horizontal="left" wrapText="1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14" fontId="11" fillId="2" borderId="1" xfId="0" applyNumberFormat="1" applyFont="1" applyFill="1" applyBorder="1" applyAlignment="1">
      <alignment horizontal="center" vertical="center"/>
    </xf>
    <xf numFmtId="4" fontId="5" fillId="2" borderId="0" xfId="0" applyNumberFormat="1" applyFont="1" applyFill="1" applyBorder="1" applyAlignment="1"/>
    <xf numFmtId="4" fontId="5" fillId="2" borderId="0" xfId="0" applyNumberFormat="1" applyFont="1" applyFill="1" applyBorder="1" applyAlignment="1">
      <alignment horizontal="center"/>
    </xf>
    <xf numFmtId="0" fontId="5" fillId="2" borderId="0" xfId="0" applyFont="1" applyFill="1" applyBorder="1"/>
    <xf numFmtId="4" fontId="5" fillId="2" borderId="0" xfId="0" applyNumberFormat="1" applyFont="1" applyFill="1" applyBorder="1"/>
    <xf numFmtId="0" fontId="5" fillId="2" borderId="0" xfId="0" applyFont="1" applyFill="1" applyBorder="1" applyAlignment="1">
      <alignment horizontal="center"/>
    </xf>
    <xf numFmtId="4" fontId="5" fillId="2" borderId="0" xfId="0" applyNumberFormat="1" applyFont="1" applyFill="1" applyBorder="1" applyAlignment="1">
      <alignment horizontal="left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5" fontId="4" fillId="2" borderId="1" xfId="0" applyNumberFormat="1" applyFont="1" applyFill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169" fontId="12" fillId="2" borderId="1" xfId="1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 vertical="center" wrapText="1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 vertical="center" wrapText="1"/>
    </xf>
    <xf numFmtId="170" fontId="12" fillId="2" borderId="1" xfId="1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vertical="center" wrapText="1"/>
    </xf>
    <xf numFmtId="0" fontId="12" fillId="2" borderId="5" xfId="0" applyFont="1" applyFill="1" applyBorder="1" applyAlignment="1">
      <alignment horizontal="center" vertical="center"/>
    </xf>
    <xf numFmtId="3" fontId="12" fillId="2" borderId="5" xfId="1" applyNumberFormat="1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left" vertical="center"/>
    </xf>
    <xf numFmtId="0" fontId="9" fillId="2" borderId="8" xfId="0" applyFont="1" applyFill="1" applyBorder="1" applyAlignment="1">
      <alignment vertical="center" textRotation="255"/>
    </xf>
    <xf numFmtId="0" fontId="9" fillId="2" borderId="8" xfId="0" applyFont="1" applyFill="1" applyBorder="1" applyAlignment="1">
      <alignment vertical="center"/>
    </xf>
    <xf numFmtId="0" fontId="11" fillId="2" borderId="8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center" vertical="center"/>
    </xf>
    <xf numFmtId="3" fontId="12" fillId="2" borderId="8" xfId="1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wrapText="1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4" fontId="4" fillId="2" borderId="0" xfId="0" applyNumberFormat="1" applyFont="1" applyFill="1" applyBorder="1" applyAlignment="1">
      <alignment horizontal="left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4" fontId="4" fillId="2" borderId="0" xfId="0" applyNumberFormat="1" applyFont="1" applyFill="1" applyBorder="1" applyAlignment="1">
      <alignment horizontal="right" vertical="center"/>
    </xf>
    <xf numFmtId="0" fontId="6" fillId="2" borderId="0" xfId="0" applyFont="1" applyFill="1" applyAlignment="1">
      <alignment horizontal="center"/>
    </xf>
    <xf numFmtId="0" fontId="17" fillId="2" borderId="1" xfId="0" applyFont="1" applyFill="1" applyBorder="1" applyAlignment="1">
      <alignment vertical="center"/>
    </xf>
    <xf numFmtId="0" fontId="17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 vertical="center" wrapText="1"/>
    </xf>
    <xf numFmtId="4" fontId="4" fillId="2" borderId="0" xfId="0" applyNumberFormat="1" applyFont="1" applyFill="1" applyBorder="1" applyAlignment="1">
      <alignment horizontal="right" vertical="center"/>
    </xf>
    <xf numFmtId="0" fontId="6" fillId="2" borderId="0" xfId="0" applyFont="1" applyFill="1" applyAlignment="1">
      <alignment horizontal="left" vertical="top" wrapText="1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12" fillId="2" borderId="0" xfId="0" applyFont="1" applyFill="1"/>
    <xf numFmtId="0" fontId="9" fillId="2" borderId="0" xfId="0" applyFont="1" applyFill="1" applyBorder="1" applyAlignment="1">
      <alignment vertical="center" textRotation="255"/>
    </xf>
    <xf numFmtId="164" fontId="12" fillId="2" borderId="0" xfId="1" applyNumberFormat="1" applyFont="1" applyFill="1" applyBorder="1" applyAlignment="1">
      <alignment horizontal="center" vertical="center"/>
    </xf>
    <xf numFmtId="16" fontId="12" fillId="2" borderId="1" xfId="0" applyNumberFormat="1" applyFont="1" applyFill="1" applyBorder="1" applyAlignment="1">
      <alignment horizontal="center" vertical="center"/>
    </xf>
    <xf numFmtId="0" fontId="9" fillId="2" borderId="7" xfId="0" applyFont="1" applyFill="1" applyBorder="1" applyAlignment="1">
      <alignment vertical="center" textRotation="255"/>
    </xf>
    <xf numFmtId="0" fontId="9" fillId="2" borderId="6" xfId="0" applyFont="1" applyFill="1" applyBorder="1" applyAlignment="1">
      <alignment vertical="center"/>
    </xf>
    <xf numFmtId="0" fontId="11" fillId="2" borderId="2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 vertical="center" wrapText="1"/>
    </xf>
    <xf numFmtId="4" fontId="4" fillId="2" borderId="0" xfId="0" applyNumberFormat="1" applyFont="1" applyFill="1" applyBorder="1" applyAlignment="1">
      <alignment horizontal="right" vertical="center"/>
    </xf>
    <xf numFmtId="0" fontId="6" fillId="2" borderId="0" xfId="0" applyFont="1" applyFill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44" fontId="1" fillId="0" borderId="1" xfId="1" applyNumberFormat="1" applyFont="1" applyBorder="1"/>
    <xf numFmtId="0" fontId="6" fillId="2" borderId="0" xfId="0" applyFont="1" applyFill="1" applyAlignment="1">
      <alignment horizontal="left" vertical="center" wrapText="1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 vertical="center" wrapText="1"/>
    </xf>
    <xf numFmtId="4" fontId="4" fillId="2" borderId="0" xfId="0" applyNumberFormat="1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6" fillId="2" borderId="0" xfId="0" applyFont="1" applyFill="1" applyAlignment="1">
      <alignment horizontal="left"/>
    </xf>
    <xf numFmtId="4" fontId="4" fillId="2" borderId="0" xfId="0" applyNumberFormat="1" applyFont="1" applyFill="1" applyBorder="1" applyAlignment="1">
      <alignment horizontal="right" vertical="center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vertical="center"/>
    </xf>
    <xf numFmtId="0" fontId="6" fillId="2" borderId="1" xfId="0" applyFont="1" applyFill="1" applyBorder="1" applyAlignment="1">
      <alignment vertical="top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14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left"/>
    </xf>
    <xf numFmtId="4" fontId="11" fillId="2" borderId="0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4" fontId="11" fillId="2" borderId="0" xfId="0" applyNumberFormat="1" applyFont="1" applyFill="1" applyBorder="1" applyAlignment="1">
      <alignment horizontal="left"/>
    </xf>
    <xf numFmtId="0" fontId="6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19" fillId="2" borderId="1" xfId="0" applyFont="1" applyFill="1" applyBorder="1" applyAlignment="1">
      <alignment vertical="center"/>
    </xf>
    <xf numFmtId="0" fontId="20" fillId="2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 wrapText="1"/>
    </xf>
    <xf numFmtId="15" fontId="20" fillId="2" borderId="1" xfId="0" applyNumberFormat="1" applyFont="1" applyFill="1" applyBorder="1" applyAlignment="1">
      <alignment horizontal="center" vertical="center"/>
    </xf>
    <xf numFmtId="0" fontId="20" fillId="2" borderId="1" xfId="0" applyNumberFormat="1" applyFont="1" applyFill="1" applyBorder="1" applyAlignment="1">
      <alignment horizontal="center" vertical="center"/>
    </xf>
    <xf numFmtId="164" fontId="20" fillId="2" borderId="1" xfId="1" applyNumberFormat="1" applyFont="1" applyFill="1" applyBorder="1" applyAlignment="1">
      <alignment horizontal="center" vertical="center"/>
    </xf>
    <xf numFmtId="164" fontId="20" fillId="2" borderId="1" xfId="1" applyFont="1" applyFill="1" applyBorder="1" applyAlignment="1">
      <alignment horizontal="center" vertical="center"/>
    </xf>
    <xf numFmtId="0" fontId="21" fillId="2" borderId="0" xfId="0" applyFont="1" applyFill="1"/>
    <xf numFmtId="4" fontId="21" fillId="2" borderId="0" xfId="0" applyNumberFormat="1" applyFont="1" applyFill="1" applyBorder="1" applyAlignment="1"/>
    <xf numFmtId="4" fontId="21" fillId="2" borderId="0" xfId="0" applyNumberFormat="1" applyFont="1" applyFill="1" applyBorder="1" applyAlignment="1">
      <alignment horizontal="center"/>
    </xf>
    <xf numFmtId="0" fontId="21" fillId="2" borderId="0" xfId="0" applyFont="1" applyFill="1" applyAlignment="1">
      <alignment horizontal="center"/>
    </xf>
    <xf numFmtId="0" fontId="21" fillId="2" borderId="0" xfId="0" applyFont="1" applyFill="1" applyBorder="1" applyAlignment="1">
      <alignment horizontal="center"/>
    </xf>
    <xf numFmtId="4" fontId="21" fillId="2" borderId="0" xfId="0" applyNumberFormat="1" applyFont="1" applyFill="1" applyBorder="1" applyAlignment="1">
      <alignment horizontal="right" vertical="center"/>
    </xf>
    <xf numFmtId="4" fontId="21" fillId="2" borderId="0" xfId="0" applyNumberFormat="1" applyFont="1" applyFill="1" applyBorder="1" applyAlignment="1">
      <alignment horizontal="left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164" fontId="12" fillId="4" borderId="1" xfId="1" applyFont="1" applyFill="1" applyBorder="1" applyAlignment="1">
      <alignment horizontal="center" vertical="center"/>
    </xf>
    <xf numFmtId="0" fontId="22" fillId="0" borderId="1" xfId="0" applyFont="1" applyBorder="1"/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 vertical="center" wrapText="1"/>
    </xf>
    <xf numFmtId="4" fontId="4" fillId="2" borderId="0" xfId="0" applyNumberFormat="1" applyFont="1" applyFill="1" applyBorder="1" applyAlignment="1">
      <alignment horizontal="right" vertical="center"/>
    </xf>
    <xf numFmtId="0" fontId="6" fillId="2" borderId="0" xfId="0" applyFont="1" applyFill="1" applyAlignment="1">
      <alignment horizontal="left" vertical="top" wrapText="1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164" fontId="12" fillId="5" borderId="1" xfId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6" fillId="2" borderId="0" xfId="0" applyFont="1" applyFill="1" applyAlignment="1">
      <alignment horizontal="left"/>
    </xf>
    <xf numFmtId="4" fontId="4" fillId="2" borderId="0" xfId="0" applyNumberFormat="1" applyFont="1" applyFill="1" applyBorder="1" applyAlignment="1">
      <alignment horizontal="right" vertical="center"/>
    </xf>
    <xf numFmtId="0" fontId="6" fillId="2" borderId="0" xfId="0" applyFont="1" applyFill="1" applyAlignment="1">
      <alignment horizontal="center"/>
    </xf>
    <xf numFmtId="15" fontId="20" fillId="2" borderId="7" xfId="0" applyNumberFormat="1" applyFont="1" applyFill="1" applyBorder="1" applyAlignment="1">
      <alignment vertical="center"/>
    </xf>
    <xf numFmtId="0" fontId="6" fillId="2" borderId="0" xfId="0" applyFont="1" applyFill="1" applyBorder="1" applyAlignment="1">
      <alignment horizontal="left" wrapText="1"/>
    </xf>
    <xf numFmtId="0" fontId="14" fillId="2" borderId="6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6" fillId="2" borderId="0" xfId="0" applyFont="1" applyFill="1" applyAlignment="1">
      <alignment vertical="top" wrapText="1"/>
    </xf>
    <xf numFmtId="164" fontId="4" fillId="2" borderId="1" xfId="0" applyNumberFormat="1" applyFont="1" applyFill="1" applyBorder="1"/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4" fontId="4" fillId="2" borderId="0" xfId="0" applyNumberFormat="1" applyFont="1" applyFill="1" applyBorder="1" applyAlignment="1">
      <alignment horizontal="right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1" fontId="12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4" fontId="4" fillId="2" borderId="0" xfId="0" applyNumberFormat="1" applyFont="1" applyFill="1" applyBorder="1" applyAlignment="1">
      <alignment horizontal="right" vertical="center"/>
    </xf>
    <xf numFmtId="0" fontId="6" fillId="2" borderId="0" xfId="0" applyFont="1" applyFill="1" applyAlignment="1">
      <alignment horizontal="left" vertical="top" wrapText="1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23" fillId="0" borderId="0" xfId="0" applyFont="1" applyBorder="1"/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3" fontId="6" fillId="2" borderId="1" xfId="1" applyNumberFormat="1" applyFont="1" applyFill="1" applyBorder="1" applyAlignment="1">
      <alignment horizontal="center" vertical="center"/>
    </xf>
    <xf numFmtId="164" fontId="6" fillId="2" borderId="1" xfId="1" applyFont="1" applyFill="1" applyBorder="1" applyAlignment="1">
      <alignment horizontal="center" vertical="center"/>
    </xf>
    <xf numFmtId="164" fontId="6" fillId="5" borderId="1" xfId="1" applyFont="1" applyFill="1" applyBorder="1" applyAlignment="1">
      <alignment horizontal="center" vertical="center"/>
    </xf>
    <xf numFmtId="165" fontId="6" fillId="2" borderId="1" xfId="1" applyNumberFormat="1" applyFont="1" applyFill="1" applyBorder="1" applyAlignment="1">
      <alignment horizontal="center" vertical="center"/>
    </xf>
    <xf numFmtId="164" fontId="24" fillId="2" borderId="1" xfId="1" applyFont="1" applyFill="1" applyBorder="1" applyAlignment="1">
      <alignment horizontal="center" vertical="center"/>
    </xf>
    <xf numFmtId="164" fontId="8" fillId="2" borderId="1" xfId="1" applyFont="1" applyFill="1" applyBorder="1" applyAlignment="1">
      <alignment horizontal="center" vertical="center"/>
    </xf>
    <xf numFmtId="3" fontId="8" fillId="2" borderId="1" xfId="1" applyNumberFormat="1" applyFont="1" applyFill="1" applyBorder="1" applyAlignment="1">
      <alignment horizontal="center" vertical="center"/>
    </xf>
    <xf numFmtId="3" fontId="5" fillId="2" borderId="1" xfId="1" applyNumberFormat="1" applyFont="1" applyFill="1" applyBorder="1" applyAlignment="1">
      <alignment horizontal="center" vertical="center"/>
    </xf>
    <xf numFmtId="164" fontId="5" fillId="2" borderId="1" xfId="1" applyFont="1" applyFill="1" applyBorder="1" applyAlignment="1">
      <alignment horizontal="center" vertical="center"/>
    </xf>
    <xf numFmtId="164" fontId="14" fillId="2" borderId="1" xfId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horizontal="left" vertical="top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 vertical="center" wrapText="1"/>
    </xf>
    <xf numFmtId="4" fontId="4" fillId="2" borderId="0" xfId="0" applyNumberFormat="1" applyFont="1" applyFill="1" applyBorder="1" applyAlignment="1">
      <alignment horizontal="right" vertical="center"/>
    </xf>
    <xf numFmtId="4" fontId="4" fillId="2" borderId="0" xfId="0" applyNumberFormat="1" applyFont="1" applyFill="1" applyBorder="1" applyAlignment="1">
      <alignment horizontal="left" vertical="center"/>
    </xf>
    <xf numFmtId="0" fontId="14" fillId="2" borderId="7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center" vertical="center"/>
    </xf>
    <xf numFmtId="15" fontId="12" fillId="2" borderId="7" xfId="0" applyNumberFormat="1" applyFont="1" applyFill="1" applyBorder="1" applyAlignment="1">
      <alignment horizontal="center" vertical="center"/>
    </xf>
    <xf numFmtId="15" fontId="12" fillId="2" borderId="4" xfId="0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 vertical="top" wrapText="1"/>
    </xf>
    <xf numFmtId="0" fontId="10" fillId="2" borderId="0" xfId="0" applyFont="1" applyFill="1" applyBorder="1" applyAlignment="1">
      <alignment horizontal="center" vertical="center"/>
    </xf>
    <xf numFmtId="4" fontId="11" fillId="2" borderId="0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4" fontId="11" fillId="2" borderId="0" xfId="0" applyNumberFormat="1" applyFont="1" applyFill="1" applyBorder="1" applyAlignment="1">
      <alignment horizontal="left"/>
    </xf>
    <xf numFmtId="0" fontId="14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left"/>
    </xf>
    <xf numFmtId="0" fontId="9" fillId="2" borderId="2" xfId="0" applyFont="1" applyFill="1" applyBorder="1" applyAlignment="1">
      <alignment horizontal="center" vertical="center"/>
    </xf>
    <xf numFmtId="4" fontId="11" fillId="2" borderId="0" xfId="0" applyNumberFormat="1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center"/>
    </xf>
    <xf numFmtId="4" fontId="21" fillId="2" borderId="0" xfId="0" applyNumberFormat="1" applyFont="1" applyFill="1" applyBorder="1" applyAlignment="1">
      <alignment horizontal="center"/>
    </xf>
    <xf numFmtId="4" fontId="21" fillId="2" borderId="0" xfId="0" applyNumberFormat="1" applyFont="1" applyFill="1" applyBorder="1" applyAlignment="1">
      <alignment horizontal="left"/>
    </xf>
    <xf numFmtId="4" fontId="21" fillId="2" borderId="0" xfId="0" applyNumberFormat="1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left"/>
    </xf>
    <xf numFmtId="0" fontId="6" fillId="2" borderId="3" xfId="0" applyFont="1" applyFill="1" applyBorder="1" applyAlignment="1">
      <alignment horizontal="left" wrapText="1"/>
    </xf>
    <xf numFmtId="0" fontId="12" fillId="2" borderId="7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/>
    </xf>
    <xf numFmtId="4" fontId="5" fillId="2" borderId="0" xfId="0" applyNumberFormat="1" applyFont="1" applyFill="1" applyBorder="1" applyAlignment="1">
      <alignment horizontal="center" vertical="center"/>
    </xf>
    <xf numFmtId="4" fontId="5" fillId="2" borderId="0" xfId="0" applyNumberFormat="1" applyFont="1" applyFill="1" applyBorder="1" applyAlignment="1">
      <alignment horizontal="center"/>
    </xf>
    <xf numFmtId="4" fontId="5" fillId="2" borderId="0" xfId="0" applyNumberFormat="1" applyFont="1" applyFill="1" applyBorder="1" applyAlignment="1">
      <alignment horizontal="left"/>
    </xf>
    <xf numFmtId="0" fontId="6" fillId="2" borderId="3" xfId="0" applyFont="1" applyFill="1" applyBorder="1" applyAlignment="1">
      <alignment horizontal="left" vertical="top" wrapText="1"/>
    </xf>
    <xf numFmtId="4" fontId="4" fillId="2" borderId="0" xfId="0" applyNumberFormat="1" applyFont="1" applyFill="1" applyBorder="1" applyAlignment="1">
      <alignment horizontal="center" vertical="top"/>
    </xf>
    <xf numFmtId="0" fontId="6" fillId="2" borderId="0" xfId="0" applyFont="1" applyFill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</cellXfs>
  <cellStyles count="5">
    <cellStyle name="Millares 2" xfId="2"/>
    <cellStyle name="Millares 2 2" xfId="3"/>
    <cellStyle name="Moneda" xfId="1" builtinId="4"/>
    <cellStyle name="Normal" xfId="0" builtinId="0"/>
    <cellStyle name="Normal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4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2" name="1 Rectángulo redondeado"/>
        <xdr:cNvSpPr/>
      </xdr:nvSpPr>
      <xdr:spPr>
        <a:xfrm>
          <a:off x="17183100" y="107156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3" name="2 Rectángulo redondeado"/>
        <xdr:cNvSpPr/>
      </xdr:nvSpPr>
      <xdr:spPr>
        <a:xfrm>
          <a:off x="1718310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1</xdr:row>
      <xdr:rowOff>30691</xdr:rowOff>
    </xdr:from>
    <xdr:to>
      <xdr:col>1</xdr:col>
      <xdr:colOff>756707</xdr:colOff>
      <xdr:row>4</xdr:row>
      <xdr:rowOff>68791</xdr:rowOff>
    </xdr:to>
    <xdr:pic>
      <xdr:nvPicPr>
        <xdr:cNvPr id="4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240241"/>
          <a:ext cx="2229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121</xdr:row>
      <xdr:rowOff>9525</xdr:rowOff>
    </xdr:from>
    <xdr:to>
      <xdr:col>12</xdr:col>
      <xdr:colOff>3152775</xdr:colOff>
      <xdr:row>122</xdr:row>
      <xdr:rowOff>95250</xdr:rowOff>
    </xdr:to>
    <xdr:sp macro="" textlink="">
      <xdr:nvSpPr>
        <xdr:cNvPr id="5" name="4 Rectángulo redondeado"/>
        <xdr:cNvSpPr/>
      </xdr:nvSpPr>
      <xdr:spPr>
        <a:xfrm>
          <a:off x="17183100" y="246983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170</xdr:row>
      <xdr:rowOff>9525</xdr:rowOff>
    </xdr:from>
    <xdr:to>
      <xdr:col>12</xdr:col>
      <xdr:colOff>3152775</xdr:colOff>
      <xdr:row>171</xdr:row>
      <xdr:rowOff>95250</xdr:rowOff>
    </xdr:to>
    <xdr:sp macro="" textlink="">
      <xdr:nvSpPr>
        <xdr:cNvPr id="6" name="5 Rectángulo redondeado"/>
        <xdr:cNvSpPr/>
      </xdr:nvSpPr>
      <xdr:spPr>
        <a:xfrm>
          <a:off x="17183100" y="345852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228</xdr:row>
      <xdr:rowOff>9525</xdr:rowOff>
    </xdr:from>
    <xdr:to>
      <xdr:col>12</xdr:col>
      <xdr:colOff>3152775</xdr:colOff>
      <xdr:row>229</xdr:row>
      <xdr:rowOff>95250</xdr:rowOff>
    </xdr:to>
    <xdr:sp macro="" textlink="">
      <xdr:nvSpPr>
        <xdr:cNvPr id="7" name="6 Rectángulo redondeado"/>
        <xdr:cNvSpPr/>
      </xdr:nvSpPr>
      <xdr:spPr>
        <a:xfrm>
          <a:off x="17183100" y="450437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52</xdr:row>
      <xdr:rowOff>9525</xdr:rowOff>
    </xdr:from>
    <xdr:to>
      <xdr:col>12</xdr:col>
      <xdr:colOff>3152775</xdr:colOff>
      <xdr:row>53</xdr:row>
      <xdr:rowOff>95250</xdr:rowOff>
    </xdr:to>
    <xdr:sp macro="" textlink="">
      <xdr:nvSpPr>
        <xdr:cNvPr id="8" name="7 Rectángulo redondeado"/>
        <xdr:cNvSpPr/>
      </xdr:nvSpPr>
      <xdr:spPr>
        <a:xfrm>
          <a:off x="17183100" y="105251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50</xdr:row>
      <xdr:rowOff>30691</xdr:rowOff>
    </xdr:from>
    <xdr:to>
      <xdr:col>1</xdr:col>
      <xdr:colOff>756707</xdr:colOff>
      <xdr:row>53</xdr:row>
      <xdr:rowOff>68791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10127191"/>
          <a:ext cx="2229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101</xdr:row>
      <xdr:rowOff>9525</xdr:rowOff>
    </xdr:from>
    <xdr:to>
      <xdr:col>12</xdr:col>
      <xdr:colOff>3152775</xdr:colOff>
      <xdr:row>102</xdr:row>
      <xdr:rowOff>95250</xdr:rowOff>
    </xdr:to>
    <xdr:sp macro="" textlink="">
      <xdr:nvSpPr>
        <xdr:cNvPr id="10" name="9 Rectángulo redondeado"/>
        <xdr:cNvSpPr/>
      </xdr:nvSpPr>
      <xdr:spPr>
        <a:xfrm>
          <a:off x="17183100" y="204120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99</xdr:row>
      <xdr:rowOff>30691</xdr:rowOff>
    </xdr:from>
    <xdr:to>
      <xdr:col>1</xdr:col>
      <xdr:colOff>756707</xdr:colOff>
      <xdr:row>102</xdr:row>
      <xdr:rowOff>68791</xdr:rowOff>
    </xdr:to>
    <xdr:pic>
      <xdr:nvPicPr>
        <xdr:cNvPr id="1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20014141"/>
          <a:ext cx="2229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154</xdr:row>
      <xdr:rowOff>9525</xdr:rowOff>
    </xdr:from>
    <xdr:to>
      <xdr:col>12</xdr:col>
      <xdr:colOff>3152775</xdr:colOff>
      <xdr:row>155</xdr:row>
      <xdr:rowOff>95250</xdr:rowOff>
    </xdr:to>
    <xdr:sp macro="" textlink="">
      <xdr:nvSpPr>
        <xdr:cNvPr id="12" name="11 Rectángulo redondeado"/>
        <xdr:cNvSpPr/>
      </xdr:nvSpPr>
      <xdr:spPr>
        <a:xfrm>
          <a:off x="17183100" y="310610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152</xdr:row>
      <xdr:rowOff>30691</xdr:rowOff>
    </xdr:from>
    <xdr:to>
      <xdr:col>1</xdr:col>
      <xdr:colOff>756707</xdr:colOff>
      <xdr:row>155</xdr:row>
      <xdr:rowOff>68791</xdr:rowOff>
    </xdr:to>
    <xdr:pic>
      <xdr:nvPicPr>
        <xdr:cNvPr id="1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30663091"/>
          <a:ext cx="2229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209</xdr:row>
      <xdr:rowOff>9525</xdr:rowOff>
    </xdr:from>
    <xdr:to>
      <xdr:col>12</xdr:col>
      <xdr:colOff>3152775</xdr:colOff>
      <xdr:row>210</xdr:row>
      <xdr:rowOff>95250</xdr:rowOff>
    </xdr:to>
    <xdr:sp macro="" textlink="">
      <xdr:nvSpPr>
        <xdr:cNvPr id="14" name="13 Rectángulo redondeado"/>
        <xdr:cNvSpPr/>
      </xdr:nvSpPr>
      <xdr:spPr>
        <a:xfrm>
          <a:off x="17183100" y="409479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207</xdr:row>
      <xdr:rowOff>30691</xdr:rowOff>
    </xdr:from>
    <xdr:to>
      <xdr:col>1</xdr:col>
      <xdr:colOff>756707</xdr:colOff>
      <xdr:row>210</xdr:row>
      <xdr:rowOff>68791</xdr:rowOff>
    </xdr:to>
    <xdr:pic>
      <xdr:nvPicPr>
        <xdr:cNvPr id="1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40550041"/>
          <a:ext cx="2229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258</xdr:row>
      <xdr:rowOff>9525</xdr:rowOff>
    </xdr:from>
    <xdr:to>
      <xdr:col>12</xdr:col>
      <xdr:colOff>3152775</xdr:colOff>
      <xdr:row>259</xdr:row>
      <xdr:rowOff>95250</xdr:rowOff>
    </xdr:to>
    <xdr:sp macro="" textlink="">
      <xdr:nvSpPr>
        <xdr:cNvPr id="16" name="15 Rectángulo redondeado"/>
        <xdr:cNvSpPr/>
      </xdr:nvSpPr>
      <xdr:spPr>
        <a:xfrm>
          <a:off x="17183100" y="508349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256</xdr:row>
      <xdr:rowOff>30691</xdr:rowOff>
    </xdr:from>
    <xdr:to>
      <xdr:col>1</xdr:col>
      <xdr:colOff>756707</xdr:colOff>
      <xdr:row>259</xdr:row>
      <xdr:rowOff>68791</xdr:rowOff>
    </xdr:to>
    <xdr:pic>
      <xdr:nvPicPr>
        <xdr:cNvPr id="1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50436991"/>
          <a:ext cx="2229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307</xdr:row>
      <xdr:rowOff>9525</xdr:rowOff>
    </xdr:from>
    <xdr:to>
      <xdr:col>12</xdr:col>
      <xdr:colOff>3152775</xdr:colOff>
      <xdr:row>308</xdr:row>
      <xdr:rowOff>95250</xdr:rowOff>
    </xdr:to>
    <xdr:sp macro="" textlink="">
      <xdr:nvSpPr>
        <xdr:cNvPr id="18" name="17 Rectángulo redondeado"/>
        <xdr:cNvSpPr/>
      </xdr:nvSpPr>
      <xdr:spPr>
        <a:xfrm>
          <a:off x="17183100" y="607218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305</xdr:row>
      <xdr:rowOff>30691</xdr:rowOff>
    </xdr:from>
    <xdr:to>
      <xdr:col>1</xdr:col>
      <xdr:colOff>756707</xdr:colOff>
      <xdr:row>308</xdr:row>
      <xdr:rowOff>68791</xdr:rowOff>
    </xdr:to>
    <xdr:pic>
      <xdr:nvPicPr>
        <xdr:cNvPr id="1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60323941"/>
          <a:ext cx="2229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358</xdr:row>
      <xdr:rowOff>9525</xdr:rowOff>
    </xdr:from>
    <xdr:to>
      <xdr:col>12</xdr:col>
      <xdr:colOff>3152775</xdr:colOff>
      <xdr:row>359</xdr:row>
      <xdr:rowOff>95250</xdr:rowOff>
    </xdr:to>
    <xdr:sp macro="" textlink="">
      <xdr:nvSpPr>
        <xdr:cNvPr id="20" name="19 Rectángulo redondeado"/>
        <xdr:cNvSpPr/>
      </xdr:nvSpPr>
      <xdr:spPr>
        <a:xfrm>
          <a:off x="17183100" y="709517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356</xdr:row>
      <xdr:rowOff>30691</xdr:rowOff>
    </xdr:from>
    <xdr:to>
      <xdr:col>1</xdr:col>
      <xdr:colOff>756707</xdr:colOff>
      <xdr:row>359</xdr:row>
      <xdr:rowOff>68791</xdr:rowOff>
    </xdr:to>
    <xdr:pic>
      <xdr:nvPicPr>
        <xdr:cNvPr id="2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70553791"/>
          <a:ext cx="2229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411</xdr:row>
      <xdr:rowOff>9525</xdr:rowOff>
    </xdr:from>
    <xdr:to>
      <xdr:col>12</xdr:col>
      <xdr:colOff>3152775</xdr:colOff>
      <xdr:row>412</xdr:row>
      <xdr:rowOff>95250</xdr:rowOff>
    </xdr:to>
    <xdr:sp macro="" textlink="">
      <xdr:nvSpPr>
        <xdr:cNvPr id="22" name="21 Rectángulo redondeado"/>
        <xdr:cNvSpPr/>
      </xdr:nvSpPr>
      <xdr:spPr>
        <a:xfrm>
          <a:off x="17183100" y="808386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409</xdr:row>
      <xdr:rowOff>30691</xdr:rowOff>
    </xdr:from>
    <xdr:to>
      <xdr:col>1</xdr:col>
      <xdr:colOff>756707</xdr:colOff>
      <xdr:row>412</xdr:row>
      <xdr:rowOff>68791</xdr:rowOff>
    </xdr:to>
    <xdr:pic>
      <xdr:nvPicPr>
        <xdr:cNvPr id="2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80440741"/>
          <a:ext cx="2229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2630150" y="638175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3</xdr:row>
      <xdr:rowOff>209550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147233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60</xdr:row>
      <xdr:rowOff>104775</xdr:rowOff>
    </xdr:from>
    <xdr:to>
      <xdr:col>1</xdr:col>
      <xdr:colOff>470958</xdr:colOff>
      <xdr:row>63</xdr:row>
      <xdr:rowOff>0</xdr:rowOff>
    </xdr:to>
    <xdr:pic>
      <xdr:nvPicPr>
        <xdr:cNvPr id="4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07745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123</xdr:row>
      <xdr:rowOff>9525</xdr:rowOff>
    </xdr:from>
    <xdr:to>
      <xdr:col>12</xdr:col>
      <xdr:colOff>3152775</xdr:colOff>
      <xdr:row>124</xdr:row>
      <xdr:rowOff>95250</xdr:rowOff>
    </xdr:to>
    <xdr:sp macro="" textlink="">
      <xdr:nvSpPr>
        <xdr:cNvPr id="5" name="4 Rectángulo redondeado"/>
        <xdr:cNvSpPr/>
      </xdr:nvSpPr>
      <xdr:spPr>
        <a:xfrm>
          <a:off x="12630150" y="206692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121</xdr:row>
      <xdr:rowOff>104775</xdr:rowOff>
    </xdr:from>
    <xdr:to>
      <xdr:col>1</xdr:col>
      <xdr:colOff>470958</xdr:colOff>
      <xdr:row>124</xdr:row>
      <xdr:rowOff>0</xdr:rowOff>
    </xdr:to>
    <xdr:pic>
      <xdr:nvPicPr>
        <xdr:cNvPr id="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032635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122</xdr:row>
      <xdr:rowOff>9525</xdr:rowOff>
    </xdr:from>
    <xdr:to>
      <xdr:col>12</xdr:col>
      <xdr:colOff>3152775</xdr:colOff>
      <xdr:row>123</xdr:row>
      <xdr:rowOff>95250</xdr:rowOff>
    </xdr:to>
    <xdr:sp macro="" textlink="">
      <xdr:nvSpPr>
        <xdr:cNvPr id="7" name="6 Rectángulo redondeado"/>
        <xdr:cNvSpPr/>
      </xdr:nvSpPr>
      <xdr:spPr>
        <a:xfrm>
          <a:off x="12630150" y="204406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185</xdr:row>
      <xdr:rowOff>9525</xdr:rowOff>
    </xdr:from>
    <xdr:to>
      <xdr:col>12</xdr:col>
      <xdr:colOff>3152775</xdr:colOff>
      <xdr:row>186</xdr:row>
      <xdr:rowOff>95250</xdr:rowOff>
    </xdr:to>
    <xdr:sp macro="" textlink="">
      <xdr:nvSpPr>
        <xdr:cNvPr id="8" name="7 Rectángulo redondeado"/>
        <xdr:cNvSpPr/>
      </xdr:nvSpPr>
      <xdr:spPr>
        <a:xfrm>
          <a:off x="12630150" y="307467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183</xdr:row>
      <xdr:rowOff>104775</xdr:rowOff>
    </xdr:from>
    <xdr:to>
      <xdr:col>1</xdr:col>
      <xdr:colOff>470958</xdr:colOff>
      <xdr:row>186</xdr:row>
      <xdr:rowOff>0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04038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184</xdr:row>
      <xdr:rowOff>9525</xdr:rowOff>
    </xdr:from>
    <xdr:to>
      <xdr:col>12</xdr:col>
      <xdr:colOff>3152775</xdr:colOff>
      <xdr:row>185</xdr:row>
      <xdr:rowOff>95250</xdr:rowOff>
    </xdr:to>
    <xdr:sp macro="" textlink="">
      <xdr:nvSpPr>
        <xdr:cNvPr id="10" name="9 Rectángulo redondeado"/>
        <xdr:cNvSpPr/>
      </xdr:nvSpPr>
      <xdr:spPr>
        <a:xfrm>
          <a:off x="12630150" y="305181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247</xdr:row>
      <xdr:rowOff>9525</xdr:rowOff>
    </xdr:from>
    <xdr:to>
      <xdr:col>12</xdr:col>
      <xdr:colOff>3152775</xdr:colOff>
      <xdr:row>248</xdr:row>
      <xdr:rowOff>95250</xdr:rowOff>
    </xdr:to>
    <xdr:sp macro="" textlink="">
      <xdr:nvSpPr>
        <xdr:cNvPr id="11" name="10 Rectángulo redondeado"/>
        <xdr:cNvSpPr/>
      </xdr:nvSpPr>
      <xdr:spPr>
        <a:xfrm>
          <a:off x="12630150" y="408241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245</xdr:row>
      <xdr:rowOff>104775</xdr:rowOff>
    </xdr:from>
    <xdr:to>
      <xdr:col>1</xdr:col>
      <xdr:colOff>470958</xdr:colOff>
      <xdr:row>248</xdr:row>
      <xdr:rowOff>0</xdr:rowOff>
    </xdr:to>
    <xdr:pic>
      <xdr:nvPicPr>
        <xdr:cNvPr id="12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4048125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246</xdr:row>
      <xdr:rowOff>9525</xdr:rowOff>
    </xdr:from>
    <xdr:to>
      <xdr:col>12</xdr:col>
      <xdr:colOff>3152775</xdr:colOff>
      <xdr:row>247</xdr:row>
      <xdr:rowOff>95250</xdr:rowOff>
    </xdr:to>
    <xdr:sp macro="" textlink="">
      <xdr:nvSpPr>
        <xdr:cNvPr id="13" name="12 Rectángulo redondeado"/>
        <xdr:cNvSpPr/>
      </xdr:nvSpPr>
      <xdr:spPr>
        <a:xfrm>
          <a:off x="12630150" y="405955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1752600</xdr:colOff>
      <xdr:row>309</xdr:row>
      <xdr:rowOff>9525</xdr:rowOff>
    </xdr:from>
    <xdr:to>
      <xdr:col>13</xdr:col>
      <xdr:colOff>1</xdr:colOff>
      <xdr:row>310</xdr:row>
      <xdr:rowOff>95250</xdr:rowOff>
    </xdr:to>
    <xdr:sp macro="" textlink="">
      <xdr:nvSpPr>
        <xdr:cNvPr id="14" name="13 Rectángulo redondeado"/>
        <xdr:cNvSpPr/>
      </xdr:nvSpPr>
      <xdr:spPr>
        <a:xfrm>
          <a:off x="12363450" y="55187850"/>
          <a:ext cx="1143001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05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307</xdr:row>
      <xdr:rowOff>104775</xdr:rowOff>
    </xdr:from>
    <xdr:to>
      <xdr:col>1</xdr:col>
      <xdr:colOff>470958</xdr:colOff>
      <xdr:row>310</xdr:row>
      <xdr:rowOff>0</xdr:rowOff>
    </xdr:to>
    <xdr:pic>
      <xdr:nvPicPr>
        <xdr:cNvPr id="1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505587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2019301</xdr:colOff>
      <xdr:row>371</xdr:row>
      <xdr:rowOff>9525</xdr:rowOff>
    </xdr:from>
    <xdr:to>
      <xdr:col>13</xdr:col>
      <xdr:colOff>1</xdr:colOff>
      <xdr:row>372</xdr:row>
      <xdr:rowOff>95250</xdr:rowOff>
    </xdr:to>
    <xdr:sp macro="" textlink="">
      <xdr:nvSpPr>
        <xdr:cNvPr id="17" name="16 Rectángulo redondeado"/>
        <xdr:cNvSpPr/>
      </xdr:nvSpPr>
      <xdr:spPr>
        <a:xfrm>
          <a:off x="12630151" y="66122550"/>
          <a:ext cx="87630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8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369</xdr:row>
      <xdr:rowOff>104775</xdr:rowOff>
    </xdr:from>
    <xdr:to>
      <xdr:col>1</xdr:col>
      <xdr:colOff>470958</xdr:colOff>
      <xdr:row>372</xdr:row>
      <xdr:rowOff>0</xdr:rowOff>
    </xdr:to>
    <xdr:pic>
      <xdr:nvPicPr>
        <xdr:cNvPr id="18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6063615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428</xdr:row>
      <xdr:rowOff>9525</xdr:rowOff>
    </xdr:from>
    <xdr:to>
      <xdr:col>12</xdr:col>
      <xdr:colOff>3152775</xdr:colOff>
      <xdr:row>429</xdr:row>
      <xdr:rowOff>95250</xdr:rowOff>
    </xdr:to>
    <xdr:sp macro="" textlink="">
      <xdr:nvSpPr>
        <xdr:cNvPr id="20" name="19 Rectángulo redondeado"/>
        <xdr:cNvSpPr/>
      </xdr:nvSpPr>
      <xdr:spPr>
        <a:xfrm>
          <a:off x="12630150" y="710565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426</xdr:row>
      <xdr:rowOff>104775</xdr:rowOff>
    </xdr:from>
    <xdr:to>
      <xdr:col>1</xdr:col>
      <xdr:colOff>470958</xdr:colOff>
      <xdr:row>429</xdr:row>
      <xdr:rowOff>0</xdr:rowOff>
    </xdr:to>
    <xdr:pic>
      <xdr:nvPicPr>
        <xdr:cNvPr id="2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07136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427</xdr:row>
      <xdr:rowOff>9525</xdr:rowOff>
    </xdr:from>
    <xdr:to>
      <xdr:col>12</xdr:col>
      <xdr:colOff>3152775</xdr:colOff>
      <xdr:row>428</xdr:row>
      <xdr:rowOff>95250</xdr:rowOff>
    </xdr:to>
    <xdr:sp macro="" textlink="">
      <xdr:nvSpPr>
        <xdr:cNvPr id="22" name="21 Rectángulo redondeado"/>
        <xdr:cNvSpPr/>
      </xdr:nvSpPr>
      <xdr:spPr>
        <a:xfrm>
          <a:off x="12630150" y="708279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485</xdr:row>
      <xdr:rowOff>9525</xdr:rowOff>
    </xdr:from>
    <xdr:to>
      <xdr:col>12</xdr:col>
      <xdr:colOff>3152775</xdr:colOff>
      <xdr:row>486</xdr:row>
      <xdr:rowOff>95250</xdr:rowOff>
    </xdr:to>
    <xdr:sp macro="" textlink="">
      <xdr:nvSpPr>
        <xdr:cNvPr id="23" name="22 Rectángulo redondeado"/>
        <xdr:cNvSpPr/>
      </xdr:nvSpPr>
      <xdr:spPr>
        <a:xfrm>
          <a:off x="12630150" y="811339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483</xdr:row>
      <xdr:rowOff>104775</xdr:rowOff>
    </xdr:from>
    <xdr:to>
      <xdr:col>1</xdr:col>
      <xdr:colOff>470958</xdr:colOff>
      <xdr:row>486</xdr:row>
      <xdr:rowOff>0</xdr:rowOff>
    </xdr:to>
    <xdr:pic>
      <xdr:nvPicPr>
        <xdr:cNvPr id="24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8079105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484</xdr:row>
      <xdr:rowOff>9525</xdr:rowOff>
    </xdr:from>
    <xdr:to>
      <xdr:col>12</xdr:col>
      <xdr:colOff>3152775</xdr:colOff>
      <xdr:row>485</xdr:row>
      <xdr:rowOff>95250</xdr:rowOff>
    </xdr:to>
    <xdr:sp macro="" textlink="">
      <xdr:nvSpPr>
        <xdr:cNvPr id="25" name="24 Rectángulo redondeado"/>
        <xdr:cNvSpPr/>
      </xdr:nvSpPr>
      <xdr:spPr>
        <a:xfrm>
          <a:off x="12630150" y="809053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542</xdr:row>
      <xdr:rowOff>9525</xdr:rowOff>
    </xdr:from>
    <xdr:to>
      <xdr:col>12</xdr:col>
      <xdr:colOff>3152775</xdr:colOff>
      <xdr:row>543</xdr:row>
      <xdr:rowOff>95250</xdr:rowOff>
    </xdr:to>
    <xdr:sp macro="" textlink="">
      <xdr:nvSpPr>
        <xdr:cNvPr id="26" name="25 Rectángulo redondeado"/>
        <xdr:cNvSpPr/>
      </xdr:nvSpPr>
      <xdr:spPr>
        <a:xfrm>
          <a:off x="12630150" y="912114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540</xdr:row>
      <xdr:rowOff>104775</xdr:rowOff>
    </xdr:from>
    <xdr:to>
      <xdr:col>1</xdr:col>
      <xdr:colOff>470958</xdr:colOff>
      <xdr:row>543</xdr:row>
      <xdr:rowOff>0</xdr:rowOff>
    </xdr:to>
    <xdr:pic>
      <xdr:nvPicPr>
        <xdr:cNvPr id="2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908685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541</xdr:row>
      <xdr:rowOff>9525</xdr:rowOff>
    </xdr:from>
    <xdr:to>
      <xdr:col>12</xdr:col>
      <xdr:colOff>3152775</xdr:colOff>
      <xdr:row>542</xdr:row>
      <xdr:rowOff>95250</xdr:rowOff>
    </xdr:to>
    <xdr:sp macro="" textlink="">
      <xdr:nvSpPr>
        <xdr:cNvPr id="28" name="27 Rectángulo redondeado"/>
        <xdr:cNvSpPr/>
      </xdr:nvSpPr>
      <xdr:spPr>
        <a:xfrm>
          <a:off x="12630150" y="909828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681</xdr:row>
      <xdr:rowOff>9525</xdr:rowOff>
    </xdr:from>
    <xdr:to>
      <xdr:col>12</xdr:col>
      <xdr:colOff>3152775</xdr:colOff>
      <xdr:row>682</xdr:row>
      <xdr:rowOff>95250</xdr:rowOff>
    </xdr:to>
    <xdr:sp macro="" textlink="">
      <xdr:nvSpPr>
        <xdr:cNvPr id="32" name="31 Rectángulo redondeado"/>
        <xdr:cNvSpPr/>
      </xdr:nvSpPr>
      <xdr:spPr>
        <a:xfrm>
          <a:off x="12630150" y="1113663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680</xdr:row>
      <xdr:rowOff>9525</xdr:rowOff>
    </xdr:from>
    <xdr:to>
      <xdr:col>12</xdr:col>
      <xdr:colOff>3152775</xdr:colOff>
      <xdr:row>681</xdr:row>
      <xdr:rowOff>95250</xdr:rowOff>
    </xdr:to>
    <xdr:sp macro="" textlink="">
      <xdr:nvSpPr>
        <xdr:cNvPr id="34" name="33 Rectángulo redondeado"/>
        <xdr:cNvSpPr/>
      </xdr:nvSpPr>
      <xdr:spPr>
        <a:xfrm>
          <a:off x="12630150" y="1111377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276225</xdr:colOff>
      <xdr:row>618</xdr:row>
      <xdr:rowOff>123182</xdr:rowOff>
    </xdr:from>
    <xdr:to>
      <xdr:col>2</xdr:col>
      <xdr:colOff>333375</xdr:colOff>
      <xdr:row>621</xdr:row>
      <xdr:rowOff>103093</xdr:rowOff>
    </xdr:to>
    <xdr:pic>
      <xdr:nvPicPr>
        <xdr:cNvPr id="36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276225" y="109498757"/>
          <a:ext cx="1704975" cy="6657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6249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957791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4" name="3 Rectángulo redondeado"/>
        <xdr:cNvSpPr/>
      </xdr:nvSpPr>
      <xdr:spPr>
        <a:xfrm>
          <a:off x="16259175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6" name="5 Rectángulo redondeado"/>
        <xdr:cNvSpPr/>
      </xdr:nvSpPr>
      <xdr:spPr>
        <a:xfrm>
          <a:off x="1624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51</xdr:row>
      <xdr:rowOff>104775</xdr:rowOff>
    </xdr:from>
    <xdr:to>
      <xdr:col>1</xdr:col>
      <xdr:colOff>957791</xdr:colOff>
      <xdr:row>54</xdr:row>
      <xdr:rowOff>142876</xdr:rowOff>
    </xdr:to>
    <xdr:pic>
      <xdr:nvPicPr>
        <xdr:cNvPr id="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8" name="7 Rectángulo redondeado"/>
        <xdr:cNvSpPr/>
      </xdr:nvSpPr>
      <xdr:spPr>
        <a:xfrm>
          <a:off x="1624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51</xdr:row>
      <xdr:rowOff>104775</xdr:rowOff>
    </xdr:from>
    <xdr:to>
      <xdr:col>2</xdr:col>
      <xdr:colOff>206375</xdr:colOff>
      <xdr:row>54</xdr:row>
      <xdr:rowOff>142876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10" name="9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12" name="11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103</xdr:row>
      <xdr:rowOff>9525</xdr:rowOff>
    </xdr:from>
    <xdr:to>
      <xdr:col>12</xdr:col>
      <xdr:colOff>3152775</xdr:colOff>
      <xdr:row>104</xdr:row>
      <xdr:rowOff>95250</xdr:rowOff>
    </xdr:to>
    <xdr:sp macro="" textlink="">
      <xdr:nvSpPr>
        <xdr:cNvPr id="14" name="13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101</xdr:row>
      <xdr:rowOff>104775</xdr:rowOff>
    </xdr:from>
    <xdr:to>
      <xdr:col>1</xdr:col>
      <xdr:colOff>957791</xdr:colOff>
      <xdr:row>104</xdr:row>
      <xdr:rowOff>142875</xdr:rowOff>
    </xdr:to>
    <xdr:pic>
      <xdr:nvPicPr>
        <xdr:cNvPr id="1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103</xdr:row>
      <xdr:rowOff>9525</xdr:rowOff>
    </xdr:from>
    <xdr:to>
      <xdr:col>12</xdr:col>
      <xdr:colOff>3152775</xdr:colOff>
      <xdr:row>104</xdr:row>
      <xdr:rowOff>95250</xdr:rowOff>
    </xdr:to>
    <xdr:sp macro="" textlink="">
      <xdr:nvSpPr>
        <xdr:cNvPr id="16" name="15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101</xdr:row>
      <xdr:rowOff>104775</xdr:rowOff>
    </xdr:from>
    <xdr:to>
      <xdr:col>2</xdr:col>
      <xdr:colOff>206375</xdr:colOff>
      <xdr:row>104</xdr:row>
      <xdr:rowOff>142875</xdr:rowOff>
    </xdr:to>
    <xdr:pic>
      <xdr:nvPicPr>
        <xdr:cNvPr id="1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157</xdr:row>
      <xdr:rowOff>9525</xdr:rowOff>
    </xdr:from>
    <xdr:to>
      <xdr:col>12</xdr:col>
      <xdr:colOff>3152775</xdr:colOff>
      <xdr:row>158</xdr:row>
      <xdr:rowOff>95250</xdr:rowOff>
    </xdr:to>
    <xdr:sp macro="" textlink="">
      <xdr:nvSpPr>
        <xdr:cNvPr id="18" name="17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155</xdr:row>
      <xdr:rowOff>104775</xdr:rowOff>
    </xdr:from>
    <xdr:to>
      <xdr:col>1</xdr:col>
      <xdr:colOff>957791</xdr:colOff>
      <xdr:row>158</xdr:row>
      <xdr:rowOff>142875</xdr:rowOff>
    </xdr:to>
    <xdr:pic>
      <xdr:nvPicPr>
        <xdr:cNvPr id="1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157</xdr:row>
      <xdr:rowOff>9525</xdr:rowOff>
    </xdr:from>
    <xdr:to>
      <xdr:col>12</xdr:col>
      <xdr:colOff>3152775</xdr:colOff>
      <xdr:row>158</xdr:row>
      <xdr:rowOff>95250</xdr:rowOff>
    </xdr:to>
    <xdr:sp macro="" textlink="">
      <xdr:nvSpPr>
        <xdr:cNvPr id="20" name="19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155</xdr:row>
      <xdr:rowOff>104775</xdr:rowOff>
    </xdr:from>
    <xdr:to>
      <xdr:col>2</xdr:col>
      <xdr:colOff>206375</xdr:colOff>
      <xdr:row>158</xdr:row>
      <xdr:rowOff>142875</xdr:rowOff>
    </xdr:to>
    <xdr:pic>
      <xdr:nvPicPr>
        <xdr:cNvPr id="2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157</xdr:row>
      <xdr:rowOff>9525</xdr:rowOff>
    </xdr:from>
    <xdr:to>
      <xdr:col>12</xdr:col>
      <xdr:colOff>3152775</xdr:colOff>
      <xdr:row>158</xdr:row>
      <xdr:rowOff>95250</xdr:rowOff>
    </xdr:to>
    <xdr:sp macro="" textlink="">
      <xdr:nvSpPr>
        <xdr:cNvPr id="22" name="21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155</xdr:row>
      <xdr:rowOff>104775</xdr:rowOff>
    </xdr:from>
    <xdr:to>
      <xdr:col>1</xdr:col>
      <xdr:colOff>957791</xdr:colOff>
      <xdr:row>158</xdr:row>
      <xdr:rowOff>142875</xdr:rowOff>
    </xdr:to>
    <xdr:pic>
      <xdr:nvPicPr>
        <xdr:cNvPr id="2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157</xdr:row>
      <xdr:rowOff>9525</xdr:rowOff>
    </xdr:from>
    <xdr:to>
      <xdr:col>12</xdr:col>
      <xdr:colOff>3152775</xdr:colOff>
      <xdr:row>158</xdr:row>
      <xdr:rowOff>95250</xdr:rowOff>
    </xdr:to>
    <xdr:sp macro="" textlink="">
      <xdr:nvSpPr>
        <xdr:cNvPr id="24" name="23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155</xdr:row>
      <xdr:rowOff>104775</xdr:rowOff>
    </xdr:from>
    <xdr:to>
      <xdr:col>2</xdr:col>
      <xdr:colOff>206375</xdr:colOff>
      <xdr:row>158</xdr:row>
      <xdr:rowOff>142875</xdr:rowOff>
    </xdr:to>
    <xdr:pic>
      <xdr:nvPicPr>
        <xdr:cNvPr id="2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207</xdr:row>
      <xdr:rowOff>9525</xdr:rowOff>
    </xdr:from>
    <xdr:to>
      <xdr:col>12</xdr:col>
      <xdr:colOff>3152775</xdr:colOff>
      <xdr:row>208</xdr:row>
      <xdr:rowOff>95250</xdr:rowOff>
    </xdr:to>
    <xdr:sp macro="" textlink="">
      <xdr:nvSpPr>
        <xdr:cNvPr id="26" name="25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205</xdr:row>
      <xdr:rowOff>104775</xdr:rowOff>
    </xdr:from>
    <xdr:to>
      <xdr:col>1</xdr:col>
      <xdr:colOff>957791</xdr:colOff>
      <xdr:row>208</xdr:row>
      <xdr:rowOff>142875</xdr:rowOff>
    </xdr:to>
    <xdr:pic>
      <xdr:nvPicPr>
        <xdr:cNvPr id="2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207</xdr:row>
      <xdr:rowOff>9525</xdr:rowOff>
    </xdr:from>
    <xdr:to>
      <xdr:col>12</xdr:col>
      <xdr:colOff>3152775</xdr:colOff>
      <xdr:row>208</xdr:row>
      <xdr:rowOff>95250</xdr:rowOff>
    </xdr:to>
    <xdr:sp macro="" textlink="">
      <xdr:nvSpPr>
        <xdr:cNvPr id="28" name="27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205</xdr:row>
      <xdr:rowOff>104775</xdr:rowOff>
    </xdr:from>
    <xdr:to>
      <xdr:col>2</xdr:col>
      <xdr:colOff>206375</xdr:colOff>
      <xdr:row>208</xdr:row>
      <xdr:rowOff>142875</xdr:rowOff>
    </xdr:to>
    <xdr:pic>
      <xdr:nvPicPr>
        <xdr:cNvPr id="2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262</xdr:row>
      <xdr:rowOff>9525</xdr:rowOff>
    </xdr:from>
    <xdr:to>
      <xdr:col>12</xdr:col>
      <xdr:colOff>3152775</xdr:colOff>
      <xdr:row>263</xdr:row>
      <xdr:rowOff>95250</xdr:rowOff>
    </xdr:to>
    <xdr:sp macro="" textlink="">
      <xdr:nvSpPr>
        <xdr:cNvPr id="30" name="29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260</xdr:row>
      <xdr:rowOff>104775</xdr:rowOff>
    </xdr:from>
    <xdr:to>
      <xdr:col>1</xdr:col>
      <xdr:colOff>957791</xdr:colOff>
      <xdr:row>263</xdr:row>
      <xdr:rowOff>142875</xdr:rowOff>
    </xdr:to>
    <xdr:pic>
      <xdr:nvPicPr>
        <xdr:cNvPr id="3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262</xdr:row>
      <xdr:rowOff>9525</xdr:rowOff>
    </xdr:from>
    <xdr:to>
      <xdr:col>12</xdr:col>
      <xdr:colOff>3152775</xdr:colOff>
      <xdr:row>263</xdr:row>
      <xdr:rowOff>95250</xdr:rowOff>
    </xdr:to>
    <xdr:sp macro="" textlink="">
      <xdr:nvSpPr>
        <xdr:cNvPr id="32" name="31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260</xdr:row>
      <xdr:rowOff>104775</xdr:rowOff>
    </xdr:from>
    <xdr:to>
      <xdr:col>2</xdr:col>
      <xdr:colOff>206375</xdr:colOff>
      <xdr:row>263</xdr:row>
      <xdr:rowOff>142875</xdr:rowOff>
    </xdr:to>
    <xdr:pic>
      <xdr:nvPicPr>
        <xdr:cNvPr id="3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312</xdr:row>
      <xdr:rowOff>9525</xdr:rowOff>
    </xdr:from>
    <xdr:to>
      <xdr:col>12</xdr:col>
      <xdr:colOff>3152775</xdr:colOff>
      <xdr:row>313</xdr:row>
      <xdr:rowOff>95250</xdr:rowOff>
    </xdr:to>
    <xdr:sp macro="" textlink="">
      <xdr:nvSpPr>
        <xdr:cNvPr id="34" name="33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310</xdr:row>
      <xdr:rowOff>104775</xdr:rowOff>
    </xdr:from>
    <xdr:to>
      <xdr:col>1</xdr:col>
      <xdr:colOff>957791</xdr:colOff>
      <xdr:row>313</xdr:row>
      <xdr:rowOff>142875</xdr:rowOff>
    </xdr:to>
    <xdr:pic>
      <xdr:nvPicPr>
        <xdr:cNvPr id="3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312</xdr:row>
      <xdr:rowOff>9525</xdr:rowOff>
    </xdr:from>
    <xdr:to>
      <xdr:col>12</xdr:col>
      <xdr:colOff>3152775</xdr:colOff>
      <xdr:row>313</xdr:row>
      <xdr:rowOff>95250</xdr:rowOff>
    </xdr:to>
    <xdr:sp macro="" textlink="">
      <xdr:nvSpPr>
        <xdr:cNvPr id="36" name="35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310</xdr:row>
      <xdr:rowOff>104775</xdr:rowOff>
    </xdr:from>
    <xdr:to>
      <xdr:col>2</xdr:col>
      <xdr:colOff>206375</xdr:colOff>
      <xdr:row>313</xdr:row>
      <xdr:rowOff>142875</xdr:rowOff>
    </xdr:to>
    <xdr:pic>
      <xdr:nvPicPr>
        <xdr:cNvPr id="3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362</xdr:row>
      <xdr:rowOff>9525</xdr:rowOff>
    </xdr:from>
    <xdr:to>
      <xdr:col>12</xdr:col>
      <xdr:colOff>3152775</xdr:colOff>
      <xdr:row>363</xdr:row>
      <xdr:rowOff>95250</xdr:rowOff>
    </xdr:to>
    <xdr:sp macro="" textlink="">
      <xdr:nvSpPr>
        <xdr:cNvPr id="38" name="37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360</xdr:row>
      <xdr:rowOff>104775</xdr:rowOff>
    </xdr:from>
    <xdr:to>
      <xdr:col>1</xdr:col>
      <xdr:colOff>957791</xdr:colOff>
      <xdr:row>363</xdr:row>
      <xdr:rowOff>142875</xdr:rowOff>
    </xdr:to>
    <xdr:pic>
      <xdr:nvPicPr>
        <xdr:cNvPr id="3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362</xdr:row>
      <xdr:rowOff>9525</xdr:rowOff>
    </xdr:from>
    <xdr:to>
      <xdr:col>12</xdr:col>
      <xdr:colOff>3152775</xdr:colOff>
      <xdr:row>363</xdr:row>
      <xdr:rowOff>95250</xdr:rowOff>
    </xdr:to>
    <xdr:sp macro="" textlink="">
      <xdr:nvSpPr>
        <xdr:cNvPr id="40" name="39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360</xdr:row>
      <xdr:rowOff>104775</xdr:rowOff>
    </xdr:from>
    <xdr:to>
      <xdr:col>2</xdr:col>
      <xdr:colOff>206375</xdr:colOff>
      <xdr:row>363</xdr:row>
      <xdr:rowOff>142875</xdr:rowOff>
    </xdr:to>
    <xdr:pic>
      <xdr:nvPicPr>
        <xdr:cNvPr id="4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412</xdr:row>
      <xdr:rowOff>9525</xdr:rowOff>
    </xdr:from>
    <xdr:to>
      <xdr:col>12</xdr:col>
      <xdr:colOff>3152775</xdr:colOff>
      <xdr:row>413</xdr:row>
      <xdr:rowOff>95250</xdr:rowOff>
    </xdr:to>
    <xdr:sp macro="" textlink="">
      <xdr:nvSpPr>
        <xdr:cNvPr id="42" name="41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412</xdr:row>
      <xdr:rowOff>9525</xdr:rowOff>
    </xdr:from>
    <xdr:to>
      <xdr:col>12</xdr:col>
      <xdr:colOff>3152775</xdr:colOff>
      <xdr:row>413</xdr:row>
      <xdr:rowOff>95250</xdr:rowOff>
    </xdr:to>
    <xdr:sp macro="" textlink="">
      <xdr:nvSpPr>
        <xdr:cNvPr id="44" name="43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462</xdr:row>
      <xdr:rowOff>9525</xdr:rowOff>
    </xdr:from>
    <xdr:to>
      <xdr:col>12</xdr:col>
      <xdr:colOff>3152775</xdr:colOff>
      <xdr:row>463</xdr:row>
      <xdr:rowOff>95250</xdr:rowOff>
    </xdr:to>
    <xdr:sp macro="" textlink="">
      <xdr:nvSpPr>
        <xdr:cNvPr id="46" name="45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462</xdr:row>
      <xdr:rowOff>9525</xdr:rowOff>
    </xdr:from>
    <xdr:to>
      <xdr:col>12</xdr:col>
      <xdr:colOff>3152775</xdr:colOff>
      <xdr:row>463</xdr:row>
      <xdr:rowOff>95250</xdr:rowOff>
    </xdr:to>
    <xdr:sp macro="" textlink="">
      <xdr:nvSpPr>
        <xdr:cNvPr id="48" name="47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516</xdr:row>
      <xdr:rowOff>9525</xdr:rowOff>
    </xdr:from>
    <xdr:to>
      <xdr:col>12</xdr:col>
      <xdr:colOff>3152775</xdr:colOff>
      <xdr:row>517</xdr:row>
      <xdr:rowOff>95250</xdr:rowOff>
    </xdr:to>
    <xdr:sp macro="" textlink="">
      <xdr:nvSpPr>
        <xdr:cNvPr id="50" name="49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514</xdr:row>
      <xdr:rowOff>104775</xdr:rowOff>
    </xdr:from>
    <xdr:to>
      <xdr:col>1</xdr:col>
      <xdr:colOff>957791</xdr:colOff>
      <xdr:row>517</xdr:row>
      <xdr:rowOff>142874</xdr:rowOff>
    </xdr:to>
    <xdr:pic>
      <xdr:nvPicPr>
        <xdr:cNvPr id="5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516</xdr:row>
      <xdr:rowOff>9525</xdr:rowOff>
    </xdr:from>
    <xdr:to>
      <xdr:col>12</xdr:col>
      <xdr:colOff>3152775</xdr:colOff>
      <xdr:row>517</xdr:row>
      <xdr:rowOff>95250</xdr:rowOff>
    </xdr:to>
    <xdr:sp macro="" textlink="">
      <xdr:nvSpPr>
        <xdr:cNvPr id="52" name="51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514</xdr:row>
      <xdr:rowOff>104775</xdr:rowOff>
    </xdr:from>
    <xdr:to>
      <xdr:col>2</xdr:col>
      <xdr:colOff>206375</xdr:colOff>
      <xdr:row>517</xdr:row>
      <xdr:rowOff>142874</xdr:rowOff>
    </xdr:to>
    <xdr:pic>
      <xdr:nvPicPr>
        <xdr:cNvPr id="5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565</xdr:row>
      <xdr:rowOff>9525</xdr:rowOff>
    </xdr:from>
    <xdr:to>
      <xdr:col>12</xdr:col>
      <xdr:colOff>3152775</xdr:colOff>
      <xdr:row>566</xdr:row>
      <xdr:rowOff>95250</xdr:rowOff>
    </xdr:to>
    <xdr:sp macro="" textlink="">
      <xdr:nvSpPr>
        <xdr:cNvPr id="54" name="53 Rectángulo redondeado"/>
        <xdr:cNvSpPr/>
      </xdr:nvSpPr>
      <xdr:spPr>
        <a:xfrm>
          <a:off x="16930158" y="10171535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563</xdr:row>
      <xdr:rowOff>104775</xdr:rowOff>
    </xdr:from>
    <xdr:to>
      <xdr:col>1</xdr:col>
      <xdr:colOff>957791</xdr:colOff>
      <xdr:row>566</xdr:row>
      <xdr:rowOff>142876</xdr:rowOff>
    </xdr:to>
    <xdr:pic>
      <xdr:nvPicPr>
        <xdr:cNvPr id="5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1387275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565</xdr:row>
      <xdr:rowOff>9525</xdr:rowOff>
    </xdr:from>
    <xdr:to>
      <xdr:col>12</xdr:col>
      <xdr:colOff>3152775</xdr:colOff>
      <xdr:row>566</xdr:row>
      <xdr:rowOff>95250</xdr:rowOff>
    </xdr:to>
    <xdr:sp macro="" textlink="">
      <xdr:nvSpPr>
        <xdr:cNvPr id="56" name="55 Rectángulo redondeado"/>
        <xdr:cNvSpPr/>
      </xdr:nvSpPr>
      <xdr:spPr>
        <a:xfrm>
          <a:off x="16930158" y="10171535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563</xdr:row>
      <xdr:rowOff>104775</xdr:rowOff>
    </xdr:from>
    <xdr:to>
      <xdr:col>2</xdr:col>
      <xdr:colOff>206375</xdr:colOff>
      <xdr:row>566</xdr:row>
      <xdr:rowOff>142876</xdr:rowOff>
    </xdr:to>
    <xdr:pic>
      <xdr:nvPicPr>
        <xdr:cNvPr id="5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1387275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74082</xdr:colOff>
      <xdr:row>410</xdr:row>
      <xdr:rowOff>170758</xdr:rowOff>
    </xdr:from>
    <xdr:to>
      <xdr:col>2</xdr:col>
      <xdr:colOff>52917</xdr:colOff>
      <xdr:row>414</xdr:row>
      <xdr:rowOff>151486</xdr:rowOff>
    </xdr:to>
    <xdr:pic>
      <xdr:nvPicPr>
        <xdr:cNvPr id="58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74082" y="82953591"/>
          <a:ext cx="2084918" cy="7850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359833</xdr:colOff>
      <xdr:row>460</xdr:row>
      <xdr:rowOff>137584</xdr:rowOff>
    </xdr:from>
    <xdr:to>
      <xdr:col>2</xdr:col>
      <xdr:colOff>338668</xdr:colOff>
      <xdr:row>464</xdr:row>
      <xdr:rowOff>118312</xdr:rowOff>
    </xdr:to>
    <xdr:pic>
      <xdr:nvPicPr>
        <xdr:cNvPr id="59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359833" y="92985167"/>
          <a:ext cx="2084918" cy="7850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6249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4" name="3 Rectángulo redondeado"/>
        <xdr:cNvSpPr/>
      </xdr:nvSpPr>
      <xdr:spPr>
        <a:xfrm>
          <a:off x="15487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54</xdr:row>
      <xdr:rowOff>9525</xdr:rowOff>
    </xdr:from>
    <xdr:to>
      <xdr:col>12</xdr:col>
      <xdr:colOff>3152775</xdr:colOff>
      <xdr:row>55</xdr:row>
      <xdr:rowOff>95250</xdr:rowOff>
    </xdr:to>
    <xdr:sp macro="" textlink="">
      <xdr:nvSpPr>
        <xdr:cNvPr id="6" name="5 Rectángulo redondeado"/>
        <xdr:cNvSpPr/>
      </xdr:nvSpPr>
      <xdr:spPr>
        <a:xfrm>
          <a:off x="16249650" y="111156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52</xdr:row>
      <xdr:rowOff>104775</xdr:rowOff>
    </xdr:from>
    <xdr:to>
      <xdr:col>1</xdr:col>
      <xdr:colOff>470958</xdr:colOff>
      <xdr:row>55</xdr:row>
      <xdr:rowOff>142874</xdr:rowOff>
    </xdr:to>
    <xdr:pic>
      <xdr:nvPicPr>
        <xdr:cNvPr id="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7918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54</xdr:row>
      <xdr:rowOff>9525</xdr:rowOff>
    </xdr:from>
    <xdr:to>
      <xdr:col>12</xdr:col>
      <xdr:colOff>3152775</xdr:colOff>
      <xdr:row>55</xdr:row>
      <xdr:rowOff>95250</xdr:rowOff>
    </xdr:to>
    <xdr:sp macro="" textlink="">
      <xdr:nvSpPr>
        <xdr:cNvPr id="8" name="7 Rectángulo redondeado"/>
        <xdr:cNvSpPr/>
      </xdr:nvSpPr>
      <xdr:spPr>
        <a:xfrm>
          <a:off x="16249650" y="111156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52</xdr:row>
      <xdr:rowOff>104775</xdr:rowOff>
    </xdr:from>
    <xdr:to>
      <xdr:col>1</xdr:col>
      <xdr:colOff>724958</xdr:colOff>
      <xdr:row>55</xdr:row>
      <xdr:rowOff>142874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791825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54</xdr:row>
      <xdr:rowOff>9525</xdr:rowOff>
    </xdr:from>
    <xdr:to>
      <xdr:col>12</xdr:col>
      <xdr:colOff>3152775</xdr:colOff>
      <xdr:row>55</xdr:row>
      <xdr:rowOff>95250</xdr:rowOff>
    </xdr:to>
    <xdr:sp macro="" textlink="">
      <xdr:nvSpPr>
        <xdr:cNvPr id="10" name="9 Rectángulo redondeado"/>
        <xdr:cNvSpPr/>
      </xdr:nvSpPr>
      <xdr:spPr>
        <a:xfrm>
          <a:off x="1624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54</xdr:row>
      <xdr:rowOff>9525</xdr:rowOff>
    </xdr:from>
    <xdr:to>
      <xdr:col>12</xdr:col>
      <xdr:colOff>3152775</xdr:colOff>
      <xdr:row>55</xdr:row>
      <xdr:rowOff>95250</xdr:rowOff>
    </xdr:to>
    <xdr:sp macro="" textlink="">
      <xdr:nvSpPr>
        <xdr:cNvPr id="12" name="11 Rectángulo redondeado"/>
        <xdr:cNvSpPr/>
      </xdr:nvSpPr>
      <xdr:spPr>
        <a:xfrm>
          <a:off x="1624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105</xdr:row>
      <xdr:rowOff>9525</xdr:rowOff>
    </xdr:from>
    <xdr:to>
      <xdr:col>12</xdr:col>
      <xdr:colOff>3152775</xdr:colOff>
      <xdr:row>106</xdr:row>
      <xdr:rowOff>95250</xdr:rowOff>
    </xdr:to>
    <xdr:sp macro="" textlink="">
      <xdr:nvSpPr>
        <xdr:cNvPr id="14" name="13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103</xdr:row>
      <xdr:rowOff>104775</xdr:rowOff>
    </xdr:from>
    <xdr:to>
      <xdr:col>1</xdr:col>
      <xdr:colOff>470958</xdr:colOff>
      <xdr:row>106</xdr:row>
      <xdr:rowOff>142874</xdr:rowOff>
    </xdr:to>
    <xdr:pic>
      <xdr:nvPicPr>
        <xdr:cNvPr id="1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105</xdr:row>
      <xdr:rowOff>9525</xdr:rowOff>
    </xdr:from>
    <xdr:to>
      <xdr:col>12</xdr:col>
      <xdr:colOff>3152775</xdr:colOff>
      <xdr:row>106</xdr:row>
      <xdr:rowOff>95250</xdr:rowOff>
    </xdr:to>
    <xdr:sp macro="" textlink="">
      <xdr:nvSpPr>
        <xdr:cNvPr id="16" name="15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103</xdr:row>
      <xdr:rowOff>104775</xdr:rowOff>
    </xdr:from>
    <xdr:to>
      <xdr:col>1</xdr:col>
      <xdr:colOff>724958</xdr:colOff>
      <xdr:row>106</xdr:row>
      <xdr:rowOff>142874</xdr:rowOff>
    </xdr:to>
    <xdr:pic>
      <xdr:nvPicPr>
        <xdr:cNvPr id="1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105</xdr:row>
      <xdr:rowOff>9525</xdr:rowOff>
    </xdr:from>
    <xdr:to>
      <xdr:col>12</xdr:col>
      <xdr:colOff>3152775</xdr:colOff>
      <xdr:row>106</xdr:row>
      <xdr:rowOff>95250</xdr:rowOff>
    </xdr:to>
    <xdr:sp macro="" textlink="">
      <xdr:nvSpPr>
        <xdr:cNvPr id="18" name="17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105</xdr:row>
      <xdr:rowOff>9525</xdr:rowOff>
    </xdr:from>
    <xdr:to>
      <xdr:col>12</xdr:col>
      <xdr:colOff>3152775</xdr:colOff>
      <xdr:row>106</xdr:row>
      <xdr:rowOff>95250</xdr:rowOff>
    </xdr:to>
    <xdr:sp macro="" textlink="">
      <xdr:nvSpPr>
        <xdr:cNvPr id="19" name="18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156</xdr:row>
      <xdr:rowOff>9525</xdr:rowOff>
    </xdr:from>
    <xdr:to>
      <xdr:col>12</xdr:col>
      <xdr:colOff>3152775</xdr:colOff>
      <xdr:row>157</xdr:row>
      <xdr:rowOff>95250</xdr:rowOff>
    </xdr:to>
    <xdr:sp macro="" textlink="">
      <xdr:nvSpPr>
        <xdr:cNvPr id="20" name="19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154</xdr:row>
      <xdr:rowOff>104775</xdr:rowOff>
    </xdr:from>
    <xdr:to>
      <xdr:col>1</xdr:col>
      <xdr:colOff>470958</xdr:colOff>
      <xdr:row>157</xdr:row>
      <xdr:rowOff>142874</xdr:rowOff>
    </xdr:to>
    <xdr:pic>
      <xdr:nvPicPr>
        <xdr:cNvPr id="2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156</xdr:row>
      <xdr:rowOff>9525</xdr:rowOff>
    </xdr:from>
    <xdr:to>
      <xdr:col>12</xdr:col>
      <xdr:colOff>3152775</xdr:colOff>
      <xdr:row>157</xdr:row>
      <xdr:rowOff>95250</xdr:rowOff>
    </xdr:to>
    <xdr:sp macro="" textlink="">
      <xdr:nvSpPr>
        <xdr:cNvPr id="22" name="21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154</xdr:row>
      <xdr:rowOff>104775</xdr:rowOff>
    </xdr:from>
    <xdr:to>
      <xdr:col>1</xdr:col>
      <xdr:colOff>724958</xdr:colOff>
      <xdr:row>157</xdr:row>
      <xdr:rowOff>142874</xdr:rowOff>
    </xdr:to>
    <xdr:pic>
      <xdr:nvPicPr>
        <xdr:cNvPr id="2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156</xdr:row>
      <xdr:rowOff>9525</xdr:rowOff>
    </xdr:from>
    <xdr:to>
      <xdr:col>12</xdr:col>
      <xdr:colOff>3152775</xdr:colOff>
      <xdr:row>157</xdr:row>
      <xdr:rowOff>95250</xdr:rowOff>
    </xdr:to>
    <xdr:sp macro="" textlink="">
      <xdr:nvSpPr>
        <xdr:cNvPr id="24" name="23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156</xdr:row>
      <xdr:rowOff>9525</xdr:rowOff>
    </xdr:from>
    <xdr:to>
      <xdr:col>12</xdr:col>
      <xdr:colOff>3152775</xdr:colOff>
      <xdr:row>157</xdr:row>
      <xdr:rowOff>95250</xdr:rowOff>
    </xdr:to>
    <xdr:sp macro="" textlink="">
      <xdr:nvSpPr>
        <xdr:cNvPr id="25" name="24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207</xdr:row>
      <xdr:rowOff>9525</xdr:rowOff>
    </xdr:from>
    <xdr:to>
      <xdr:col>12</xdr:col>
      <xdr:colOff>3152775</xdr:colOff>
      <xdr:row>208</xdr:row>
      <xdr:rowOff>95250</xdr:rowOff>
    </xdr:to>
    <xdr:sp macro="" textlink="">
      <xdr:nvSpPr>
        <xdr:cNvPr id="26" name="25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205</xdr:row>
      <xdr:rowOff>104775</xdr:rowOff>
    </xdr:from>
    <xdr:to>
      <xdr:col>1</xdr:col>
      <xdr:colOff>470958</xdr:colOff>
      <xdr:row>208</xdr:row>
      <xdr:rowOff>142874</xdr:rowOff>
    </xdr:to>
    <xdr:pic>
      <xdr:nvPicPr>
        <xdr:cNvPr id="2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207</xdr:row>
      <xdr:rowOff>9525</xdr:rowOff>
    </xdr:from>
    <xdr:to>
      <xdr:col>12</xdr:col>
      <xdr:colOff>3152775</xdr:colOff>
      <xdr:row>208</xdr:row>
      <xdr:rowOff>95250</xdr:rowOff>
    </xdr:to>
    <xdr:sp macro="" textlink="">
      <xdr:nvSpPr>
        <xdr:cNvPr id="28" name="27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205</xdr:row>
      <xdr:rowOff>104775</xdr:rowOff>
    </xdr:from>
    <xdr:to>
      <xdr:col>1</xdr:col>
      <xdr:colOff>724958</xdr:colOff>
      <xdr:row>208</xdr:row>
      <xdr:rowOff>142874</xdr:rowOff>
    </xdr:to>
    <xdr:pic>
      <xdr:nvPicPr>
        <xdr:cNvPr id="2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207</xdr:row>
      <xdr:rowOff>9525</xdr:rowOff>
    </xdr:from>
    <xdr:to>
      <xdr:col>12</xdr:col>
      <xdr:colOff>3152775</xdr:colOff>
      <xdr:row>208</xdr:row>
      <xdr:rowOff>95250</xdr:rowOff>
    </xdr:to>
    <xdr:sp macro="" textlink="">
      <xdr:nvSpPr>
        <xdr:cNvPr id="30" name="29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207</xdr:row>
      <xdr:rowOff>9525</xdr:rowOff>
    </xdr:from>
    <xdr:to>
      <xdr:col>12</xdr:col>
      <xdr:colOff>3152775</xdr:colOff>
      <xdr:row>208</xdr:row>
      <xdr:rowOff>95250</xdr:rowOff>
    </xdr:to>
    <xdr:sp macro="" textlink="">
      <xdr:nvSpPr>
        <xdr:cNvPr id="31" name="30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258</xdr:row>
      <xdr:rowOff>9525</xdr:rowOff>
    </xdr:from>
    <xdr:to>
      <xdr:col>12</xdr:col>
      <xdr:colOff>3152775</xdr:colOff>
      <xdr:row>259</xdr:row>
      <xdr:rowOff>95250</xdr:rowOff>
    </xdr:to>
    <xdr:sp macro="" textlink="">
      <xdr:nvSpPr>
        <xdr:cNvPr id="32" name="31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258</xdr:row>
      <xdr:rowOff>9525</xdr:rowOff>
    </xdr:from>
    <xdr:to>
      <xdr:col>12</xdr:col>
      <xdr:colOff>3152775</xdr:colOff>
      <xdr:row>259</xdr:row>
      <xdr:rowOff>95250</xdr:rowOff>
    </xdr:to>
    <xdr:sp macro="" textlink="">
      <xdr:nvSpPr>
        <xdr:cNvPr id="34" name="33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258</xdr:row>
      <xdr:rowOff>9525</xdr:rowOff>
    </xdr:from>
    <xdr:to>
      <xdr:col>12</xdr:col>
      <xdr:colOff>3152775</xdr:colOff>
      <xdr:row>259</xdr:row>
      <xdr:rowOff>95250</xdr:rowOff>
    </xdr:to>
    <xdr:sp macro="" textlink="">
      <xdr:nvSpPr>
        <xdr:cNvPr id="36" name="35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258</xdr:row>
      <xdr:rowOff>9525</xdr:rowOff>
    </xdr:from>
    <xdr:to>
      <xdr:col>12</xdr:col>
      <xdr:colOff>3152775</xdr:colOff>
      <xdr:row>259</xdr:row>
      <xdr:rowOff>95250</xdr:rowOff>
    </xdr:to>
    <xdr:sp macro="" textlink="">
      <xdr:nvSpPr>
        <xdr:cNvPr id="37" name="36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309</xdr:row>
      <xdr:rowOff>9525</xdr:rowOff>
    </xdr:from>
    <xdr:to>
      <xdr:col>12</xdr:col>
      <xdr:colOff>3152775</xdr:colOff>
      <xdr:row>310</xdr:row>
      <xdr:rowOff>95250</xdr:rowOff>
    </xdr:to>
    <xdr:sp macro="" textlink="">
      <xdr:nvSpPr>
        <xdr:cNvPr id="38" name="37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309</xdr:row>
      <xdr:rowOff>9525</xdr:rowOff>
    </xdr:from>
    <xdr:to>
      <xdr:col>12</xdr:col>
      <xdr:colOff>3152775</xdr:colOff>
      <xdr:row>310</xdr:row>
      <xdr:rowOff>95250</xdr:rowOff>
    </xdr:to>
    <xdr:sp macro="" textlink="">
      <xdr:nvSpPr>
        <xdr:cNvPr id="40" name="39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309</xdr:row>
      <xdr:rowOff>9525</xdr:rowOff>
    </xdr:from>
    <xdr:to>
      <xdr:col>12</xdr:col>
      <xdr:colOff>3152775</xdr:colOff>
      <xdr:row>310</xdr:row>
      <xdr:rowOff>95250</xdr:rowOff>
    </xdr:to>
    <xdr:sp macro="" textlink="">
      <xdr:nvSpPr>
        <xdr:cNvPr id="42" name="41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309</xdr:row>
      <xdr:rowOff>9525</xdr:rowOff>
    </xdr:from>
    <xdr:to>
      <xdr:col>12</xdr:col>
      <xdr:colOff>3152775</xdr:colOff>
      <xdr:row>310</xdr:row>
      <xdr:rowOff>95250</xdr:rowOff>
    </xdr:to>
    <xdr:sp macro="" textlink="">
      <xdr:nvSpPr>
        <xdr:cNvPr id="43" name="42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360</xdr:row>
      <xdr:rowOff>9525</xdr:rowOff>
    </xdr:from>
    <xdr:to>
      <xdr:col>12</xdr:col>
      <xdr:colOff>3152775</xdr:colOff>
      <xdr:row>361</xdr:row>
      <xdr:rowOff>95250</xdr:rowOff>
    </xdr:to>
    <xdr:sp macro="" textlink="">
      <xdr:nvSpPr>
        <xdr:cNvPr id="44" name="43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358</xdr:row>
      <xdr:rowOff>104775</xdr:rowOff>
    </xdr:from>
    <xdr:to>
      <xdr:col>1</xdr:col>
      <xdr:colOff>470958</xdr:colOff>
      <xdr:row>361</xdr:row>
      <xdr:rowOff>142874</xdr:rowOff>
    </xdr:to>
    <xdr:pic>
      <xdr:nvPicPr>
        <xdr:cNvPr id="4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360</xdr:row>
      <xdr:rowOff>9525</xdr:rowOff>
    </xdr:from>
    <xdr:to>
      <xdr:col>12</xdr:col>
      <xdr:colOff>3152775</xdr:colOff>
      <xdr:row>361</xdr:row>
      <xdr:rowOff>95250</xdr:rowOff>
    </xdr:to>
    <xdr:sp macro="" textlink="">
      <xdr:nvSpPr>
        <xdr:cNvPr id="46" name="45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358</xdr:row>
      <xdr:rowOff>104775</xdr:rowOff>
    </xdr:from>
    <xdr:to>
      <xdr:col>1</xdr:col>
      <xdr:colOff>724958</xdr:colOff>
      <xdr:row>361</xdr:row>
      <xdr:rowOff>142874</xdr:rowOff>
    </xdr:to>
    <xdr:pic>
      <xdr:nvPicPr>
        <xdr:cNvPr id="4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360</xdr:row>
      <xdr:rowOff>9525</xdr:rowOff>
    </xdr:from>
    <xdr:to>
      <xdr:col>12</xdr:col>
      <xdr:colOff>3152775</xdr:colOff>
      <xdr:row>361</xdr:row>
      <xdr:rowOff>95250</xdr:rowOff>
    </xdr:to>
    <xdr:sp macro="" textlink="">
      <xdr:nvSpPr>
        <xdr:cNvPr id="48" name="47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360</xdr:row>
      <xdr:rowOff>9525</xdr:rowOff>
    </xdr:from>
    <xdr:to>
      <xdr:col>12</xdr:col>
      <xdr:colOff>3152775</xdr:colOff>
      <xdr:row>361</xdr:row>
      <xdr:rowOff>95250</xdr:rowOff>
    </xdr:to>
    <xdr:sp macro="" textlink="">
      <xdr:nvSpPr>
        <xdr:cNvPr id="49" name="48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412</xdr:row>
      <xdr:rowOff>9525</xdr:rowOff>
    </xdr:from>
    <xdr:to>
      <xdr:col>12</xdr:col>
      <xdr:colOff>3152775</xdr:colOff>
      <xdr:row>413</xdr:row>
      <xdr:rowOff>95250</xdr:rowOff>
    </xdr:to>
    <xdr:sp macro="" textlink="">
      <xdr:nvSpPr>
        <xdr:cNvPr id="50" name="49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410</xdr:row>
      <xdr:rowOff>104775</xdr:rowOff>
    </xdr:from>
    <xdr:to>
      <xdr:col>1</xdr:col>
      <xdr:colOff>470958</xdr:colOff>
      <xdr:row>413</xdr:row>
      <xdr:rowOff>142874</xdr:rowOff>
    </xdr:to>
    <xdr:pic>
      <xdr:nvPicPr>
        <xdr:cNvPr id="5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412</xdr:row>
      <xdr:rowOff>9525</xdr:rowOff>
    </xdr:from>
    <xdr:to>
      <xdr:col>12</xdr:col>
      <xdr:colOff>3152775</xdr:colOff>
      <xdr:row>413</xdr:row>
      <xdr:rowOff>95250</xdr:rowOff>
    </xdr:to>
    <xdr:sp macro="" textlink="">
      <xdr:nvSpPr>
        <xdr:cNvPr id="52" name="51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410</xdr:row>
      <xdr:rowOff>104775</xdr:rowOff>
    </xdr:from>
    <xdr:to>
      <xdr:col>1</xdr:col>
      <xdr:colOff>724958</xdr:colOff>
      <xdr:row>413</xdr:row>
      <xdr:rowOff>142874</xdr:rowOff>
    </xdr:to>
    <xdr:pic>
      <xdr:nvPicPr>
        <xdr:cNvPr id="5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412</xdr:row>
      <xdr:rowOff>9525</xdr:rowOff>
    </xdr:from>
    <xdr:to>
      <xdr:col>12</xdr:col>
      <xdr:colOff>3152775</xdr:colOff>
      <xdr:row>413</xdr:row>
      <xdr:rowOff>95250</xdr:rowOff>
    </xdr:to>
    <xdr:sp macro="" textlink="">
      <xdr:nvSpPr>
        <xdr:cNvPr id="54" name="53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412</xdr:row>
      <xdr:rowOff>9525</xdr:rowOff>
    </xdr:from>
    <xdr:to>
      <xdr:col>12</xdr:col>
      <xdr:colOff>3152775</xdr:colOff>
      <xdr:row>413</xdr:row>
      <xdr:rowOff>95250</xdr:rowOff>
    </xdr:to>
    <xdr:sp macro="" textlink="">
      <xdr:nvSpPr>
        <xdr:cNvPr id="55" name="54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463</xdr:row>
      <xdr:rowOff>9525</xdr:rowOff>
    </xdr:from>
    <xdr:to>
      <xdr:col>12</xdr:col>
      <xdr:colOff>3152775</xdr:colOff>
      <xdr:row>464</xdr:row>
      <xdr:rowOff>95250</xdr:rowOff>
    </xdr:to>
    <xdr:sp macro="" textlink="">
      <xdr:nvSpPr>
        <xdr:cNvPr id="56" name="55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461</xdr:row>
      <xdr:rowOff>104775</xdr:rowOff>
    </xdr:from>
    <xdr:to>
      <xdr:col>1</xdr:col>
      <xdr:colOff>470958</xdr:colOff>
      <xdr:row>464</xdr:row>
      <xdr:rowOff>142874</xdr:rowOff>
    </xdr:to>
    <xdr:pic>
      <xdr:nvPicPr>
        <xdr:cNvPr id="5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463</xdr:row>
      <xdr:rowOff>9525</xdr:rowOff>
    </xdr:from>
    <xdr:to>
      <xdr:col>12</xdr:col>
      <xdr:colOff>3152775</xdr:colOff>
      <xdr:row>464</xdr:row>
      <xdr:rowOff>95250</xdr:rowOff>
    </xdr:to>
    <xdr:sp macro="" textlink="">
      <xdr:nvSpPr>
        <xdr:cNvPr id="58" name="57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461</xdr:row>
      <xdr:rowOff>104775</xdr:rowOff>
    </xdr:from>
    <xdr:to>
      <xdr:col>1</xdr:col>
      <xdr:colOff>724958</xdr:colOff>
      <xdr:row>464</xdr:row>
      <xdr:rowOff>142874</xdr:rowOff>
    </xdr:to>
    <xdr:pic>
      <xdr:nvPicPr>
        <xdr:cNvPr id="5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463</xdr:row>
      <xdr:rowOff>9525</xdr:rowOff>
    </xdr:from>
    <xdr:to>
      <xdr:col>12</xdr:col>
      <xdr:colOff>3152775</xdr:colOff>
      <xdr:row>464</xdr:row>
      <xdr:rowOff>95250</xdr:rowOff>
    </xdr:to>
    <xdr:sp macro="" textlink="">
      <xdr:nvSpPr>
        <xdr:cNvPr id="60" name="59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463</xdr:row>
      <xdr:rowOff>9525</xdr:rowOff>
    </xdr:from>
    <xdr:to>
      <xdr:col>12</xdr:col>
      <xdr:colOff>3152775</xdr:colOff>
      <xdr:row>464</xdr:row>
      <xdr:rowOff>95250</xdr:rowOff>
    </xdr:to>
    <xdr:sp macro="" textlink="">
      <xdr:nvSpPr>
        <xdr:cNvPr id="61" name="60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515</xdr:row>
      <xdr:rowOff>9525</xdr:rowOff>
    </xdr:from>
    <xdr:to>
      <xdr:col>12</xdr:col>
      <xdr:colOff>3152775</xdr:colOff>
      <xdr:row>516</xdr:row>
      <xdr:rowOff>95250</xdr:rowOff>
    </xdr:to>
    <xdr:sp macro="" textlink="">
      <xdr:nvSpPr>
        <xdr:cNvPr id="62" name="61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513</xdr:row>
      <xdr:rowOff>104775</xdr:rowOff>
    </xdr:from>
    <xdr:to>
      <xdr:col>1</xdr:col>
      <xdr:colOff>470958</xdr:colOff>
      <xdr:row>516</xdr:row>
      <xdr:rowOff>142874</xdr:rowOff>
    </xdr:to>
    <xdr:pic>
      <xdr:nvPicPr>
        <xdr:cNvPr id="6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515</xdr:row>
      <xdr:rowOff>9525</xdr:rowOff>
    </xdr:from>
    <xdr:to>
      <xdr:col>12</xdr:col>
      <xdr:colOff>3152775</xdr:colOff>
      <xdr:row>516</xdr:row>
      <xdr:rowOff>95250</xdr:rowOff>
    </xdr:to>
    <xdr:sp macro="" textlink="">
      <xdr:nvSpPr>
        <xdr:cNvPr id="64" name="63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513</xdr:row>
      <xdr:rowOff>104775</xdr:rowOff>
    </xdr:from>
    <xdr:to>
      <xdr:col>1</xdr:col>
      <xdr:colOff>724958</xdr:colOff>
      <xdr:row>516</xdr:row>
      <xdr:rowOff>142874</xdr:rowOff>
    </xdr:to>
    <xdr:pic>
      <xdr:nvPicPr>
        <xdr:cNvPr id="6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515</xdr:row>
      <xdr:rowOff>9525</xdr:rowOff>
    </xdr:from>
    <xdr:to>
      <xdr:col>12</xdr:col>
      <xdr:colOff>3152775</xdr:colOff>
      <xdr:row>516</xdr:row>
      <xdr:rowOff>95250</xdr:rowOff>
    </xdr:to>
    <xdr:sp macro="" textlink="">
      <xdr:nvSpPr>
        <xdr:cNvPr id="66" name="65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515</xdr:row>
      <xdr:rowOff>9525</xdr:rowOff>
    </xdr:from>
    <xdr:to>
      <xdr:col>12</xdr:col>
      <xdr:colOff>3152775</xdr:colOff>
      <xdr:row>516</xdr:row>
      <xdr:rowOff>95250</xdr:rowOff>
    </xdr:to>
    <xdr:sp macro="" textlink="">
      <xdr:nvSpPr>
        <xdr:cNvPr id="67" name="66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566</xdr:row>
      <xdr:rowOff>9525</xdr:rowOff>
    </xdr:from>
    <xdr:to>
      <xdr:col>12</xdr:col>
      <xdr:colOff>3152775</xdr:colOff>
      <xdr:row>567</xdr:row>
      <xdr:rowOff>95250</xdr:rowOff>
    </xdr:to>
    <xdr:sp macro="" textlink="">
      <xdr:nvSpPr>
        <xdr:cNvPr id="68" name="67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564</xdr:row>
      <xdr:rowOff>104775</xdr:rowOff>
    </xdr:from>
    <xdr:to>
      <xdr:col>1</xdr:col>
      <xdr:colOff>470958</xdr:colOff>
      <xdr:row>567</xdr:row>
      <xdr:rowOff>142874</xdr:rowOff>
    </xdr:to>
    <xdr:pic>
      <xdr:nvPicPr>
        <xdr:cNvPr id="6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566</xdr:row>
      <xdr:rowOff>9525</xdr:rowOff>
    </xdr:from>
    <xdr:to>
      <xdr:col>12</xdr:col>
      <xdr:colOff>3152775</xdr:colOff>
      <xdr:row>567</xdr:row>
      <xdr:rowOff>95250</xdr:rowOff>
    </xdr:to>
    <xdr:sp macro="" textlink="">
      <xdr:nvSpPr>
        <xdr:cNvPr id="70" name="69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564</xdr:row>
      <xdr:rowOff>104775</xdr:rowOff>
    </xdr:from>
    <xdr:to>
      <xdr:col>1</xdr:col>
      <xdr:colOff>724958</xdr:colOff>
      <xdr:row>567</xdr:row>
      <xdr:rowOff>142874</xdr:rowOff>
    </xdr:to>
    <xdr:pic>
      <xdr:nvPicPr>
        <xdr:cNvPr id="7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566</xdr:row>
      <xdr:rowOff>9525</xdr:rowOff>
    </xdr:from>
    <xdr:to>
      <xdr:col>12</xdr:col>
      <xdr:colOff>3152775</xdr:colOff>
      <xdr:row>567</xdr:row>
      <xdr:rowOff>95250</xdr:rowOff>
    </xdr:to>
    <xdr:sp macro="" textlink="">
      <xdr:nvSpPr>
        <xdr:cNvPr id="72" name="71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566</xdr:row>
      <xdr:rowOff>9525</xdr:rowOff>
    </xdr:from>
    <xdr:to>
      <xdr:col>12</xdr:col>
      <xdr:colOff>3152775</xdr:colOff>
      <xdr:row>567</xdr:row>
      <xdr:rowOff>95250</xdr:rowOff>
    </xdr:to>
    <xdr:sp macro="" textlink="">
      <xdr:nvSpPr>
        <xdr:cNvPr id="73" name="72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6249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4" name="3 Rectángulo redondeado"/>
        <xdr:cNvSpPr/>
      </xdr:nvSpPr>
      <xdr:spPr>
        <a:xfrm>
          <a:off x="151447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51</xdr:row>
      <xdr:rowOff>9525</xdr:rowOff>
    </xdr:from>
    <xdr:to>
      <xdr:col>12</xdr:col>
      <xdr:colOff>3152775</xdr:colOff>
      <xdr:row>52</xdr:row>
      <xdr:rowOff>95250</xdr:rowOff>
    </xdr:to>
    <xdr:sp macro="" textlink="">
      <xdr:nvSpPr>
        <xdr:cNvPr id="6" name="5 Rectángulo redondeado"/>
        <xdr:cNvSpPr/>
      </xdr:nvSpPr>
      <xdr:spPr>
        <a:xfrm>
          <a:off x="15144750" y="106870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102</xdr:row>
      <xdr:rowOff>9525</xdr:rowOff>
    </xdr:from>
    <xdr:to>
      <xdr:col>12</xdr:col>
      <xdr:colOff>3152775</xdr:colOff>
      <xdr:row>103</xdr:row>
      <xdr:rowOff>95250</xdr:rowOff>
    </xdr:to>
    <xdr:sp macro="" textlink="">
      <xdr:nvSpPr>
        <xdr:cNvPr id="8" name="7 Rectángulo redondeado"/>
        <xdr:cNvSpPr/>
      </xdr:nvSpPr>
      <xdr:spPr>
        <a:xfrm>
          <a:off x="16249650" y="230124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157</xdr:row>
      <xdr:rowOff>9525</xdr:rowOff>
    </xdr:from>
    <xdr:to>
      <xdr:col>12</xdr:col>
      <xdr:colOff>3152775</xdr:colOff>
      <xdr:row>158</xdr:row>
      <xdr:rowOff>95250</xdr:rowOff>
    </xdr:to>
    <xdr:sp macro="" textlink="">
      <xdr:nvSpPr>
        <xdr:cNvPr id="10" name="9 Rectángulo redondeado"/>
        <xdr:cNvSpPr/>
      </xdr:nvSpPr>
      <xdr:spPr>
        <a:xfrm>
          <a:off x="16242242" y="210597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52</xdr:row>
      <xdr:rowOff>9525</xdr:rowOff>
    </xdr:from>
    <xdr:to>
      <xdr:col>12</xdr:col>
      <xdr:colOff>3152775</xdr:colOff>
      <xdr:row>53</xdr:row>
      <xdr:rowOff>95250</xdr:rowOff>
    </xdr:to>
    <xdr:sp macro="" textlink="">
      <xdr:nvSpPr>
        <xdr:cNvPr id="12" name="11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50</xdr:row>
      <xdr:rowOff>104775</xdr:rowOff>
    </xdr:from>
    <xdr:to>
      <xdr:col>1</xdr:col>
      <xdr:colOff>470958</xdr:colOff>
      <xdr:row>53</xdr:row>
      <xdr:rowOff>142875</xdr:rowOff>
    </xdr:to>
    <xdr:pic>
      <xdr:nvPicPr>
        <xdr:cNvPr id="1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52</xdr:row>
      <xdr:rowOff>9525</xdr:rowOff>
    </xdr:from>
    <xdr:to>
      <xdr:col>12</xdr:col>
      <xdr:colOff>3152775</xdr:colOff>
      <xdr:row>53</xdr:row>
      <xdr:rowOff>95250</xdr:rowOff>
    </xdr:to>
    <xdr:sp macro="" textlink="">
      <xdr:nvSpPr>
        <xdr:cNvPr id="14" name="13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101</xdr:row>
      <xdr:rowOff>9525</xdr:rowOff>
    </xdr:from>
    <xdr:to>
      <xdr:col>12</xdr:col>
      <xdr:colOff>3152775</xdr:colOff>
      <xdr:row>102</xdr:row>
      <xdr:rowOff>95250</xdr:rowOff>
    </xdr:to>
    <xdr:sp macro="" textlink="">
      <xdr:nvSpPr>
        <xdr:cNvPr id="15" name="14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99</xdr:row>
      <xdr:rowOff>104775</xdr:rowOff>
    </xdr:from>
    <xdr:to>
      <xdr:col>1</xdr:col>
      <xdr:colOff>470958</xdr:colOff>
      <xdr:row>102</xdr:row>
      <xdr:rowOff>142875</xdr:rowOff>
    </xdr:to>
    <xdr:pic>
      <xdr:nvPicPr>
        <xdr:cNvPr id="1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101</xdr:row>
      <xdr:rowOff>9525</xdr:rowOff>
    </xdr:from>
    <xdr:to>
      <xdr:col>12</xdr:col>
      <xdr:colOff>3152775</xdr:colOff>
      <xdr:row>102</xdr:row>
      <xdr:rowOff>95250</xdr:rowOff>
    </xdr:to>
    <xdr:sp macro="" textlink="">
      <xdr:nvSpPr>
        <xdr:cNvPr id="17" name="16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152</xdr:row>
      <xdr:rowOff>9525</xdr:rowOff>
    </xdr:from>
    <xdr:to>
      <xdr:col>12</xdr:col>
      <xdr:colOff>3152775</xdr:colOff>
      <xdr:row>153</xdr:row>
      <xdr:rowOff>95250</xdr:rowOff>
    </xdr:to>
    <xdr:sp macro="" textlink="">
      <xdr:nvSpPr>
        <xdr:cNvPr id="18" name="17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150</xdr:row>
      <xdr:rowOff>104775</xdr:rowOff>
    </xdr:from>
    <xdr:to>
      <xdr:col>1</xdr:col>
      <xdr:colOff>470958</xdr:colOff>
      <xdr:row>153</xdr:row>
      <xdr:rowOff>142875</xdr:rowOff>
    </xdr:to>
    <xdr:pic>
      <xdr:nvPicPr>
        <xdr:cNvPr id="1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152</xdr:row>
      <xdr:rowOff>9525</xdr:rowOff>
    </xdr:from>
    <xdr:to>
      <xdr:col>12</xdr:col>
      <xdr:colOff>3152775</xdr:colOff>
      <xdr:row>153</xdr:row>
      <xdr:rowOff>95250</xdr:rowOff>
    </xdr:to>
    <xdr:sp macro="" textlink="">
      <xdr:nvSpPr>
        <xdr:cNvPr id="20" name="19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201</xdr:row>
      <xdr:rowOff>9525</xdr:rowOff>
    </xdr:from>
    <xdr:to>
      <xdr:col>12</xdr:col>
      <xdr:colOff>3152775</xdr:colOff>
      <xdr:row>202</xdr:row>
      <xdr:rowOff>95250</xdr:rowOff>
    </xdr:to>
    <xdr:sp macro="" textlink="">
      <xdr:nvSpPr>
        <xdr:cNvPr id="21" name="20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199</xdr:row>
      <xdr:rowOff>104775</xdr:rowOff>
    </xdr:from>
    <xdr:to>
      <xdr:col>1</xdr:col>
      <xdr:colOff>470958</xdr:colOff>
      <xdr:row>202</xdr:row>
      <xdr:rowOff>142875</xdr:rowOff>
    </xdr:to>
    <xdr:pic>
      <xdr:nvPicPr>
        <xdr:cNvPr id="22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201</xdr:row>
      <xdr:rowOff>9525</xdr:rowOff>
    </xdr:from>
    <xdr:to>
      <xdr:col>12</xdr:col>
      <xdr:colOff>3152775</xdr:colOff>
      <xdr:row>202</xdr:row>
      <xdr:rowOff>95250</xdr:rowOff>
    </xdr:to>
    <xdr:sp macro="" textlink="">
      <xdr:nvSpPr>
        <xdr:cNvPr id="23" name="22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250</xdr:row>
      <xdr:rowOff>9525</xdr:rowOff>
    </xdr:from>
    <xdr:to>
      <xdr:col>12</xdr:col>
      <xdr:colOff>3152775</xdr:colOff>
      <xdr:row>251</xdr:row>
      <xdr:rowOff>95250</xdr:rowOff>
    </xdr:to>
    <xdr:sp macro="" textlink="">
      <xdr:nvSpPr>
        <xdr:cNvPr id="24" name="23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248</xdr:row>
      <xdr:rowOff>104775</xdr:rowOff>
    </xdr:from>
    <xdr:to>
      <xdr:col>1</xdr:col>
      <xdr:colOff>470958</xdr:colOff>
      <xdr:row>251</xdr:row>
      <xdr:rowOff>142875</xdr:rowOff>
    </xdr:to>
    <xdr:pic>
      <xdr:nvPicPr>
        <xdr:cNvPr id="2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250</xdr:row>
      <xdr:rowOff>9525</xdr:rowOff>
    </xdr:from>
    <xdr:to>
      <xdr:col>12</xdr:col>
      <xdr:colOff>3152775</xdr:colOff>
      <xdr:row>251</xdr:row>
      <xdr:rowOff>95250</xdr:rowOff>
    </xdr:to>
    <xdr:sp macro="" textlink="">
      <xdr:nvSpPr>
        <xdr:cNvPr id="26" name="25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304</xdr:row>
      <xdr:rowOff>9525</xdr:rowOff>
    </xdr:from>
    <xdr:to>
      <xdr:col>12</xdr:col>
      <xdr:colOff>3152775</xdr:colOff>
      <xdr:row>305</xdr:row>
      <xdr:rowOff>95250</xdr:rowOff>
    </xdr:to>
    <xdr:sp macro="" textlink="">
      <xdr:nvSpPr>
        <xdr:cNvPr id="27" name="26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302</xdr:row>
      <xdr:rowOff>104775</xdr:rowOff>
    </xdr:from>
    <xdr:to>
      <xdr:col>1</xdr:col>
      <xdr:colOff>470958</xdr:colOff>
      <xdr:row>305</xdr:row>
      <xdr:rowOff>142874</xdr:rowOff>
    </xdr:to>
    <xdr:pic>
      <xdr:nvPicPr>
        <xdr:cNvPr id="28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304</xdr:row>
      <xdr:rowOff>9525</xdr:rowOff>
    </xdr:from>
    <xdr:to>
      <xdr:col>12</xdr:col>
      <xdr:colOff>3152775</xdr:colOff>
      <xdr:row>305</xdr:row>
      <xdr:rowOff>95250</xdr:rowOff>
    </xdr:to>
    <xdr:sp macro="" textlink="">
      <xdr:nvSpPr>
        <xdr:cNvPr id="29" name="28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353</xdr:row>
      <xdr:rowOff>9525</xdr:rowOff>
    </xdr:from>
    <xdr:to>
      <xdr:col>12</xdr:col>
      <xdr:colOff>3152775</xdr:colOff>
      <xdr:row>354</xdr:row>
      <xdr:rowOff>95250</xdr:rowOff>
    </xdr:to>
    <xdr:sp macro="" textlink="">
      <xdr:nvSpPr>
        <xdr:cNvPr id="30" name="29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351</xdr:row>
      <xdr:rowOff>104775</xdr:rowOff>
    </xdr:from>
    <xdr:to>
      <xdr:col>1</xdr:col>
      <xdr:colOff>470958</xdr:colOff>
      <xdr:row>354</xdr:row>
      <xdr:rowOff>142876</xdr:rowOff>
    </xdr:to>
    <xdr:pic>
      <xdr:nvPicPr>
        <xdr:cNvPr id="3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353</xdr:row>
      <xdr:rowOff>9525</xdr:rowOff>
    </xdr:from>
    <xdr:to>
      <xdr:col>12</xdr:col>
      <xdr:colOff>3152775</xdr:colOff>
      <xdr:row>354</xdr:row>
      <xdr:rowOff>95250</xdr:rowOff>
    </xdr:to>
    <xdr:sp macro="" textlink="">
      <xdr:nvSpPr>
        <xdr:cNvPr id="32" name="31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411</xdr:row>
      <xdr:rowOff>9525</xdr:rowOff>
    </xdr:from>
    <xdr:to>
      <xdr:col>12</xdr:col>
      <xdr:colOff>3152775</xdr:colOff>
      <xdr:row>412</xdr:row>
      <xdr:rowOff>95250</xdr:rowOff>
    </xdr:to>
    <xdr:sp macro="" textlink="">
      <xdr:nvSpPr>
        <xdr:cNvPr id="33" name="32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409</xdr:row>
      <xdr:rowOff>104775</xdr:rowOff>
    </xdr:from>
    <xdr:to>
      <xdr:col>1</xdr:col>
      <xdr:colOff>470958</xdr:colOff>
      <xdr:row>412</xdr:row>
      <xdr:rowOff>142875</xdr:rowOff>
    </xdr:to>
    <xdr:pic>
      <xdr:nvPicPr>
        <xdr:cNvPr id="34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411</xdr:row>
      <xdr:rowOff>9525</xdr:rowOff>
    </xdr:from>
    <xdr:to>
      <xdr:col>12</xdr:col>
      <xdr:colOff>3152775</xdr:colOff>
      <xdr:row>412</xdr:row>
      <xdr:rowOff>95250</xdr:rowOff>
    </xdr:to>
    <xdr:sp macro="" textlink="">
      <xdr:nvSpPr>
        <xdr:cNvPr id="35" name="34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460</xdr:row>
      <xdr:rowOff>9525</xdr:rowOff>
    </xdr:from>
    <xdr:to>
      <xdr:col>12</xdr:col>
      <xdr:colOff>3152775</xdr:colOff>
      <xdr:row>461</xdr:row>
      <xdr:rowOff>95250</xdr:rowOff>
    </xdr:to>
    <xdr:sp macro="" textlink="">
      <xdr:nvSpPr>
        <xdr:cNvPr id="36" name="35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458</xdr:row>
      <xdr:rowOff>104775</xdr:rowOff>
    </xdr:from>
    <xdr:to>
      <xdr:col>1</xdr:col>
      <xdr:colOff>470958</xdr:colOff>
      <xdr:row>461</xdr:row>
      <xdr:rowOff>142874</xdr:rowOff>
    </xdr:to>
    <xdr:pic>
      <xdr:nvPicPr>
        <xdr:cNvPr id="3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460</xdr:row>
      <xdr:rowOff>9525</xdr:rowOff>
    </xdr:from>
    <xdr:to>
      <xdr:col>12</xdr:col>
      <xdr:colOff>3152775</xdr:colOff>
      <xdr:row>461</xdr:row>
      <xdr:rowOff>95250</xdr:rowOff>
    </xdr:to>
    <xdr:sp macro="" textlink="">
      <xdr:nvSpPr>
        <xdr:cNvPr id="38" name="37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509</xdr:row>
      <xdr:rowOff>9525</xdr:rowOff>
    </xdr:from>
    <xdr:to>
      <xdr:col>12</xdr:col>
      <xdr:colOff>3152775</xdr:colOff>
      <xdr:row>510</xdr:row>
      <xdr:rowOff>95250</xdr:rowOff>
    </xdr:to>
    <xdr:sp macro="" textlink="">
      <xdr:nvSpPr>
        <xdr:cNvPr id="39" name="38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507</xdr:row>
      <xdr:rowOff>104775</xdr:rowOff>
    </xdr:from>
    <xdr:to>
      <xdr:col>1</xdr:col>
      <xdr:colOff>470958</xdr:colOff>
      <xdr:row>510</xdr:row>
      <xdr:rowOff>142876</xdr:rowOff>
    </xdr:to>
    <xdr:pic>
      <xdr:nvPicPr>
        <xdr:cNvPr id="40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509</xdr:row>
      <xdr:rowOff>9525</xdr:rowOff>
    </xdr:from>
    <xdr:to>
      <xdr:col>12</xdr:col>
      <xdr:colOff>3152775</xdr:colOff>
      <xdr:row>510</xdr:row>
      <xdr:rowOff>95250</xdr:rowOff>
    </xdr:to>
    <xdr:sp macro="" textlink="">
      <xdr:nvSpPr>
        <xdr:cNvPr id="41" name="40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558</xdr:row>
      <xdr:rowOff>9525</xdr:rowOff>
    </xdr:from>
    <xdr:to>
      <xdr:col>12</xdr:col>
      <xdr:colOff>3152775</xdr:colOff>
      <xdr:row>559</xdr:row>
      <xdr:rowOff>95250</xdr:rowOff>
    </xdr:to>
    <xdr:sp macro="" textlink="">
      <xdr:nvSpPr>
        <xdr:cNvPr id="42" name="41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556</xdr:row>
      <xdr:rowOff>104775</xdr:rowOff>
    </xdr:from>
    <xdr:to>
      <xdr:col>1</xdr:col>
      <xdr:colOff>470958</xdr:colOff>
      <xdr:row>559</xdr:row>
      <xdr:rowOff>142875</xdr:rowOff>
    </xdr:to>
    <xdr:pic>
      <xdr:nvPicPr>
        <xdr:cNvPr id="4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558</xdr:row>
      <xdr:rowOff>9525</xdr:rowOff>
    </xdr:from>
    <xdr:to>
      <xdr:col>12</xdr:col>
      <xdr:colOff>3152775</xdr:colOff>
      <xdr:row>559</xdr:row>
      <xdr:rowOff>95250</xdr:rowOff>
    </xdr:to>
    <xdr:sp macro="" textlink="">
      <xdr:nvSpPr>
        <xdr:cNvPr id="44" name="43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652</xdr:row>
      <xdr:rowOff>9525</xdr:rowOff>
    </xdr:from>
    <xdr:to>
      <xdr:col>12</xdr:col>
      <xdr:colOff>3152775</xdr:colOff>
      <xdr:row>653</xdr:row>
      <xdr:rowOff>95250</xdr:rowOff>
    </xdr:to>
    <xdr:sp macro="" textlink="">
      <xdr:nvSpPr>
        <xdr:cNvPr id="45" name="44 Rectángulo redondeado"/>
        <xdr:cNvSpPr/>
      </xdr:nvSpPr>
      <xdr:spPr>
        <a:xfrm>
          <a:off x="17723908" y="1119917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652</xdr:row>
      <xdr:rowOff>9525</xdr:rowOff>
    </xdr:from>
    <xdr:to>
      <xdr:col>12</xdr:col>
      <xdr:colOff>3152775</xdr:colOff>
      <xdr:row>653</xdr:row>
      <xdr:rowOff>95250</xdr:rowOff>
    </xdr:to>
    <xdr:sp macro="" textlink="">
      <xdr:nvSpPr>
        <xdr:cNvPr id="47" name="46 Rectángulo redondeado"/>
        <xdr:cNvSpPr/>
      </xdr:nvSpPr>
      <xdr:spPr>
        <a:xfrm>
          <a:off x="17723908" y="1119917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148167</xdr:colOff>
      <xdr:row>651</xdr:row>
      <xdr:rowOff>95251</xdr:rowOff>
    </xdr:from>
    <xdr:to>
      <xdr:col>1</xdr:col>
      <xdr:colOff>103717</xdr:colOff>
      <xdr:row>654</xdr:row>
      <xdr:rowOff>83609</xdr:rowOff>
    </xdr:to>
    <xdr:pic>
      <xdr:nvPicPr>
        <xdr:cNvPr id="48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148167" y="130587751"/>
          <a:ext cx="15430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732</xdr:row>
      <xdr:rowOff>9525</xdr:rowOff>
    </xdr:from>
    <xdr:to>
      <xdr:col>12</xdr:col>
      <xdr:colOff>3152775</xdr:colOff>
      <xdr:row>733</xdr:row>
      <xdr:rowOff>95250</xdr:rowOff>
    </xdr:to>
    <xdr:sp macro="" textlink="">
      <xdr:nvSpPr>
        <xdr:cNvPr id="49" name="48 Rectángulo redondeado"/>
        <xdr:cNvSpPr/>
      </xdr:nvSpPr>
      <xdr:spPr>
        <a:xfrm>
          <a:off x="17723908" y="1307136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732</xdr:row>
      <xdr:rowOff>9525</xdr:rowOff>
    </xdr:from>
    <xdr:to>
      <xdr:col>12</xdr:col>
      <xdr:colOff>3152775</xdr:colOff>
      <xdr:row>733</xdr:row>
      <xdr:rowOff>95250</xdr:rowOff>
    </xdr:to>
    <xdr:sp macro="" textlink="">
      <xdr:nvSpPr>
        <xdr:cNvPr id="50" name="49 Rectángulo redondeado"/>
        <xdr:cNvSpPr/>
      </xdr:nvSpPr>
      <xdr:spPr>
        <a:xfrm>
          <a:off x="17723908" y="1307136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148167</xdr:colOff>
      <xdr:row>731</xdr:row>
      <xdr:rowOff>95251</xdr:rowOff>
    </xdr:from>
    <xdr:to>
      <xdr:col>1</xdr:col>
      <xdr:colOff>103717</xdr:colOff>
      <xdr:row>734</xdr:row>
      <xdr:rowOff>41275</xdr:rowOff>
    </xdr:to>
    <xdr:pic>
      <xdr:nvPicPr>
        <xdr:cNvPr id="51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5629" t="18732" r="27190" b="24471"/>
        <a:stretch>
          <a:fillRect/>
        </a:stretch>
      </xdr:blipFill>
      <xdr:spPr bwMode="auto">
        <a:xfrm>
          <a:off x="148167" y="130587751"/>
          <a:ext cx="15430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6249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4" name="3 Rectángulo redondeado"/>
        <xdr:cNvSpPr/>
      </xdr:nvSpPr>
      <xdr:spPr>
        <a:xfrm>
          <a:off x="15039975" y="107346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56</xdr:row>
      <xdr:rowOff>9525</xdr:rowOff>
    </xdr:from>
    <xdr:to>
      <xdr:col>12</xdr:col>
      <xdr:colOff>3152775</xdr:colOff>
      <xdr:row>57</xdr:row>
      <xdr:rowOff>95250</xdr:rowOff>
    </xdr:to>
    <xdr:sp macro="" textlink="">
      <xdr:nvSpPr>
        <xdr:cNvPr id="6" name="5 Rectángulo redondeado"/>
        <xdr:cNvSpPr/>
      </xdr:nvSpPr>
      <xdr:spPr>
        <a:xfrm>
          <a:off x="15039975" y="210407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115</xdr:row>
      <xdr:rowOff>9525</xdr:rowOff>
    </xdr:from>
    <xdr:to>
      <xdr:col>12</xdr:col>
      <xdr:colOff>3152775</xdr:colOff>
      <xdr:row>116</xdr:row>
      <xdr:rowOff>95250</xdr:rowOff>
    </xdr:to>
    <xdr:sp macro="" textlink="">
      <xdr:nvSpPr>
        <xdr:cNvPr id="8" name="7 Rectángulo redondeado"/>
        <xdr:cNvSpPr/>
      </xdr:nvSpPr>
      <xdr:spPr>
        <a:xfrm>
          <a:off x="16242242" y="109632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55</xdr:row>
      <xdr:rowOff>9525</xdr:rowOff>
    </xdr:from>
    <xdr:to>
      <xdr:col>12</xdr:col>
      <xdr:colOff>3152775</xdr:colOff>
      <xdr:row>56</xdr:row>
      <xdr:rowOff>95250</xdr:rowOff>
    </xdr:to>
    <xdr:sp macro="" textlink="">
      <xdr:nvSpPr>
        <xdr:cNvPr id="12" name="11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55</xdr:row>
      <xdr:rowOff>9525</xdr:rowOff>
    </xdr:from>
    <xdr:to>
      <xdr:col>12</xdr:col>
      <xdr:colOff>3152775</xdr:colOff>
      <xdr:row>56</xdr:row>
      <xdr:rowOff>95250</xdr:rowOff>
    </xdr:to>
    <xdr:sp macro="" textlink="">
      <xdr:nvSpPr>
        <xdr:cNvPr id="14" name="13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107</xdr:row>
      <xdr:rowOff>9525</xdr:rowOff>
    </xdr:from>
    <xdr:to>
      <xdr:col>12</xdr:col>
      <xdr:colOff>3152775</xdr:colOff>
      <xdr:row>108</xdr:row>
      <xdr:rowOff>95250</xdr:rowOff>
    </xdr:to>
    <xdr:sp macro="" textlink="">
      <xdr:nvSpPr>
        <xdr:cNvPr id="15" name="14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105</xdr:row>
      <xdr:rowOff>104775</xdr:rowOff>
    </xdr:from>
    <xdr:to>
      <xdr:col>1</xdr:col>
      <xdr:colOff>470958</xdr:colOff>
      <xdr:row>108</xdr:row>
      <xdr:rowOff>142875</xdr:rowOff>
    </xdr:to>
    <xdr:pic>
      <xdr:nvPicPr>
        <xdr:cNvPr id="1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107</xdr:row>
      <xdr:rowOff>9525</xdr:rowOff>
    </xdr:from>
    <xdr:to>
      <xdr:col>12</xdr:col>
      <xdr:colOff>3152775</xdr:colOff>
      <xdr:row>108</xdr:row>
      <xdr:rowOff>95250</xdr:rowOff>
    </xdr:to>
    <xdr:sp macro="" textlink="">
      <xdr:nvSpPr>
        <xdr:cNvPr id="17" name="16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163</xdr:row>
      <xdr:rowOff>9525</xdr:rowOff>
    </xdr:from>
    <xdr:to>
      <xdr:col>12</xdr:col>
      <xdr:colOff>3152775</xdr:colOff>
      <xdr:row>164</xdr:row>
      <xdr:rowOff>95250</xdr:rowOff>
    </xdr:to>
    <xdr:sp macro="" textlink="">
      <xdr:nvSpPr>
        <xdr:cNvPr id="18" name="17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161</xdr:row>
      <xdr:rowOff>104775</xdr:rowOff>
    </xdr:from>
    <xdr:to>
      <xdr:col>1</xdr:col>
      <xdr:colOff>470958</xdr:colOff>
      <xdr:row>164</xdr:row>
      <xdr:rowOff>142875</xdr:rowOff>
    </xdr:to>
    <xdr:pic>
      <xdr:nvPicPr>
        <xdr:cNvPr id="1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163</xdr:row>
      <xdr:rowOff>9525</xdr:rowOff>
    </xdr:from>
    <xdr:to>
      <xdr:col>12</xdr:col>
      <xdr:colOff>3152775</xdr:colOff>
      <xdr:row>164</xdr:row>
      <xdr:rowOff>95250</xdr:rowOff>
    </xdr:to>
    <xdr:sp macro="" textlink="">
      <xdr:nvSpPr>
        <xdr:cNvPr id="20" name="19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215</xdr:row>
      <xdr:rowOff>9525</xdr:rowOff>
    </xdr:from>
    <xdr:to>
      <xdr:col>12</xdr:col>
      <xdr:colOff>3152775</xdr:colOff>
      <xdr:row>216</xdr:row>
      <xdr:rowOff>95250</xdr:rowOff>
    </xdr:to>
    <xdr:sp macro="" textlink="">
      <xdr:nvSpPr>
        <xdr:cNvPr id="21" name="20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213</xdr:row>
      <xdr:rowOff>104775</xdr:rowOff>
    </xdr:from>
    <xdr:to>
      <xdr:col>1</xdr:col>
      <xdr:colOff>470958</xdr:colOff>
      <xdr:row>216</xdr:row>
      <xdr:rowOff>142875</xdr:rowOff>
    </xdr:to>
    <xdr:pic>
      <xdr:nvPicPr>
        <xdr:cNvPr id="22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215</xdr:row>
      <xdr:rowOff>9525</xdr:rowOff>
    </xdr:from>
    <xdr:to>
      <xdr:col>12</xdr:col>
      <xdr:colOff>3152775</xdr:colOff>
      <xdr:row>216</xdr:row>
      <xdr:rowOff>95250</xdr:rowOff>
    </xdr:to>
    <xdr:sp macro="" textlink="">
      <xdr:nvSpPr>
        <xdr:cNvPr id="23" name="22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274</xdr:row>
      <xdr:rowOff>9525</xdr:rowOff>
    </xdr:from>
    <xdr:to>
      <xdr:col>12</xdr:col>
      <xdr:colOff>3152775</xdr:colOff>
      <xdr:row>275</xdr:row>
      <xdr:rowOff>95250</xdr:rowOff>
    </xdr:to>
    <xdr:sp macro="" textlink="">
      <xdr:nvSpPr>
        <xdr:cNvPr id="24" name="23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272</xdr:row>
      <xdr:rowOff>104775</xdr:rowOff>
    </xdr:from>
    <xdr:to>
      <xdr:col>1</xdr:col>
      <xdr:colOff>470958</xdr:colOff>
      <xdr:row>275</xdr:row>
      <xdr:rowOff>142875</xdr:rowOff>
    </xdr:to>
    <xdr:pic>
      <xdr:nvPicPr>
        <xdr:cNvPr id="2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274</xdr:row>
      <xdr:rowOff>9525</xdr:rowOff>
    </xdr:from>
    <xdr:to>
      <xdr:col>12</xdr:col>
      <xdr:colOff>3152775</xdr:colOff>
      <xdr:row>275</xdr:row>
      <xdr:rowOff>95250</xdr:rowOff>
    </xdr:to>
    <xdr:sp macro="" textlink="">
      <xdr:nvSpPr>
        <xdr:cNvPr id="26" name="25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327</xdr:row>
      <xdr:rowOff>9525</xdr:rowOff>
    </xdr:from>
    <xdr:to>
      <xdr:col>12</xdr:col>
      <xdr:colOff>3152775</xdr:colOff>
      <xdr:row>328</xdr:row>
      <xdr:rowOff>95250</xdr:rowOff>
    </xdr:to>
    <xdr:sp macro="" textlink="">
      <xdr:nvSpPr>
        <xdr:cNvPr id="27" name="26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327</xdr:row>
      <xdr:rowOff>9525</xdr:rowOff>
    </xdr:from>
    <xdr:to>
      <xdr:col>12</xdr:col>
      <xdr:colOff>3152775</xdr:colOff>
      <xdr:row>328</xdr:row>
      <xdr:rowOff>95250</xdr:rowOff>
    </xdr:to>
    <xdr:sp macro="" textlink="">
      <xdr:nvSpPr>
        <xdr:cNvPr id="29" name="28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379</xdr:row>
      <xdr:rowOff>9525</xdr:rowOff>
    </xdr:from>
    <xdr:to>
      <xdr:col>12</xdr:col>
      <xdr:colOff>3152775</xdr:colOff>
      <xdr:row>380</xdr:row>
      <xdr:rowOff>95250</xdr:rowOff>
    </xdr:to>
    <xdr:sp macro="" textlink="">
      <xdr:nvSpPr>
        <xdr:cNvPr id="30" name="29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377</xdr:row>
      <xdr:rowOff>104775</xdr:rowOff>
    </xdr:from>
    <xdr:to>
      <xdr:col>1</xdr:col>
      <xdr:colOff>470958</xdr:colOff>
      <xdr:row>380</xdr:row>
      <xdr:rowOff>142874</xdr:rowOff>
    </xdr:to>
    <xdr:pic>
      <xdr:nvPicPr>
        <xdr:cNvPr id="3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379</xdr:row>
      <xdr:rowOff>9525</xdr:rowOff>
    </xdr:from>
    <xdr:to>
      <xdr:col>12</xdr:col>
      <xdr:colOff>3152775</xdr:colOff>
      <xdr:row>380</xdr:row>
      <xdr:rowOff>95250</xdr:rowOff>
    </xdr:to>
    <xdr:sp macro="" textlink="">
      <xdr:nvSpPr>
        <xdr:cNvPr id="32" name="31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431</xdr:row>
      <xdr:rowOff>9525</xdr:rowOff>
    </xdr:from>
    <xdr:to>
      <xdr:col>12</xdr:col>
      <xdr:colOff>3152775</xdr:colOff>
      <xdr:row>432</xdr:row>
      <xdr:rowOff>95250</xdr:rowOff>
    </xdr:to>
    <xdr:sp macro="" textlink="">
      <xdr:nvSpPr>
        <xdr:cNvPr id="33" name="32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429</xdr:row>
      <xdr:rowOff>104775</xdr:rowOff>
    </xdr:from>
    <xdr:to>
      <xdr:col>1</xdr:col>
      <xdr:colOff>470958</xdr:colOff>
      <xdr:row>432</xdr:row>
      <xdr:rowOff>142874</xdr:rowOff>
    </xdr:to>
    <xdr:pic>
      <xdr:nvPicPr>
        <xdr:cNvPr id="34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431</xdr:row>
      <xdr:rowOff>9525</xdr:rowOff>
    </xdr:from>
    <xdr:to>
      <xdr:col>12</xdr:col>
      <xdr:colOff>3152775</xdr:colOff>
      <xdr:row>432</xdr:row>
      <xdr:rowOff>95250</xdr:rowOff>
    </xdr:to>
    <xdr:sp macro="" textlink="">
      <xdr:nvSpPr>
        <xdr:cNvPr id="35" name="34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482</xdr:row>
      <xdr:rowOff>9525</xdr:rowOff>
    </xdr:from>
    <xdr:to>
      <xdr:col>12</xdr:col>
      <xdr:colOff>3152775</xdr:colOff>
      <xdr:row>483</xdr:row>
      <xdr:rowOff>95250</xdr:rowOff>
    </xdr:to>
    <xdr:sp macro="" textlink="">
      <xdr:nvSpPr>
        <xdr:cNvPr id="36" name="35 Rectángulo redondeado"/>
        <xdr:cNvSpPr/>
      </xdr:nvSpPr>
      <xdr:spPr>
        <a:xfrm>
          <a:off x="16538575" y="863906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480</xdr:row>
      <xdr:rowOff>104775</xdr:rowOff>
    </xdr:from>
    <xdr:to>
      <xdr:col>1</xdr:col>
      <xdr:colOff>470958</xdr:colOff>
      <xdr:row>483</xdr:row>
      <xdr:rowOff>100542</xdr:rowOff>
    </xdr:to>
    <xdr:pic>
      <xdr:nvPicPr>
        <xdr:cNvPr id="3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86062608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482</xdr:row>
      <xdr:rowOff>9525</xdr:rowOff>
    </xdr:from>
    <xdr:to>
      <xdr:col>12</xdr:col>
      <xdr:colOff>3152775</xdr:colOff>
      <xdr:row>483</xdr:row>
      <xdr:rowOff>95250</xdr:rowOff>
    </xdr:to>
    <xdr:sp macro="" textlink="">
      <xdr:nvSpPr>
        <xdr:cNvPr id="38" name="37 Rectángulo redondeado"/>
        <xdr:cNvSpPr/>
      </xdr:nvSpPr>
      <xdr:spPr>
        <a:xfrm>
          <a:off x="16538575" y="863906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533</xdr:row>
      <xdr:rowOff>9525</xdr:rowOff>
    </xdr:from>
    <xdr:to>
      <xdr:col>12</xdr:col>
      <xdr:colOff>3152775</xdr:colOff>
      <xdr:row>534</xdr:row>
      <xdr:rowOff>95250</xdr:rowOff>
    </xdr:to>
    <xdr:sp macro="" textlink="">
      <xdr:nvSpPr>
        <xdr:cNvPr id="39" name="38 Rectángulo redondeado"/>
        <xdr:cNvSpPr/>
      </xdr:nvSpPr>
      <xdr:spPr>
        <a:xfrm>
          <a:off x="16538575" y="96656525"/>
          <a:ext cx="742950" cy="318558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531</xdr:row>
      <xdr:rowOff>104775</xdr:rowOff>
    </xdr:from>
    <xdr:to>
      <xdr:col>1</xdr:col>
      <xdr:colOff>470958</xdr:colOff>
      <xdr:row>534</xdr:row>
      <xdr:rowOff>100541</xdr:rowOff>
    </xdr:to>
    <xdr:pic>
      <xdr:nvPicPr>
        <xdr:cNvPr id="40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96328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533</xdr:row>
      <xdr:rowOff>9525</xdr:rowOff>
    </xdr:from>
    <xdr:to>
      <xdr:col>12</xdr:col>
      <xdr:colOff>3152775</xdr:colOff>
      <xdr:row>534</xdr:row>
      <xdr:rowOff>95250</xdr:rowOff>
    </xdr:to>
    <xdr:sp macro="" textlink="">
      <xdr:nvSpPr>
        <xdr:cNvPr id="41" name="40 Rectángulo redondeado"/>
        <xdr:cNvSpPr/>
      </xdr:nvSpPr>
      <xdr:spPr>
        <a:xfrm>
          <a:off x="16538575" y="96656525"/>
          <a:ext cx="742950" cy="318558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589</xdr:row>
      <xdr:rowOff>9525</xdr:rowOff>
    </xdr:from>
    <xdr:to>
      <xdr:col>12</xdr:col>
      <xdr:colOff>3152775</xdr:colOff>
      <xdr:row>590</xdr:row>
      <xdr:rowOff>95250</xdr:rowOff>
    </xdr:to>
    <xdr:sp macro="" textlink="">
      <xdr:nvSpPr>
        <xdr:cNvPr id="42" name="41 Rectángulo redondeado"/>
        <xdr:cNvSpPr/>
      </xdr:nvSpPr>
      <xdr:spPr>
        <a:xfrm>
          <a:off x="16538575" y="96656525"/>
          <a:ext cx="742950" cy="318558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589</xdr:row>
      <xdr:rowOff>9525</xdr:rowOff>
    </xdr:from>
    <xdr:to>
      <xdr:col>12</xdr:col>
      <xdr:colOff>3152775</xdr:colOff>
      <xdr:row>590</xdr:row>
      <xdr:rowOff>95250</xdr:rowOff>
    </xdr:to>
    <xdr:sp macro="" textlink="">
      <xdr:nvSpPr>
        <xdr:cNvPr id="44" name="43 Rectángulo redondeado"/>
        <xdr:cNvSpPr/>
      </xdr:nvSpPr>
      <xdr:spPr>
        <a:xfrm>
          <a:off x="16538575" y="96656525"/>
          <a:ext cx="742950" cy="318558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6249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128059</xdr:colOff>
      <xdr:row>0</xdr:row>
      <xdr:rowOff>125942</xdr:rowOff>
    </xdr:from>
    <xdr:to>
      <xdr:col>1</xdr:col>
      <xdr:colOff>513292</xdr:colOff>
      <xdr:row>3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8059" y="1259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4" name="3 Rectángulo redondeado"/>
        <xdr:cNvSpPr/>
      </xdr:nvSpPr>
      <xdr:spPr>
        <a:xfrm>
          <a:off x="14725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52</xdr:row>
      <xdr:rowOff>9525</xdr:rowOff>
    </xdr:from>
    <xdr:to>
      <xdr:col>12</xdr:col>
      <xdr:colOff>3152775</xdr:colOff>
      <xdr:row>53</xdr:row>
      <xdr:rowOff>95250</xdr:rowOff>
    </xdr:to>
    <xdr:sp macro="" textlink="">
      <xdr:nvSpPr>
        <xdr:cNvPr id="6" name="5 Rectángulo redondeado"/>
        <xdr:cNvSpPr/>
      </xdr:nvSpPr>
      <xdr:spPr>
        <a:xfrm>
          <a:off x="1624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50</xdr:row>
      <xdr:rowOff>104775</xdr:rowOff>
    </xdr:from>
    <xdr:to>
      <xdr:col>1</xdr:col>
      <xdr:colOff>470958</xdr:colOff>
      <xdr:row>53</xdr:row>
      <xdr:rowOff>142874</xdr:rowOff>
    </xdr:to>
    <xdr:pic>
      <xdr:nvPicPr>
        <xdr:cNvPr id="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52</xdr:row>
      <xdr:rowOff>9525</xdr:rowOff>
    </xdr:from>
    <xdr:to>
      <xdr:col>12</xdr:col>
      <xdr:colOff>3152775</xdr:colOff>
      <xdr:row>53</xdr:row>
      <xdr:rowOff>95250</xdr:rowOff>
    </xdr:to>
    <xdr:sp macro="" textlink="">
      <xdr:nvSpPr>
        <xdr:cNvPr id="8" name="7 Rectángulo redondeado"/>
        <xdr:cNvSpPr/>
      </xdr:nvSpPr>
      <xdr:spPr>
        <a:xfrm>
          <a:off x="1624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50</xdr:row>
      <xdr:rowOff>104775</xdr:rowOff>
    </xdr:from>
    <xdr:to>
      <xdr:col>1</xdr:col>
      <xdr:colOff>724958</xdr:colOff>
      <xdr:row>53</xdr:row>
      <xdr:rowOff>142874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52</xdr:row>
      <xdr:rowOff>9525</xdr:rowOff>
    </xdr:from>
    <xdr:to>
      <xdr:col>12</xdr:col>
      <xdr:colOff>3152775</xdr:colOff>
      <xdr:row>53</xdr:row>
      <xdr:rowOff>95250</xdr:rowOff>
    </xdr:to>
    <xdr:sp macro="" textlink="">
      <xdr:nvSpPr>
        <xdr:cNvPr id="14" name="13 Rectángulo redondeado"/>
        <xdr:cNvSpPr/>
      </xdr:nvSpPr>
      <xdr:spPr>
        <a:xfrm>
          <a:off x="1650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52</xdr:row>
      <xdr:rowOff>9525</xdr:rowOff>
    </xdr:from>
    <xdr:to>
      <xdr:col>12</xdr:col>
      <xdr:colOff>3152775</xdr:colOff>
      <xdr:row>53</xdr:row>
      <xdr:rowOff>95250</xdr:rowOff>
    </xdr:to>
    <xdr:sp macro="" textlink="">
      <xdr:nvSpPr>
        <xdr:cNvPr id="16" name="15 Rectángulo redondeado"/>
        <xdr:cNvSpPr/>
      </xdr:nvSpPr>
      <xdr:spPr>
        <a:xfrm>
          <a:off x="1650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101</xdr:row>
      <xdr:rowOff>9525</xdr:rowOff>
    </xdr:from>
    <xdr:to>
      <xdr:col>12</xdr:col>
      <xdr:colOff>3152775</xdr:colOff>
      <xdr:row>102</xdr:row>
      <xdr:rowOff>95250</xdr:rowOff>
    </xdr:to>
    <xdr:sp macro="" textlink="">
      <xdr:nvSpPr>
        <xdr:cNvPr id="17" name="16 Rectángulo redondeado"/>
        <xdr:cNvSpPr/>
      </xdr:nvSpPr>
      <xdr:spPr>
        <a:xfrm>
          <a:off x="1650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128059</xdr:colOff>
      <xdr:row>98</xdr:row>
      <xdr:rowOff>125942</xdr:rowOff>
    </xdr:from>
    <xdr:to>
      <xdr:col>1</xdr:col>
      <xdr:colOff>513292</xdr:colOff>
      <xdr:row>101</xdr:row>
      <xdr:rowOff>142875</xdr:rowOff>
    </xdr:to>
    <xdr:pic>
      <xdr:nvPicPr>
        <xdr:cNvPr id="18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8059" y="1259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101</xdr:row>
      <xdr:rowOff>9525</xdr:rowOff>
    </xdr:from>
    <xdr:to>
      <xdr:col>12</xdr:col>
      <xdr:colOff>3152775</xdr:colOff>
      <xdr:row>102</xdr:row>
      <xdr:rowOff>95250</xdr:rowOff>
    </xdr:to>
    <xdr:sp macro="" textlink="">
      <xdr:nvSpPr>
        <xdr:cNvPr id="19" name="18 Rectángulo redondeado"/>
        <xdr:cNvSpPr/>
      </xdr:nvSpPr>
      <xdr:spPr>
        <a:xfrm>
          <a:off x="1650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155</xdr:row>
      <xdr:rowOff>9525</xdr:rowOff>
    </xdr:from>
    <xdr:to>
      <xdr:col>12</xdr:col>
      <xdr:colOff>3152775</xdr:colOff>
      <xdr:row>156</xdr:row>
      <xdr:rowOff>95250</xdr:rowOff>
    </xdr:to>
    <xdr:sp macro="" textlink="">
      <xdr:nvSpPr>
        <xdr:cNvPr id="20" name="19 Rectángulo redondeado"/>
        <xdr:cNvSpPr/>
      </xdr:nvSpPr>
      <xdr:spPr>
        <a:xfrm>
          <a:off x="1650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128059</xdr:colOff>
      <xdr:row>152</xdr:row>
      <xdr:rowOff>125942</xdr:rowOff>
    </xdr:from>
    <xdr:to>
      <xdr:col>1</xdr:col>
      <xdr:colOff>513292</xdr:colOff>
      <xdr:row>155</xdr:row>
      <xdr:rowOff>142875</xdr:rowOff>
    </xdr:to>
    <xdr:pic>
      <xdr:nvPicPr>
        <xdr:cNvPr id="2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8059" y="1259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155</xdr:row>
      <xdr:rowOff>9525</xdr:rowOff>
    </xdr:from>
    <xdr:to>
      <xdr:col>12</xdr:col>
      <xdr:colOff>3152775</xdr:colOff>
      <xdr:row>156</xdr:row>
      <xdr:rowOff>95250</xdr:rowOff>
    </xdr:to>
    <xdr:sp macro="" textlink="">
      <xdr:nvSpPr>
        <xdr:cNvPr id="22" name="21 Rectángulo redondeado"/>
        <xdr:cNvSpPr/>
      </xdr:nvSpPr>
      <xdr:spPr>
        <a:xfrm>
          <a:off x="1650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206</xdr:row>
      <xdr:rowOff>9525</xdr:rowOff>
    </xdr:from>
    <xdr:to>
      <xdr:col>12</xdr:col>
      <xdr:colOff>3152775</xdr:colOff>
      <xdr:row>207</xdr:row>
      <xdr:rowOff>95250</xdr:rowOff>
    </xdr:to>
    <xdr:sp macro="" textlink="">
      <xdr:nvSpPr>
        <xdr:cNvPr id="23" name="22 Rectángulo redondeado"/>
        <xdr:cNvSpPr/>
      </xdr:nvSpPr>
      <xdr:spPr>
        <a:xfrm>
          <a:off x="1650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128059</xdr:colOff>
      <xdr:row>203</xdr:row>
      <xdr:rowOff>125942</xdr:rowOff>
    </xdr:from>
    <xdr:to>
      <xdr:col>1</xdr:col>
      <xdr:colOff>513292</xdr:colOff>
      <xdr:row>206</xdr:row>
      <xdr:rowOff>142875</xdr:rowOff>
    </xdr:to>
    <xdr:pic>
      <xdr:nvPicPr>
        <xdr:cNvPr id="24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8059" y="1259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206</xdr:row>
      <xdr:rowOff>9525</xdr:rowOff>
    </xdr:from>
    <xdr:to>
      <xdr:col>12</xdr:col>
      <xdr:colOff>3152775</xdr:colOff>
      <xdr:row>207</xdr:row>
      <xdr:rowOff>95250</xdr:rowOff>
    </xdr:to>
    <xdr:sp macro="" textlink="">
      <xdr:nvSpPr>
        <xdr:cNvPr id="25" name="24 Rectángulo redondeado"/>
        <xdr:cNvSpPr/>
      </xdr:nvSpPr>
      <xdr:spPr>
        <a:xfrm>
          <a:off x="1650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260</xdr:row>
      <xdr:rowOff>9525</xdr:rowOff>
    </xdr:from>
    <xdr:to>
      <xdr:col>12</xdr:col>
      <xdr:colOff>3152775</xdr:colOff>
      <xdr:row>261</xdr:row>
      <xdr:rowOff>95250</xdr:rowOff>
    </xdr:to>
    <xdr:sp macro="" textlink="">
      <xdr:nvSpPr>
        <xdr:cNvPr id="26" name="25 Rectángulo redondeado"/>
        <xdr:cNvSpPr/>
      </xdr:nvSpPr>
      <xdr:spPr>
        <a:xfrm>
          <a:off x="1650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128059</xdr:colOff>
      <xdr:row>257</xdr:row>
      <xdr:rowOff>125942</xdr:rowOff>
    </xdr:from>
    <xdr:to>
      <xdr:col>1</xdr:col>
      <xdr:colOff>513292</xdr:colOff>
      <xdr:row>260</xdr:row>
      <xdr:rowOff>142875</xdr:rowOff>
    </xdr:to>
    <xdr:pic>
      <xdr:nvPicPr>
        <xdr:cNvPr id="2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8059" y="1259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260</xdr:row>
      <xdr:rowOff>9525</xdr:rowOff>
    </xdr:from>
    <xdr:to>
      <xdr:col>12</xdr:col>
      <xdr:colOff>3152775</xdr:colOff>
      <xdr:row>261</xdr:row>
      <xdr:rowOff>95250</xdr:rowOff>
    </xdr:to>
    <xdr:sp macro="" textlink="">
      <xdr:nvSpPr>
        <xdr:cNvPr id="28" name="27 Rectángulo redondeado"/>
        <xdr:cNvSpPr/>
      </xdr:nvSpPr>
      <xdr:spPr>
        <a:xfrm>
          <a:off x="1650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309</xdr:row>
      <xdr:rowOff>9525</xdr:rowOff>
    </xdr:from>
    <xdr:to>
      <xdr:col>12</xdr:col>
      <xdr:colOff>3152775</xdr:colOff>
      <xdr:row>310</xdr:row>
      <xdr:rowOff>95250</xdr:rowOff>
    </xdr:to>
    <xdr:sp macro="" textlink="">
      <xdr:nvSpPr>
        <xdr:cNvPr id="29" name="28 Rectángulo redondeado"/>
        <xdr:cNvSpPr/>
      </xdr:nvSpPr>
      <xdr:spPr>
        <a:xfrm>
          <a:off x="1650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128059</xdr:colOff>
      <xdr:row>306</xdr:row>
      <xdr:rowOff>125942</xdr:rowOff>
    </xdr:from>
    <xdr:to>
      <xdr:col>1</xdr:col>
      <xdr:colOff>513292</xdr:colOff>
      <xdr:row>309</xdr:row>
      <xdr:rowOff>142875</xdr:rowOff>
    </xdr:to>
    <xdr:pic>
      <xdr:nvPicPr>
        <xdr:cNvPr id="30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8059" y="1259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309</xdr:row>
      <xdr:rowOff>9525</xdr:rowOff>
    </xdr:from>
    <xdr:to>
      <xdr:col>12</xdr:col>
      <xdr:colOff>3152775</xdr:colOff>
      <xdr:row>310</xdr:row>
      <xdr:rowOff>95250</xdr:rowOff>
    </xdr:to>
    <xdr:sp macro="" textlink="">
      <xdr:nvSpPr>
        <xdr:cNvPr id="31" name="30 Rectángulo redondeado"/>
        <xdr:cNvSpPr/>
      </xdr:nvSpPr>
      <xdr:spPr>
        <a:xfrm>
          <a:off x="1650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358</xdr:row>
      <xdr:rowOff>9525</xdr:rowOff>
    </xdr:from>
    <xdr:to>
      <xdr:col>12</xdr:col>
      <xdr:colOff>3152775</xdr:colOff>
      <xdr:row>359</xdr:row>
      <xdr:rowOff>95250</xdr:rowOff>
    </xdr:to>
    <xdr:sp macro="" textlink="">
      <xdr:nvSpPr>
        <xdr:cNvPr id="32" name="31 Rectángulo redondeado"/>
        <xdr:cNvSpPr/>
      </xdr:nvSpPr>
      <xdr:spPr>
        <a:xfrm>
          <a:off x="1650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128059</xdr:colOff>
      <xdr:row>355</xdr:row>
      <xdr:rowOff>125942</xdr:rowOff>
    </xdr:from>
    <xdr:to>
      <xdr:col>1</xdr:col>
      <xdr:colOff>513292</xdr:colOff>
      <xdr:row>358</xdr:row>
      <xdr:rowOff>142875</xdr:rowOff>
    </xdr:to>
    <xdr:pic>
      <xdr:nvPicPr>
        <xdr:cNvPr id="3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8059" y="1259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358</xdr:row>
      <xdr:rowOff>9525</xdr:rowOff>
    </xdr:from>
    <xdr:to>
      <xdr:col>12</xdr:col>
      <xdr:colOff>3152775</xdr:colOff>
      <xdr:row>359</xdr:row>
      <xdr:rowOff>95250</xdr:rowOff>
    </xdr:to>
    <xdr:sp macro="" textlink="">
      <xdr:nvSpPr>
        <xdr:cNvPr id="34" name="33 Rectángulo redondeado"/>
        <xdr:cNvSpPr/>
      </xdr:nvSpPr>
      <xdr:spPr>
        <a:xfrm>
          <a:off x="1650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407</xdr:row>
      <xdr:rowOff>9525</xdr:rowOff>
    </xdr:from>
    <xdr:to>
      <xdr:col>12</xdr:col>
      <xdr:colOff>3152775</xdr:colOff>
      <xdr:row>408</xdr:row>
      <xdr:rowOff>95250</xdr:rowOff>
    </xdr:to>
    <xdr:sp macro="" textlink="">
      <xdr:nvSpPr>
        <xdr:cNvPr id="35" name="34 Rectángulo redondeado"/>
        <xdr:cNvSpPr/>
      </xdr:nvSpPr>
      <xdr:spPr>
        <a:xfrm>
          <a:off x="1650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407</xdr:row>
      <xdr:rowOff>9525</xdr:rowOff>
    </xdr:from>
    <xdr:to>
      <xdr:col>12</xdr:col>
      <xdr:colOff>3152775</xdr:colOff>
      <xdr:row>408</xdr:row>
      <xdr:rowOff>95250</xdr:rowOff>
    </xdr:to>
    <xdr:sp macro="" textlink="">
      <xdr:nvSpPr>
        <xdr:cNvPr id="37" name="36 Rectángulo redondeado"/>
        <xdr:cNvSpPr/>
      </xdr:nvSpPr>
      <xdr:spPr>
        <a:xfrm>
          <a:off x="1650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296332</xdr:colOff>
      <xdr:row>405</xdr:row>
      <xdr:rowOff>42333</xdr:rowOff>
    </xdr:from>
    <xdr:to>
      <xdr:col>1</xdr:col>
      <xdr:colOff>676293</xdr:colOff>
      <xdr:row>408</xdr:row>
      <xdr:rowOff>169333</xdr:rowOff>
    </xdr:to>
    <xdr:pic>
      <xdr:nvPicPr>
        <xdr:cNvPr id="39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9" t="18732" r="27190" b="24471"/>
        <a:stretch>
          <a:fillRect/>
        </a:stretch>
      </xdr:blipFill>
      <xdr:spPr bwMode="auto">
        <a:xfrm>
          <a:off x="296332" y="82063166"/>
          <a:ext cx="1967461" cy="74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4830425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59</xdr:row>
      <xdr:rowOff>9525</xdr:rowOff>
    </xdr:from>
    <xdr:to>
      <xdr:col>12</xdr:col>
      <xdr:colOff>3152775</xdr:colOff>
      <xdr:row>60</xdr:row>
      <xdr:rowOff>95250</xdr:rowOff>
    </xdr:to>
    <xdr:sp macro="" textlink="">
      <xdr:nvSpPr>
        <xdr:cNvPr id="4" name="3 Rectángulo redondeado"/>
        <xdr:cNvSpPr/>
      </xdr:nvSpPr>
      <xdr:spPr>
        <a:xfrm>
          <a:off x="1523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57</xdr:row>
      <xdr:rowOff>104775</xdr:rowOff>
    </xdr:from>
    <xdr:to>
      <xdr:col>1</xdr:col>
      <xdr:colOff>470958</xdr:colOff>
      <xdr:row>60</xdr:row>
      <xdr:rowOff>142876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115</xdr:row>
      <xdr:rowOff>9525</xdr:rowOff>
    </xdr:from>
    <xdr:to>
      <xdr:col>12</xdr:col>
      <xdr:colOff>3152775</xdr:colOff>
      <xdr:row>116</xdr:row>
      <xdr:rowOff>95250</xdr:rowOff>
    </xdr:to>
    <xdr:sp macro="" textlink="">
      <xdr:nvSpPr>
        <xdr:cNvPr id="6" name="5 Rectángulo redondeado"/>
        <xdr:cNvSpPr/>
      </xdr:nvSpPr>
      <xdr:spPr>
        <a:xfrm>
          <a:off x="15437908" y="1073044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113</xdr:row>
      <xdr:rowOff>104775</xdr:rowOff>
    </xdr:from>
    <xdr:to>
      <xdr:col>1</xdr:col>
      <xdr:colOff>470958</xdr:colOff>
      <xdr:row>116</xdr:row>
      <xdr:rowOff>142875</xdr:rowOff>
    </xdr:to>
    <xdr:pic>
      <xdr:nvPicPr>
        <xdr:cNvPr id="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402358"/>
          <a:ext cx="1972733" cy="651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171</xdr:row>
      <xdr:rowOff>9525</xdr:rowOff>
    </xdr:from>
    <xdr:to>
      <xdr:col>12</xdr:col>
      <xdr:colOff>3152775</xdr:colOff>
      <xdr:row>172</xdr:row>
      <xdr:rowOff>95250</xdr:rowOff>
    </xdr:to>
    <xdr:sp macro="" textlink="">
      <xdr:nvSpPr>
        <xdr:cNvPr id="8" name="7 Rectángulo redondeado"/>
        <xdr:cNvSpPr/>
      </xdr:nvSpPr>
      <xdr:spPr>
        <a:xfrm>
          <a:off x="15437908" y="2300710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169</xdr:row>
      <xdr:rowOff>104775</xdr:rowOff>
    </xdr:from>
    <xdr:to>
      <xdr:col>1</xdr:col>
      <xdr:colOff>470958</xdr:colOff>
      <xdr:row>172</xdr:row>
      <xdr:rowOff>142875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2679025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227</xdr:row>
      <xdr:rowOff>9525</xdr:rowOff>
    </xdr:from>
    <xdr:to>
      <xdr:col>12</xdr:col>
      <xdr:colOff>3152775</xdr:colOff>
      <xdr:row>228</xdr:row>
      <xdr:rowOff>95250</xdr:rowOff>
    </xdr:to>
    <xdr:sp macro="" textlink="">
      <xdr:nvSpPr>
        <xdr:cNvPr id="10" name="9 Rectángulo redondeado"/>
        <xdr:cNvSpPr/>
      </xdr:nvSpPr>
      <xdr:spPr>
        <a:xfrm>
          <a:off x="15437908" y="3304010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225</xdr:row>
      <xdr:rowOff>104775</xdr:rowOff>
    </xdr:from>
    <xdr:to>
      <xdr:col>1</xdr:col>
      <xdr:colOff>470958</xdr:colOff>
      <xdr:row>228</xdr:row>
      <xdr:rowOff>142875</xdr:rowOff>
    </xdr:to>
    <xdr:pic>
      <xdr:nvPicPr>
        <xdr:cNvPr id="1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2712025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283</xdr:row>
      <xdr:rowOff>9525</xdr:rowOff>
    </xdr:from>
    <xdr:to>
      <xdr:col>12</xdr:col>
      <xdr:colOff>3152775</xdr:colOff>
      <xdr:row>284</xdr:row>
      <xdr:rowOff>95250</xdr:rowOff>
    </xdr:to>
    <xdr:sp macro="" textlink="">
      <xdr:nvSpPr>
        <xdr:cNvPr id="12" name="11 Rectángulo redondeado"/>
        <xdr:cNvSpPr/>
      </xdr:nvSpPr>
      <xdr:spPr>
        <a:xfrm>
          <a:off x="15437908" y="3304010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281</xdr:row>
      <xdr:rowOff>104775</xdr:rowOff>
    </xdr:from>
    <xdr:to>
      <xdr:col>1</xdr:col>
      <xdr:colOff>470958</xdr:colOff>
      <xdr:row>284</xdr:row>
      <xdr:rowOff>142875</xdr:rowOff>
    </xdr:to>
    <xdr:pic>
      <xdr:nvPicPr>
        <xdr:cNvPr id="1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2712025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338</xdr:row>
      <xdr:rowOff>9525</xdr:rowOff>
    </xdr:from>
    <xdr:to>
      <xdr:col>12</xdr:col>
      <xdr:colOff>3152775</xdr:colOff>
      <xdr:row>339</xdr:row>
      <xdr:rowOff>95250</xdr:rowOff>
    </xdr:to>
    <xdr:sp macro="" textlink="">
      <xdr:nvSpPr>
        <xdr:cNvPr id="14" name="13 Rectángulo redondeado"/>
        <xdr:cNvSpPr/>
      </xdr:nvSpPr>
      <xdr:spPr>
        <a:xfrm>
          <a:off x="16116300" y="553402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336</xdr:row>
      <xdr:rowOff>104775</xdr:rowOff>
    </xdr:from>
    <xdr:to>
      <xdr:col>1</xdr:col>
      <xdr:colOff>470958</xdr:colOff>
      <xdr:row>339</xdr:row>
      <xdr:rowOff>142875</xdr:rowOff>
    </xdr:to>
    <xdr:pic>
      <xdr:nvPicPr>
        <xdr:cNvPr id="1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55016400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6249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99391</xdr:colOff>
      <xdr:row>2</xdr:row>
      <xdr:rowOff>171037</xdr:rowOff>
    </xdr:from>
    <xdr:to>
      <xdr:col>1</xdr:col>
      <xdr:colOff>128974</xdr:colOff>
      <xdr:row>5</xdr:row>
      <xdr:rowOff>149088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391" y="502341"/>
          <a:ext cx="1619844" cy="532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67</xdr:row>
      <xdr:rowOff>9525</xdr:rowOff>
    </xdr:from>
    <xdr:to>
      <xdr:col>12</xdr:col>
      <xdr:colOff>3152775</xdr:colOff>
      <xdr:row>68</xdr:row>
      <xdr:rowOff>95250</xdr:rowOff>
    </xdr:to>
    <xdr:sp macro="" textlink="">
      <xdr:nvSpPr>
        <xdr:cNvPr id="4" name="3 Rectángulo redondeado"/>
        <xdr:cNvSpPr/>
      </xdr:nvSpPr>
      <xdr:spPr>
        <a:xfrm>
          <a:off x="1624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102290</xdr:colOff>
      <xdr:row>66</xdr:row>
      <xdr:rowOff>55079</xdr:rowOff>
    </xdr:from>
    <xdr:to>
      <xdr:col>1</xdr:col>
      <xdr:colOff>307544</xdr:colOff>
      <xdr:row>69</xdr:row>
      <xdr:rowOff>16566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290" y="12975949"/>
          <a:ext cx="1795515" cy="516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67</xdr:row>
      <xdr:rowOff>9525</xdr:rowOff>
    </xdr:from>
    <xdr:to>
      <xdr:col>12</xdr:col>
      <xdr:colOff>3152775</xdr:colOff>
      <xdr:row>68</xdr:row>
      <xdr:rowOff>95250</xdr:rowOff>
    </xdr:to>
    <xdr:sp macro="" textlink="">
      <xdr:nvSpPr>
        <xdr:cNvPr id="10" name="9 Rectángulo redondeado"/>
        <xdr:cNvSpPr/>
      </xdr:nvSpPr>
      <xdr:spPr>
        <a:xfrm>
          <a:off x="17111455" y="514764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121</xdr:row>
      <xdr:rowOff>9525</xdr:rowOff>
    </xdr:from>
    <xdr:to>
      <xdr:col>12</xdr:col>
      <xdr:colOff>3152775</xdr:colOff>
      <xdr:row>122</xdr:row>
      <xdr:rowOff>95250</xdr:rowOff>
    </xdr:to>
    <xdr:sp macro="" textlink="">
      <xdr:nvSpPr>
        <xdr:cNvPr id="12" name="11 Rectángulo redondeado"/>
        <xdr:cNvSpPr/>
      </xdr:nvSpPr>
      <xdr:spPr>
        <a:xfrm>
          <a:off x="17111455" y="514764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99391</xdr:colOff>
      <xdr:row>120</xdr:row>
      <xdr:rowOff>66261</xdr:rowOff>
    </xdr:from>
    <xdr:to>
      <xdr:col>1</xdr:col>
      <xdr:colOff>128974</xdr:colOff>
      <xdr:row>123</xdr:row>
      <xdr:rowOff>0</xdr:rowOff>
    </xdr:to>
    <xdr:pic>
      <xdr:nvPicPr>
        <xdr:cNvPr id="1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391" y="22909696"/>
          <a:ext cx="1619844" cy="488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171</xdr:row>
      <xdr:rowOff>9525</xdr:rowOff>
    </xdr:from>
    <xdr:to>
      <xdr:col>12</xdr:col>
      <xdr:colOff>3152775</xdr:colOff>
      <xdr:row>172</xdr:row>
      <xdr:rowOff>95250</xdr:rowOff>
    </xdr:to>
    <xdr:sp macro="" textlink="">
      <xdr:nvSpPr>
        <xdr:cNvPr id="14" name="13 Rectángulo redondeado"/>
        <xdr:cNvSpPr/>
      </xdr:nvSpPr>
      <xdr:spPr>
        <a:xfrm>
          <a:off x="17111455" y="514764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99391</xdr:colOff>
      <xdr:row>170</xdr:row>
      <xdr:rowOff>171037</xdr:rowOff>
    </xdr:from>
    <xdr:to>
      <xdr:col>1</xdr:col>
      <xdr:colOff>128974</xdr:colOff>
      <xdr:row>173</xdr:row>
      <xdr:rowOff>149088</xdr:rowOff>
    </xdr:to>
    <xdr:pic>
      <xdr:nvPicPr>
        <xdr:cNvPr id="1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391" y="502341"/>
          <a:ext cx="1619844" cy="532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221</xdr:row>
      <xdr:rowOff>9525</xdr:rowOff>
    </xdr:from>
    <xdr:to>
      <xdr:col>12</xdr:col>
      <xdr:colOff>3152775</xdr:colOff>
      <xdr:row>222</xdr:row>
      <xdr:rowOff>95250</xdr:rowOff>
    </xdr:to>
    <xdr:sp macro="" textlink="">
      <xdr:nvSpPr>
        <xdr:cNvPr id="16" name="15 Rectángulo redondeado"/>
        <xdr:cNvSpPr/>
      </xdr:nvSpPr>
      <xdr:spPr>
        <a:xfrm>
          <a:off x="17111455" y="514764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99391</xdr:colOff>
      <xdr:row>220</xdr:row>
      <xdr:rowOff>171037</xdr:rowOff>
    </xdr:from>
    <xdr:to>
      <xdr:col>1</xdr:col>
      <xdr:colOff>128974</xdr:colOff>
      <xdr:row>223</xdr:row>
      <xdr:rowOff>149088</xdr:rowOff>
    </xdr:to>
    <xdr:pic>
      <xdr:nvPicPr>
        <xdr:cNvPr id="1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391" y="502341"/>
          <a:ext cx="1619844" cy="532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271</xdr:row>
      <xdr:rowOff>9525</xdr:rowOff>
    </xdr:from>
    <xdr:to>
      <xdr:col>12</xdr:col>
      <xdr:colOff>3152775</xdr:colOff>
      <xdr:row>272</xdr:row>
      <xdr:rowOff>95250</xdr:rowOff>
    </xdr:to>
    <xdr:sp macro="" textlink="">
      <xdr:nvSpPr>
        <xdr:cNvPr id="18" name="17 Rectángulo redondeado"/>
        <xdr:cNvSpPr/>
      </xdr:nvSpPr>
      <xdr:spPr>
        <a:xfrm>
          <a:off x="17111455" y="514764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322</xdr:row>
      <xdr:rowOff>9525</xdr:rowOff>
    </xdr:from>
    <xdr:to>
      <xdr:col>12</xdr:col>
      <xdr:colOff>3152775</xdr:colOff>
      <xdr:row>323</xdr:row>
      <xdr:rowOff>95250</xdr:rowOff>
    </xdr:to>
    <xdr:sp macro="" textlink="">
      <xdr:nvSpPr>
        <xdr:cNvPr id="20" name="19 Rectángulo redondeado"/>
        <xdr:cNvSpPr/>
      </xdr:nvSpPr>
      <xdr:spPr>
        <a:xfrm>
          <a:off x="17111455" y="514764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99391</xdr:colOff>
      <xdr:row>321</xdr:row>
      <xdr:rowOff>171037</xdr:rowOff>
    </xdr:from>
    <xdr:to>
      <xdr:col>1</xdr:col>
      <xdr:colOff>128974</xdr:colOff>
      <xdr:row>324</xdr:row>
      <xdr:rowOff>149088</xdr:rowOff>
    </xdr:to>
    <xdr:pic>
      <xdr:nvPicPr>
        <xdr:cNvPr id="2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391" y="502341"/>
          <a:ext cx="1619844" cy="532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372</xdr:row>
      <xdr:rowOff>9525</xdr:rowOff>
    </xdr:from>
    <xdr:to>
      <xdr:col>12</xdr:col>
      <xdr:colOff>3152775</xdr:colOff>
      <xdr:row>373</xdr:row>
      <xdr:rowOff>95250</xdr:rowOff>
    </xdr:to>
    <xdr:sp macro="" textlink="">
      <xdr:nvSpPr>
        <xdr:cNvPr id="22" name="21 Rectángulo redondeado"/>
        <xdr:cNvSpPr/>
      </xdr:nvSpPr>
      <xdr:spPr>
        <a:xfrm>
          <a:off x="17111455" y="514764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422</xdr:row>
      <xdr:rowOff>9525</xdr:rowOff>
    </xdr:from>
    <xdr:to>
      <xdr:col>12</xdr:col>
      <xdr:colOff>3152775</xdr:colOff>
      <xdr:row>423</xdr:row>
      <xdr:rowOff>95250</xdr:rowOff>
    </xdr:to>
    <xdr:sp macro="" textlink="">
      <xdr:nvSpPr>
        <xdr:cNvPr id="24" name="23 Rectángulo redondeado"/>
        <xdr:cNvSpPr/>
      </xdr:nvSpPr>
      <xdr:spPr>
        <a:xfrm>
          <a:off x="17111455" y="514764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127966</xdr:colOff>
      <xdr:row>422</xdr:row>
      <xdr:rowOff>85312</xdr:rowOff>
    </xdr:from>
    <xdr:to>
      <xdr:col>1</xdr:col>
      <xdr:colOff>157549</xdr:colOff>
      <xdr:row>425</xdr:row>
      <xdr:rowOff>44313</xdr:rowOff>
    </xdr:to>
    <xdr:pic>
      <xdr:nvPicPr>
        <xdr:cNvPr id="2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7966" y="82876612"/>
          <a:ext cx="1620258" cy="53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470</xdr:row>
      <xdr:rowOff>9525</xdr:rowOff>
    </xdr:from>
    <xdr:to>
      <xdr:col>12</xdr:col>
      <xdr:colOff>3152775</xdr:colOff>
      <xdr:row>471</xdr:row>
      <xdr:rowOff>95250</xdr:rowOff>
    </xdr:to>
    <xdr:sp macro="" textlink="">
      <xdr:nvSpPr>
        <xdr:cNvPr id="28" name="27 Rectángulo redondeado"/>
        <xdr:cNvSpPr/>
      </xdr:nvSpPr>
      <xdr:spPr>
        <a:xfrm>
          <a:off x="17116425" y="828008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127966</xdr:colOff>
      <xdr:row>470</xdr:row>
      <xdr:rowOff>85312</xdr:rowOff>
    </xdr:from>
    <xdr:to>
      <xdr:col>1</xdr:col>
      <xdr:colOff>157549</xdr:colOff>
      <xdr:row>473</xdr:row>
      <xdr:rowOff>101463</xdr:rowOff>
    </xdr:to>
    <xdr:pic>
      <xdr:nvPicPr>
        <xdr:cNvPr id="2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7966" y="82876612"/>
          <a:ext cx="1620258" cy="53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561</xdr:row>
      <xdr:rowOff>9525</xdr:rowOff>
    </xdr:from>
    <xdr:to>
      <xdr:col>12</xdr:col>
      <xdr:colOff>3152775</xdr:colOff>
      <xdr:row>562</xdr:row>
      <xdr:rowOff>95250</xdr:rowOff>
    </xdr:to>
    <xdr:sp macro="" textlink="">
      <xdr:nvSpPr>
        <xdr:cNvPr id="32" name="31 Rectángulo redondeado"/>
        <xdr:cNvSpPr/>
      </xdr:nvSpPr>
      <xdr:spPr>
        <a:xfrm>
          <a:off x="17116425" y="92382975"/>
          <a:ext cx="742950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752475</xdr:colOff>
      <xdr:row>559</xdr:row>
      <xdr:rowOff>161925</xdr:rowOff>
    </xdr:from>
    <xdr:to>
      <xdr:col>2</xdr:col>
      <xdr:colOff>0</xdr:colOff>
      <xdr:row>563</xdr:row>
      <xdr:rowOff>57150</xdr:rowOff>
    </xdr:to>
    <xdr:pic>
      <xdr:nvPicPr>
        <xdr:cNvPr id="35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9" t="18732" r="27190" b="24471"/>
        <a:stretch>
          <a:fillRect/>
        </a:stretch>
      </xdr:blipFill>
      <xdr:spPr bwMode="auto">
        <a:xfrm>
          <a:off x="752475" y="107946825"/>
          <a:ext cx="15430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270</xdr:row>
      <xdr:rowOff>152400</xdr:rowOff>
    </xdr:from>
    <xdr:to>
      <xdr:col>0</xdr:col>
      <xdr:colOff>1543050</xdr:colOff>
      <xdr:row>273</xdr:row>
      <xdr:rowOff>180975</xdr:rowOff>
    </xdr:to>
    <xdr:pic>
      <xdr:nvPicPr>
        <xdr:cNvPr id="26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9" t="18732" r="27190" b="24471"/>
        <a:stretch>
          <a:fillRect/>
        </a:stretch>
      </xdr:blipFill>
      <xdr:spPr bwMode="auto">
        <a:xfrm>
          <a:off x="0" y="53244750"/>
          <a:ext cx="15430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372</xdr:row>
      <xdr:rowOff>0</xdr:rowOff>
    </xdr:from>
    <xdr:to>
      <xdr:col>0</xdr:col>
      <xdr:colOff>1543050</xdr:colOff>
      <xdr:row>375</xdr:row>
      <xdr:rowOff>9525</xdr:rowOff>
    </xdr:to>
    <xdr:pic>
      <xdr:nvPicPr>
        <xdr:cNvPr id="27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9" t="18732" r="27190" b="24471"/>
        <a:stretch>
          <a:fillRect/>
        </a:stretch>
      </xdr:blipFill>
      <xdr:spPr bwMode="auto">
        <a:xfrm>
          <a:off x="0" y="72885300"/>
          <a:ext cx="15430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6249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4" name="3 Rectángulo redondeado"/>
        <xdr:cNvSpPr/>
      </xdr:nvSpPr>
      <xdr:spPr>
        <a:xfrm>
          <a:off x="1624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51</xdr:row>
      <xdr:rowOff>104775</xdr:rowOff>
    </xdr:from>
    <xdr:to>
      <xdr:col>1</xdr:col>
      <xdr:colOff>470958</xdr:colOff>
      <xdr:row>54</xdr:row>
      <xdr:rowOff>142874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6" name="5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103</xdr:row>
      <xdr:rowOff>9525</xdr:rowOff>
    </xdr:from>
    <xdr:to>
      <xdr:col>12</xdr:col>
      <xdr:colOff>3152775</xdr:colOff>
      <xdr:row>104</xdr:row>
      <xdr:rowOff>95250</xdr:rowOff>
    </xdr:to>
    <xdr:sp macro="" textlink="">
      <xdr:nvSpPr>
        <xdr:cNvPr id="8" name="7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64559</xdr:colOff>
      <xdr:row>101</xdr:row>
      <xdr:rowOff>62441</xdr:rowOff>
    </xdr:from>
    <xdr:to>
      <xdr:col>1</xdr:col>
      <xdr:colOff>449792</xdr:colOff>
      <xdr:row>104</xdr:row>
      <xdr:rowOff>100541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559" y="20763441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153</xdr:row>
      <xdr:rowOff>9525</xdr:rowOff>
    </xdr:from>
    <xdr:to>
      <xdr:col>12</xdr:col>
      <xdr:colOff>3152775</xdr:colOff>
      <xdr:row>154</xdr:row>
      <xdr:rowOff>95250</xdr:rowOff>
    </xdr:to>
    <xdr:sp macro="" textlink="">
      <xdr:nvSpPr>
        <xdr:cNvPr id="10" name="9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151</xdr:row>
      <xdr:rowOff>104775</xdr:rowOff>
    </xdr:from>
    <xdr:to>
      <xdr:col>1</xdr:col>
      <xdr:colOff>470958</xdr:colOff>
      <xdr:row>154</xdr:row>
      <xdr:rowOff>142875</xdr:rowOff>
    </xdr:to>
    <xdr:pic>
      <xdr:nvPicPr>
        <xdr:cNvPr id="1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203</xdr:row>
      <xdr:rowOff>9525</xdr:rowOff>
    </xdr:from>
    <xdr:to>
      <xdr:col>12</xdr:col>
      <xdr:colOff>3152775</xdr:colOff>
      <xdr:row>204</xdr:row>
      <xdr:rowOff>95250</xdr:rowOff>
    </xdr:to>
    <xdr:sp macro="" textlink="">
      <xdr:nvSpPr>
        <xdr:cNvPr id="12" name="11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201</xdr:row>
      <xdr:rowOff>104775</xdr:rowOff>
    </xdr:from>
    <xdr:to>
      <xdr:col>1</xdr:col>
      <xdr:colOff>470958</xdr:colOff>
      <xdr:row>204</xdr:row>
      <xdr:rowOff>142875</xdr:rowOff>
    </xdr:to>
    <xdr:pic>
      <xdr:nvPicPr>
        <xdr:cNvPr id="1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254</xdr:row>
      <xdr:rowOff>9525</xdr:rowOff>
    </xdr:from>
    <xdr:to>
      <xdr:col>12</xdr:col>
      <xdr:colOff>3152775</xdr:colOff>
      <xdr:row>255</xdr:row>
      <xdr:rowOff>95250</xdr:rowOff>
    </xdr:to>
    <xdr:sp macro="" textlink="">
      <xdr:nvSpPr>
        <xdr:cNvPr id="14" name="13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304</xdr:row>
      <xdr:rowOff>9525</xdr:rowOff>
    </xdr:from>
    <xdr:to>
      <xdr:col>12</xdr:col>
      <xdr:colOff>3152775</xdr:colOff>
      <xdr:row>305</xdr:row>
      <xdr:rowOff>95250</xdr:rowOff>
    </xdr:to>
    <xdr:sp macro="" textlink="">
      <xdr:nvSpPr>
        <xdr:cNvPr id="18" name="17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356</xdr:row>
      <xdr:rowOff>9525</xdr:rowOff>
    </xdr:from>
    <xdr:to>
      <xdr:col>12</xdr:col>
      <xdr:colOff>3152775</xdr:colOff>
      <xdr:row>357</xdr:row>
      <xdr:rowOff>95250</xdr:rowOff>
    </xdr:to>
    <xdr:sp macro="" textlink="">
      <xdr:nvSpPr>
        <xdr:cNvPr id="20" name="19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430</xdr:row>
      <xdr:rowOff>9525</xdr:rowOff>
    </xdr:from>
    <xdr:to>
      <xdr:col>12</xdr:col>
      <xdr:colOff>3152775</xdr:colOff>
      <xdr:row>431</xdr:row>
      <xdr:rowOff>95250</xdr:rowOff>
    </xdr:to>
    <xdr:sp macro="" textlink="">
      <xdr:nvSpPr>
        <xdr:cNvPr id="24" name="23 Rectángulo redondeado"/>
        <xdr:cNvSpPr/>
      </xdr:nvSpPr>
      <xdr:spPr>
        <a:xfrm>
          <a:off x="16538575" y="8164935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511</xdr:row>
      <xdr:rowOff>9525</xdr:rowOff>
    </xdr:from>
    <xdr:to>
      <xdr:col>12</xdr:col>
      <xdr:colOff>3152775</xdr:colOff>
      <xdr:row>512</xdr:row>
      <xdr:rowOff>95250</xdr:rowOff>
    </xdr:to>
    <xdr:sp macro="" textlink="">
      <xdr:nvSpPr>
        <xdr:cNvPr id="28" name="27 Rectángulo redondeado"/>
        <xdr:cNvSpPr/>
      </xdr:nvSpPr>
      <xdr:spPr>
        <a:xfrm>
          <a:off x="16538575" y="96677692"/>
          <a:ext cx="742950" cy="318558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455083</xdr:colOff>
      <xdr:row>510</xdr:row>
      <xdr:rowOff>179916</xdr:rowOff>
    </xdr:from>
    <xdr:to>
      <xdr:col>1</xdr:col>
      <xdr:colOff>537634</xdr:colOff>
      <xdr:row>513</xdr:row>
      <xdr:rowOff>83608</xdr:rowOff>
    </xdr:to>
    <xdr:pic>
      <xdr:nvPicPr>
        <xdr:cNvPr id="26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9" t="18732" r="27190" b="24471"/>
        <a:stretch>
          <a:fillRect/>
        </a:stretch>
      </xdr:blipFill>
      <xdr:spPr bwMode="auto">
        <a:xfrm>
          <a:off x="455083" y="111738833"/>
          <a:ext cx="1670051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52916</xdr:colOff>
      <xdr:row>253</xdr:row>
      <xdr:rowOff>21166</xdr:rowOff>
    </xdr:from>
    <xdr:to>
      <xdr:col>1</xdr:col>
      <xdr:colOff>135467</xdr:colOff>
      <xdr:row>256</xdr:row>
      <xdr:rowOff>9525</xdr:rowOff>
    </xdr:to>
    <xdr:pic>
      <xdr:nvPicPr>
        <xdr:cNvPr id="29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9" t="18732" r="27190" b="24471"/>
        <a:stretch>
          <a:fillRect/>
        </a:stretch>
      </xdr:blipFill>
      <xdr:spPr bwMode="auto">
        <a:xfrm>
          <a:off x="52916" y="50905833"/>
          <a:ext cx="1670051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6249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54</xdr:row>
      <xdr:rowOff>9525</xdr:rowOff>
    </xdr:from>
    <xdr:to>
      <xdr:col>12</xdr:col>
      <xdr:colOff>3152775</xdr:colOff>
      <xdr:row>55</xdr:row>
      <xdr:rowOff>95250</xdr:rowOff>
    </xdr:to>
    <xdr:sp macro="" textlink="">
      <xdr:nvSpPr>
        <xdr:cNvPr id="4" name="3 Rectángulo redondeado"/>
        <xdr:cNvSpPr/>
      </xdr:nvSpPr>
      <xdr:spPr>
        <a:xfrm>
          <a:off x="1624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111</xdr:row>
      <xdr:rowOff>9525</xdr:rowOff>
    </xdr:from>
    <xdr:to>
      <xdr:col>12</xdr:col>
      <xdr:colOff>3152775</xdr:colOff>
      <xdr:row>112</xdr:row>
      <xdr:rowOff>95250</xdr:rowOff>
    </xdr:to>
    <xdr:sp macro="" textlink="">
      <xdr:nvSpPr>
        <xdr:cNvPr id="6" name="5 Rectángulo redondeado"/>
        <xdr:cNvSpPr/>
      </xdr:nvSpPr>
      <xdr:spPr>
        <a:xfrm>
          <a:off x="16242242" y="1087860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173</xdr:row>
      <xdr:rowOff>9525</xdr:rowOff>
    </xdr:from>
    <xdr:to>
      <xdr:col>12</xdr:col>
      <xdr:colOff>3152775</xdr:colOff>
      <xdr:row>174</xdr:row>
      <xdr:rowOff>95250</xdr:rowOff>
    </xdr:to>
    <xdr:sp macro="" textlink="">
      <xdr:nvSpPr>
        <xdr:cNvPr id="8" name="7 Rectángulo redondeado"/>
        <xdr:cNvSpPr/>
      </xdr:nvSpPr>
      <xdr:spPr>
        <a:xfrm>
          <a:off x="16242242" y="21345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249</xdr:row>
      <xdr:rowOff>9525</xdr:rowOff>
    </xdr:from>
    <xdr:to>
      <xdr:col>12</xdr:col>
      <xdr:colOff>3152775</xdr:colOff>
      <xdr:row>250</xdr:row>
      <xdr:rowOff>95250</xdr:rowOff>
    </xdr:to>
    <xdr:sp macro="" textlink="">
      <xdr:nvSpPr>
        <xdr:cNvPr id="10" name="9 Rectángulo redondeado"/>
        <xdr:cNvSpPr/>
      </xdr:nvSpPr>
      <xdr:spPr>
        <a:xfrm>
          <a:off x="15297150" y="96707325"/>
          <a:ext cx="74295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285752</xdr:colOff>
      <xdr:row>249</xdr:row>
      <xdr:rowOff>94754</xdr:rowOff>
    </xdr:from>
    <xdr:to>
      <xdr:col>1</xdr:col>
      <xdr:colOff>342901</xdr:colOff>
      <xdr:row>252</xdr:row>
      <xdr:rowOff>39405</xdr:rowOff>
    </xdr:to>
    <xdr:pic>
      <xdr:nvPicPr>
        <xdr:cNvPr id="11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285752" y="48443654"/>
          <a:ext cx="1647824" cy="630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2239625" y="638175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3</xdr:row>
      <xdr:rowOff>209550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147233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95250</xdr:colOff>
      <xdr:row>0</xdr:row>
      <xdr:rowOff>190500</xdr:rowOff>
    </xdr:from>
    <xdr:to>
      <xdr:col>14</xdr:col>
      <xdr:colOff>600075</xdr:colOff>
      <xdr:row>2</xdr:row>
      <xdr:rowOff>123825</xdr:rowOff>
    </xdr:to>
    <xdr:sp macro="" textlink="">
      <xdr:nvSpPr>
        <xdr:cNvPr id="4" name="3 Rectángulo redondeado"/>
        <xdr:cNvSpPr/>
      </xdr:nvSpPr>
      <xdr:spPr>
        <a:xfrm>
          <a:off x="9763125" y="190500"/>
          <a:ext cx="1219200" cy="3524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MI-03-ACUM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38100</xdr:rowOff>
    </xdr:from>
    <xdr:to>
      <xdr:col>1</xdr:col>
      <xdr:colOff>1009650</xdr:colOff>
      <xdr:row>4</xdr:row>
      <xdr:rowOff>38100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247650"/>
          <a:ext cx="19716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4830425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52</xdr:row>
      <xdr:rowOff>9525</xdr:rowOff>
    </xdr:from>
    <xdr:to>
      <xdr:col>12</xdr:col>
      <xdr:colOff>3152775</xdr:colOff>
      <xdr:row>53</xdr:row>
      <xdr:rowOff>95250</xdr:rowOff>
    </xdr:to>
    <xdr:sp macro="" textlink="">
      <xdr:nvSpPr>
        <xdr:cNvPr id="4" name="3 Rectángulo redondeado"/>
        <xdr:cNvSpPr/>
      </xdr:nvSpPr>
      <xdr:spPr>
        <a:xfrm>
          <a:off x="1624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101</xdr:row>
      <xdr:rowOff>9525</xdr:rowOff>
    </xdr:from>
    <xdr:to>
      <xdr:col>12</xdr:col>
      <xdr:colOff>3152775</xdr:colOff>
      <xdr:row>102</xdr:row>
      <xdr:rowOff>95250</xdr:rowOff>
    </xdr:to>
    <xdr:sp macro="" textlink="">
      <xdr:nvSpPr>
        <xdr:cNvPr id="8" name="7 Rectángulo redondeado"/>
        <xdr:cNvSpPr/>
      </xdr:nvSpPr>
      <xdr:spPr>
        <a:xfrm>
          <a:off x="16242242" y="1053994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317500</xdr:colOff>
      <xdr:row>50</xdr:row>
      <xdr:rowOff>158750</xdr:rowOff>
    </xdr:from>
    <xdr:to>
      <xdr:col>1</xdr:col>
      <xdr:colOff>555624</xdr:colOff>
      <xdr:row>54</xdr:row>
      <xdr:rowOff>85972</xdr:rowOff>
    </xdr:to>
    <xdr:pic>
      <xdr:nvPicPr>
        <xdr:cNvPr id="11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317500" y="10265833"/>
          <a:ext cx="1825624" cy="731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40398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48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54</xdr:row>
      <xdr:rowOff>9525</xdr:rowOff>
    </xdr:from>
    <xdr:to>
      <xdr:col>12</xdr:col>
      <xdr:colOff>3152775</xdr:colOff>
      <xdr:row>55</xdr:row>
      <xdr:rowOff>95250</xdr:rowOff>
    </xdr:to>
    <xdr:sp macro="" textlink="">
      <xdr:nvSpPr>
        <xdr:cNvPr id="4" name="3 Rectángulo redondeado"/>
        <xdr:cNvSpPr/>
      </xdr:nvSpPr>
      <xdr:spPr>
        <a:xfrm>
          <a:off x="14824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52</xdr:row>
      <xdr:rowOff>104775</xdr:rowOff>
    </xdr:from>
    <xdr:to>
      <xdr:col>1</xdr:col>
      <xdr:colOff>470958</xdr:colOff>
      <xdr:row>55</xdr:row>
      <xdr:rowOff>142875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105</xdr:row>
      <xdr:rowOff>9525</xdr:rowOff>
    </xdr:from>
    <xdr:to>
      <xdr:col>12</xdr:col>
      <xdr:colOff>3152775</xdr:colOff>
      <xdr:row>106</xdr:row>
      <xdr:rowOff>95250</xdr:rowOff>
    </xdr:to>
    <xdr:sp macro="" textlink="">
      <xdr:nvSpPr>
        <xdr:cNvPr id="6" name="5 Rectángulo redondeado"/>
        <xdr:cNvSpPr/>
      </xdr:nvSpPr>
      <xdr:spPr>
        <a:xfrm>
          <a:off x="15564908" y="109526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103</xdr:row>
      <xdr:rowOff>104775</xdr:rowOff>
    </xdr:from>
    <xdr:to>
      <xdr:col>1</xdr:col>
      <xdr:colOff>470958</xdr:colOff>
      <xdr:row>106</xdr:row>
      <xdr:rowOff>142875</xdr:rowOff>
    </xdr:to>
    <xdr:pic>
      <xdr:nvPicPr>
        <xdr:cNvPr id="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624608"/>
          <a:ext cx="1972733" cy="651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159</xdr:row>
      <xdr:rowOff>9525</xdr:rowOff>
    </xdr:from>
    <xdr:to>
      <xdr:col>12</xdr:col>
      <xdr:colOff>3152775</xdr:colOff>
      <xdr:row>160</xdr:row>
      <xdr:rowOff>95250</xdr:rowOff>
    </xdr:to>
    <xdr:sp macro="" textlink="">
      <xdr:nvSpPr>
        <xdr:cNvPr id="8" name="7 Rectángulo redondeado"/>
        <xdr:cNvSpPr/>
      </xdr:nvSpPr>
      <xdr:spPr>
        <a:xfrm>
          <a:off x="15564908" y="2126085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157</xdr:row>
      <xdr:rowOff>104775</xdr:rowOff>
    </xdr:from>
    <xdr:to>
      <xdr:col>1</xdr:col>
      <xdr:colOff>470958</xdr:colOff>
      <xdr:row>160</xdr:row>
      <xdr:rowOff>142875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0932775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3535025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54</xdr:row>
      <xdr:rowOff>9525</xdr:rowOff>
    </xdr:from>
    <xdr:to>
      <xdr:col>12</xdr:col>
      <xdr:colOff>3152775</xdr:colOff>
      <xdr:row>55</xdr:row>
      <xdr:rowOff>95250</xdr:rowOff>
    </xdr:to>
    <xdr:sp macro="" textlink="">
      <xdr:nvSpPr>
        <xdr:cNvPr id="4" name="3 Rectángulo redondeado"/>
        <xdr:cNvSpPr/>
      </xdr:nvSpPr>
      <xdr:spPr>
        <a:xfrm>
          <a:off x="1354349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117</xdr:row>
      <xdr:rowOff>9525</xdr:rowOff>
    </xdr:from>
    <xdr:to>
      <xdr:col>12</xdr:col>
      <xdr:colOff>3152775</xdr:colOff>
      <xdr:row>118</xdr:row>
      <xdr:rowOff>95250</xdr:rowOff>
    </xdr:to>
    <xdr:sp macro="" textlink="">
      <xdr:nvSpPr>
        <xdr:cNvPr id="6" name="5 Rectángulo redondeado"/>
        <xdr:cNvSpPr/>
      </xdr:nvSpPr>
      <xdr:spPr>
        <a:xfrm>
          <a:off x="14273742" y="1154535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0</xdr:colOff>
      <xdr:row>115</xdr:row>
      <xdr:rowOff>0</xdr:rowOff>
    </xdr:from>
    <xdr:to>
      <xdr:col>2</xdr:col>
      <xdr:colOff>68791</xdr:colOff>
      <xdr:row>118</xdr:row>
      <xdr:rowOff>75389</xdr:rowOff>
    </xdr:to>
    <xdr:pic>
      <xdr:nvPicPr>
        <xdr:cNvPr id="9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5629" t="18732" r="27190" b="24471"/>
        <a:stretch>
          <a:fillRect/>
        </a:stretch>
      </xdr:blipFill>
      <xdr:spPr bwMode="auto">
        <a:xfrm>
          <a:off x="0" y="24045333"/>
          <a:ext cx="1825624" cy="731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3535025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2</xdr:col>
      <xdr:colOff>248708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621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51</xdr:row>
      <xdr:rowOff>9525</xdr:rowOff>
    </xdr:from>
    <xdr:to>
      <xdr:col>12</xdr:col>
      <xdr:colOff>3152775</xdr:colOff>
      <xdr:row>52</xdr:row>
      <xdr:rowOff>95250</xdr:rowOff>
    </xdr:to>
    <xdr:sp macro="" textlink="">
      <xdr:nvSpPr>
        <xdr:cNvPr id="4" name="3 Rectángulo redondeado"/>
        <xdr:cNvSpPr/>
      </xdr:nvSpPr>
      <xdr:spPr>
        <a:xfrm>
          <a:off x="15861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49</xdr:row>
      <xdr:rowOff>104775</xdr:rowOff>
    </xdr:from>
    <xdr:to>
      <xdr:col>2</xdr:col>
      <xdr:colOff>248708</xdr:colOff>
      <xdr:row>52</xdr:row>
      <xdr:rowOff>142874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108</xdr:row>
      <xdr:rowOff>9525</xdr:rowOff>
    </xdr:from>
    <xdr:to>
      <xdr:col>12</xdr:col>
      <xdr:colOff>3152775</xdr:colOff>
      <xdr:row>109</xdr:row>
      <xdr:rowOff>95250</xdr:rowOff>
    </xdr:to>
    <xdr:sp macro="" textlink="">
      <xdr:nvSpPr>
        <xdr:cNvPr id="6" name="5 Rectángulo redondeado"/>
        <xdr:cNvSpPr/>
      </xdr:nvSpPr>
      <xdr:spPr>
        <a:xfrm>
          <a:off x="15861242" y="1367260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219075</xdr:colOff>
      <xdr:row>106</xdr:row>
      <xdr:rowOff>28575</xdr:rowOff>
    </xdr:from>
    <xdr:to>
      <xdr:col>2</xdr:col>
      <xdr:colOff>417226</xdr:colOff>
      <xdr:row>109</xdr:row>
      <xdr:rowOff>171450</xdr:rowOff>
    </xdr:to>
    <xdr:pic>
      <xdr:nvPicPr>
        <xdr:cNvPr id="8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219075" y="21621750"/>
          <a:ext cx="1998376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176</xdr:row>
      <xdr:rowOff>9525</xdr:rowOff>
    </xdr:from>
    <xdr:to>
      <xdr:col>12</xdr:col>
      <xdr:colOff>3152775</xdr:colOff>
      <xdr:row>177</xdr:row>
      <xdr:rowOff>95250</xdr:rowOff>
    </xdr:to>
    <xdr:sp macro="" textlink="">
      <xdr:nvSpPr>
        <xdr:cNvPr id="9" name="8 Rectángulo redondeado"/>
        <xdr:cNvSpPr/>
      </xdr:nvSpPr>
      <xdr:spPr>
        <a:xfrm>
          <a:off x="15859125" y="220218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152400</xdr:colOff>
      <xdr:row>176</xdr:row>
      <xdr:rowOff>19050</xdr:rowOff>
    </xdr:from>
    <xdr:to>
      <xdr:col>2</xdr:col>
      <xdr:colOff>350551</xdr:colOff>
      <xdr:row>179</xdr:row>
      <xdr:rowOff>85725</xdr:rowOff>
    </xdr:to>
    <xdr:pic>
      <xdr:nvPicPr>
        <xdr:cNvPr id="10" name="9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152400" y="36099750"/>
          <a:ext cx="1998376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3535025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2</xdr:col>
      <xdr:colOff>185208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621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56</xdr:row>
      <xdr:rowOff>9525</xdr:rowOff>
    </xdr:from>
    <xdr:to>
      <xdr:col>12</xdr:col>
      <xdr:colOff>3152775</xdr:colOff>
      <xdr:row>57</xdr:row>
      <xdr:rowOff>95250</xdr:rowOff>
    </xdr:to>
    <xdr:sp macro="" textlink="">
      <xdr:nvSpPr>
        <xdr:cNvPr id="4" name="3 Rectángulo redondeado"/>
        <xdr:cNvSpPr/>
      </xdr:nvSpPr>
      <xdr:spPr>
        <a:xfrm>
          <a:off x="14506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54</xdr:row>
      <xdr:rowOff>104775</xdr:rowOff>
    </xdr:from>
    <xdr:to>
      <xdr:col>2</xdr:col>
      <xdr:colOff>185208</xdr:colOff>
      <xdr:row>57</xdr:row>
      <xdr:rowOff>142875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108</xdr:row>
      <xdr:rowOff>9525</xdr:rowOff>
    </xdr:from>
    <xdr:to>
      <xdr:col>12</xdr:col>
      <xdr:colOff>3152775</xdr:colOff>
      <xdr:row>109</xdr:row>
      <xdr:rowOff>95250</xdr:rowOff>
    </xdr:to>
    <xdr:sp macro="" textlink="">
      <xdr:nvSpPr>
        <xdr:cNvPr id="6" name="5 Rectángulo redondeado"/>
        <xdr:cNvSpPr/>
      </xdr:nvSpPr>
      <xdr:spPr>
        <a:xfrm>
          <a:off x="14506575" y="1097385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106</xdr:row>
      <xdr:rowOff>104775</xdr:rowOff>
    </xdr:from>
    <xdr:to>
      <xdr:col>2</xdr:col>
      <xdr:colOff>185208</xdr:colOff>
      <xdr:row>109</xdr:row>
      <xdr:rowOff>142876</xdr:rowOff>
    </xdr:to>
    <xdr:pic>
      <xdr:nvPicPr>
        <xdr:cNvPr id="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645775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160</xdr:row>
      <xdr:rowOff>9525</xdr:rowOff>
    </xdr:from>
    <xdr:to>
      <xdr:col>12</xdr:col>
      <xdr:colOff>3152775</xdr:colOff>
      <xdr:row>161</xdr:row>
      <xdr:rowOff>95250</xdr:rowOff>
    </xdr:to>
    <xdr:sp macro="" textlink="">
      <xdr:nvSpPr>
        <xdr:cNvPr id="8" name="7 Rectángulo redondeado"/>
        <xdr:cNvSpPr/>
      </xdr:nvSpPr>
      <xdr:spPr>
        <a:xfrm>
          <a:off x="14506575" y="214936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158</xdr:row>
      <xdr:rowOff>104775</xdr:rowOff>
    </xdr:from>
    <xdr:to>
      <xdr:col>2</xdr:col>
      <xdr:colOff>185208</xdr:colOff>
      <xdr:row>161</xdr:row>
      <xdr:rowOff>142875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1165608"/>
          <a:ext cx="1972733" cy="651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159</xdr:row>
      <xdr:rowOff>9525</xdr:rowOff>
    </xdr:from>
    <xdr:to>
      <xdr:col>12</xdr:col>
      <xdr:colOff>3152775</xdr:colOff>
      <xdr:row>160</xdr:row>
      <xdr:rowOff>95250</xdr:rowOff>
    </xdr:to>
    <xdr:sp macro="" textlink="">
      <xdr:nvSpPr>
        <xdr:cNvPr id="10" name="9 Rectángulo redondeado"/>
        <xdr:cNvSpPr/>
      </xdr:nvSpPr>
      <xdr:spPr>
        <a:xfrm>
          <a:off x="15226242" y="21853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210</xdr:row>
      <xdr:rowOff>9525</xdr:rowOff>
    </xdr:from>
    <xdr:to>
      <xdr:col>12</xdr:col>
      <xdr:colOff>3152775</xdr:colOff>
      <xdr:row>211</xdr:row>
      <xdr:rowOff>95250</xdr:rowOff>
    </xdr:to>
    <xdr:sp macro="" textlink="">
      <xdr:nvSpPr>
        <xdr:cNvPr id="13" name="12 Rectángulo redondeado"/>
        <xdr:cNvSpPr/>
      </xdr:nvSpPr>
      <xdr:spPr>
        <a:xfrm>
          <a:off x="15226242" y="21853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208</xdr:row>
      <xdr:rowOff>104775</xdr:rowOff>
    </xdr:from>
    <xdr:to>
      <xdr:col>2</xdr:col>
      <xdr:colOff>185208</xdr:colOff>
      <xdr:row>211</xdr:row>
      <xdr:rowOff>142876</xdr:rowOff>
    </xdr:to>
    <xdr:pic>
      <xdr:nvPicPr>
        <xdr:cNvPr id="14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1525442"/>
          <a:ext cx="1972733" cy="651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261</xdr:row>
      <xdr:rowOff>9525</xdr:rowOff>
    </xdr:from>
    <xdr:to>
      <xdr:col>12</xdr:col>
      <xdr:colOff>3152775</xdr:colOff>
      <xdr:row>262</xdr:row>
      <xdr:rowOff>95250</xdr:rowOff>
    </xdr:to>
    <xdr:sp macro="" textlink="">
      <xdr:nvSpPr>
        <xdr:cNvPr id="15" name="14 Rectángulo redondeado"/>
        <xdr:cNvSpPr/>
      </xdr:nvSpPr>
      <xdr:spPr>
        <a:xfrm>
          <a:off x="15226242" y="21853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259</xdr:row>
      <xdr:rowOff>104775</xdr:rowOff>
    </xdr:from>
    <xdr:to>
      <xdr:col>2</xdr:col>
      <xdr:colOff>185208</xdr:colOff>
      <xdr:row>262</xdr:row>
      <xdr:rowOff>142876</xdr:rowOff>
    </xdr:to>
    <xdr:pic>
      <xdr:nvPicPr>
        <xdr:cNvPr id="1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1525442"/>
          <a:ext cx="1972733" cy="651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312</xdr:row>
      <xdr:rowOff>9525</xdr:rowOff>
    </xdr:from>
    <xdr:to>
      <xdr:col>12</xdr:col>
      <xdr:colOff>3152775</xdr:colOff>
      <xdr:row>313</xdr:row>
      <xdr:rowOff>95250</xdr:rowOff>
    </xdr:to>
    <xdr:sp macro="" textlink="">
      <xdr:nvSpPr>
        <xdr:cNvPr id="17" name="16 Rectángulo redondeado"/>
        <xdr:cNvSpPr/>
      </xdr:nvSpPr>
      <xdr:spPr>
        <a:xfrm>
          <a:off x="15226242" y="21853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381</xdr:row>
      <xdr:rowOff>9525</xdr:rowOff>
    </xdr:from>
    <xdr:to>
      <xdr:col>12</xdr:col>
      <xdr:colOff>3152775</xdr:colOff>
      <xdr:row>382</xdr:row>
      <xdr:rowOff>95250</xdr:rowOff>
    </xdr:to>
    <xdr:sp macro="" textlink="">
      <xdr:nvSpPr>
        <xdr:cNvPr id="19" name="18 Rectángulo redondeado"/>
        <xdr:cNvSpPr/>
      </xdr:nvSpPr>
      <xdr:spPr>
        <a:xfrm>
          <a:off x="15226242" y="76918608"/>
          <a:ext cx="742950" cy="318559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285751</xdr:colOff>
      <xdr:row>381</xdr:row>
      <xdr:rowOff>63500</xdr:rowOff>
    </xdr:from>
    <xdr:to>
      <xdr:col>2</xdr:col>
      <xdr:colOff>238125</xdr:colOff>
      <xdr:row>384</xdr:row>
      <xdr:rowOff>96556</xdr:rowOff>
    </xdr:to>
    <xdr:pic>
      <xdr:nvPicPr>
        <xdr:cNvPr id="20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285751" y="68872100"/>
          <a:ext cx="1990724" cy="7188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458</xdr:row>
      <xdr:rowOff>9525</xdr:rowOff>
    </xdr:from>
    <xdr:to>
      <xdr:col>12</xdr:col>
      <xdr:colOff>3152775</xdr:colOff>
      <xdr:row>459</xdr:row>
      <xdr:rowOff>95250</xdr:rowOff>
    </xdr:to>
    <xdr:sp macro="" textlink="">
      <xdr:nvSpPr>
        <xdr:cNvPr id="21" name="20 Rectángulo redondeado"/>
        <xdr:cNvSpPr/>
      </xdr:nvSpPr>
      <xdr:spPr>
        <a:xfrm>
          <a:off x="15226242" y="76918608"/>
          <a:ext cx="742950" cy="318559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285751</xdr:colOff>
      <xdr:row>458</xdr:row>
      <xdr:rowOff>63500</xdr:rowOff>
    </xdr:from>
    <xdr:to>
      <xdr:col>2</xdr:col>
      <xdr:colOff>238125</xdr:colOff>
      <xdr:row>461</xdr:row>
      <xdr:rowOff>33056</xdr:rowOff>
    </xdr:to>
    <xdr:pic>
      <xdr:nvPicPr>
        <xdr:cNvPr id="22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285751" y="76972583"/>
          <a:ext cx="1825624" cy="731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148167</xdr:colOff>
      <xdr:row>310</xdr:row>
      <xdr:rowOff>179917</xdr:rowOff>
    </xdr:from>
    <xdr:to>
      <xdr:col>2</xdr:col>
      <xdr:colOff>100541</xdr:colOff>
      <xdr:row>314</xdr:row>
      <xdr:rowOff>107139</xdr:rowOff>
    </xdr:to>
    <xdr:pic>
      <xdr:nvPicPr>
        <xdr:cNvPr id="23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148167" y="62801500"/>
          <a:ext cx="1825624" cy="731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3535025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2</xdr:col>
      <xdr:colOff>227541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621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57</xdr:row>
      <xdr:rowOff>9525</xdr:rowOff>
    </xdr:from>
    <xdr:to>
      <xdr:col>12</xdr:col>
      <xdr:colOff>3152775</xdr:colOff>
      <xdr:row>58</xdr:row>
      <xdr:rowOff>95250</xdr:rowOff>
    </xdr:to>
    <xdr:sp macro="" textlink="">
      <xdr:nvSpPr>
        <xdr:cNvPr id="6" name="5 Rectángulo redondeado"/>
        <xdr:cNvSpPr/>
      </xdr:nvSpPr>
      <xdr:spPr>
        <a:xfrm>
          <a:off x="1354349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55</xdr:row>
      <xdr:rowOff>104775</xdr:rowOff>
    </xdr:from>
    <xdr:to>
      <xdr:col>2</xdr:col>
      <xdr:colOff>227541</xdr:colOff>
      <xdr:row>58</xdr:row>
      <xdr:rowOff>142875</xdr:rowOff>
    </xdr:to>
    <xdr:pic>
      <xdr:nvPicPr>
        <xdr:cNvPr id="8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0</xdr:row>
      <xdr:rowOff>0</xdr:rowOff>
    </xdr:from>
    <xdr:to>
      <xdr:col>2</xdr:col>
      <xdr:colOff>227541</xdr:colOff>
      <xdr:row>3</xdr:row>
      <xdr:rowOff>16933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804525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107</xdr:row>
      <xdr:rowOff>9525</xdr:rowOff>
    </xdr:from>
    <xdr:to>
      <xdr:col>12</xdr:col>
      <xdr:colOff>3152775</xdr:colOff>
      <xdr:row>108</xdr:row>
      <xdr:rowOff>95250</xdr:rowOff>
    </xdr:to>
    <xdr:sp macro="" textlink="">
      <xdr:nvSpPr>
        <xdr:cNvPr id="10" name="9 Rectángulo redondeado"/>
        <xdr:cNvSpPr/>
      </xdr:nvSpPr>
      <xdr:spPr>
        <a:xfrm>
          <a:off x="14559492" y="1189460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105</xdr:row>
      <xdr:rowOff>104775</xdr:rowOff>
    </xdr:from>
    <xdr:to>
      <xdr:col>2</xdr:col>
      <xdr:colOff>227541</xdr:colOff>
      <xdr:row>108</xdr:row>
      <xdr:rowOff>142875</xdr:rowOff>
    </xdr:to>
    <xdr:pic>
      <xdr:nvPicPr>
        <xdr:cNvPr id="1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1566525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157</xdr:row>
      <xdr:rowOff>9525</xdr:rowOff>
    </xdr:from>
    <xdr:to>
      <xdr:col>12</xdr:col>
      <xdr:colOff>3152775</xdr:colOff>
      <xdr:row>158</xdr:row>
      <xdr:rowOff>95250</xdr:rowOff>
    </xdr:to>
    <xdr:sp macro="" textlink="">
      <xdr:nvSpPr>
        <xdr:cNvPr id="12" name="11 Rectángulo redondeado"/>
        <xdr:cNvSpPr/>
      </xdr:nvSpPr>
      <xdr:spPr>
        <a:xfrm>
          <a:off x="14824075" y="24647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155</xdr:row>
      <xdr:rowOff>104775</xdr:rowOff>
    </xdr:from>
    <xdr:to>
      <xdr:col>2</xdr:col>
      <xdr:colOff>227541</xdr:colOff>
      <xdr:row>158</xdr:row>
      <xdr:rowOff>142875</xdr:rowOff>
    </xdr:to>
    <xdr:pic>
      <xdr:nvPicPr>
        <xdr:cNvPr id="1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4319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210</xdr:row>
      <xdr:rowOff>9525</xdr:rowOff>
    </xdr:from>
    <xdr:to>
      <xdr:col>12</xdr:col>
      <xdr:colOff>3152775</xdr:colOff>
      <xdr:row>211</xdr:row>
      <xdr:rowOff>95250</xdr:rowOff>
    </xdr:to>
    <xdr:sp macro="" textlink="">
      <xdr:nvSpPr>
        <xdr:cNvPr id="14" name="13 Rectángulo redondeado"/>
        <xdr:cNvSpPr/>
      </xdr:nvSpPr>
      <xdr:spPr>
        <a:xfrm>
          <a:off x="14824075" y="35400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263</xdr:row>
      <xdr:rowOff>9525</xdr:rowOff>
    </xdr:from>
    <xdr:to>
      <xdr:col>12</xdr:col>
      <xdr:colOff>3152775</xdr:colOff>
      <xdr:row>264</xdr:row>
      <xdr:rowOff>95250</xdr:rowOff>
    </xdr:to>
    <xdr:sp macro="" textlink="">
      <xdr:nvSpPr>
        <xdr:cNvPr id="16" name="15 Rectángulo redondeado"/>
        <xdr:cNvSpPr/>
      </xdr:nvSpPr>
      <xdr:spPr>
        <a:xfrm>
          <a:off x="14824075" y="4622694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40398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739390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48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50</xdr:row>
      <xdr:rowOff>9525</xdr:rowOff>
    </xdr:from>
    <xdr:to>
      <xdr:col>12</xdr:col>
      <xdr:colOff>3152775</xdr:colOff>
      <xdr:row>51</xdr:row>
      <xdr:rowOff>95250</xdr:rowOff>
    </xdr:to>
    <xdr:sp macro="" textlink="">
      <xdr:nvSpPr>
        <xdr:cNvPr id="4" name="3 Rectángulo redondeado"/>
        <xdr:cNvSpPr/>
      </xdr:nvSpPr>
      <xdr:spPr>
        <a:xfrm>
          <a:off x="1487699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96</xdr:row>
      <xdr:rowOff>9525</xdr:rowOff>
    </xdr:from>
    <xdr:to>
      <xdr:col>12</xdr:col>
      <xdr:colOff>3152775</xdr:colOff>
      <xdr:row>97</xdr:row>
      <xdr:rowOff>95250</xdr:rowOff>
    </xdr:to>
    <xdr:sp macro="" textlink="">
      <xdr:nvSpPr>
        <xdr:cNvPr id="5" name="4 Rectángulo redondeado"/>
        <xdr:cNvSpPr/>
      </xdr:nvSpPr>
      <xdr:spPr>
        <a:xfrm>
          <a:off x="14876992" y="1014835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145</xdr:row>
      <xdr:rowOff>9525</xdr:rowOff>
    </xdr:from>
    <xdr:to>
      <xdr:col>12</xdr:col>
      <xdr:colOff>3152775</xdr:colOff>
      <xdr:row>146</xdr:row>
      <xdr:rowOff>95250</xdr:rowOff>
    </xdr:to>
    <xdr:sp macro="" textlink="">
      <xdr:nvSpPr>
        <xdr:cNvPr id="6" name="5 Rectángulo redondeado"/>
        <xdr:cNvSpPr/>
      </xdr:nvSpPr>
      <xdr:spPr>
        <a:xfrm>
          <a:off x="14876992" y="2053060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198</xdr:row>
      <xdr:rowOff>9525</xdr:rowOff>
    </xdr:from>
    <xdr:to>
      <xdr:col>12</xdr:col>
      <xdr:colOff>3152775</xdr:colOff>
      <xdr:row>199</xdr:row>
      <xdr:rowOff>95250</xdr:rowOff>
    </xdr:to>
    <xdr:sp macro="" textlink="">
      <xdr:nvSpPr>
        <xdr:cNvPr id="7" name="6 Rectángulo redondeado"/>
        <xdr:cNvSpPr/>
      </xdr:nvSpPr>
      <xdr:spPr>
        <a:xfrm>
          <a:off x="15840075" y="296894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275</xdr:row>
      <xdr:rowOff>9525</xdr:rowOff>
    </xdr:from>
    <xdr:to>
      <xdr:col>12</xdr:col>
      <xdr:colOff>3152775</xdr:colOff>
      <xdr:row>276</xdr:row>
      <xdr:rowOff>95250</xdr:rowOff>
    </xdr:to>
    <xdr:sp macro="" textlink="">
      <xdr:nvSpPr>
        <xdr:cNvPr id="8" name="7 Rectángulo redondeado"/>
        <xdr:cNvSpPr/>
      </xdr:nvSpPr>
      <xdr:spPr>
        <a:xfrm>
          <a:off x="15220950" y="90706575"/>
          <a:ext cx="74295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285751</xdr:colOff>
      <xdr:row>275</xdr:row>
      <xdr:rowOff>63500</xdr:rowOff>
    </xdr:from>
    <xdr:to>
      <xdr:col>1</xdr:col>
      <xdr:colOff>554182</xdr:colOff>
      <xdr:row>277</xdr:row>
      <xdr:rowOff>204506</xdr:rowOff>
    </xdr:to>
    <xdr:pic>
      <xdr:nvPicPr>
        <xdr:cNvPr id="9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285751" y="49841150"/>
          <a:ext cx="1590674" cy="598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366</xdr:row>
      <xdr:rowOff>9525</xdr:rowOff>
    </xdr:from>
    <xdr:to>
      <xdr:col>12</xdr:col>
      <xdr:colOff>3152775</xdr:colOff>
      <xdr:row>367</xdr:row>
      <xdr:rowOff>95250</xdr:rowOff>
    </xdr:to>
    <xdr:sp macro="" textlink="">
      <xdr:nvSpPr>
        <xdr:cNvPr id="10" name="9 Rectángulo redondeado"/>
        <xdr:cNvSpPr/>
      </xdr:nvSpPr>
      <xdr:spPr>
        <a:xfrm>
          <a:off x="15840075" y="55626000"/>
          <a:ext cx="74295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285751</xdr:colOff>
      <xdr:row>366</xdr:row>
      <xdr:rowOff>63500</xdr:rowOff>
    </xdr:from>
    <xdr:to>
      <xdr:col>1</xdr:col>
      <xdr:colOff>554182</xdr:colOff>
      <xdr:row>368</xdr:row>
      <xdr:rowOff>166405</xdr:rowOff>
    </xdr:to>
    <xdr:pic>
      <xdr:nvPicPr>
        <xdr:cNvPr id="11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285751" y="55679975"/>
          <a:ext cx="1590674" cy="598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405890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2</xdr:col>
      <xdr:colOff>153458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621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51</xdr:row>
      <xdr:rowOff>9525</xdr:rowOff>
    </xdr:from>
    <xdr:to>
      <xdr:col>12</xdr:col>
      <xdr:colOff>3152775</xdr:colOff>
      <xdr:row>52</xdr:row>
      <xdr:rowOff>95250</xdr:rowOff>
    </xdr:to>
    <xdr:sp macro="" textlink="">
      <xdr:nvSpPr>
        <xdr:cNvPr id="4" name="3 Rectángulo redondeado"/>
        <xdr:cNvSpPr/>
      </xdr:nvSpPr>
      <xdr:spPr>
        <a:xfrm>
          <a:off x="14058900" y="103917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49</xdr:row>
      <xdr:rowOff>104775</xdr:rowOff>
    </xdr:from>
    <xdr:to>
      <xdr:col>2</xdr:col>
      <xdr:colOff>153458</xdr:colOff>
      <xdr:row>52</xdr:row>
      <xdr:rowOff>142875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067925"/>
          <a:ext cx="19621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114</xdr:row>
      <xdr:rowOff>9525</xdr:rowOff>
    </xdr:from>
    <xdr:to>
      <xdr:col>12</xdr:col>
      <xdr:colOff>3152775</xdr:colOff>
      <xdr:row>115</xdr:row>
      <xdr:rowOff>95250</xdr:rowOff>
    </xdr:to>
    <xdr:sp macro="" textlink="">
      <xdr:nvSpPr>
        <xdr:cNvPr id="6" name="5 Rectángulo redondeado"/>
        <xdr:cNvSpPr/>
      </xdr:nvSpPr>
      <xdr:spPr>
        <a:xfrm>
          <a:off x="16210492" y="13556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111</xdr:row>
      <xdr:rowOff>104775</xdr:rowOff>
    </xdr:from>
    <xdr:to>
      <xdr:col>2</xdr:col>
      <xdr:colOff>153458</xdr:colOff>
      <xdr:row>114</xdr:row>
      <xdr:rowOff>121707</xdr:rowOff>
    </xdr:to>
    <xdr:pic>
      <xdr:nvPicPr>
        <xdr:cNvPr id="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3228108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169</xdr:row>
      <xdr:rowOff>9525</xdr:rowOff>
    </xdr:from>
    <xdr:to>
      <xdr:col>12</xdr:col>
      <xdr:colOff>3152775</xdr:colOff>
      <xdr:row>170</xdr:row>
      <xdr:rowOff>95250</xdr:rowOff>
    </xdr:to>
    <xdr:sp macro="" textlink="">
      <xdr:nvSpPr>
        <xdr:cNvPr id="8" name="7 Rectángulo redondeado"/>
        <xdr:cNvSpPr/>
      </xdr:nvSpPr>
      <xdr:spPr>
        <a:xfrm>
          <a:off x="16210492" y="2482744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166</xdr:row>
      <xdr:rowOff>104775</xdr:rowOff>
    </xdr:from>
    <xdr:to>
      <xdr:col>2</xdr:col>
      <xdr:colOff>153458</xdr:colOff>
      <xdr:row>169</xdr:row>
      <xdr:rowOff>121707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4287692"/>
          <a:ext cx="1972733" cy="65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231</xdr:row>
      <xdr:rowOff>9525</xdr:rowOff>
    </xdr:from>
    <xdr:to>
      <xdr:col>12</xdr:col>
      <xdr:colOff>3152775</xdr:colOff>
      <xdr:row>232</xdr:row>
      <xdr:rowOff>95250</xdr:rowOff>
    </xdr:to>
    <xdr:sp macro="" textlink="">
      <xdr:nvSpPr>
        <xdr:cNvPr id="10" name="9 Rectángulo redondeado"/>
        <xdr:cNvSpPr/>
      </xdr:nvSpPr>
      <xdr:spPr>
        <a:xfrm>
          <a:off x="16379825" y="3202410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290</xdr:row>
      <xdr:rowOff>9525</xdr:rowOff>
    </xdr:from>
    <xdr:to>
      <xdr:col>12</xdr:col>
      <xdr:colOff>3152775</xdr:colOff>
      <xdr:row>291</xdr:row>
      <xdr:rowOff>95250</xdr:rowOff>
    </xdr:to>
    <xdr:sp macro="" textlink="">
      <xdr:nvSpPr>
        <xdr:cNvPr id="12" name="11 Rectángulo redondeado"/>
        <xdr:cNvSpPr/>
      </xdr:nvSpPr>
      <xdr:spPr>
        <a:xfrm>
          <a:off x="16379825" y="43316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287</xdr:row>
      <xdr:rowOff>104775</xdr:rowOff>
    </xdr:from>
    <xdr:to>
      <xdr:col>2</xdr:col>
      <xdr:colOff>153458</xdr:colOff>
      <xdr:row>290</xdr:row>
      <xdr:rowOff>121707</xdr:rowOff>
    </xdr:to>
    <xdr:pic>
      <xdr:nvPicPr>
        <xdr:cNvPr id="1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42776775"/>
          <a:ext cx="1972733" cy="65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357</xdr:row>
      <xdr:rowOff>9525</xdr:rowOff>
    </xdr:from>
    <xdr:to>
      <xdr:col>12</xdr:col>
      <xdr:colOff>3152775</xdr:colOff>
      <xdr:row>358</xdr:row>
      <xdr:rowOff>95250</xdr:rowOff>
    </xdr:to>
    <xdr:sp macro="" textlink="">
      <xdr:nvSpPr>
        <xdr:cNvPr id="14" name="13 Rectángulo redondeado"/>
        <xdr:cNvSpPr/>
      </xdr:nvSpPr>
      <xdr:spPr>
        <a:xfrm>
          <a:off x="16379825" y="5545560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285751</xdr:colOff>
      <xdr:row>357</xdr:row>
      <xdr:rowOff>63500</xdr:rowOff>
    </xdr:from>
    <xdr:to>
      <xdr:col>2</xdr:col>
      <xdr:colOff>381000</xdr:colOff>
      <xdr:row>360</xdr:row>
      <xdr:rowOff>96556</xdr:rowOff>
    </xdr:to>
    <xdr:pic>
      <xdr:nvPicPr>
        <xdr:cNvPr id="16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285751" y="68971583"/>
          <a:ext cx="2000249" cy="731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442</xdr:row>
      <xdr:rowOff>9525</xdr:rowOff>
    </xdr:from>
    <xdr:to>
      <xdr:col>12</xdr:col>
      <xdr:colOff>3152775</xdr:colOff>
      <xdr:row>443</xdr:row>
      <xdr:rowOff>95250</xdr:rowOff>
    </xdr:to>
    <xdr:sp macro="" textlink="">
      <xdr:nvSpPr>
        <xdr:cNvPr id="19" name="18 Rectángulo redondeado"/>
        <xdr:cNvSpPr/>
      </xdr:nvSpPr>
      <xdr:spPr>
        <a:xfrm>
          <a:off x="16379825" y="68917608"/>
          <a:ext cx="742950" cy="318559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285751</xdr:colOff>
      <xdr:row>442</xdr:row>
      <xdr:rowOff>63500</xdr:rowOff>
    </xdr:from>
    <xdr:to>
      <xdr:col>2</xdr:col>
      <xdr:colOff>381000</xdr:colOff>
      <xdr:row>445</xdr:row>
      <xdr:rowOff>96556</xdr:rowOff>
    </xdr:to>
    <xdr:pic>
      <xdr:nvPicPr>
        <xdr:cNvPr id="20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285751" y="68971583"/>
          <a:ext cx="2000249" cy="731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4" name="3 Rectángulo redondeado"/>
        <xdr:cNvSpPr/>
      </xdr:nvSpPr>
      <xdr:spPr>
        <a:xfrm>
          <a:off x="14040908" y="1080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191558</xdr:colOff>
      <xdr:row>1</xdr:row>
      <xdr:rowOff>41275</xdr:rowOff>
    </xdr:from>
    <xdr:to>
      <xdr:col>1</xdr:col>
      <xdr:colOff>576791</xdr:colOff>
      <xdr:row>4</xdr:row>
      <xdr:rowOff>79375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1558" y="2529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6" name="5 Rectángulo redondeado"/>
        <xdr:cNvSpPr/>
      </xdr:nvSpPr>
      <xdr:spPr>
        <a:xfrm>
          <a:off x="149087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191558</xdr:colOff>
      <xdr:row>51</xdr:row>
      <xdr:rowOff>41275</xdr:rowOff>
    </xdr:from>
    <xdr:to>
      <xdr:col>1</xdr:col>
      <xdr:colOff>576791</xdr:colOff>
      <xdr:row>54</xdr:row>
      <xdr:rowOff>79375</xdr:rowOff>
    </xdr:to>
    <xdr:pic>
      <xdr:nvPicPr>
        <xdr:cNvPr id="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1558" y="2529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105</xdr:row>
      <xdr:rowOff>9525</xdr:rowOff>
    </xdr:from>
    <xdr:to>
      <xdr:col>12</xdr:col>
      <xdr:colOff>3152775</xdr:colOff>
      <xdr:row>106</xdr:row>
      <xdr:rowOff>95250</xdr:rowOff>
    </xdr:to>
    <xdr:sp macro="" textlink="">
      <xdr:nvSpPr>
        <xdr:cNvPr id="8" name="7 Rectángulo redondeado"/>
        <xdr:cNvSpPr/>
      </xdr:nvSpPr>
      <xdr:spPr>
        <a:xfrm>
          <a:off x="14908742" y="12836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191558</xdr:colOff>
      <xdr:row>103</xdr:row>
      <xdr:rowOff>41275</xdr:rowOff>
    </xdr:from>
    <xdr:to>
      <xdr:col>1</xdr:col>
      <xdr:colOff>576791</xdr:colOff>
      <xdr:row>106</xdr:row>
      <xdr:rowOff>79374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1558" y="124449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162</xdr:row>
      <xdr:rowOff>9525</xdr:rowOff>
    </xdr:from>
    <xdr:to>
      <xdr:col>12</xdr:col>
      <xdr:colOff>3152775</xdr:colOff>
      <xdr:row>163</xdr:row>
      <xdr:rowOff>95250</xdr:rowOff>
    </xdr:to>
    <xdr:sp macro="" textlink="">
      <xdr:nvSpPr>
        <xdr:cNvPr id="10" name="9 Rectángulo redondeado"/>
        <xdr:cNvSpPr/>
      </xdr:nvSpPr>
      <xdr:spPr>
        <a:xfrm>
          <a:off x="15660158" y="2127144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191558</xdr:colOff>
      <xdr:row>160</xdr:row>
      <xdr:rowOff>41275</xdr:rowOff>
    </xdr:from>
    <xdr:to>
      <xdr:col>1</xdr:col>
      <xdr:colOff>576791</xdr:colOff>
      <xdr:row>163</xdr:row>
      <xdr:rowOff>79374</xdr:rowOff>
    </xdr:to>
    <xdr:pic>
      <xdr:nvPicPr>
        <xdr:cNvPr id="1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1558" y="20879858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40398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469900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48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52</xdr:row>
      <xdr:rowOff>9525</xdr:rowOff>
    </xdr:from>
    <xdr:to>
      <xdr:col>12</xdr:col>
      <xdr:colOff>3152775</xdr:colOff>
      <xdr:row>53</xdr:row>
      <xdr:rowOff>95250</xdr:rowOff>
    </xdr:to>
    <xdr:sp macro="" textlink="">
      <xdr:nvSpPr>
        <xdr:cNvPr id="4" name="3 Rectángulo redondeado"/>
        <xdr:cNvSpPr/>
      </xdr:nvSpPr>
      <xdr:spPr>
        <a:xfrm>
          <a:off x="14040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50</xdr:row>
      <xdr:rowOff>104775</xdr:rowOff>
    </xdr:from>
    <xdr:to>
      <xdr:col>1</xdr:col>
      <xdr:colOff>469900</xdr:colOff>
      <xdr:row>53</xdr:row>
      <xdr:rowOff>142875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103</xdr:row>
      <xdr:rowOff>9525</xdr:rowOff>
    </xdr:from>
    <xdr:to>
      <xdr:col>12</xdr:col>
      <xdr:colOff>3152775</xdr:colOff>
      <xdr:row>104</xdr:row>
      <xdr:rowOff>95250</xdr:rowOff>
    </xdr:to>
    <xdr:sp macro="" textlink="">
      <xdr:nvSpPr>
        <xdr:cNvPr id="6" name="5 Rectángulo redondeado"/>
        <xdr:cNvSpPr/>
      </xdr:nvSpPr>
      <xdr:spPr>
        <a:xfrm>
          <a:off x="14039850" y="105537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101</xdr:row>
      <xdr:rowOff>104775</xdr:rowOff>
    </xdr:from>
    <xdr:to>
      <xdr:col>1</xdr:col>
      <xdr:colOff>469900</xdr:colOff>
      <xdr:row>104</xdr:row>
      <xdr:rowOff>142875</xdr:rowOff>
    </xdr:to>
    <xdr:pic>
      <xdr:nvPicPr>
        <xdr:cNvPr id="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229850"/>
          <a:ext cx="19748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154</xdr:row>
      <xdr:rowOff>9525</xdr:rowOff>
    </xdr:from>
    <xdr:to>
      <xdr:col>12</xdr:col>
      <xdr:colOff>3152775</xdr:colOff>
      <xdr:row>155</xdr:row>
      <xdr:rowOff>95250</xdr:rowOff>
    </xdr:to>
    <xdr:sp macro="" textlink="">
      <xdr:nvSpPr>
        <xdr:cNvPr id="8" name="7 Rectángulo redondeado"/>
        <xdr:cNvSpPr/>
      </xdr:nvSpPr>
      <xdr:spPr>
        <a:xfrm>
          <a:off x="14782800" y="208502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152</xdr:row>
      <xdr:rowOff>104775</xdr:rowOff>
    </xdr:from>
    <xdr:to>
      <xdr:col>1</xdr:col>
      <xdr:colOff>469900</xdr:colOff>
      <xdr:row>155</xdr:row>
      <xdr:rowOff>142875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0526375"/>
          <a:ext cx="19748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206</xdr:row>
      <xdr:rowOff>9525</xdr:rowOff>
    </xdr:from>
    <xdr:to>
      <xdr:col>12</xdr:col>
      <xdr:colOff>3152775</xdr:colOff>
      <xdr:row>207</xdr:row>
      <xdr:rowOff>95250</xdr:rowOff>
    </xdr:to>
    <xdr:sp macro="" textlink="">
      <xdr:nvSpPr>
        <xdr:cNvPr id="12" name="11 Rectángulo redondeado"/>
        <xdr:cNvSpPr/>
      </xdr:nvSpPr>
      <xdr:spPr>
        <a:xfrm>
          <a:off x="15297150" y="311658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204</xdr:row>
      <xdr:rowOff>104775</xdr:rowOff>
    </xdr:from>
    <xdr:to>
      <xdr:col>1</xdr:col>
      <xdr:colOff>469900</xdr:colOff>
      <xdr:row>207</xdr:row>
      <xdr:rowOff>142875</xdr:rowOff>
    </xdr:to>
    <xdr:pic>
      <xdr:nvPicPr>
        <xdr:cNvPr id="1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0841950"/>
          <a:ext cx="19748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258</xdr:row>
      <xdr:rowOff>9525</xdr:rowOff>
    </xdr:from>
    <xdr:to>
      <xdr:col>12</xdr:col>
      <xdr:colOff>3152775</xdr:colOff>
      <xdr:row>259</xdr:row>
      <xdr:rowOff>95250</xdr:rowOff>
    </xdr:to>
    <xdr:sp macro="" textlink="">
      <xdr:nvSpPr>
        <xdr:cNvPr id="14" name="13 Rectángulo redondeado"/>
        <xdr:cNvSpPr/>
      </xdr:nvSpPr>
      <xdr:spPr>
        <a:xfrm>
          <a:off x="15297150" y="311658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256</xdr:row>
      <xdr:rowOff>104775</xdr:rowOff>
    </xdr:from>
    <xdr:to>
      <xdr:col>1</xdr:col>
      <xdr:colOff>469900</xdr:colOff>
      <xdr:row>259</xdr:row>
      <xdr:rowOff>142875</xdr:rowOff>
    </xdr:to>
    <xdr:pic>
      <xdr:nvPicPr>
        <xdr:cNvPr id="1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0841950"/>
          <a:ext cx="19748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310</xdr:row>
      <xdr:rowOff>9525</xdr:rowOff>
    </xdr:from>
    <xdr:to>
      <xdr:col>12</xdr:col>
      <xdr:colOff>3152775</xdr:colOff>
      <xdr:row>311</xdr:row>
      <xdr:rowOff>95250</xdr:rowOff>
    </xdr:to>
    <xdr:sp macro="" textlink="">
      <xdr:nvSpPr>
        <xdr:cNvPr id="16" name="15 Rectángulo redondeado"/>
        <xdr:cNvSpPr/>
      </xdr:nvSpPr>
      <xdr:spPr>
        <a:xfrm>
          <a:off x="15297150" y="311658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308</xdr:row>
      <xdr:rowOff>104775</xdr:rowOff>
    </xdr:from>
    <xdr:to>
      <xdr:col>1</xdr:col>
      <xdr:colOff>469900</xdr:colOff>
      <xdr:row>311</xdr:row>
      <xdr:rowOff>142875</xdr:rowOff>
    </xdr:to>
    <xdr:pic>
      <xdr:nvPicPr>
        <xdr:cNvPr id="1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0841950"/>
          <a:ext cx="19748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362</xdr:row>
      <xdr:rowOff>9525</xdr:rowOff>
    </xdr:from>
    <xdr:to>
      <xdr:col>12</xdr:col>
      <xdr:colOff>3152775</xdr:colOff>
      <xdr:row>363</xdr:row>
      <xdr:rowOff>95250</xdr:rowOff>
    </xdr:to>
    <xdr:sp macro="" textlink="">
      <xdr:nvSpPr>
        <xdr:cNvPr id="18" name="17 Rectángulo redondeado"/>
        <xdr:cNvSpPr/>
      </xdr:nvSpPr>
      <xdr:spPr>
        <a:xfrm>
          <a:off x="15297150" y="311658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360</xdr:row>
      <xdr:rowOff>104775</xdr:rowOff>
    </xdr:from>
    <xdr:to>
      <xdr:col>1</xdr:col>
      <xdr:colOff>469900</xdr:colOff>
      <xdr:row>363</xdr:row>
      <xdr:rowOff>142875</xdr:rowOff>
    </xdr:to>
    <xdr:pic>
      <xdr:nvPicPr>
        <xdr:cNvPr id="1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0841950"/>
          <a:ext cx="19748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414</xdr:row>
      <xdr:rowOff>9525</xdr:rowOff>
    </xdr:from>
    <xdr:to>
      <xdr:col>12</xdr:col>
      <xdr:colOff>3152775</xdr:colOff>
      <xdr:row>415</xdr:row>
      <xdr:rowOff>95250</xdr:rowOff>
    </xdr:to>
    <xdr:sp macro="" textlink="">
      <xdr:nvSpPr>
        <xdr:cNvPr id="20" name="19 Rectángulo redondeado"/>
        <xdr:cNvSpPr/>
      </xdr:nvSpPr>
      <xdr:spPr>
        <a:xfrm>
          <a:off x="15297150" y="311658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412</xdr:row>
      <xdr:rowOff>104775</xdr:rowOff>
    </xdr:from>
    <xdr:to>
      <xdr:col>1</xdr:col>
      <xdr:colOff>469900</xdr:colOff>
      <xdr:row>415</xdr:row>
      <xdr:rowOff>142875</xdr:rowOff>
    </xdr:to>
    <xdr:pic>
      <xdr:nvPicPr>
        <xdr:cNvPr id="2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0841950"/>
          <a:ext cx="19748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477</xdr:row>
      <xdr:rowOff>9525</xdr:rowOff>
    </xdr:from>
    <xdr:to>
      <xdr:col>12</xdr:col>
      <xdr:colOff>3152775</xdr:colOff>
      <xdr:row>478</xdr:row>
      <xdr:rowOff>95250</xdr:rowOff>
    </xdr:to>
    <xdr:sp macro="" textlink="">
      <xdr:nvSpPr>
        <xdr:cNvPr id="22" name="21 Rectángulo redondeado"/>
        <xdr:cNvSpPr/>
      </xdr:nvSpPr>
      <xdr:spPr>
        <a:xfrm>
          <a:off x="16373475" y="68818125"/>
          <a:ext cx="74295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285751</xdr:colOff>
      <xdr:row>477</xdr:row>
      <xdr:rowOff>94754</xdr:rowOff>
    </xdr:from>
    <xdr:to>
      <xdr:col>1</xdr:col>
      <xdr:colOff>581025</xdr:colOff>
      <xdr:row>480</xdr:row>
      <xdr:rowOff>96555</xdr:rowOff>
    </xdr:to>
    <xdr:pic>
      <xdr:nvPicPr>
        <xdr:cNvPr id="23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285751" y="96792554"/>
          <a:ext cx="1885949" cy="687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2" name="1 Rectángulo redondeado"/>
        <xdr:cNvSpPr/>
      </xdr:nvSpPr>
      <xdr:spPr>
        <a:xfrm>
          <a:off x="17183100" y="107156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3" name="2 Rectángulo redondeado"/>
        <xdr:cNvSpPr/>
      </xdr:nvSpPr>
      <xdr:spPr>
        <a:xfrm>
          <a:off x="1718310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1</xdr:row>
      <xdr:rowOff>30691</xdr:rowOff>
    </xdr:from>
    <xdr:to>
      <xdr:col>1</xdr:col>
      <xdr:colOff>756707</xdr:colOff>
      <xdr:row>4</xdr:row>
      <xdr:rowOff>68791</xdr:rowOff>
    </xdr:to>
    <xdr:pic>
      <xdr:nvPicPr>
        <xdr:cNvPr id="4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240241"/>
          <a:ext cx="2229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121</xdr:row>
      <xdr:rowOff>9525</xdr:rowOff>
    </xdr:from>
    <xdr:to>
      <xdr:col>12</xdr:col>
      <xdr:colOff>3152775</xdr:colOff>
      <xdr:row>122</xdr:row>
      <xdr:rowOff>95250</xdr:rowOff>
    </xdr:to>
    <xdr:sp macro="" textlink="">
      <xdr:nvSpPr>
        <xdr:cNvPr id="5" name="4 Rectángulo redondeado"/>
        <xdr:cNvSpPr/>
      </xdr:nvSpPr>
      <xdr:spPr>
        <a:xfrm>
          <a:off x="17183100" y="246983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170</xdr:row>
      <xdr:rowOff>9525</xdr:rowOff>
    </xdr:from>
    <xdr:to>
      <xdr:col>12</xdr:col>
      <xdr:colOff>3152775</xdr:colOff>
      <xdr:row>171</xdr:row>
      <xdr:rowOff>95250</xdr:rowOff>
    </xdr:to>
    <xdr:sp macro="" textlink="">
      <xdr:nvSpPr>
        <xdr:cNvPr id="6" name="5 Rectángulo redondeado"/>
        <xdr:cNvSpPr/>
      </xdr:nvSpPr>
      <xdr:spPr>
        <a:xfrm>
          <a:off x="17183100" y="345852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228</xdr:row>
      <xdr:rowOff>9525</xdr:rowOff>
    </xdr:from>
    <xdr:to>
      <xdr:col>12</xdr:col>
      <xdr:colOff>3152775</xdr:colOff>
      <xdr:row>229</xdr:row>
      <xdr:rowOff>95250</xdr:rowOff>
    </xdr:to>
    <xdr:sp macro="" textlink="">
      <xdr:nvSpPr>
        <xdr:cNvPr id="7" name="6 Rectángulo redondeado"/>
        <xdr:cNvSpPr/>
      </xdr:nvSpPr>
      <xdr:spPr>
        <a:xfrm>
          <a:off x="17183100" y="450437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52</xdr:row>
      <xdr:rowOff>9525</xdr:rowOff>
    </xdr:from>
    <xdr:to>
      <xdr:col>12</xdr:col>
      <xdr:colOff>3152775</xdr:colOff>
      <xdr:row>53</xdr:row>
      <xdr:rowOff>95250</xdr:rowOff>
    </xdr:to>
    <xdr:sp macro="" textlink="">
      <xdr:nvSpPr>
        <xdr:cNvPr id="8" name="7 Rectángulo redondeado"/>
        <xdr:cNvSpPr/>
      </xdr:nvSpPr>
      <xdr:spPr>
        <a:xfrm>
          <a:off x="17183100" y="105251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50</xdr:row>
      <xdr:rowOff>30691</xdr:rowOff>
    </xdr:from>
    <xdr:to>
      <xdr:col>1</xdr:col>
      <xdr:colOff>756707</xdr:colOff>
      <xdr:row>53</xdr:row>
      <xdr:rowOff>68791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10127191"/>
          <a:ext cx="2229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101</xdr:row>
      <xdr:rowOff>9525</xdr:rowOff>
    </xdr:from>
    <xdr:to>
      <xdr:col>12</xdr:col>
      <xdr:colOff>3152775</xdr:colOff>
      <xdr:row>102</xdr:row>
      <xdr:rowOff>95250</xdr:rowOff>
    </xdr:to>
    <xdr:sp macro="" textlink="">
      <xdr:nvSpPr>
        <xdr:cNvPr id="10" name="9 Rectángulo redondeado"/>
        <xdr:cNvSpPr/>
      </xdr:nvSpPr>
      <xdr:spPr>
        <a:xfrm>
          <a:off x="17183100" y="204120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99</xdr:row>
      <xdr:rowOff>30691</xdr:rowOff>
    </xdr:from>
    <xdr:to>
      <xdr:col>1</xdr:col>
      <xdr:colOff>756707</xdr:colOff>
      <xdr:row>102</xdr:row>
      <xdr:rowOff>68791</xdr:rowOff>
    </xdr:to>
    <xdr:pic>
      <xdr:nvPicPr>
        <xdr:cNvPr id="1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20014141"/>
          <a:ext cx="2229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154</xdr:row>
      <xdr:rowOff>9525</xdr:rowOff>
    </xdr:from>
    <xdr:to>
      <xdr:col>12</xdr:col>
      <xdr:colOff>3152775</xdr:colOff>
      <xdr:row>155</xdr:row>
      <xdr:rowOff>95250</xdr:rowOff>
    </xdr:to>
    <xdr:sp macro="" textlink="">
      <xdr:nvSpPr>
        <xdr:cNvPr id="12" name="11 Rectángulo redondeado"/>
        <xdr:cNvSpPr/>
      </xdr:nvSpPr>
      <xdr:spPr>
        <a:xfrm>
          <a:off x="17183100" y="310610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152</xdr:row>
      <xdr:rowOff>30691</xdr:rowOff>
    </xdr:from>
    <xdr:to>
      <xdr:col>1</xdr:col>
      <xdr:colOff>756707</xdr:colOff>
      <xdr:row>155</xdr:row>
      <xdr:rowOff>68791</xdr:rowOff>
    </xdr:to>
    <xdr:pic>
      <xdr:nvPicPr>
        <xdr:cNvPr id="1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30663091"/>
          <a:ext cx="2229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209</xdr:row>
      <xdr:rowOff>9525</xdr:rowOff>
    </xdr:from>
    <xdr:to>
      <xdr:col>12</xdr:col>
      <xdr:colOff>3152775</xdr:colOff>
      <xdr:row>210</xdr:row>
      <xdr:rowOff>95250</xdr:rowOff>
    </xdr:to>
    <xdr:sp macro="" textlink="">
      <xdr:nvSpPr>
        <xdr:cNvPr id="14" name="13 Rectángulo redondeado"/>
        <xdr:cNvSpPr/>
      </xdr:nvSpPr>
      <xdr:spPr>
        <a:xfrm>
          <a:off x="17183100" y="409479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207</xdr:row>
      <xdr:rowOff>30691</xdr:rowOff>
    </xdr:from>
    <xdr:to>
      <xdr:col>1</xdr:col>
      <xdr:colOff>756707</xdr:colOff>
      <xdr:row>210</xdr:row>
      <xdr:rowOff>68791</xdr:rowOff>
    </xdr:to>
    <xdr:pic>
      <xdr:nvPicPr>
        <xdr:cNvPr id="1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40550041"/>
          <a:ext cx="2229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258</xdr:row>
      <xdr:rowOff>9525</xdr:rowOff>
    </xdr:from>
    <xdr:to>
      <xdr:col>12</xdr:col>
      <xdr:colOff>3152775</xdr:colOff>
      <xdr:row>259</xdr:row>
      <xdr:rowOff>95250</xdr:rowOff>
    </xdr:to>
    <xdr:sp macro="" textlink="">
      <xdr:nvSpPr>
        <xdr:cNvPr id="16" name="15 Rectángulo redondeado"/>
        <xdr:cNvSpPr/>
      </xdr:nvSpPr>
      <xdr:spPr>
        <a:xfrm>
          <a:off x="17183100" y="508349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307</xdr:row>
      <xdr:rowOff>9525</xdr:rowOff>
    </xdr:from>
    <xdr:to>
      <xdr:col>12</xdr:col>
      <xdr:colOff>3152775</xdr:colOff>
      <xdr:row>308</xdr:row>
      <xdr:rowOff>95250</xdr:rowOff>
    </xdr:to>
    <xdr:sp macro="" textlink="">
      <xdr:nvSpPr>
        <xdr:cNvPr id="18" name="17 Rectángulo redondeado"/>
        <xdr:cNvSpPr/>
      </xdr:nvSpPr>
      <xdr:spPr>
        <a:xfrm>
          <a:off x="17183100" y="607218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358</xdr:row>
      <xdr:rowOff>9525</xdr:rowOff>
    </xdr:from>
    <xdr:to>
      <xdr:col>12</xdr:col>
      <xdr:colOff>3152775</xdr:colOff>
      <xdr:row>359</xdr:row>
      <xdr:rowOff>95250</xdr:rowOff>
    </xdr:to>
    <xdr:sp macro="" textlink="">
      <xdr:nvSpPr>
        <xdr:cNvPr id="20" name="19 Rectángulo redondeado"/>
        <xdr:cNvSpPr/>
      </xdr:nvSpPr>
      <xdr:spPr>
        <a:xfrm>
          <a:off x="17183100" y="709517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407</xdr:row>
      <xdr:rowOff>9525</xdr:rowOff>
    </xdr:from>
    <xdr:to>
      <xdr:col>12</xdr:col>
      <xdr:colOff>3152775</xdr:colOff>
      <xdr:row>408</xdr:row>
      <xdr:rowOff>95250</xdr:rowOff>
    </xdr:to>
    <xdr:sp macro="" textlink="">
      <xdr:nvSpPr>
        <xdr:cNvPr id="22" name="21 Rectángulo redondeado"/>
        <xdr:cNvSpPr/>
      </xdr:nvSpPr>
      <xdr:spPr>
        <a:xfrm>
          <a:off x="17183100" y="808386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14</xdr:col>
      <xdr:colOff>311603</xdr:colOff>
      <xdr:row>480</xdr:row>
      <xdr:rowOff>0</xdr:rowOff>
    </xdr:from>
    <xdr:to>
      <xdr:col>15</xdr:col>
      <xdr:colOff>664028</xdr:colOff>
      <xdr:row>481</xdr:row>
      <xdr:rowOff>85725</xdr:rowOff>
    </xdr:to>
    <xdr:sp macro="" textlink="">
      <xdr:nvSpPr>
        <xdr:cNvPr id="26" name="25 Rectángulo redondeado"/>
        <xdr:cNvSpPr/>
      </xdr:nvSpPr>
      <xdr:spPr>
        <a:xfrm>
          <a:off x="13808528" y="119967375"/>
          <a:ext cx="87630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MI-02</a:t>
          </a:r>
        </a:p>
      </xdr:txBody>
    </xdr:sp>
    <xdr:clientData/>
  </xdr:twoCellAnchor>
  <xdr:twoCellAnchor editAs="oneCell">
    <xdr:from>
      <xdr:col>0</xdr:col>
      <xdr:colOff>675217</xdr:colOff>
      <xdr:row>480</xdr:row>
      <xdr:rowOff>11641</xdr:rowOff>
    </xdr:from>
    <xdr:to>
      <xdr:col>1</xdr:col>
      <xdr:colOff>719667</xdr:colOff>
      <xdr:row>482</xdr:row>
      <xdr:rowOff>201084</xdr:rowOff>
    </xdr:to>
    <xdr:pic>
      <xdr:nvPicPr>
        <xdr:cNvPr id="27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9" t="18732" r="27190" b="24471"/>
        <a:stretch>
          <a:fillRect/>
        </a:stretch>
      </xdr:blipFill>
      <xdr:spPr bwMode="auto">
        <a:xfrm>
          <a:off x="675217" y="95632058"/>
          <a:ext cx="1631950" cy="655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311603</xdr:colOff>
      <xdr:row>565</xdr:row>
      <xdr:rowOff>0</xdr:rowOff>
    </xdr:from>
    <xdr:to>
      <xdr:col>15</xdr:col>
      <xdr:colOff>664028</xdr:colOff>
      <xdr:row>566</xdr:row>
      <xdr:rowOff>85725</xdr:rowOff>
    </xdr:to>
    <xdr:sp macro="" textlink="">
      <xdr:nvSpPr>
        <xdr:cNvPr id="23" name="22 Rectángulo redondeado"/>
        <xdr:cNvSpPr/>
      </xdr:nvSpPr>
      <xdr:spPr>
        <a:xfrm>
          <a:off x="18578436" y="95620417"/>
          <a:ext cx="1727200" cy="318558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MI-02</a:t>
          </a:r>
        </a:p>
      </xdr:txBody>
    </xdr:sp>
    <xdr:clientData/>
  </xdr:twoCellAnchor>
  <xdr:twoCellAnchor editAs="oneCell">
    <xdr:from>
      <xdr:col>0</xdr:col>
      <xdr:colOff>675217</xdr:colOff>
      <xdr:row>565</xdr:row>
      <xdr:rowOff>11641</xdr:rowOff>
    </xdr:from>
    <xdr:to>
      <xdr:col>1</xdr:col>
      <xdr:colOff>719667</xdr:colOff>
      <xdr:row>567</xdr:row>
      <xdr:rowOff>201083</xdr:rowOff>
    </xdr:to>
    <xdr:pic>
      <xdr:nvPicPr>
        <xdr:cNvPr id="24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9" t="18732" r="27190" b="24471"/>
        <a:stretch>
          <a:fillRect/>
        </a:stretch>
      </xdr:blipFill>
      <xdr:spPr bwMode="auto">
        <a:xfrm>
          <a:off x="675217" y="95632058"/>
          <a:ext cx="1631950" cy="655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40398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48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49</xdr:row>
      <xdr:rowOff>9525</xdr:rowOff>
    </xdr:from>
    <xdr:to>
      <xdr:col>12</xdr:col>
      <xdr:colOff>3152775</xdr:colOff>
      <xdr:row>50</xdr:row>
      <xdr:rowOff>95250</xdr:rowOff>
    </xdr:to>
    <xdr:sp macro="" textlink="">
      <xdr:nvSpPr>
        <xdr:cNvPr id="4" name="3 Rectángulo redondeado"/>
        <xdr:cNvSpPr/>
      </xdr:nvSpPr>
      <xdr:spPr>
        <a:xfrm>
          <a:off x="14040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47</xdr:row>
      <xdr:rowOff>104775</xdr:rowOff>
    </xdr:from>
    <xdr:to>
      <xdr:col>1</xdr:col>
      <xdr:colOff>470958</xdr:colOff>
      <xdr:row>50</xdr:row>
      <xdr:rowOff>142875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99</xdr:row>
      <xdr:rowOff>9525</xdr:rowOff>
    </xdr:from>
    <xdr:to>
      <xdr:col>12</xdr:col>
      <xdr:colOff>3152775</xdr:colOff>
      <xdr:row>100</xdr:row>
      <xdr:rowOff>95250</xdr:rowOff>
    </xdr:to>
    <xdr:sp macro="" textlink="">
      <xdr:nvSpPr>
        <xdr:cNvPr id="6" name="5 Rectángulo redondeado"/>
        <xdr:cNvSpPr/>
      </xdr:nvSpPr>
      <xdr:spPr>
        <a:xfrm>
          <a:off x="15787158" y="100107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97</xdr:row>
      <xdr:rowOff>104775</xdr:rowOff>
    </xdr:from>
    <xdr:to>
      <xdr:col>1</xdr:col>
      <xdr:colOff>470958</xdr:colOff>
      <xdr:row>100</xdr:row>
      <xdr:rowOff>142875</xdr:rowOff>
    </xdr:to>
    <xdr:pic>
      <xdr:nvPicPr>
        <xdr:cNvPr id="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968269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158</xdr:row>
      <xdr:rowOff>9525</xdr:rowOff>
    </xdr:from>
    <xdr:to>
      <xdr:col>12</xdr:col>
      <xdr:colOff>3152775</xdr:colOff>
      <xdr:row>159</xdr:row>
      <xdr:rowOff>95250</xdr:rowOff>
    </xdr:to>
    <xdr:sp macro="" textlink="">
      <xdr:nvSpPr>
        <xdr:cNvPr id="8" name="7 Rectángulo redondeado"/>
        <xdr:cNvSpPr/>
      </xdr:nvSpPr>
      <xdr:spPr>
        <a:xfrm>
          <a:off x="15787158" y="2014960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156</xdr:row>
      <xdr:rowOff>104775</xdr:rowOff>
    </xdr:from>
    <xdr:to>
      <xdr:col>1</xdr:col>
      <xdr:colOff>470958</xdr:colOff>
      <xdr:row>159</xdr:row>
      <xdr:rowOff>142875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9821525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231</xdr:row>
      <xdr:rowOff>9525</xdr:rowOff>
    </xdr:from>
    <xdr:to>
      <xdr:col>12</xdr:col>
      <xdr:colOff>3152775</xdr:colOff>
      <xdr:row>232</xdr:row>
      <xdr:rowOff>95250</xdr:rowOff>
    </xdr:to>
    <xdr:sp macro="" textlink="">
      <xdr:nvSpPr>
        <xdr:cNvPr id="12" name="11 Rectángulo redondeado"/>
        <xdr:cNvSpPr/>
      </xdr:nvSpPr>
      <xdr:spPr>
        <a:xfrm>
          <a:off x="15787158" y="3111394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84667</xdr:colOff>
      <xdr:row>230</xdr:row>
      <xdr:rowOff>42333</xdr:rowOff>
    </xdr:from>
    <xdr:to>
      <xdr:col>1</xdr:col>
      <xdr:colOff>383116</xdr:colOff>
      <xdr:row>233</xdr:row>
      <xdr:rowOff>52600</xdr:rowOff>
    </xdr:to>
    <xdr:pic>
      <xdr:nvPicPr>
        <xdr:cNvPr id="14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84667" y="45455416"/>
          <a:ext cx="1885949" cy="687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40398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2</xdr:col>
      <xdr:colOff>174625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48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49</xdr:row>
      <xdr:rowOff>9525</xdr:rowOff>
    </xdr:from>
    <xdr:to>
      <xdr:col>12</xdr:col>
      <xdr:colOff>3152775</xdr:colOff>
      <xdr:row>50</xdr:row>
      <xdr:rowOff>95250</xdr:rowOff>
    </xdr:to>
    <xdr:sp macro="" textlink="">
      <xdr:nvSpPr>
        <xdr:cNvPr id="4" name="3 Rectángulo redondeado"/>
        <xdr:cNvSpPr/>
      </xdr:nvSpPr>
      <xdr:spPr>
        <a:xfrm>
          <a:off x="14040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100</xdr:row>
      <xdr:rowOff>9525</xdr:rowOff>
    </xdr:from>
    <xdr:to>
      <xdr:col>12</xdr:col>
      <xdr:colOff>3152775</xdr:colOff>
      <xdr:row>101</xdr:row>
      <xdr:rowOff>95250</xdr:rowOff>
    </xdr:to>
    <xdr:sp macro="" textlink="">
      <xdr:nvSpPr>
        <xdr:cNvPr id="6" name="5 Rectángulo redondeado"/>
        <xdr:cNvSpPr/>
      </xdr:nvSpPr>
      <xdr:spPr>
        <a:xfrm>
          <a:off x="14443075" y="10000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0</xdr:colOff>
      <xdr:row>48</xdr:row>
      <xdr:rowOff>0</xdr:rowOff>
    </xdr:from>
    <xdr:to>
      <xdr:col>2</xdr:col>
      <xdr:colOff>189256</xdr:colOff>
      <xdr:row>51</xdr:row>
      <xdr:rowOff>187941</xdr:rowOff>
    </xdr:to>
    <xdr:pic>
      <xdr:nvPicPr>
        <xdr:cNvPr id="10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0" y="9779000"/>
          <a:ext cx="2073089" cy="7806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233891</xdr:colOff>
      <xdr:row>49</xdr:row>
      <xdr:rowOff>148166</xdr:rowOff>
    </xdr:from>
    <xdr:to>
      <xdr:col>2</xdr:col>
      <xdr:colOff>444809</xdr:colOff>
      <xdr:row>52</xdr:row>
      <xdr:rowOff>186265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891" y="359833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51</xdr:row>
      <xdr:rowOff>9525</xdr:rowOff>
    </xdr:from>
    <xdr:to>
      <xdr:col>12</xdr:col>
      <xdr:colOff>3152775</xdr:colOff>
      <xdr:row>52</xdr:row>
      <xdr:rowOff>95250</xdr:rowOff>
    </xdr:to>
    <xdr:sp macro="" textlink="">
      <xdr:nvSpPr>
        <xdr:cNvPr id="10" name="9 Rectángulo redondeado"/>
        <xdr:cNvSpPr/>
      </xdr:nvSpPr>
      <xdr:spPr>
        <a:xfrm>
          <a:off x="14358408" y="309022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233891</xdr:colOff>
      <xdr:row>1</xdr:row>
      <xdr:rowOff>148166</xdr:rowOff>
    </xdr:from>
    <xdr:to>
      <xdr:col>2</xdr:col>
      <xdr:colOff>444809</xdr:colOff>
      <xdr:row>4</xdr:row>
      <xdr:rowOff>186265</xdr:rowOff>
    </xdr:to>
    <xdr:pic>
      <xdr:nvPicPr>
        <xdr:cNvPr id="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891" y="10731499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7" name="6 Rectángulo redondeado"/>
        <xdr:cNvSpPr/>
      </xdr:nvSpPr>
      <xdr:spPr>
        <a:xfrm>
          <a:off x="14548908" y="11016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106</xdr:row>
      <xdr:rowOff>9525</xdr:rowOff>
    </xdr:from>
    <xdr:to>
      <xdr:col>12</xdr:col>
      <xdr:colOff>3152775</xdr:colOff>
      <xdr:row>107</xdr:row>
      <xdr:rowOff>95250</xdr:rowOff>
    </xdr:to>
    <xdr:sp macro="" textlink="">
      <xdr:nvSpPr>
        <xdr:cNvPr id="18" name="17 Rectángulo redondeado"/>
        <xdr:cNvSpPr/>
      </xdr:nvSpPr>
      <xdr:spPr>
        <a:xfrm>
          <a:off x="16104658" y="1060344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233891</xdr:colOff>
      <xdr:row>162</xdr:row>
      <xdr:rowOff>148166</xdr:rowOff>
    </xdr:from>
    <xdr:to>
      <xdr:col>2</xdr:col>
      <xdr:colOff>444809</xdr:colOff>
      <xdr:row>165</xdr:row>
      <xdr:rowOff>186265</xdr:rowOff>
    </xdr:to>
    <xdr:pic>
      <xdr:nvPicPr>
        <xdr:cNvPr id="8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891" y="21611166"/>
          <a:ext cx="1972733" cy="65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164</xdr:row>
      <xdr:rowOff>9525</xdr:rowOff>
    </xdr:from>
    <xdr:to>
      <xdr:col>12</xdr:col>
      <xdr:colOff>3152775</xdr:colOff>
      <xdr:row>165</xdr:row>
      <xdr:rowOff>95250</xdr:rowOff>
    </xdr:to>
    <xdr:sp macro="" textlink="">
      <xdr:nvSpPr>
        <xdr:cNvPr id="9" name="8 Rectángulo redondeado"/>
        <xdr:cNvSpPr/>
      </xdr:nvSpPr>
      <xdr:spPr>
        <a:xfrm>
          <a:off x="16104658" y="2189585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233891</xdr:colOff>
      <xdr:row>220</xdr:row>
      <xdr:rowOff>148166</xdr:rowOff>
    </xdr:from>
    <xdr:to>
      <xdr:col>2</xdr:col>
      <xdr:colOff>444809</xdr:colOff>
      <xdr:row>223</xdr:row>
      <xdr:rowOff>186265</xdr:rowOff>
    </xdr:to>
    <xdr:pic>
      <xdr:nvPicPr>
        <xdr:cNvPr id="1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891" y="33295166"/>
          <a:ext cx="1972733" cy="65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222</xdr:row>
      <xdr:rowOff>9525</xdr:rowOff>
    </xdr:from>
    <xdr:to>
      <xdr:col>12</xdr:col>
      <xdr:colOff>3152775</xdr:colOff>
      <xdr:row>223</xdr:row>
      <xdr:rowOff>95250</xdr:rowOff>
    </xdr:to>
    <xdr:sp macro="" textlink="">
      <xdr:nvSpPr>
        <xdr:cNvPr id="12" name="11 Rectángulo redondeado"/>
        <xdr:cNvSpPr/>
      </xdr:nvSpPr>
      <xdr:spPr>
        <a:xfrm>
          <a:off x="16104658" y="3357985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233891</xdr:colOff>
      <xdr:row>269</xdr:row>
      <xdr:rowOff>148166</xdr:rowOff>
    </xdr:from>
    <xdr:to>
      <xdr:col>2</xdr:col>
      <xdr:colOff>444809</xdr:colOff>
      <xdr:row>272</xdr:row>
      <xdr:rowOff>186266</xdr:rowOff>
    </xdr:to>
    <xdr:pic>
      <xdr:nvPicPr>
        <xdr:cNvPr id="1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891" y="33295166"/>
          <a:ext cx="1972733" cy="65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271</xdr:row>
      <xdr:rowOff>9525</xdr:rowOff>
    </xdr:from>
    <xdr:to>
      <xdr:col>12</xdr:col>
      <xdr:colOff>3152775</xdr:colOff>
      <xdr:row>272</xdr:row>
      <xdr:rowOff>95250</xdr:rowOff>
    </xdr:to>
    <xdr:sp macro="" textlink="">
      <xdr:nvSpPr>
        <xdr:cNvPr id="14" name="13 Rectángulo redondeado"/>
        <xdr:cNvSpPr/>
      </xdr:nvSpPr>
      <xdr:spPr>
        <a:xfrm>
          <a:off x="16104658" y="3357985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233891</xdr:colOff>
      <xdr:row>319</xdr:row>
      <xdr:rowOff>148166</xdr:rowOff>
    </xdr:from>
    <xdr:to>
      <xdr:col>2</xdr:col>
      <xdr:colOff>444809</xdr:colOff>
      <xdr:row>322</xdr:row>
      <xdr:rowOff>186266</xdr:rowOff>
    </xdr:to>
    <xdr:pic>
      <xdr:nvPicPr>
        <xdr:cNvPr id="1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891" y="54888341"/>
          <a:ext cx="1967441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321</xdr:row>
      <xdr:rowOff>9525</xdr:rowOff>
    </xdr:from>
    <xdr:to>
      <xdr:col>12</xdr:col>
      <xdr:colOff>3152775</xdr:colOff>
      <xdr:row>322</xdr:row>
      <xdr:rowOff>95250</xdr:rowOff>
    </xdr:to>
    <xdr:sp macro="" textlink="">
      <xdr:nvSpPr>
        <xdr:cNvPr id="16" name="15 Rectángulo redondeado"/>
        <xdr:cNvSpPr/>
      </xdr:nvSpPr>
      <xdr:spPr>
        <a:xfrm>
          <a:off x="16097250" y="551688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370</xdr:row>
      <xdr:rowOff>9525</xdr:rowOff>
    </xdr:from>
    <xdr:to>
      <xdr:col>12</xdr:col>
      <xdr:colOff>3152775</xdr:colOff>
      <xdr:row>371</xdr:row>
      <xdr:rowOff>95250</xdr:rowOff>
    </xdr:to>
    <xdr:sp macro="" textlink="">
      <xdr:nvSpPr>
        <xdr:cNvPr id="20" name="19 Rectángulo redondeado"/>
        <xdr:cNvSpPr/>
      </xdr:nvSpPr>
      <xdr:spPr>
        <a:xfrm>
          <a:off x="16097250" y="551688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440</xdr:row>
      <xdr:rowOff>9525</xdr:rowOff>
    </xdr:from>
    <xdr:to>
      <xdr:col>12</xdr:col>
      <xdr:colOff>3152775</xdr:colOff>
      <xdr:row>441</xdr:row>
      <xdr:rowOff>95250</xdr:rowOff>
    </xdr:to>
    <xdr:sp macro="" textlink="">
      <xdr:nvSpPr>
        <xdr:cNvPr id="22" name="21 Rectángulo redondeado"/>
        <xdr:cNvSpPr/>
      </xdr:nvSpPr>
      <xdr:spPr>
        <a:xfrm>
          <a:off x="16103413" y="75391496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145675</xdr:colOff>
      <xdr:row>438</xdr:row>
      <xdr:rowOff>179293</xdr:rowOff>
    </xdr:from>
    <xdr:to>
      <xdr:col>2</xdr:col>
      <xdr:colOff>459440</xdr:colOff>
      <xdr:row>442</xdr:row>
      <xdr:rowOff>85842</xdr:rowOff>
    </xdr:to>
    <xdr:pic>
      <xdr:nvPicPr>
        <xdr:cNvPr id="23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145675" y="89714293"/>
          <a:ext cx="2073089" cy="7806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520</xdr:row>
      <xdr:rowOff>9525</xdr:rowOff>
    </xdr:from>
    <xdr:to>
      <xdr:col>12</xdr:col>
      <xdr:colOff>3152775</xdr:colOff>
      <xdr:row>521</xdr:row>
      <xdr:rowOff>95250</xdr:rowOff>
    </xdr:to>
    <xdr:sp macro="" textlink="">
      <xdr:nvSpPr>
        <xdr:cNvPr id="24" name="23 Rectángulo redondeado"/>
        <xdr:cNvSpPr/>
      </xdr:nvSpPr>
      <xdr:spPr>
        <a:xfrm>
          <a:off x="15912913" y="89970349"/>
          <a:ext cx="742950" cy="309842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145675</xdr:colOff>
      <xdr:row>519</xdr:row>
      <xdr:rowOff>179294</xdr:rowOff>
    </xdr:from>
    <xdr:to>
      <xdr:col>2</xdr:col>
      <xdr:colOff>459440</xdr:colOff>
      <xdr:row>523</xdr:row>
      <xdr:rowOff>52226</xdr:rowOff>
    </xdr:to>
    <xdr:pic>
      <xdr:nvPicPr>
        <xdr:cNvPr id="25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5629" t="18732" r="27190" b="24471"/>
        <a:stretch>
          <a:fillRect/>
        </a:stretch>
      </xdr:blipFill>
      <xdr:spPr bwMode="auto">
        <a:xfrm>
          <a:off x="145675" y="103878529"/>
          <a:ext cx="2073089" cy="758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600</xdr:row>
      <xdr:rowOff>9525</xdr:rowOff>
    </xdr:from>
    <xdr:to>
      <xdr:col>12</xdr:col>
      <xdr:colOff>3152775</xdr:colOff>
      <xdr:row>601</xdr:row>
      <xdr:rowOff>95250</xdr:rowOff>
    </xdr:to>
    <xdr:sp macro="" textlink="">
      <xdr:nvSpPr>
        <xdr:cNvPr id="26" name="25 Rectángulo redondeado"/>
        <xdr:cNvSpPr/>
      </xdr:nvSpPr>
      <xdr:spPr>
        <a:xfrm>
          <a:off x="15912913" y="104459554"/>
          <a:ext cx="742950" cy="309843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44822</xdr:colOff>
      <xdr:row>599</xdr:row>
      <xdr:rowOff>190498</xdr:rowOff>
    </xdr:from>
    <xdr:to>
      <xdr:col>2</xdr:col>
      <xdr:colOff>358587</xdr:colOff>
      <xdr:row>603</xdr:row>
      <xdr:rowOff>41019</xdr:rowOff>
    </xdr:to>
    <xdr:pic>
      <xdr:nvPicPr>
        <xdr:cNvPr id="27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5629" t="18732" r="27190" b="24471"/>
        <a:stretch>
          <a:fillRect/>
        </a:stretch>
      </xdr:blipFill>
      <xdr:spPr bwMode="auto">
        <a:xfrm>
          <a:off x="44822" y="118121204"/>
          <a:ext cx="2073089" cy="735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6411575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3</xdr:row>
      <xdr:rowOff>209550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55</xdr:row>
      <xdr:rowOff>9525</xdr:rowOff>
    </xdr:from>
    <xdr:to>
      <xdr:col>12</xdr:col>
      <xdr:colOff>3152775</xdr:colOff>
      <xdr:row>56</xdr:row>
      <xdr:rowOff>95250</xdr:rowOff>
    </xdr:to>
    <xdr:sp macro="" textlink="">
      <xdr:nvSpPr>
        <xdr:cNvPr id="6" name="5 Rectángulo redondeado"/>
        <xdr:cNvSpPr/>
      </xdr:nvSpPr>
      <xdr:spPr>
        <a:xfrm>
          <a:off x="16316325" y="638175"/>
          <a:ext cx="22860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53</xdr:row>
      <xdr:rowOff>104775</xdr:rowOff>
    </xdr:from>
    <xdr:to>
      <xdr:col>1</xdr:col>
      <xdr:colOff>470958</xdr:colOff>
      <xdr:row>56</xdr:row>
      <xdr:rowOff>0</xdr:rowOff>
    </xdr:to>
    <xdr:pic>
      <xdr:nvPicPr>
        <xdr:cNvPr id="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147233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114</xdr:row>
      <xdr:rowOff>9525</xdr:rowOff>
    </xdr:from>
    <xdr:to>
      <xdr:col>12</xdr:col>
      <xdr:colOff>3152775</xdr:colOff>
      <xdr:row>115</xdr:row>
      <xdr:rowOff>95250</xdr:rowOff>
    </xdr:to>
    <xdr:sp macro="" textlink="">
      <xdr:nvSpPr>
        <xdr:cNvPr id="10" name="9 Rectángulo redondeado"/>
        <xdr:cNvSpPr/>
      </xdr:nvSpPr>
      <xdr:spPr>
        <a:xfrm>
          <a:off x="12687300" y="102679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112</xdr:row>
      <xdr:rowOff>104775</xdr:rowOff>
    </xdr:from>
    <xdr:to>
      <xdr:col>1</xdr:col>
      <xdr:colOff>470958</xdr:colOff>
      <xdr:row>115</xdr:row>
      <xdr:rowOff>0</xdr:rowOff>
    </xdr:to>
    <xdr:pic>
      <xdr:nvPicPr>
        <xdr:cNvPr id="1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9944100"/>
          <a:ext cx="1147233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173</xdr:row>
      <xdr:rowOff>9525</xdr:rowOff>
    </xdr:from>
    <xdr:to>
      <xdr:col>12</xdr:col>
      <xdr:colOff>3152775</xdr:colOff>
      <xdr:row>174</xdr:row>
      <xdr:rowOff>95250</xdr:rowOff>
    </xdr:to>
    <xdr:sp macro="" textlink="">
      <xdr:nvSpPr>
        <xdr:cNvPr id="12" name="11 Rectángulo redondeado"/>
        <xdr:cNvSpPr/>
      </xdr:nvSpPr>
      <xdr:spPr>
        <a:xfrm>
          <a:off x="12687300" y="102679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171</xdr:row>
      <xdr:rowOff>104775</xdr:rowOff>
    </xdr:from>
    <xdr:to>
      <xdr:col>1</xdr:col>
      <xdr:colOff>470958</xdr:colOff>
      <xdr:row>174</xdr:row>
      <xdr:rowOff>0</xdr:rowOff>
    </xdr:to>
    <xdr:pic>
      <xdr:nvPicPr>
        <xdr:cNvPr id="1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9944100"/>
          <a:ext cx="1147233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233</xdr:row>
      <xdr:rowOff>9525</xdr:rowOff>
    </xdr:from>
    <xdr:to>
      <xdr:col>12</xdr:col>
      <xdr:colOff>3152775</xdr:colOff>
      <xdr:row>234</xdr:row>
      <xdr:rowOff>95250</xdr:rowOff>
    </xdr:to>
    <xdr:sp macro="" textlink="">
      <xdr:nvSpPr>
        <xdr:cNvPr id="14" name="13 Rectángulo redondeado"/>
        <xdr:cNvSpPr/>
      </xdr:nvSpPr>
      <xdr:spPr>
        <a:xfrm>
          <a:off x="12687300" y="102679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642110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59</xdr:row>
      <xdr:rowOff>9525</xdr:rowOff>
    </xdr:from>
    <xdr:to>
      <xdr:col>12</xdr:col>
      <xdr:colOff>3152775</xdr:colOff>
      <xdr:row>60</xdr:row>
      <xdr:rowOff>95250</xdr:rowOff>
    </xdr:to>
    <xdr:sp macro="" textlink="">
      <xdr:nvSpPr>
        <xdr:cNvPr id="4" name="3 Rectángulo redondeado"/>
        <xdr:cNvSpPr/>
      </xdr:nvSpPr>
      <xdr:spPr>
        <a:xfrm>
          <a:off x="16421100" y="108585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120</xdr:row>
      <xdr:rowOff>9525</xdr:rowOff>
    </xdr:from>
    <xdr:to>
      <xdr:col>12</xdr:col>
      <xdr:colOff>3152775</xdr:colOff>
      <xdr:row>121</xdr:row>
      <xdr:rowOff>95250</xdr:rowOff>
    </xdr:to>
    <xdr:sp macro="" textlink="">
      <xdr:nvSpPr>
        <xdr:cNvPr id="6" name="5 Rectángulo redondeado"/>
        <xdr:cNvSpPr/>
      </xdr:nvSpPr>
      <xdr:spPr>
        <a:xfrm>
          <a:off x="16421100" y="237458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182</xdr:row>
      <xdr:rowOff>9525</xdr:rowOff>
    </xdr:from>
    <xdr:to>
      <xdr:col>12</xdr:col>
      <xdr:colOff>3152775</xdr:colOff>
      <xdr:row>183</xdr:row>
      <xdr:rowOff>95250</xdr:rowOff>
    </xdr:to>
    <xdr:sp macro="" textlink="">
      <xdr:nvSpPr>
        <xdr:cNvPr id="8" name="7 Rectángulo redondeado"/>
        <xdr:cNvSpPr/>
      </xdr:nvSpPr>
      <xdr:spPr>
        <a:xfrm>
          <a:off x="16421100" y="343757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400050</xdr:colOff>
      <xdr:row>0</xdr:row>
      <xdr:rowOff>200111</xdr:rowOff>
    </xdr:from>
    <xdr:to>
      <xdr:col>2</xdr:col>
      <xdr:colOff>57150</xdr:colOff>
      <xdr:row>4</xdr:row>
      <xdr:rowOff>123382</xdr:rowOff>
    </xdr:to>
    <xdr:pic>
      <xdr:nvPicPr>
        <xdr:cNvPr id="10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5629" t="18732" r="27190" b="24471"/>
        <a:stretch>
          <a:fillRect/>
        </a:stretch>
      </xdr:blipFill>
      <xdr:spPr bwMode="auto">
        <a:xfrm>
          <a:off x="400050" y="200111"/>
          <a:ext cx="1971675" cy="742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57</xdr:row>
      <xdr:rowOff>47625</xdr:rowOff>
    </xdr:from>
    <xdr:to>
      <xdr:col>2</xdr:col>
      <xdr:colOff>25214</xdr:colOff>
      <xdr:row>61</xdr:row>
      <xdr:rowOff>28133</xdr:rowOff>
    </xdr:to>
    <xdr:pic>
      <xdr:nvPicPr>
        <xdr:cNvPr id="11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5629" t="18732" r="27190" b="24471"/>
        <a:stretch>
          <a:fillRect/>
        </a:stretch>
      </xdr:blipFill>
      <xdr:spPr bwMode="auto">
        <a:xfrm>
          <a:off x="266700" y="10477500"/>
          <a:ext cx="2073089" cy="7806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59</xdr:row>
      <xdr:rowOff>9525</xdr:rowOff>
    </xdr:from>
    <xdr:to>
      <xdr:col>12</xdr:col>
      <xdr:colOff>3152775</xdr:colOff>
      <xdr:row>60</xdr:row>
      <xdr:rowOff>95250</xdr:rowOff>
    </xdr:to>
    <xdr:sp macro="" textlink="">
      <xdr:nvSpPr>
        <xdr:cNvPr id="12" name="11 Rectángulo redondeado"/>
        <xdr:cNvSpPr/>
      </xdr:nvSpPr>
      <xdr:spPr>
        <a:xfrm>
          <a:off x="1642110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400050</xdr:colOff>
      <xdr:row>56</xdr:row>
      <xdr:rowOff>200111</xdr:rowOff>
    </xdr:from>
    <xdr:to>
      <xdr:col>2</xdr:col>
      <xdr:colOff>57150</xdr:colOff>
      <xdr:row>60</xdr:row>
      <xdr:rowOff>123382</xdr:rowOff>
    </xdr:to>
    <xdr:pic>
      <xdr:nvPicPr>
        <xdr:cNvPr id="13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5629" t="18732" r="27190" b="24471"/>
        <a:stretch>
          <a:fillRect/>
        </a:stretch>
      </xdr:blipFill>
      <xdr:spPr bwMode="auto">
        <a:xfrm>
          <a:off x="400050" y="200111"/>
          <a:ext cx="1971675" cy="742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6925925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4" name="3 Rectángulo redondeado"/>
        <xdr:cNvSpPr/>
      </xdr:nvSpPr>
      <xdr:spPr>
        <a:xfrm>
          <a:off x="16925925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727075</xdr:colOff>
      <xdr:row>4</xdr:row>
      <xdr:rowOff>142875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6" name="5 Rectángulo redondeado"/>
        <xdr:cNvSpPr/>
      </xdr:nvSpPr>
      <xdr:spPr>
        <a:xfrm>
          <a:off x="16925925" y="107251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104</xdr:row>
      <xdr:rowOff>9525</xdr:rowOff>
    </xdr:from>
    <xdr:to>
      <xdr:col>12</xdr:col>
      <xdr:colOff>3152775</xdr:colOff>
      <xdr:row>105</xdr:row>
      <xdr:rowOff>95250</xdr:rowOff>
    </xdr:to>
    <xdr:sp macro="" textlink="">
      <xdr:nvSpPr>
        <xdr:cNvPr id="7" name="6 Rectángulo redondeado"/>
        <xdr:cNvSpPr/>
      </xdr:nvSpPr>
      <xdr:spPr>
        <a:xfrm>
          <a:off x="16925925" y="212026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102</xdr:row>
      <xdr:rowOff>104775</xdr:rowOff>
    </xdr:from>
    <xdr:to>
      <xdr:col>1</xdr:col>
      <xdr:colOff>727075</xdr:colOff>
      <xdr:row>105</xdr:row>
      <xdr:rowOff>142875</xdr:rowOff>
    </xdr:to>
    <xdr:pic>
      <xdr:nvPicPr>
        <xdr:cNvPr id="8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0878800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9" name="8 Rectángulo redondeado"/>
        <xdr:cNvSpPr/>
      </xdr:nvSpPr>
      <xdr:spPr>
        <a:xfrm>
          <a:off x="16925925" y="107251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51</xdr:row>
      <xdr:rowOff>104775</xdr:rowOff>
    </xdr:from>
    <xdr:to>
      <xdr:col>1</xdr:col>
      <xdr:colOff>470958</xdr:colOff>
      <xdr:row>54</xdr:row>
      <xdr:rowOff>142875</xdr:rowOff>
    </xdr:to>
    <xdr:pic>
      <xdr:nvPicPr>
        <xdr:cNvPr id="10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401300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11" name="10 Rectángulo redondeado"/>
        <xdr:cNvSpPr/>
      </xdr:nvSpPr>
      <xdr:spPr>
        <a:xfrm>
          <a:off x="16925925" y="107251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51</xdr:row>
      <xdr:rowOff>104775</xdr:rowOff>
    </xdr:from>
    <xdr:to>
      <xdr:col>1</xdr:col>
      <xdr:colOff>727075</xdr:colOff>
      <xdr:row>54</xdr:row>
      <xdr:rowOff>142875</xdr:rowOff>
    </xdr:to>
    <xdr:pic>
      <xdr:nvPicPr>
        <xdr:cNvPr id="12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401300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104</xdr:row>
      <xdr:rowOff>9525</xdr:rowOff>
    </xdr:from>
    <xdr:to>
      <xdr:col>12</xdr:col>
      <xdr:colOff>3152775</xdr:colOff>
      <xdr:row>105</xdr:row>
      <xdr:rowOff>95250</xdr:rowOff>
    </xdr:to>
    <xdr:sp macro="" textlink="">
      <xdr:nvSpPr>
        <xdr:cNvPr id="13" name="12 Rectángulo redondeado"/>
        <xdr:cNvSpPr/>
      </xdr:nvSpPr>
      <xdr:spPr>
        <a:xfrm>
          <a:off x="16925925" y="212026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102</xdr:row>
      <xdr:rowOff>104775</xdr:rowOff>
    </xdr:from>
    <xdr:to>
      <xdr:col>1</xdr:col>
      <xdr:colOff>470958</xdr:colOff>
      <xdr:row>105</xdr:row>
      <xdr:rowOff>142875</xdr:rowOff>
    </xdr:to>
    <xdr:pic>
      <xdr:nvPicPr>
        <xdr:cNvPr id="14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0878800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104</xdr:row>
      <xdr:rowOff>9525</xdr:rowOff>
    </xdr:from>
    <xdr:to>
      <xdr:col>12</xdr:col>
      <xdr:colOff>3152775</xdr:colOff>
      <xdr:row>105</xdr:row>
      <xdr:rowOff>95250</xdr:rowOff>
    </xdr:to>
    <xdr:sp macro="" textlink="">
      <xdr:nvSpPr>
        <xdr:cNvPr id="15" name="14 Rectángulo redondeado"/>
        <xdr:cNvSpPr/>
      </xdr:nvSpPr>
      <xdr:spPr>
        <a:xfrm>
          <a:off x="16925925" y="212026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102</xdr:row>
      <xdr:rowOff>104775</xdr:rowOff>
    </xdr:from>
    <xdr:to>
      <xdr:col>1</xdr:col>
      <xdr:colOff>727075</xdr:colOff>
      <xdr:row>105</xdr:row>
      <xdr:rowOff>142875</xdr:rowOff>
    </xdr:to>
    <xdr:pic>
      <xdr:nvPicPr>
        <xdr:cNvPr id="1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0878800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153</xdr:row>
      <xdr:rowOff>9525</xdr:rowOff>
    </xdr:from>
    <xdr:to>
      <xdr:col>12</xdr:col>
      <xdr:colOff>3152775</xdr:colOff>
      <xdr:row>154</xdr:row>
      <xdr:rowOff>95250</xdr:rowOff>
    </xdr:to>
    <xdr:sp macro="" textlink="">
      <xdr:nvSpPr>
        <xdr:cNvPr id="17" name="16 Rectángulo redondeado"/>
        <xdr:cNvSpPr/>
      </xdr:nvSpPr>
      <xdr:spPr>
        <a:xfrm>
          <a:off x="16925925" y="310991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151</xdr:row>
      <xdr:rowOff>104775</xdr:rowOff>
    </xdr:from>
    <xdr:to>
      <xdr:col>1</xdr:col>
      <xdr:colOff>470958</xdr:colOff>
      <xdr:row>154</xdr:row>
      <xdr:rowOff>142875</xdr:rowOff>
    </xdr:to>
    <xdr:pic>
      <xdr:nvPicPr>
        <xdr:cNvPr id="18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077527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153</xdr:row>
      <xdr:rowOff>9525</xdr:rowOff>
    </xdr:from>
    <xdr:to>
      <xdr:col>12</xdr:col>
      <xdr:colOff>3152775</xdr:colOff>
      <xdr:row>154</xdr:row>
      <xdr:rowOff>95250</xdr:rowOff>
    </xdr:to>
    <xdr:sp macro="" textlink="">
      <xdr:nvSpPr>
        <xdr:cNvPr id="19" name="18 Rectángulo redondeado"/>
        <xdr:cNvSpPr/>
      </xdr:nvSpPr>
      <xdr:spPr>
        <a:xfrm>
          <a:off x="16925925" y="310991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151</xdr:row>
      <xdr:rowOff>104775</xdr:rowOff>
    </xdr:from>
    <xdr:to>
      <xdr:col>1</xdr:col>
      <xdr:colOff>727075</xdr:colOff>
      <xdr:row>154</xdr:row>
      <xdr:rowOff>142875</xdr:rowOff>
    </xdr:to>
    <xdr:pic>
      <xdr:nvPicPr>
        <xdr:cNvPr id="20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0775275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202</xdr:row>
      <xdr:rowOff>9525</xdr:rowOff>
    </xdr:from>
    <xdr:to>
      <xdr:col>12</xdr:col>
      <xdr:colOff>3152775</xdr:colOff>
      <xdr:row>203</xdr:row>
      <xdr:rowOff>95250</xdr:rowOff>
    </xdr:to>
    <xdr:sp macro="" textlink="">
      <xdr:nvSpPr>
        <xdr:cNvPr id="21" name="20 Rectángulo redondeado"/>
        <xdr:cNvSpPr/>
      </xdr:nvSpPr>
      <xdr:spPr>
        <a:xfrm>
          <a:off x="16925925" y="409956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200</xdr:row>
      <xdr:rowOff>104775</xdr:rowOff>
    </xdr:from>
    <xdr:to>
      <xdr:col>1</xdr:col>
      <xdr:colOff>470958</xdr:colOff>
      <xdr:row>203</xdr:row>
      <xdr:rowOff>142875</xdr:rowOff>
    </xdr:to>
    <xdr:pic>
      <xdr:nvPicPr>
        <xdr:cNvPr id="22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40671750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202</xdr:row>
      <xdr:rowOff>9525</xdr:rowOff>
    </xdr:from>
    <xdr:to>
      <xdr:col>12</xdr:col>
      <xdr:colOff>3152775</xdr:colOff>
      <xdr:row>203</xdr:row>
      <xdr:rowOff>95250</xdr:rowOff>
    </xdr:to>
    <xdr:sp macro="" textlink="">
      <xdr:nvSpPr>
        <xdr:cNvPr id="23" name="22 Rectángulo redondeado"/>
        <xdr:cNvSpPr/>
      </xdr:nvSpPr>
      <xdr:spPr>
        <a:xfrm>
          <a:off x="16925925" y="409956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200</xdr:row>
      <xdr:rowOff>104775</xdr:rowOff>
    </xdr:from>
    <xdr:to>
      <xdr:col>1</xdr:col>
      <xdr:colOff>727075</xdr:colOff>
      <xdr:row>203</xdr:row>
      <xdr:rowOff>142875</xdr:rowOff>
    </xdr:to>
    <xdr:pic>
      <xdr:nvPicPr>
        <xdr:cNvPr id="24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40671750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251</xdr:row>
      <xdr:rowOff>9525</xdr:rowOff>
    </xdr:from>
    <xdr:to>
      <xdr:col>12</xdr:col>
      <xdr:colOff>3152775</xdr:colOff>
      <xdr:row>252</xdr:row>
      <xdr:rowOff>95250</xdr:rowOff>
    </xdr:to>
    <xdr:sp macro="" textlink="">
      <xdr:nvSpPr>
        <xdr:cNvPr id="25" name="24 Rectángulo redondeado"/>
        <xdr:cNvSpPr/>
      </xdr:nvSpPr>
      <xdr:spPr>
        <a:xfrm>
          <a:off x="16925925" y="508920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251</xdr:row>
      <xdr:rowOff>9525</xdr:rowOff>
    </xdr:from>
    <xdr:to>
      <xdr:col>12</xdr:col>
      <xdr:colOff>3152775</xdr:colOff>
      <xdr:row>252</xdr:row>
      <xdr:rowOff>95250</xdr:rowOff>
    </xdr:to>
    <xdr:sp macro="" textlink="">
      <xdr:nvSpPr>
        <xdr:cNvPr id="27" name="26 Rectángulo redondeado"/>
        <xdr:cNvSpPr/>
      </xdr:nvSpPr>
      <xdr:spPr>
        <a:xfrm>
          <a:off x="16925925" y="508920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300</xdr:row>
      <xdr:rowOff>9525</xdr:rowOff>
    </xdr:from>
    <xdr:to>
      <xdr:col>12</xdr:col>
      <xdr:colOff>3152775</xdr:colOff>
      <xdr:row>301</xdr:row>
      <xdr:rowOff>95250</xdr:rowOff>
    </xdr:to>
    <xdr:sp macro="" textlink="">
      <xdr:nvSpPr>
        <xdr:cNvPr id="29" name="28 Rectángulo redondeado"/>
        <xdr:cNvSpPr/>
      </xdr:nvSpPr>
      <xdr:spPr>
        <a:xfrm>
          <a:off x="16925925" y="607885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298</xdr:row>
      <xdr:rowOff>104775</xdr:rowOff>
    </xdr:from>
    <xdr:to>
      <xdr:col>1</xdr:col>
      <xdr:colOff>470958</xdr:colOff>
      <xdr:row>301</xdr:row>
      <xdr:rowOff>142875</xdr:rowOff>
    </xdr:to>
    <xdr:pic>
      <xdr:nvPicPr>
        <xdr:cNvPr id="30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60464700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300</xdr:row>
      <xdr:rowOff>9525</xdr:rowOff>
    </xdr:from>
    <xdr:to>
      <xdr:col>12</xdr:col>
      <xdr:colOff>3152775</xdr:colOff>
      <xdr:row>301</xdr:row>
      <xdr:rowOff>95250</xdr:rowOff>
    </xdr:to>
    <xdr:sp macro="" textlink="">
      <xdr:nvSpPr>
        <xdr:cNvPr id="31" name="30 Rectángulo redondeado"/>
        <xdr:cNvSpPr/>
      </xdr:nvSpPr>
      <xdr:spPr>
        <a:xfrm>
          <a:off x="16925925" y="607885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298</xdr:row>
      <xdr:rowOff>104775</xdr:rowOff>
    </xdr:from>
    <xdr:to>
      <xdr:col>1</xdr:col>
      <xdr:colOff>727075</xdr:colOff>
      <xdr:row>301</xdr:row>
      <xdr:rowOff>142875</xdr:rowOff>
    </xdr:to>
    <xdr:pic>
      <xdr:nvPicPr>
        <xdr:cNvPr id="32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60464700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350</xdr:row>
      <xdr:rowOff>9525</xdr:rowOff>
    </xdr:from>
    <xdr:to>
      <xdr:col>12</xdr:col>
      <xdr:colOff>3152775</xdr:colOff>
      <xdr:row>351</xdr:row>
      <xdr:rowOff>95250</xdr:rowOff>
    </xdr:to>
    <xdr:sp macro="" textlink="">
      <xdr:nvSpPr>
        <xdr:cNvPr id="33" name="32 Rectángulo redondeado"/>
        <xdr:cNvSpPr/>
      </xdr:nvSpPr>
      <xdr:spPr>
        <a:xfrm>
          <a:off x="16925925" y="710565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348</xdr:row>
      <xdr:rowOff>104775</xdr:rowOff>
    </xdr:from>
    <xdr:to>
      <xdr:col>1</xdr:col>
      <xdr:colOff>470958</xdr:colOff>
      <xdr:row>351</xdr:row>
      <xdr:rowOff>142875</xdr:rowOff>
    </xdr:to>
    <xdr:pic>
      <xdr:nvPicPr>
        <xdr:cNvPr id="34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0732650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350</xdr:row>
      <xdr:rowOff>9525</xdr:rowOff>
    </xdr:from>
    <xdr:to>
      <xdr:col>12</xdr:col>
      <xdr:colOff>3152775</xdr:colOff>
      <xdr:row>351</xdr:row>
      <xdr:rowOff>95250</xdr:rowOff>
    </xdr:to>
    <xdr:sp macro="" textlink="">
      <xdr:nvSpPr>
        <xdr:cNvPr id="35" name="34 Rectángulo redondeado"/>
        <xdr:cNvSpPr/>
      </xdr:nvSpPr>
      <xdr:spPr>
        <a:xfrm>
          <a:off x="16925925" y="710565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348</xdr:row>
      <xdr:rowOff>104775</xdr:rowOff>
    </xdr:from>
    <xdr:to>
      <xdr:col>1</xdr:col>
      <xdr:colOff>727075</xdr:colOff>
      <xdr:row>351</xdr:row>
      <xdr:rowOff>142875</xdr:rowOff>
    </xdr:to>
    <xdr:pic>
      <xdr:nvPicPr>
        <xdr:cNvPr id="3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0732650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400</xdr:row>
      <xdr:rowOff>9525</xdr:rowOff>
    </xdr:from>
    <xdr:to>
      <xdr:col>12</xdr:col>
      <xdr:colOff>3152775</xdr:colOff>
      <xdr:row>401</xdr:row>
      <xdr:rowOff>95250</xdr:rowOff>
    </xdr:to>
    <xdr:sp macro="" textlink="">
      <xdr:nvSpPr>
        <xdr:cNvPr id="37" name="36 Rectángulo redondeado"/>
        <xdr:cNvSpPr/>
      </xdr:nvSpPr>
      <xdr:spPr>
        <a:xfrm>
          <a:off x="16925925" y="811434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398</xdr:row>
      <xdr:rowOff>104775</xdr:rowOff>
    </xdr:from>
    <xdr:to>
      <xdr:col>1</xdr:col>
      <xdr:colOff>470958</xdr:colOff>
      <xdr:row>401</xdr:row>
      <xdr:rowOff>142875</xdr:rowOff>
    </xdr:to>
    <xdr:pic>
      <xdr:nvPicPr>
        <xdr:cNvPr id="38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808196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400</xdr:row>
      <xdr:rowOff>9525</xdr:rowOff>
    </xdr:from>
    <xdr:to>
      <xdr:col>12</xdr:col>
      <xdr:colOff>3152775</xdr:colOff>
      <xdr:row>401</xdr:row>
      <xdr:rowOff>95250</xdr:rowOff>
    </xdr:to>
    <xdr:sp macro="" textlink="">
      <xdr:nvSpPr>
        <xdr:cNvPr id="39" name="38 Rectángulo redondeado"/>
        <xdr:cNvSpPr/>
      </xdr:nvSpPr>
      <xdr:spPr>
        <a:xfrm>
          <a:off x="16925925" y="811434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398</xdr:row>
      <xdr:rowOff>104775</xdr:rowOff>
    </xdr:from>
    <xdr:to>
      <xdr:col>1</xdr:col>
      <xdr:colOff>727075</xdr:colOff>
      <xdr:row>401</xdr:row>
      <xdr:rowOff>142875</xdr:rowOff>
    </xdr:to>
    <xdr:pic>
      <xdr:nvPicPr>
        <xdr:cNvPr id="40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80819625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453</xdr:row>
      <xdr:rowOff>9525</xdr:rowOff>
    </xdr:from>
    <xdr:to>
      <xdr:col>12</xdr:col>
      <xdr:colOff>3152775</xdr:colOff>
      <xdr:row>454</xdr:row>
      <xdr:rowOff>95250</xdr:rowOff>
    </xdr:to>
    <xdr:sp macro="" textlink="">
      <xdr:nvSpPr>
        <xdr:cNvPr id="41" name="40 Rectángulo redondeado"/>
        <xdr:cNvSpPr/>
      </xdr:nvSpPr>
      <xdr:spPr>
        <a:xfrm>
          <a:off x="16925925" y="917257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453</xdr:row>
      <xdr:rowOff>9525</xdr:rowOff>
    </xdr:from>
    <xdr:to>
      <xdr:col>12</xdr:col>
      <xdr:colOff>3152775</xdr:colOff>
      <xdr:row>454</xdr:row>
      <xdr:rowOff>95250</xdr:rowOff>
    </xdr:to>
    <xdr:sp macro="" textlink="">
      <xdr:nvSpPr>
        <xdr:cNvPr id="42" name="41 Rectángulo redondeado"/>
        <xdr:cNvSpPr/>
      </xdr:nvSpPr>
      <xdr:spPr>
        <a:xfrm>
          <a:off x="16925925" y="917257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507</xdr:row>
      <xdr:rowOff>9525</xdr:rowOff>
    </xdr:from>
    <xdr:to>
      <xdr:col>12</xdr:col>
      <xdr:colOff>3152775</xdr:colOff>
      <xdr:row>508</xdr:row>
      <xdr:rowOff>95250</xdr:rowOff>
    </xdr:to>
    <xdr:sp macro="" textlink="">
      <xdr:nvSpPr>
        <xdr:cNvPr id="43" name="42 Rectángulo redondeado"/>
        <xdr:cNvSpPr/>
      </xdr:nvSpPr>
      <xdr:spPr>
        <a:xfrm>
          <a:off x="16925925" y="1022985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507</xdr:row>
      <xdr:rowOff>9525</xdr:rowOff>
    </xdr:from>
    <xdr:to>
      <xdr:col>12</xdr:col>
      <xdr:colOff>3152775</xdr:colOff>
      <xdr:row>508</xdr:row>
      <xdr:rowOff>95250</xdr:rowOff>
    </xdr:to>
    <xdr:sp macro="" textlink="">
      <xdr:nvSpPr>
        <xdr:cNvPr id="44" name="43 Rectángulo redondeado"/>
        <xdr:cNvSpPr/>
      </xdr:nvSpPr>
      <xdr:spPr>
        <a:xfrm>
          <a:off x="16925925" y="1022985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560</xdr:row>
      <xdr:rowOff>9525</xdr:rowOff>
    </xdr:from>
    <xdr:to>
      <xdr:col>12</xdr:col>
      <xdr:colOff>3152775</xdr:colOff>
      <xdr:row>561</xdr:row>
      <xdr:rowOff>95250</xdr:rowOff>
    </xdr:to>
    <xdr:sp macro="" textlink="">
      <xdr:nvSpPr>
        <xdr:cNvPr id="45" name="44 Rectángulo redondeado"/>
        <xdr:cNvSpPr/>
      </xdr:nvSpPr>
      <xdr:spPr>
        <a:xfrm>
          <a:off x="16925925" y="1126807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560</xdr:row>
      <xdr:rowOff>9525</xdr:rowOff>
    </xdr:from>
    <xdr:to>
      <xdr:col>12</xdr:col>
      <xdr:colOff>3152775</xdr:colOff>
      <xdr:row>561</xdr:row>
      <xdr:rowOff>95250</xdr:rowOff>
    </xdr:to>
    <xdr:sp macro="" textlink="">
      <xdr:nvSpPr>
        <xdr:cNvPr id="46" name="45 Rectángulo redondeado"/>
        <xdr:cNvSpPr/>
      </xdr:nvSpPr>
      <xdr:spPr>
        <a:xfrm>
          <a:off x="16925925" y="1126807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280146</xdr:colOff>
      <xdr:row>452</xdr:row>
      <xdr:rowOff>22411</xdr:rowOff>
    </xdr:from>
    <xdr:to>
      <xdr:col>1</xdr:col>
      <xdr:colOff>414618</xdr:colOff>
      <xdr:row>455</xdr:row>
      <xdr:rowOff>100853</xdr:rowOff>
    </xdr:to>
    <xdr:pic>
      <xdr:nvPicPr>
        <xdr:cNvPr id="47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280146" y="91529086"/>
          <a:ext cx="1725147" cy="668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156883</xdr:colOff>
      <xdr:row>506</xdr:row>
      <xdr:rowOff>22412</xdr:rowOff>
    </xdr:from>
    <xdr:to>
      <xdr:col>1</xdr:col>
      <xdr:colOff>537883</xdr:colOff>
      <xdr:row>510</xdr:row>
      <xdr:rowOff>11206</xdr:rowOff>
    </xdr:to>
    <xdr:pic>
      <xdr:nvPicPr>
        <xdr:cNvPr id="48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5629" t="18732" r="27190" b="24471"/>
        <a:stretch>
          <a:fillRect/>
        </a:stretch>
      </xdr:blipFill>
      <xdr:spPr bwMode="auto">
        <a:xfrm>
          <a:off x="156883" y="102101837"/>
          <a:ext cx="1971675" cy="7698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179294</xdr:colOff>
      <xdr:row>559</xdr:row>
      <xdr:rowOff>22412</xdr:rowOff>
    </xdr:from>
    <xdr:to>
      <xdr:col>1</xdr:col>
      <xdr:colOff>504265</xdr:colOff>
      <xdr:row>562</xdr:row>
      <xdr:rowOff>179294</xdr:rowOff>
    </xdr:to>
    <xdr:pic>
      <xdr:nvPicPr>
        <xdr:cNvPr id="49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25629" t="18732" r="27190" b="24471"/>
        <a:stretch>
          <a:fillRect/>
        </a:stretch>
      </xdr:blipFill>
      <xdr:spPr bwMode="auto">
        <a:xfrm>
          <a:off x="179294" y="112484087"/>
          <a:ext cx="1915646" cy="74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1</xdr:col>
      <xdr:colOff>134472</xdr:colOff>
      <xdr:row>253</xdr:row>
      <xdr:rowOff>78442</xdr:rowOff>
    </xdr:to>
    <xdr:pic>
      <xdr:nvPicPr>
        <xdr:cNvPr id="51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0" y="50729029"/>
          <a:ext cx="1725707" cy="672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6925925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4" name="3 Rectángulo redondeado"/>
        <xdr:cNvSpPr/>
      </xdr:nvSpPr>
      <xdr:spPr>
        <a:xfrm>
          <a:off x="16925925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727075</xdr:colOff>
      <xdr:row>4</xdr:row>
      <xdr:rowOff>142875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6" name="5 Rectángulo redondeado"/>
        <xdr:cNvSpPr/>
      </xdr:nvSpPr>
      <xdr:spPr>
        <a:xfrm>
          <a:off x="16925925" y="107251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104</xdr:row>
      <xdr:rowOff>9525</xdr:rowOff>
    </xdr:from>
    <xdr:to>
      <xdr:col>12</xdr:col>
      <xdr:colOff>3152775</xdr:colOff>
      <xdr:row>105</xdr:row>
      <xdr:rowOff>95250</xdr:rowOff>
    </xdr:to>
    <xdr:sp macro="" textlink="">
      <xdr:nvSpPr>
        <xdr:cNvPr id="7" name="6 Rectángulo redondeado"/>
        <xdr:cNvSpPr/>
      </xdr:nvSpPr>
      <xdr:spPr>
        <a:xfrm>
          <a:off x="16925925" y="212026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102</xdr:row>
      <xdr:rowOff>104775</xdr:rowOff>
    </xdr:from>
    <xdr:to>
      <xdr:col>1</xdr:col>
      <xdr:colOff>727075</xdr:colOff>
      <xdr:row>105</xdr:row>
      <xdr:rowOff>142874</xdr:rowOff>
    </xdr:to>
    <xdr:pic>
      <xdr:nvPicPr>
        <xdr:cNvPr id="8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0878800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9" name="8 Rectángulo redondeado"/>
        <xdr:cNvSpPr/>
      </xdr:nvSpPr>
      <xdr:spPr>
        <a:xfrm>
          <a:off x="16925925" y="107251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51</xdr:row>
      <xdr:rowOff>104775</xdr:rowOff>
    </xdr:from>
    <xdr:to>
      <xdr:col>1</xdr:col>
      <xdr:colOff>470958</xdr:colOff>
      <xdr:row>54</xdr:row>
      <xdr:rowOff>142875</xdr:rowOff>
    </xdr:to>
    <xdr:pic>
      <xdr:nvPicPr>
        <xdr:cNvPr id="10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401300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11" name="10 Rectángulo redondeado"/>
        <xdr:cNvSpPr/>
      </xdr:nvSpPr>
      <xdr:spPr>
        <a:xfrm>
          <a:off x="16925925" y="107251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51</xdr:row>
      <xdr:rowOff>104775</xdr:rowOff>
    </xdr:from>
    <xdr:to>
      <xdr:col>1</xdr:col>
      <xdr:colOff>727075</xdr:colOff>
      <xdr:row>54</xdr:row>
      <xdr:rowOff>142875</xdr:rowOff>
    </xdr:to>
    <xdr:pic>
      <xdr:nvPicPr>
        <xdr:cNvPr id="12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401300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104</xdr:row>
      <xdr:rowOff>9525</xdr:rowOff>
    </xdr:from>
    <xdr:to>
      <xdr:col>12</xdr:col>
      <xdr:colOff>3152775</xdr:colOff>
      <xdr:row>105</xdr:row>
      <xdr:rowOff>95250</xdr:rowOff>
    </xdr:to>
    <xdr:sp macro="" textlink="">
      <xdr:nvSpPr>
        <xdr:cNvPr id="13" name="12 Rectángulo redondeado"/>
        <xdr:cNvSpPr/>
      </xdr:nvSpPr>
      <xdr:spPr>
        <a:xfrm>
          <a:off x="16925925" y="212026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102</xdr:row>
      <xdr:rowOff>104775</xdr:rowOff>
    </xdr:from>
    <xdr:to>
      <xdr:col>1</xdr:col>
      <xdr:colOff>470958</xdr:colOff>
      <xdr:row>105</xdr:row>
      <xdr:rowOff>142874</xdr:rowOff>
    </xdr:to>
    <xdr:pic>
      <xdr:nvPicPr>
        <xdr:cNvPr id="14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0878800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104</xdr:row>
      <xdr:rowOff>9525</xdr:rowOff>
    </xdr:from>
    <xdr:to>
      <xdr:col>12</xdr:col>
      <xdr:colOff>3152775</xdr:colOff>
      <xdr:row>105</xdr:row>
      <xdr:rowOff>95250</xdr:rowOff>
    </xdr:to>
    <xdr:sp macro="" textlink="">
      <xdr:nvSpPr>
        <xdr:cNvPr id="15" name="14 Rectángulo redondeado"/>
        <xdr:cNvSpPr/>
      </xdr:nvSpPr>
      <xdr:spPr>
        <a:xfrm>
          <a:off x="16925925" y="212026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102</xdr:row>
      <xdr:rowOff>104775</xdr:rowOff>
    </xdr:from>
    <xdr:to>
      <xdr:col>1</xdr:col>
      <xdr:colOff>727075</xdr:colOff>
      <xdr:row>105</xdr:row>
      <xdr:rowOff>142874</xdr:rowOff>
    </xdr:to>
    <xdr:pic>
      <xdr:nvPicPr>
        <xdr:cNvPr id="1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0878800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153</xdr:row>
      <xdr:rowOff>9525</xdr:rowOff>
    </xdr:from>
    <xdr:to>
      <xdr:col>12</xdr:col>
      <xdr:colOff>3152775</xdr:colOff>
      <xdr:row>154</xdr:row>
      <xdr:rowOff>95250</xdr:rowOff>
    </xdr:to>
    <xdr:sp macro="" textlink="">
      <xdr:nvSpPr>
        <xdr:cNvPr id="17" name="16 Rectángulo redondeado"/>
        <xdr:cNvSpPr/>
      </xdr:nvSpPr>
      <xdr:spPr>
        <a:xfrm>
          <a:off x="16925925" y="310991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151</xdr:row>
      <xdr:rowOff>104775</xdr:rowOff>
    </xdr:from>
    <xdr:to>
      <xdr:col>1</xdr:col>
      <xdr:colOff>470958</xdr:colOff>
      <xdr:row>154</xdr:row>
      <xdr:rowOff>142875</xdr:rowOff>
    </xdr:to>
    <xdr:pic>
      <xdr:nvPicPr>
        <xdr:cNvPr id="18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077527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153</xdr:row>
      <xdr:rowOff>9525</xdr:rowOff>
    </xdr:from>
    <xdr:to>
      <xdr:col>12</xdr:col>
      <xdr:colOff>3152775</xdr:colOff>
      <xdr:row>154</xdr:row>
      <xdr:rowOff>95250</xdr:rowOff>
    </xdr:to>
    <xdr:sp macro="" textlink="">
      <xdr:nvSpPr>
        <xdr:cNvPr id="19" name="18 Rectángulo redondeado"/>
        <xdr:cNvSpPr/>
      </xdr:nvSpPr>
      <xdr:spPr>
        <a:xfrm>
          <a:off x="16925925" y="310991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151</xdr:row>
      <xdr:rowOff>104775</xdr:rowOff>
    </xdr:from>
    <xdr:to>
      <xdr:col>1</xdr:col>
      <xdr:colOff>727075</xdr:colOff>
      <xdr:row>154</xdr:row>
      <xdr:rowOff>142875</xdr:rowOff>
    </xdr:to>
    <xdr:pic>
      <xdr:nvPicPr>
        <xdr:cNvPr id="20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0775275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202</xdr:row>
      <xdr:rowOff>9525</xdr:rowOff>
    </xdr:from>
    <xdr:to>
      <xdr:col>12</xdr:col>
      <xdr:colOff>3152775</xdr:colOff>
      <xdr:row>203</xdr:row>
      <xdr:rowOff>95250</xdr:rowOff>
    </xdr:to>
    <xdr:sp macro="" textlink="">
      <xdr:nvSpPr>
        <xdr:cNvPr id="21" name="20 Rectángulo redondeado"/>
        <xdr:cNvSpPr/>
      </xdr:nvSpPr>
      <xdr:spPr>
        <a:xfrm>
          <a:off x="16925925" y="409956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200</xdr:row>
      <xdr:rowOff>104775</xdr:rowOff>
    </xdr:from>
    <xdr:to>
      <xdr:col>1</xdr:col>
      <xdr:colOff>470958</xdr:colOff>
      <xdr:row>203</xdr:row>
      <xdr:rowOff>142874</xdr:rowOff>
    </xdr:to>
    <xdr:pic>
      <xdr:nvPicPr>
        <xdr:cNvPr id="22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40671750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202</xdr:row>
      <xdr:rowOff>9525</xdr:rowOff>
    </xdr:from>
    <xdr:to>
      <xdr:col>12</xdr:col>
      <xdr:colOff>3152775</xdr:colOff>
      <xdr:row>203</xdr:row>
      <xdr:rowOff>95250</xdr:rowOff>
    </xdr:to>
    <xdr:sp macro="" textlink="">
      <xdr:nvSpPr>
        <xdr:cNvPr id="23" name="22 Rectángulo redondeado"/>
        <xdr:cNvSpPr/>
      </xdr:nvSpPr>
      <xdr:spPr>
        <a:xfrm>
          <a:off x="16925925" y="409956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200</xdr:row>
      <xdr:rowOff>104775</xdr:rowOff>
    </xdr:from>
    <xdr:to>
      <xdr:col>1</xdr:col>
      <xdr:colOff>727075</xdr:colOff>
      <xdr:row>203</xdr:row>
      <xdr:rowOff>142874</xdr:rowOff>
    </xdr:to>
    <xdr:pic>
      <xdr:nvPicPr>
        <xdr:cNvPr id="24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40671750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251</xdr:row>
      <xdr:rowOff>9525</xdr:rowOff>
    </xdr:from>
    <xdr:to>
      <xdr:col>12</xdr:col>
      <xdr:colOff>3152775</xdr:colOff>
      <xdr:row>252</xdr:row>
      <xdr:rowOff>95250</xdr:rowOff>
    </xdr:to>
    <xdr:sp macro="" textlink="">
      <xdr:nvSpPr>
        <xdr:cNvPr id="25" name="24 Rectángulo redondeado"/>
        <xdr:cNvSpPr/>
      </xdr:nvSpPr>
      <xdr:spPr>
        <a:xfrm>
          <a:off x="16925925" y="508920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249</xdr:row>
      <xdr:rowOff>104775</xdr:rowOff>
    </xdr:from>
    <xdr:to>
      <xdr:col>1</xdr:col>
      <xdr:colOff>470958</xdr:colOff>
      <xdr:row>252</xdr:row>
      <xdr:rowOff>142875</xdr:rowOff>
    </xdr:to>
    <xdr:pic>
      <xdr:nvPicPr>
        <xdr:cNvPr id="2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505682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251</xdr:row>
      <xdr:rowOff>9525</xdr:rowOff>
    </xdr:from>
    <xdr:to>
      <xdr:col>12</xdr:col>
      <xdr:colOff>3152775</xdr:colOff>
      <xdr:row>252</xdr:row>
      <xdr:rowOff>95250</xdr:rowOff>
    </xdr:to>
    <xdr:sp macro="" textlink="">
      <xdr:nvSpPr>
        <xdr:cNvPr id="27" name="26 Rectángulo redondeado"/>
        <xdr:cNvSpPr/>
      </xdr:nvSpPr>
      <xdr:spPr>
        <a:xfrm>
          <a:off x="16925925" y="508920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249</xdr:row>
      <xdr:rowOff>104775</xdr:rowOff>
    </xdr:from>
    <xdr:to>
      <xdr:col>1</xdr:col>
      <xdr:colOff>727075</xdr:colOff>
      <xdr:row>252</xdr:row>
      <xdr:rowOff>142875</xdr:rowOff>
    </xdr:to>
    <xdr:pic>
      <xdr:nvPicPr>
        <xdr:cNvPr id="28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50568225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300</xdr:row>
      <xdr:rowOff>9525</xdr:rowOff>
    </xdr:from>
    <xdr:to>
      <xdr:col>12</xdr:col>
      <xdr:colOff>3152775</xdr:colOff>
      <xdr:row>301</xdr:row>
      <xdr:rowOff>95250</xdr:rowOff>
    </xdr:to>
    <xdr:sp macro="" textlink="">
      <xdr:nvSpPr>
        <xdr:cNvPr id="29" name="28 Rectángulo redondeado"/>
        <xdr:cNvSpPr/>
      </xdr:nvSpPr>
      <xdr:spPr>
        <a:xfrm>
          <a:off x="16925925" y="607885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298</xdr:row>
      <xdr:rowOff>104775</xdr:rowOff>
    </xdr:from>
    <xdr:to>
      <xdr:col>1</xdr:col>
      <xdr:colOff>470958</xdr:colOff>
      <xdr:row>301</xdr:row>
      <xdr:rowOff>142874</xdr:rowOff>
    </xdr:to>
    <xdr:pic>
      <xdr:nvPicPr>
        <xdr:cNvPr id="30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60464700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300</xdr:row>
      <xdr:rowOff>9525</xdr:rowOff>
    </xdr:from>
    <xdr:to>
      <xdr:col>12</xdr:col>
      <xdr:colOff>3152775</xdr:colOff>
      <xdr:row>301</xdr:row>
      <xdr:rowOff>95250</xdr:rowOff>
    </xdr:to>
    <xdr:sp macro="" textlink="">
      <xdr:nvSpPr>
        <xdr:cNvPr id="31" name="30 Rectángulo redondeado"/>
        <xdr:cNvSpPr/>
      </xdr:nvSpPr>
      <xdr:spPr>
        <a:xfrm>
          <a:off x="16925925" y="607885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298</xdr:row>
      <xdr:rowOff>104775</xdr:rowOff>
    </xdr:from>
    <xdr:to>
      <xdr:col>1</xdr:col>
      <xdr:colOff>727075</xdr:colOff>
      <xdr:row>301</xdr:row>
      <xdr:rowOff>142874</xdr:rowOff>
    </xdr:to>
    <xdr:pic>
      <xdr:nvPicPr>
        <xdr:cNvPr id="32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60464700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350</xdr:row>
      <xdr:rowOff>9525</xdr:rowOff>
    </xdr:from>
    <xdr:to>
      <xdr:col>12</xdr:col>
      <xdr:colOff>3152775</xdr:colOff>
      <xdr:row>351</xdr:row>
      <xdr:rowOff>95250</xdr:rowOff>
    </xdr:to>
    <xdr:sp macro="" textlink="">
      <xdr:nvSpPr>
        <xdr:cNvPr id="33" name="32 Rectángulo redondeado"/>
        <xdr:cNvSpPr/>
      </xdr:nvSpPr>
      <xdr:spPr>
        <a:xfrm>
          <a:off x="16925925" y="710565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348</xdr:row>
      <xdr:rowOff>104775</xdr:rowOff>
    </xdr:from>
    <xdr:to>
      <xdr:col>1</xdr:col>
      <xdr:colOff>470958</xdr:colOff>
      <xdr:row>351</xdr:row>
      <xdr:rowOff>142874</xdr:rowOff>
    </xdr:to>
    <xdr:pic>
      <xdr:nvPicPr>
        <xdr:cNvPr id="34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0732650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350</xdr:row>
      <xdr:rowOff>9525</xdr:rowOff>
    </xdr:from>
    <xdr:to>
      <xdr:col>12</xdr:col>
      <xdr:colOff>3152775</xdr:colOff>
      <xdr:row>351</xdr:row>
      <xdr:rowOff>95250</xdr:rowOff>
    </xdr:to>
    <xdr:sp macro="" textlink="">
      <xdr:nvSpPr>
        <xdr:cNvPr id="35" name="34 Rectángulo redondeado"/>
        <xdr:cNvSpPr/>
      </xdr:nvSpPr>
      <xdr:spPr>
        <a:xfrm>
          <a:off x="16925925" y="710565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348</xdr:row>
      <xdr:rowOff>104775</xdr:rowOff>
    </xdr:from>
    <xdr:to>
      <xdr:col>1</xdr:col>
      <xdr:colOff>727075</xdr:colOff>
      <xdr:row>351</xdr:row>
      <xdr:rowOff>142874</xdr:rowOff>
    </xdr:to>
    <xdr:pic>
      <xdr:nvPicPr>
        <xdr:cNvPr id="3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0732650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400</xdr:row>
      <xdr:rowOff>9525</xdr:rowOff>
    </xdr:from>
    <xdr:to>
      <xdr:col>12</xdr:col>
      <xdr:colOff>3152775</xdr:colOff>
      <xdr:row>401</xdr:row>
      <xdr:rowOff>95250</xdr:rowOff>
    </xdr:to>
    <xdr:sp macro="" textlink="">
      <xdr:nvSpPr>
        <xdr:cNvPr id="37" name="36 Rectángulo redondeado"/>
        <xdr:cNvSpPr/>
      </xdr:nvSpPr>
      <xdr:spPr>
        <a:xfrm>
          <a:off x="16925925" y="811434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398</xdr:row>
      <xdr:rowOff>104775</xdr:rowOff>
    </xdr:from>
    <xdr:to>
      <xdr:col>1</xdr:col>
      <xdr:colOff>470958</xdr:colOff>
      <xdr:row>401</xdr:row>
      <xdr:rowOff>142874</xdr:rowOff>
    </xdr:to>
    <xdr:pic>
      <xdr:nvPicPr>
        <xdr:cNvPr id="38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808196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400</xdr:row>
      <xdr:rowOff>9525</xdr:rowOff>
    </xdr:from>
    <xdr:to>
      <xdr:col>12</xdr:col>
      <xdr:colOff>3152775</xdr:colOff>
      <xdr:row>401</xdr:row>
      <xdr:rowOff>95250</xdr:rowOff>
    </xdr:to>
    <xdr:sp macro="" textlink="">
      <xdr:nvSpPr>
        <xdr:cNvPr id="39" name="38 Rectángulo redondeado"/>
        <xdr:cNvSpPr/>
      </xdr:nvSpPr>
      <xdr:spPr>
        <a:xfrm>
          <a:off x="16925925" y="811434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398</xdr:row>
      <xdr:rowOff>104775</xdr:rowOff>
    </xdr:from>
    <xdr:to>
      <xdr:col>1</xdr:col>
      <xdr:colOff>727075</xdr:colOff>
      <xdr:row>401</xdr:row>
      <xdr:rowOff>142874</xdr:rowOff>
    </xdr:to>
    <xdr:pic>
      <xdr:nvPicPr>
        <xdr:cNvPr id="40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80819625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453</xdr:row>
      <xdr:rowOff>9525</xdr:rowOff>
    </xdr:from>
    <xdr:to>
      <xdr:col>12</xdr:col>
      <xdr:colOff>3152775</xdr:colOff>
      <xdr:row>454</xdr:row>
      <xdr:rowOff>95250</xdr:rowOff>
    </xdr:to>
    <xdr:sp macro="" textlink="">
      <xdr:nvSpPr>
        <xdr:cNvPr id="41" name="40 Rectángulo redondeado"/>
        <xdr:cNvSpPr/>
      </xdr:nvSpPr>
      <xdr:spPr>
        <a:xfrm>
          <a:off x="16925925" y="917257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453</xdr:row>
      <xdr:rowOff>9525</xdr:rowOff>
    </xdr:from>
    <xdr:to>
      <xdr:col>12</xdr:col>
      <xdr:colOff>3152775</xdr:colOff>
      <xdr:row>454</xdr:row>
      <xdr:rowOff>95250</xdr:rowOff>
    </xdr:to>
    <xdr:sp macro="" textlink="">
      <xdr:nvSpPr>
        <xdr:cNvPr id="42" name="41 Rectángulo redondeado"/>
        <xdr:cNvSpPr/>
      </xdr:nvSpPr>
      <xdr:spPr>
        <a:xfrm>
          <a:off x="16925925" y="917257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507</xdr:row>
      <xdr:rowOff>9525</xdr:rowOff>
    </xdr:from>
    <xdr:to>
      <xdr:col>12</xdr:col>
      <xdr:colOff>3152775</xdr:colOff>
      <xdr:row>508</xdr:row>
      <xdr:rowOff>95250</xdr:rowOff>
    </xdr:to>
    <xdr:sp macro="" textlink="">
      <xdr:nvSpPr>
        <xdr:cNvPr id="43" name="42 Rectángulo redondeado"/>
        <xdr:cNvSpPr/>
      </xdr:nvSpPr>
      <xdr:spPr>
        <a:xfrm>
          <a:off x="16925925" y="1022985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507</xdr:row>
      <xdr:rowOff>9525</xdr:rowOff>
    </xdr:from>
    <xdr:to>
      <xdr:col>12</xdr:col>
      <xdr:colOff>3152775</xdr:colOff>
      <xdr:row>508</xdr:row>
      <xdr:rowOff>95250</xdr:rowOff>
    </xdr:to>
    <xdr:sp macro="" textlink="">
      <xdr:nvSpPr>
        <xdr:cNvPr id="44" name="43 Rectángulo redondeado"/>
        <xdr:cNvSpPr/>
      </xdr:nvSpPr>
      <xdr:spPr>
        <a:xfrm>
          <a:off x="16925925" y="1022985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561</xdr:row>
      <xdr:rowOff>9525</xdr:rowOff>
    </xdr:from>
    <xdr:to>
      <xdr:col>12</xdr:col>
      <xdr:colOff>3152775</xdr:colOff>
      <xdr:row>562</xdr:row>
      <xdr:rowOff>95250</xdr:rowOff>
    </xdr:to>
    <xdr:sp macro="" textlink="">
      <xdr:nvSpPr>
        <xdr:cNvPr id="45" name="44 Rectángulo redondeado"/>
        <xdr:cNvSpPr/>
      </xdr:nvSpPr>
      <xdr:spPr>
        <a:xfrm>
          <a:off x="16925925" y="1126807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561</xdr:row>
      <xdr:rowOff>9525</xdr:rowOff>
    </xdr:from>
    <xdr:to>
      <xdr:col>12</xdr:col>
      <xdr:colOff>3152775</xdr:colOff>
      <xdr:row>562</xdr:row>
      <xdr:rowOff>95250</xdr:rowOff>
    </xdr:to>
    <xdr:sp macro="" textlink="">
      <xdr:nvSpPr>
        <xdr:cNvPr id="46" name="45 Rectángulo redondeado"/>
        <xdr:cNvSpPr/>
      </xdr:nvSpPr>
      <xdr:spPr>
        <a:xfrm>
          <a:off x="16925925" y="1126807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280146</xdr:colOff>
      <xdr:row>452</xdr:row>
      <xdr:rowOff>22411</xdr:rowOff>
    </xdr:from>
    <xdr:to>
      <xdr:col>1</xdr:col>
      <xdr:colOff>414618</xdr:colOff>
      <xdr:row>455</xdr:row>
      <xdr:rowOff>100853</xdr:rowOff>
    </xdr:to>
    <xdr:pic>
      <xdr:nvPicPr>
        <xdr:cNvPr id="47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280146" y="91529086"/>
          <a:ext cx="1725147" cy="668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156883</xdr:colOff>
      <xdr:row>506</xdr:row>
      <xdr:rowOff>22412</xdr:rowOff>
    </xdr:from>
    <xdr:to>
      <xdr:col>1</xdr:col>
      <xdr:colOff>537883</xdr:colOff>
      <xdr:row>510</xdr:row>
      <xdr:rowOff>11206</xdr:rowOff>
    </xdr:to>
    <xdr:pic>
      <xdr:nvPicPr>
        <xdr:cNvPr id="48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5629" t="18732" r="27190" b="24471"/>
        <a:stretch>
          <a:fillRect/>
        </a:stretch>
      </xdr:blipFill>
      <xdr:spPr bwMode="auto">
        <a:xfrm>
          <a:off x="156883" y="102101837"/>
          <a:ext cx="1971675" cy="7698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179294</xdr:colOff>
      <xdr:row>560</xdr:row>
      <xdr:rowOff>22412</xdr:rowOff>
    </xdr:from>
    <xdr:to>
      <xdr:col>1</xdr:col>
      <xdr:colOff>504265</xdr:colOff>
      <xdr:row>563</xdr:row>
      <xdr:rowOff>179293</xdr:rowOff>
    </xdr:to>
    <xdr:pic>
      <xdr:nvPicPr>
        <xdr:cNvPr id="49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25629" t="18732" r="27190" b="24471"/>
        <a:stretch>
          <a:fillRect/>
        </a:stretch>
      </xdr:blipFill>
      <xdr:spPr bwMode="auto">
        <a:xfrm>
          <a:off x="179294" y="112484087"/>
          <a:ext cx="1915646" cy="74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2</xdr:row>
      <xdr:rowOff>9525</xdr:rowOff>
    </xdr:from>
    <xdr:to>
      <xdr:col>12</xdr:col>
      <xdr:colOff>3152775</xdr:colOff>
      <xdr:row>3</xdr:row>
      <xdr:rowOff>95250</xdr:rowOff>
    </xdr:to>
    <xdr:sp macro="" textlink="">
      <xdr:nvSpPr>
        <xdr:cNvPr id="43" name="42 Rectángulo redondeado"/>
        <xdr:cNvSpPr/>
      </xdr:nvSpPr>
      <xdr:spPr>
        <a:xfrm>
          <a:off x="16925925" y="978884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</xdr:row>
      <xdr:rowOff>9525</xdr:rowOff>
    </xdr:from>
    <xdr:to>
      <xdr:col>12</xdr:col>
      <xdr:colOff>3152775</xdr:colOff>
      <xdr:row>3</xdr:row>
      <xdr:rowOff>95250</xdr:rowOff>
    </xdr:to>
    <xdr:sp macro="" textlink="">
      <xdr:nvSpPr>
        <xdr:cNvPr id="44" name="43 Rectángulo redondeado"/>
        <xdr:cNvSpPr/>
      </xdr:nvSpPr>
      <xdr:spPr>
        <a:xfrm>
          <a:off x="16925925" y="978884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86</xdr:row>
      <xdr:rowOff>9525</xdr:rowOff>
    </xdr:from>
    <xdr:to>
      <xdr:col>12</xdr:col>
      <xdr:colOff>3152775</xdr:colOff>
      <xdr:row>87</xdr:row>
      <xdr:rowOff>95250</xdr:rowOff>
    </xdr:to>
    <xdr:sp macro="" textlink="">
      <xdr:nvSpPr>
        <xdr:cNvPr id="45" name="44 Rectángulo redondeado"/>
        <xdr:cNvSpPr/>
      </xdr:nvSpPr>
      <xdr:spPr>
        <a:xfrm>
          <a:off x="16925925" y="1085373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86</xdr:row>
      <xdr:rowOff>9525</xdr:rowOff>
    </xdr:from>
    <xdr:to>
      <xdr:col>12</xdr:col>
      <xdr:colOff>3152775</xdr:colOff>
      <xdr:row>87</xdr:row>
      <xdr:rowOff>95250</xdr:rowOff>
    </xdr:to>
    <xdr:sp macro="" textlink="">
      <xdr:nvSpPr>
        <xdr:cNvPr id="46" name="45 Rectángulo redondeado"/>
        <xdr:cNvSpPr/>
      </xdr:nvSpPr>
      <xdr:spPr>
        <a:xfrm>
          <a:off x="16925925" y="1085373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471769</xdr:colOff>
      <xdr:row>0</xdr:row>
      <xdr:rowOff>121583</xdr:rowOff>
    </xdr:from>
    <xdr:to>
      <xdr:col>2</xdr:col>
      <xdr:colOff>171640</xdr:colOff>
      <xdr:row>4</xdr:row>
      <xdr:rowOff>166408</xdr:rowOff>
    </xdr:to>
    <xdr:pic>
      <xdr:nvPicPr>
        <xdr:cNvPr id="47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5629" t="18732" r="27190" b="24471"/>
        <a:stretch>
          <a:fillRect/>
        </a:stretch>
      </xdr:blipFill>
      <xdr:spPr bwMode="auto">
        <a:xfrm>
          <a:off x="471769" y="121583"/>
          <a:ext cx="2271621" cy="88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179294</xdr:colOff>
      <xdr:row>85</xdr:row>
      <xdr:rowOff>22412</xdr:rowOff>
    </xdr:from>
    <xdr:to>
      <xdr:col>1</xdr:col>
      <xdr:colOff>504265</xdr:colOff>
      <xdr:row>89</xdr:row>
      <xdr:rowOff>11205</xdr:rowOff>
    </xdr:to>
    <xdr:pic>
      <xdr:nvPicPr>
        <xdr:cNvPr id="49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179294" y="108340712"/>
          <a:ext cx="1915646" cy="7474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2</xdr:row>
      <xdr:rowOff>9525</xdr:rowOff>
    </xdr:from>
    <xdr:to>
      <xdr:col>12</xdr:col>
      <xdr:colOff>3152775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16716375" y="428625"/>
          <a:ext cx="74295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</xdr:row>
      <xdr:rowOff>9525</xdr:rowOff>
    </xdr:from>
    <xdr:to>
      <xdr:col>12</xdr:col>
      <xdr:colOff>3152775</xdr:colOff>
      <xdr:row>3</xdr:row>
      <xdr:rowOff>95250</xdr:rowOff>
    </xdr:to>
    <xdr:sp macro="" textlink="">
      <xdr:nvSpPr>
        <xdr:cNvPr id="3" name="2 Rectángulo redondeado"/>
        <xdr:cNvSpPr/>
      </xdr:nvSpPr>
      <xdr:spPr>
        <a:xfrm>
          <a:off x="16716375" y="428625"/>
          <a:ext cx="74295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87</xdr:row>
      <xdr:rowOff>9525</xdr:rowOff>
    </xdr:from>
    <xdr:to>
      <xdr:col>12</xdr:col>
      <xdr:colOff>3152775</xdr:colOff>
      <xdr:row>88</xdr:row>
      <xdr:rowOff>95250</xdr:rowOff>
    </xdr:to>
    <xdr:sp macro="" textlink="">
      <xdr:nvSpPr>
        <xdr:cNvPr id="4" name="3 Rectángulo redondeado"/>
        <xdr:cNvSpPr/>
      </xdr:nvSpPr>
      <xdr:spPr>
        <a:xfrm>
          <a:off x="16716375" y="158305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87</xdr:row>
      <xdr:rowOff>9525</xdr:rowOff>
    </xdr:from>
    <xdr:to>
      <xdr:col>12</xdr:col>
      <xdr:colOff>3152775</xdr:colOff>
      <xdr:row>88</xdr:row>
      <xdr:rowOff>95250</xdr:rowOff>
    </xdr:to>
    <xdr:sp macro="" textlink="">
      <xdr:nvSpPr>
        <xdr:cNvPr id="5" name="4 Rectángulo redondeado"/>
        <xdr:cNvSpPr/>
      </xdr:nvSpPr>
      <xdr:spPr>
        <a:xfrm>
          <a:off x="16716375" y="158305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338420</xdr:colOff>
      <xdr:row>1</xdr:row>
      <xdr:rowOff>82010</xdr:rowOff>
    </xdr:from>
    <xdr:to>
      <xdr:col>1</xdr:col>
      <xdr:colOff>514350</xdr:colOff>
      <xdr:row>4</xdr:row>
      <xdr:rowOff>140075</xdr:rowOff>
    </xdr:to>
    <xdr:pic>
      <xdr:nvPicPr>
        <xdr:cNvPr id="6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5629" t="18732" r="27190" b="24471"/>
        <a:stretch>
          <a:fillRect/>
        </a:stretch>
      </xdr:blipFill>
      <xdr:spPr bwMode="auto">
        <a:xfrm>
          <a:off x="338420" y="291560"/>
          <a:ext cx="1766605" cy="686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179294</xdr:colOff>
      <xdr:row>86</xdr:row>
      <xdr:rowOff>22412</xdr:rowOff>
    </xdr:from>
    <xdr:to>
      <xdr:col>1</xdr:col>
      <xdr:colOff>504265</xdr:colOff>
      <xdr:row>90</xdr:row>
      <xdr:rowOff>11205</xdr:rowOff>
    </xdr:to>
    <xdr:pic>
      <xdr:nvPicPr>
        <xdr:cNvPr id="7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179294" y="15652937"/>
          <a:ext cx="1915646" cy="750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2" name="1 Rectángulo redondeado"/>
        <xdr:cNvSpPr/>
      </xdr:nvSpPr>
      <xdr:spPr>
        <a:xfrm>
          <a:off x="16249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4" name="3 Rectángulo redondeado"/>
        <xdr:cNvSpPr/>
      </xdr:nvSpPr>
      <xdr:spPr>
        <a:xfrm>
          <a:off x="15106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1</xdr:row>
      <xdr:rowOff>30691</xdr:rowOff>
    </xdr:from>
    <xdr:to>
      <xdr:col>1</xdr:col>
      <xdr:colOff>756707</xdr:colOff>
      <xdr:row>4</xdr:row>
      <xdr:rowOff>68791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24235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121</xdr:row>
      <xdr:rowOff>9525</xdr:rowOff>
    </xdr:from>
    <xdr:to>
      <xdr:col>12</xdr:col>
      <xdr:colOff>3152775</xdr:colOff>
      <xdr:row>122</xdr:row>
      <xdr:rowOff>95250</xdr:rowOff>
    </xdr:to>
    <xdr:sp macro="" textlink="">
      <xdr:nvSpPr>
        <xdr:cNvPr id="6" name="5 Rectángulo redondeado"/>
        <xdr:cNvSpPr/>
      </xdr:nvSpPr>
      <xdr:spPr>
        <a:xfrm>
          <a:off x="15106650" y="111347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170</xdr:row>
      <xdr:rowOff>9525</xdr:rowOff>
    </xdr:from>
    <xdr:to>
      <xdr:col>12</xdr:col>
      <xdr:colOff>3152775</xdr:colOff>
      <xdr:row>171</xdr:row>
      <xdr:rowOff>95250</xdr:rowOff>
    </xdr:to>
    <xdr:sp macro="" textlink="">
      <xdr:nvSpPr>
        <xdr:cNvPr id="8" name="7 Rectángulo redondeado"/>
        <xdr:cNvSpPr/>
      </xdr:nvSpPr>
      <xdr:spPr>
        <a:xfrm>
          <a:off x="16242242" y="239066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228</xdr:row>
      <xdr:rowOff>9525</xdr:rowOff>
    </xdr:from>
    <xdr:to>
      <xdr:col>12</xdr:col>
      <xdr:colOff>3152775</xdr:colOff>
      <xdr:row>229</xdr:row>
      <xdr:rowOff>95250</xdr:rowOff>
    </xdr:to>
    <xdr:sp macro="" textlink="">
      <xdr:nvSpPr>
        <xdr:cNvPr id="10" name="9 Rectángulo redondeado"/>
        <xdr:cNvSpPr/>
      </xdr:nvSpPr>
      <xdr:spPr>
        <a:xfrm>
          <a:off x="16242242" y="3284960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52</xdr:row>
      <xdr:rowOff>9525</xdr:rowOff>
    </xdr:from>
    <xdr:to>
      <xdr:col>12</xdr:col>
      <xdr:colOff>3152775</xdr:colOff>
      <xdr:row>53</xdr:row>
      <xdr:rowOff>95250</xdr:rowOff>
    </xdr:to>
    <xdr:sp macro="" textlink="">
      <xdr:nvSpPr>
        <xdr:cNvPr id="12" name="11 Rectángulo redondeado"/>
        <xdr:cNvSpPr/>
      </xdr:nvSpPr>
      <xdr:spPr>
        <a:xfrm>
          <a:off x="16570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50</xdr:row>
      <xdr:rowOff>30691</xdr:rowOff>
    </xdr:from>
    <xdr:to>
      <xdr:col>1</xdr:col>
      <xdr:colOff>756707</xdr:colOff>
      <xdr:row>53</xdr:row>
      <xdr:rowOff>68791</xdr:rowOff>
    </xdr:to>
    <xdr:pic>
      <xdr:nvPicPr>
        <xdr:cNvPr id="1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24235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101</xdr:row>
      <xdr:rowOff>9525</xdr:rowOff>
    </xdr:from>
    <xdr:to>
      <xdr:col>12</xdr:col>
      <xdr:colOff>3152775</xdr:colOff>
      <xdr:row>102</xdr:row>
      <xdr:rowOff>95250</xdr:rowOff>
    </xdr:to>
    <xdr:sp macro="" textlink="">
      <xdr:nvSpPr>
        <xdr:cNvPr id="14" name="13 Rectángulo redondeado"/>
        <xdr:cNvSpPr/>
      </xdr:nvSpPr>
      <xdr:spPr>
        <a:xfrm>
          <a:off x="16570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99</xdr:row>
      <xdr:rowOff>30691</xdr:rowOff>
    </xdr:from>
    <xdr:to>
      <xdr:col>1</xdr:col>
      <xdr:colOff>756707</xdr:colOff>
      <xdr:row>102</xdr:row>
      <xdr:rowOff>68791</xdr:rowOff>
    </xdr:to>
    <xdr:pic>
      <xdr:nvPicPr>
        <xdr:cNvPr id="1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24235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154</xdr:row>
      <xdr:rowOff>9525</xdr:rowOff>
    </xdr:from>
    <xdr:to>
      <xdr:col>12</xdr:col>
      <xdr:colOff>3152775</xdr:colOff>
      <xdr:row>155</xdr:row>
      <xdr:rowOff>95250</xdr:rowOff>
    </xdr:to>
    <xdr:sp macro="" textlink="">
      <xdr:nvSpPr>
        <xdr:cNvPr id="16" name="15 Rectángulo redondeado"/>
        <xdr:cNvSpPr/>
      </xdr:nvSpPr>
      <xdr:spPr>
        <a:xfrm>
          <a:off x="16570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152</xdr:row>
      <xdr:rowOff>30691</xdr:rowOff>
    </xdr:from>
    <xdr:to>
      <xdr:col>1</xdr:col>
      <xdr:colOff>756707</xdr:colOff>
      <xdr:row>155</xdr:row>
      <xdr:rowOff>68791</xdr:rowOff>
    </xdr:to>
    <xdr:pic>
      <xdr:nvPicPr>
        <xdr:cNvPr id="1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24235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209</xdr:row>
      <xdr:rowOff>9525</xdr:rowOff>
    </xdr:from>
    <xdr:to>
      <xdr:col>12</xdr:col>
      <xdr:colOff>3152775</xdr:colOff>
      <xdr:row>210</xdr:row>
      <xdr:rowOff>95250</xdr:rowOff>
    </xdr:to>
    <xdr:sp macro="" textlink="">
      <xdr:nvSpPr>
        <xdr:cNvPr id="18" name="17 Rectángulo redondeado"/>
        <xdr:cNvSpPr/>
      </xdr:nvSpPr>
      <xdr:spPr>
        <a:xfrm>
          <a:off x="16570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207</xdr:row>
      <xdr:rowOff>30691</xdr:rowOff>
    </xdr:from>
    <xdr:to>
      <xdr:col>1</xdr:col>
      <xdr:colOff>756707</xdr:colOff>
      <xdr:row>210</xdr:row>
      <xdr:rowOff>68791</xdr:rowOff>
    </xdr:to>
    <xdr:pic>
      <xdr:nvPicPr>
        <xdr:cNvPr id="1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24235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258</xdr:row>
      <xdr:rowOff>9525</xdr:rowOff>
    </xdr:from>
    <xdr:to>
      <xdr:col>12</xdr:col>
      <xdr:colOff>3152775</xdr:colOff>
      <xdr:row>259</xdr:row>
      <xdr:rowOff>95250</xdr:rowOff>
    </xdr:to>
    <xdr:sp macro="" textlink="">
      <xdr:nvSpPr>
        <xdr:cNvPr id="20" name="19 Rectángulo redondeado"/>
        <xdr:cNvSpPr/>
      </xdr:nvSpPr>
      <xdr:spPr>
        <a:xfrm>
          <a:off x="16570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256</xdr:row>
      <xdr:rowOff>30691</xdr:rowOff>
    </xdr:from>
    <xdr:to>
      <xdr:col>1</xdr:col>
      <xdr:colOff>756707</xdr:colOff>
      <xdr:row>259</xdr:row>
      <xdr:rowOff>68791</xdr:rowOff>
    </xdr:to>
    <xdr:pic>
      <xdr:nvPicPr>
        <xdr:cNvPr id="2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24235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307</xdr:row>
      <xdr:rowOff>9525</xdr:rowOff>
    </xdr:from>
    <xdr:to>
      <xdr:col>12</xdr:col>
      <xdr:colOff>3152775</xdr:colOff>
      <xdr:row>308</xdr:row>
      <xdr:rowOff>95250</xdr:rowOff>
    </xdr:to>
    <xdr:sp macro="" textlink="">
      <xdr:nvSpPr>
        <xdr:cNvPr id="22" name="21 Rectángulo redondeado"/>
        <xdr:cNvSpPr/>
      </xdr:nvSpPr>
      <xdr:spPr>
        <a:xfrm>
          <a:off x="16570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305</xdr:row>
      <xdr:rowOff>30691</xdr:rowOff>
    </xdr:from>
    <xdr:to>
      <xdr:col>1</xdr:col>
      <xdr:colOff>756707</xdr:colOff>
      <xdr:row>308</xdr:row>
      <xdr:rowOff>68791</xdr:rowOff>
    </xdr:to>
    <xdr:pic>
      <xdr:nvPicPr>
        <xdr:cNvPr id="2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24235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358</xdr:row>
      <xdr:rowOff>9525</xdr:rowOff>
    </xdr:from>
    <xdr:to>
      <xdr:col>12</xdr:col>
      <xdr:colOff>3152775</xdr:colOff>
      <xdr:row>359</xdr:row>
      <xdr:rowOff>95250</xdr:rowOff>
    </xdr:to>
    <xdr:sp macro="" textlink="">
      <xdr:nvSpPr>
        <xdr:cNvPr id="24" name="23 Rectángulo redondeado"/>
        <xdr:cNvSpPr/>
      </xdr:nvSpPr>
      <xdr:spPr>
        <a:xfrm>
          <a:off x="16570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356</xdr:row>
      <xdr:rowOff>30691</xdr:rowOff>
    </xdr:from>
    <xdr:to>
      <xdr:col>1</xdr:col>
      <xdr:colOff>756707</xdr:colOff>
      <xdr:row>359</xdr:row>
      <xdr:rowOff>68791</xdr:rowOff>
    </xdr:to>
    <xdr:pic>
      <xdr:nvPicPr>
        <xdr:cNvPr id="2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24235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407</xdr:row>
      <xdr:rowOff>9525</xdr:rowOff>
    </xdr:from>
    <xdr:to>
      <xdr:col>12</xdr:col>
      <xdr:colOff>3152775</xdr:colOff>
      <xdr:row>408</xdr:row>
      <xdr:rowOff>95250</xdr:rowOff>
    </xdr:to>
    <xdr:sp macro="" textlink="">
      <xdr:nvSpPr>
        <xdr:cNvPr id="26" name="25 Rectángulo redondeado"/>
        <xdr:cNvSpPr/>
      </xdr:nvSpPr>
      <xdr:spPr>
        <a:xfrm>
          <a:off x="16570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405</xdr:row>
      <xdr:rowOff>30691</xdr:rowOff>
    </xdr:from>
    <xdr:to>
      <xdr:col>1</xdr:col>
      <xdr:colOff>756707</xdr:colOff>
      <xdr:row>408</xdr:row>
      <xdr:rowOff>68791</xdr:rowOff>
    </xdr:to>
    <xdr:pic>
      <xdr:nvPicPr>
        <xdr:cNvPr id="2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24235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2687300" y="638175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3</xdr:row>
      <xdr:rowOff>209550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147233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54</xdr:row>
      <xdr:rowOff>104775</xdr:rowOff>
    </xdr:from>
    <xdr:to>
      <xdr:col>1</xdr:col>
      <xdr:colOff>470958</xdr:colOff>
      <xdr:row>57</xdr:row>
      <xdr:rowOff>0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9347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113</xdr:row>
      <xdr:rowOff>9525</xdr:rowOff>
    </xdr:from>
    <xdr:to>
      <xdr:col>12</xdr:col>
      <xdr:colOff>3152775</xdr:colOff>
      <xdr:row>114</xdr:row>
      <xdr:rowOff>95250</xdr:rowOff>
    </xdr:to>
    <xdr:sp macro="" textlink="">
      <xdr:nvSpPr>
        <xdr:cNvPr id="7" name="6 Rectángulo redondeado"/>
        <xdr:cNvSpPr/>
      </xdr:nvSpPr>
      <xdr:spPr>
        <a:xfrm>
          <a:off x="12687300" y="204978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111</xdr:row>
      <xdr:rowOff>104775</xdr:rowOff>
    </xdr:from>
    <xdr:to>
      <xdr:col>1</xdr:col>
      <xdr:colOff>470958</xdr:colOff>
      <xdr:row>114</xdr:row>
      <xdr:rowOff>0</xdr:rowOff>
    </xdr:to>
    <xdr:pic>
      <xdr:nvPicPr>
        <xdr:cNvPr id="8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01549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112</xdr:row>
      <xdr:rowOff>9525</xdr:rowOff>
    </xdr:from>
    <xdr:to>
      <xdr:col>12</xdr:col>
      <xdr:colOff>3152775</xdr:colOff>
      <xdr:row>113</xdr:row>
      <xdr:rowOff>95250</xdr:rowOff>
    </xdr:to>
    <xdr:sp macro="" textlink="">
      <xdr:nvSpPr>
        <xdr:cNvPr id="9" name="8 Rectángulo redondeado"/>
        <xdr:cNvSpPr/>
      </xdr:nvSpPr>
      <xdr:spPr>
        <a:xfrm>
          <a:off x="12687300" y="202692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170</xdr:row>
      <xdr:rowOff>9525</xdr:rowOff>
    </xdr:from>
    <xdr:to>
      <xdr:col>12</xdr:col>
      <xdr:colOff>3152775</xdr:colOff>
      <xdr:row>171</xdr:row>
      <xdr:rowOff>95250</xdr:rowOff>
    </xdr:to>
    <xdr:sp macro="" textlink="">
      <xdr:nvSpPr>
        <xdr:cNvPr id="10" name="9 Rectángulo redondeado"/>
        <xdr:cNvSpPr/>
      </xdr:nvSpPr>
      <xdr:spPr>
        <a:xfrm>
          <a:off x="12687300" y="305752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168</xdr:row>
      <xdr:rowOff>104775</xdr:rowOff>
    </xdr:from>
    <xdr:to>
      <xdr:col>1</xdr:col>
      <xdr:colOff>470958</xdr:colOff>
      <xdr:row>171</xdr:row>
      <xdr:rowOff>0</xdr:rowOff>
    </xdr:to>
    <xdr:pic>
      <xdr:nvPicPr>
        <xdr:cNvPr id="1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023235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169</xdr:row>
      <xdr:rowOff>9525</xdr:rowOff>
    </xdr:from>
    <xdr:to>
      <xdr:col>12</xdr:col>
      <xdr:colOff>3152775</xdr:colOff>
      <xdr:row>170</xdr:row>
      <xdr:rowOff>95250</xdr:rowOff>
    </xdr:to>
    <xdr:sp macro="" textlink="">
      <xdr:nvSpPr>
        <xdr:cNvPr id="12" name="11 Rectángulo redondeado"/>
        <xdr:cNvSpPr/>
      </xdr:nvSpPr>
      <xdr:spPr>
        <a:xfrm>
          <a:off x="12687300" y="303466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227</xdr:row>
      <xdr:rowOff>9525</xdr:rowOff>
    </xdr:from>
    <xdr:to>
      <xdr:col>12</xdr:col>
      <xdr:colOff>3152775</xdr:colOff>
      <xdr:row>228</xdr:row>
      <xdr:rowOff>95250</xdr:rowOff>
    </xdr:to>
    <xdr:sp macro="" textlink="">
      <xdr:nvSpPr>
        <xdr:cNvPr id="13" name="12 Rectángulo redondeado"/>
        <xdr:cNvSpPr/>
      </xdr:nvSpPr>
      <xdr:spPr>
        <a:xfrm>
          <a:off x="12687300" y="406527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225</xdr:row>
      <xdr:rowOff>104775</xdr:rowOff>
    </xdr:from>
    <xdr:to>
      <xdr:col>1</xdr:col>
      <xdr:colOff>470958</xdr:colOff>
      <xdr:row>228</xdr:row>
      <xdr:rowOff>0</xdr:rowOff>
    </xdr:to>
    <xdr:pic>
      <xdr:nvPicPr>
        <xdr:cNvPr id="14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403098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226</xdr:row>
      <xdr:rowOff>9525</xdr:rowOff>
    </xdr:from>
    <xdr:to>
      <xdr:col>12</xdr:col>
      <xdr:colOff>3152775</xdr:colOff>
      <xdr:row>227</xdr:row>
      <xdr:rowOff>95250</xdr:rowOff>
    </xdr:to>
    <xdr:sp macro="" textlink="">
      <xdr:nvSpPr>
        <xdr:cNvPr id="15" name="14 Rectángulo redondeado"/>
        <xdr:cNvSpPr/>
      </xdr:nvSpPr>
      <xdr:spPr>
        <a:xfrm>
          <a:off x="12687300" y="404241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284</xdr:row>
      <xdr:rowOff>9525</xdr:rowOff>
    </xdr:from>
    <xdr:to>
      <xdr:col>12</xdr:col>
      <xdr:colOff>3152775</xdr:colOff>
      <xdr:row>285</xdr:row>
      <xdr:rowOff>95250</xdr:rowOff>
    </xdr:to>
    <xdr:sp macro="" textlink="">
      <xdr:nvSpPr>
        <xdr:cNvPr id="16" name="15 Rectángulo redondeado"/>
        <xdr:cNvSpPr/>
      </xdr:nvSpPr>
      <xdr:spPr>
        <a:xfrm>
          <a:off x="12687300" y="507301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282</xdr:row>
      <xdr:rowOff>104775</xdr:rowOff>
    </xdr:from>
    <xdr:to>
      <xdr:col>1</xdr:col>
      <xdr:colOff>470958</xdr:colOff>
      <xdr:row>285</xdr:row>
      <xdr:rowOff>0</xdr:rowOff>
    </xdr:to>
    <xdr:pic>
      <xdr:nvPicPr>
        <xdr:cNvPr id="1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5038725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283</xdr:row>
      <xdr:rowOff>9525</xdr:rowOff>
    </xdr:from>
    <xdr:to>
      <xdr:col>12</xdr:col>
      <xdr:colOff>3152775</xdr:colOff>
      <xdr:row>284</xdr:row>
      <xdr:rowOff>95250</xdr:rowOff>
    </xdr:to>
    <xdr:sp macro="" textlink="">
      <xdr:nvSpPr>
        <xdr:cNvPr id="18" name="17 Rectángulo redondeado"/>
        <xdr:cNvSpPr/>
      </xdr:nvSpPr>
      <xdr:spPr>
        <a:xfrm>
          <a:off x="12687300" y="505015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341</xdr:row>
      <xdr:rowOff>9525</xdr:rowOff>
    </xdr:from>
    <xdr:to>
      <xdr:col>12</xdr:col>
      <xdr:colOff>3152775</xdr:colOff>
      <xdr:row>342</xdr:row>
      <xdr:rowOff>95250</xdr:rowOff>
    </xdr:to>
    <xdr:sp macro="" textlink="">
      <xdr:nvSpPr>
        <xdr:cNvPr id="19" name="18 Rectángulo redondeado"/>
        <xdr:cNvSpPr/>
      </xdr:nvSpPr>
      <xdr:spPr>
        <a:xfrm>
          <a:off x="12687300" y="608076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339</xdr:row>
      <xdr:rowOff>104775</xdr:rowOff>
    </xdr:from>
    <xdr:to>
      <xdr:col>1</xdr:col>
      <xdr:colOff>470958</xdr:colOff>
      <xdr:row>342</xdr:row>
      <xdr:rowOff>0</xdr:rowOff>
    </xdr:to>
    <xdr:pic>
      <xdr:nvPicPr>
        <xdr:cNvPr id="20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604647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340</xdr:row>
      <xdr:rowOff>9525</xdr:rowOff>
    </xdr:from>
    <xdr:to>
      <xdr:col>12</xdr:col>
      <xdr:colOff>3152775</xdr:colOff>
      <xdr:row>341</xdr:row>
      <xdr:rowOff>95250</xdr:rowOff>
    </xdr:to>
    <xdr:sp macro="" textlink="">
      <xdr:nvSpPr>
        <xdr:cNvPr id="21" name="20 Rectángulo redondeado"/>
        <xdr:cNvSpPr/>
      </xdr:nvSpPr>
      <xdr:spPr>
        <a:xfrm>
          <a:off x="12687300" y="605790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398</xdr:row>
      <xdr:rowOff>9525</xdr:rowOff>
    </xdr:from>
    <xdr:to>
      <xdr:col>12</xdr:col>
      <xdr:colOff>3152775</xdr:colOff>
      <xdr:row>399</xdr:row>
      <xdr:rowOff>95250</xdr:rowOff>
    </xdr:to>
    <xdr:sp macro="" textlink="">
      <xdr:nvSpPr>
        <xdr:cNvPr id="22" name="21 Rectángulo redondeado"/>
        <xdr:cNvSpPr/>
      </xdr:nvSpPr>
      <xdr:spPr>
        <a:xfrm>
          <a:off x="12687300" y="708850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396</xdr:row>
      <xdr:rowOff>104775</xdr:rowOff>
    </xdr:from>
    <xdr:to>
      <xdr:col>1</xdr:col>
      <xdr:colOff>470958</xdr:colOff>
      <xdr:row>399</xdr:row>
      <xdr:rowOff>0</xdr:rowOff>
    </xdr:to>
    <xdr:pic>
      <xdr:nvPicPr>
        <xdr:cNvPr id="2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054215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397</xdr:row>
      <xdr:rowOff>9525</xdr:rowOff>
    </xdr:from>
    <xdr:to>
      <xdr:col>12</xdr:col>
      <xdr:colOff>3152775</xdr:colOff>
      <xdr:row>398</xdr:row>
      <xdr:rowOff>95250</xdr:rowOff>
    </xdr:to>
    <xdr:sp macro="" textlink="">
      <xdr:nvSpPr>
        <xdr:cNvPr id="24" name="23 Rectángulo redondeado"/>
        <xdr:cNvSpPr/>
      </xdr:nvSpPr>
      <xdr:spPr>
        <a:xfrm>
          <a:off x="12687300" y="706564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455</xdr:row>
      <xdr:rowOff>9525</xdr:rowOff>
    </xdr:from>
    <xdr:to>
      <xdr:col>12</xdr:col>
      <xdr:colOff>3152775</xdr:colOff>
      <xdr:row>456</xdr:row>
      <xdr:rowOff>95250</xdr:rowOff>
    </xdr:to>
    <xdr:sp macro="" textlink="">
      <xdr:nvSpPr>
        <xdr:cNvPr id="25" name="24 Rectángulo redondeado"/>
        <xdr:cNvSpPr/>
      </xdr:nvSpPr>
      <xdr:spPr>
        <a:xfrm>
          <a:off x="12687300" y="809625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453</xdr:row>
      <xdr:rowOff>104775</xdr:rowOff>
    </xdr:from>
    <xdr:to>
      <xdr:col>1</xdr:col>
      <xdr:colOff>470958</xdr:colOff>
      <xdr:row>456</xdr:row>
      <xdr:rowOff>0</xdr:rowOff>
    </xdr:to>
    <xdr:pic>
      <xdr:nvPicPr>
        <xdr:cNvPr id="2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806196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454</xdr:row>
      <xdr:rowOff>9525</xdr:rowOff>
    </xdr:from>
    <xdr:to>
      <xdr:col>12</xdr:col>
      <xdr:colOff>3152775</xdr:colOff>
      <xdr:row>455</xdr:row>
      <xdr:rowOff>95250</xdr:rowOff>
    </xdr:to>
    <xdr:sp macro="" textlink="">
      <xdr:nvSpPr>
        <xdr:cNvPr id="27" name="26 Rectángulo redondeado"/>
        <xdr:cNvSpPr/>
      </xdr:nvSpPr>
      <xdr:spPr>
        <a:xfrm>
          <a:off x="12687300" y="807339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512</xdr:row>
      <xdr:rowOff>9525</xdr:rowOff>
    </xdr:from>
    <xdr:to>
      <xdr:col>12</xdr:col>
      <xdr:colOff>3152775</xdr:colOff>
      <xdr:row>513</xdr:row>
      <xdr:rowOff>95250</xdr:rowOff>
    </xdr:to>
    <xdr:sp macro="" textlink="">
      <xdr:nvSpPr>
        <xdr:cNvPr id="28" name="27 Rectángulo redondeado"/>
        <xdr:cNvSpPr/>
      </xdr:nvSpPr>
      <xdr:spPr>
        <a:xfrm>
          <a:off x="12687300" y="910399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510</xdr:row>
      <xdr:rowOff>104775</xdr:rowOff>
    </xdr:from>
    <xdr:to>
      <xdr:col>1</xdr:col>
      <xdr:colOff>470958</xdr:colOff>
      <xdr:row>513</xdr:row>
      <xdr:rowOff>0</xdr:rowOff>
    </xdr:to>
    <xdr:pic>
      <xdr:nvPicPr>
        <xdr:cNvPr id="2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9069705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511</xdr:row>
      <xdr:rowOff>9525</xdr:rowOff>
    </xdr:from>
    <xdr:to>
      <xdr:col>12</xdr:col>
      <xdr:colOff>3152775</xdr:colOff>
      <xdr:row>512</xdr:row>
      <xdr:rowOff>95250</xdr:rowOff>
    </xdr:to>
    <xdr:sp macro="" textlink="">
      <xdr:nvSpPr>
        <xdr:cNvPr id="30" name="29 Rectángulo redondeado"/>
        <xdr:cNvSpPr/>
      </xdr:nvSpPr>
      <xdr:spPr>
        <a:xfrm>
          <a:off x="12687300" y="908113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569</xdr:row>
      <xdr:rowOff>9525</xdr:rowOff>
    </xdr:from>
    <xdr:to>
      <xdr:col>12</xdr:col>
      <xdr:colOff>3152775</xdr:colOff>
      <xdr:row>570</xdr:row>
      <xdr:rowOff>95250</xdr:rowOff>
    </xdr:to>
    <xdr:sp macro="" textlink="">
      <xdr:nvSpPr>
        <xdr:cNvPr id="31" name="30 Rectángulo redondeado"/>
        <xdr:cNvSpPr/>
      </xdr:nvSpPr>
      <xdr:spPr>
        <a:xfrm>
          <a:off x="12687300" y="1011174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567</xdr:row>
      <xdr:rowOff>104775</xdr:rowOff>
    </xdr:from>
    <xdr:to>
      <xdr:col>1</xdr:col>
      <xdr:colOff>470958</xdr:colOff>
      <xdr:row>570</xdr:row>
      <xdr:rowOff>0</xdr:rowOff>
    </xdr:to>
    <xdr:pic>
      <xdr:nvPicPr>
        <xdr:cNvPr id="32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07745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568</xdr:row>
      <xdr:rowOff>9525</xdr:rowOff>
    </xdr:from>
    <xdr:to>
      <xdr:col>12</xdr:col>
      <xdr:colOff>3152775</xdr:colOff>
      <xdr:row>569</xdr:row>
      <xdr:rowOff>95250</xdr:rowOff>
    </xdr:to>
    <xdr:sp macro="" textlink="">
      <xdr:nvSpPr>
        <xdr:cNvPr id="33" name="32 Rectángulo redondeado"/>
        <xdr:cNvSpPr/>
      </xdr:nvSpPr>
      <xdr:spPr>
        <a:xfrm>
          <a:off x="12687300" y="1008888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626</xdr:row>
      <xdr:rowOff>9525</xdr:rowOff>
    </xdr:from>
    <xdr:to>
      <xdr:col>12</xdr:col>
      <xdr:colOff>3152775</xdr:colOff>
      <xdr:row>627</xdr:row>
      <xdr:rowOff>95250</xdr:rowOff>
    </xdr:to>
    <xdr:sp macro="" textlink="">
      <xdr:nvSpPr>
        <xdr:cNvPr id="34" name="33 Rectángulo redondeado"/>
        <xdr:cNvSpPr/>
      </xdr:nvSpPr>
      <xdr:spPr>
        <a:xfrm>
          <a:off x="12687300" y="1111948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624</xdr:row>
      <xdr:rowOff>104775</xdr:rowOff>
    </xdr:from>
    <xdr:to>
      <xdr:col>1</xdr:col>
      <xdr:colOff>470958</xdr:colOff>
      <xdr:row>627</xdr:row>
      <xdr:rowOff>0</xdr:rowOff>
    </xdr:to>
    <xdr:pic>
      <xdr:nvPicPr>
        <xdr:cNvPr id="3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1085195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625</xdr:row>
      <xdr:rowOff>9525</xdr:rowOff>
    </xdr:from>
    <xdr:to>
      <xdr:col>12</xdr:col>
      <xdr:colOff>3152775</xdr:colOff>
      <xdr:row>626</xdr:row>
      <xdr:rowOff>95250</xdr:rowOff>
    </xdr:to>
    <xdr:sp macro="" textlink="">
      <xdr:nvSpPr>
        <xdr:cNvPr id="36" name="35 Rectángulo redondeado"/>
        <xdr:cNvSpPr/>
      </xdr:nvSpPr>
      <xdr:spPr>
        <a:xfrm>
          <a:off x="12687300" y="1109662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2687300" y="638175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3</xdr:row>
      <xdr:rowOff>209550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147233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56</xdr:row>
      <xdr:rowOff>9525</xdr:rowOff>
    </xdr:from>
    <xdr:to>
      <xdr:col>12</xdr:col>
      <xdr:colOff>3152775</xdr:colOff>
      <xdr:row>57</xdr:row>
      <xdr:rowOff>95250</xdr:rowOff>
    </xdr:to>
    <xdr:sp macro="" textlink="">
      <xdr:nvSpPr>
        <xdr:cNvPr id="4" name="3 Rectángulo redondeado"/>
        <xdr:cNvSpPr/>
      </xdr:nvSpPr>
      <xdr:spPr>
        <a:xfrm>
          <a:off x="12687300" y="102679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54</xdr:row>
      <xdr:rowOff>104775</xdr:rowOff>
    </xdr:from>
    <xdr:to>
      <xdr:col>1</xdr:col>
      <xdr:colOff>470958</xdr:colOff>
      <xdr:row>57</xdr:row>
      <xdr:rowOff>0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9944100"/>
          <a:ext cx="1147233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55</xdr:row>
      <xdr:rowOff>9525</xdr:rowOff>
    </xdr:from>
    <xdr:to>
      <xdr:col>12</xdr:col>
      <xdr:colOff>3152775</xdr:colOff>
      <xdr:row>56</xdr:row>
      <xdr:rowOff>95250</xdr:rowOff>
    </xdr:to>
    <xdr:sp macro="" textlink="">
      <xdr:nvSpPr>
        <xdr:cNvPr id="6" name="5 Rectángulo redondeado"/>
        <xdr:cNvSpPr/>
      </xdr:nvSpPr>
      <xdr:spPr>
        <a:xfrm>
          <a:off x="12687300" y="638175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108</xdr:row>
      <xdr:rowOff>9525</xdr:rowOff>
    </xdr:from>
    <xdr:to>
      <xdr:col>12</xdr:col>
      <xdr:colOff>3152775</xdr:colOff>
      <xdr:row>109</xdr:row>
      <xdr:rowOff>95250</xdr:rowOff>
    </xdr:to>
    <xdr:sp macro="" textlink="">
      <xdr:nvSpPr>
        <xdr:cNvPr id="8" name="7 Rectángulo redondeado"/>
        <xdr:cNvSpPr/>
      </xdr:nvSpPr>
      <xdr:spPr>
        <a:xfrm>
          <a:off x="12687300" y="112776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106</xdr:row>
      <xdr:rowOff>104775</xdr:rowOff>
    </xdr:from>
    <xdr:to>
      <xdr:col>1</xdr:col>
      <xdr:colOff>470958</xdr:colOff>
      <xdr:row>109</xdr:row>
      <xdr:rowOff>0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9347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107</xdr:row>
      <xdr:rowOff>9525</xdr:rowOff>
    </xdr:from>
    <xdr:to>
      <xdr:col>12</xdr:col>
      <xdr:colOff>3152775</xdr:colOff>
      <xdr:row>108</xdr:row>
      <xdr:rowOff>95250</xdr:rowOff>
    </xdr:to>
    <xdr:sp macro="" textlink="">
      <xdr:nvSpPr>
        <xdr:cNvPr id="10" name="9 Rectángulo redondeado"/>
        <xdr:cNvSpPr/>
      </xdr:nvSpPr>
      <xdr:spPr>
        <a:xfrm>
          <a:off x="12687300" y="110490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165</xdr:row>
      <xdr:rowOff>9525</xdr:rowOff>
    </xdr:from>
    <xdr:to>
      <xdr:col>12</xdr:col>
      <xdr:colOff>3152775</xdr:colOff>
      <xdr:row>166</xdr:row>
      <xdr:rowOff>95250</xdr:rowOff>
    </xdr:to>
    <xdr:sp macro="" textlink="">
      <xdr:nvSpPr>
        <xdr:cNvPr id="11" name="10 Rectángulo redondeado"/>
        <xdr:cNvSpPr/>
      </xdr:nvSpPr>
      <xdr:spPr>
        <a:xfrm>
          <a:off x="12687300" y="112776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163</xdr:row>
      <xdr:rowOff>104775</xdr:rowOff>
    </xdr:from>
    <xdr:to>
      <xdr:col>1</xdr:col>
      <xdr:colOff>470958</xdr:colOff>
      <xdr:row>166</xdr:row>
      <xdr:rowOff>0</xdr:rowOff>
    </xdr:to>
    <xdr:pic>
      <xdr:nvPicPr>
        <xdr:cNvPr id="12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9347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164</xdr:row>
      <xdr:rowOff>9525</xdr:rowOff>
    </xdr:from>
    <xdr:to>
      <xdr:col>12</xdr:col>
      <xdr:colOff>3152775</xdr:colOff>
      <xdr:row>165</xdr:row>
      <xdr:rowOff>95250</xdr:rowOff>
    </xdr:to>
    <xdr:sp macro="" textlink="">
      <xdr:nvSpPr>
        <xdr:cNvPr id="13" name="12 Rectángulo redondeado"/>
        <xdr:cNvSpPr/>
      </xdr:nvSpPr>
      <xdr:spPr>
        <a:xfrm>
          <a:off x="12687300" y="110490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222</xdr:row>
      <xdr:rowOff>9525</xdr:rowOff>
    </xdr:from>
    <xdr:to>
      <xdr:col>12</xdr:col>
      <xdr:colOff>3152775</xdr:colOff>
      <xdr:row>223</xdr:row>
      <xdr:rowOff>95250</xdr:rowOff>
    </xdr:to>
    <xdr:sp macro="" textlink="">
      <xdr:nvSpPr>
        <xdr:cNvPr id="14" name="13 Rectángulo redondeado"/>
        <xdr:cNvSpPr/>
      </xdr:nvSpPr>
      <xdr:spPr>
        <a:xfrm>
          <a:off x="12687300" y="112776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220</xdr:row>
      <xdr:rowOff>104775</xdr:rowOff>
    </xdr:from>
    <xdr:to>
      <xdr:col>1</xdr:col>
      <xdr:colOff>470958</xdr:colOff>
      <xdr:row>223</xdr:row>
      <xdr:rowOff>0</xdr:rowOff>
    </xdr:to>
    <xdr:pic>
      <xdr:nvPicPr>
        <xdr:cNvPr id="1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9347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221</xdr:row>
      <xdr:rowOff>9525</xdr:rowOff>
    </xdr:from>
    <xdr:to>
      <xdr:col>12</xdr:col>
      <xdr:colOff>3152775</xdr:colOff>
      <xdr:row>222</xdr:row>
      <xdr:rowOff>95250</xdr:rowOff>
    </xdr:to>
    <xdr:sp macro="" textlink="">
      <xdr:nvSpPr>
        <xdr:cNvPr id="16" name="15 Rectángulo redondeado"/>
        <xdr:cNvSpPr/>
      </xdr:nvSpPr>
      <xdr:spPr>
        <a:xfrm>
          <a:off x="12687300" y="110490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279</xdr:row>
      <xdr:rowOff>9525</xdr:rowOff>
    </xdr:from>
    <xdr:to>
      <xdr:col>12</xdr:col>
      <xdr:colOff>3152775</xdr:colOff>
      <xdr:row>280</xdr:row>
      <xdr:rowOff>95250</xdr:rowOff>
    </xdr:to>
    <xdr:sp macro="" textlink="">
      <xdr:nvSpPr>
        <xdr:cNvPr id="17" name="16 Rectángulo redondeado"/>
        <xdr:cNvSpPr/>
      </xdr:nvSpPr>
      <xdr:spPr>
        <a:xfrm>
          <a:off x="12687300" y="112776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277</xdr:row>
      <xdr:rowOff>104775</xdr:rowOff>
    </xdr:from>
    <xdr:to>
      <xdr:col>1</xdr:col>
      <xdr:colOff>470958</xdr:colOff>
      <xdr:row>280</xdr:row>
      <xdr:rowOff>0</xdr:rowOff>
    </xdr:to>
    <xdr:pic>
      <xdr:nvPicPr>
        <xdr:cNvPr id="18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9347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278</xdr:row>
      <xdr:rowOff>9525</xdr:rowOff>
    </xdr:from>
    <xdr:to>
      <xdr:col>12</xdr:col>
      <xdr:colOff>3152775</xdr:colOff>
      <xdr:row>279</xdr:row>
      <xdr:rowOff>95250</xdr:rowOff>
    </xdr:to>
    <xdr:sp macro="" textlink="">
      <xdr:nvSpPr>
        <xdr:cNvPr id="19" name="18 Rectángulo redondeado"/>
        <xdr:cNvSpPr/>
      </xdr:nvSpPr>
      <xdr:spPr>
        <a:xfrm>
          <a:off x="12687300" y="110490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336</xdr:row>
      <xdr:rowOff>9525</xdr:rowOff>
    </xdr:from>
    <xdr:to>
      <xdr:col>12</xdr:col>
      <xdr:colOff>3152775</xdr:colOff>
      <xdr:row>337</xdr:row>
      <xdr:rowOff>95250</xdr:rowOff>
    </xdr:to>
    <xdr:sp macro="" textlink="">
      <xdr:nvSpPr>
        <xdr:cNvPr id="20" name="19 Rectángulo redondeado"/>
        <xdr:cNvSpPr/>
      </xdr:nvSpPr>
      <xdr:spPr>
        <a:xfrm>
          <a:off x="12687300" y="112776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335</xdr:row>
      <xdr:rowOff>9525</xdr:rowOff>
    </xdr:from>
    <xdr:to>
      <xdr:col>12</xdr:col>
      <xdr:colOff>3152775</xdr:colOff>
      <xdr:row>336</xdr:row>
      <xdr:rowOff>95250</xdr:rowOff>
    </xdr:to>
    <xdr:sp macro="" textlink="">
      <xdr:nvSpPr>
        <xdr:cNvPr id="22" name="21 Rectángulo redondeado"/>
        <xdr:cNvSpPr/>
      </xdr:nvSpPr>
      <xdr:spPr>
        <a:xfrm>
          <a:off x="12687300" y="110490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393</xdr:row>
      <xdr:rowOff>9525</xdr:rowOff>
    </xdr:from>
    <xdr:to>
      <xdr:col>12</xdr:col>
      <xdr:colOff>3152775</xdr:colOff>
      <xdr:row>394</xdr:row>
      <xdr:rowOff>95250</xdr:rowOff>
    </xdr:to>
    <xdr:sp macro="" textlink="">
      <xdr:nvSpPr>
        <xdr:cNvPr id="23" name="22 Rectángulo redondeado"/>
        <xdr:cNvSpPr/>
      </xdr:nvSpPr>
      <xdr:spPr>
        <a:xfrm>
          <a:off x="12687300" y="112776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391</xdr:row>
      <xdr:rowOff>104775</xdr:rowOff>
    </xdr:from>
    <xdr:to>
      <xdr:col>1</xdr:col>
      <xdr:colOff>470958</xdr:colOff>
      <xdr:row>394</xdr:row>
      <xdr:rowOff>0</xdr:rowOff>
    </xdr:to>
    <xdr:pic>
      <xdr:nvPicPr>
        <xdr:cNvPr id="24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9347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392</xdr:row>
      <xdr:rowOff>9525</xdr:rowOff>
    </xdr:from>
    <xdr:to>
      <xdr:col>12</xdr:col>
      <xdr:colOff>3152775</xdr:colOff>
      <xdr:row>393</xdr:row>
      <xdr:rowOff>95250</xdr:rowOff>
    </xdr:to>
    <xdr:sp macro="" textlink="">
      <xdr:nvSpPr>
        <xdr:cNvPr id="25" name="24 Rectángulo redondeado"/>
        <xdr:cNvSpPr/>
      </xdr:nvSpPr>
      <xdr:spPr>
        <a:xfrm>
          <a:off x="12687300" y="110490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450</xdr:row>
      <xdr:rowOff>9525</xdr:rowOff>
    </xdr:from>
    <xdr:to>
      <xdr:col>12</xdr:col>
      <xdr:colOff>3152775</xdr:colOff>
      <xdr:row>451</xdr:row>
      <xdr:rowOff>95250</xdr:rowOff>
    </xdr:to>
    <xdr:sp macro="" textlink="">
      <xdr:nvSpPr>
        <xdr:cNvPr id="26" name="25 Rectángulo redondeado"/>
        <xdr:cNvSpPr/>
      </xdr:nvSpPr>
      <xdr:spPr>
        <a:xfrm>
          <a:off x="12687300" y="112776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448</xdr:row>
      <xdr:rowOff>104775</xdr:rowOff>
    </xdr:from>
    <xdr:to>
      <xdr:col>1</xdr:col>
      <xdr:colOff>470958</xdr:colOff>
      <xdr:row>451</xdr:row>
      <xdr:rowOff>0</xdr:rowOff>
    </xdr:to>
    <xdr:pic>
      <xdr:nvPicPr>
        <xdr:cNvPr id="2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9347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449</xdr:row>
      <xdr:rowOff>9525</xdr:rowOff>
    </xdr:from>
    <xdr:to>
      <xdr:col>12</xdr:col>
      <xdr:colOff>3152775</xdr:colOff>
      <xdr:row>450</xdr:row>
      <xdr:rowOff>95250</xdr:rowOff>
    </xdr:to>
    <xdr:sp macro="" textlink="">
      <xdr:nvSpPr>
        <xdr:cNvPr id="28" name="27 Rectángulo redondeado"/>
        <xdr:cNvSpPr/>
      </xdr:nvSpPr>
      <xdr:spPr>
        <a:xfrm>
          <a:off x="12687300" y="110490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507</xdr:row>
      <xdr:rowOff>9525</xdr:rowOff>
    </xdr:from>
    <xdr:to>
      <xdr:col>12</xdr:col>
      <xdr:colOff>3152775</xdr:colOff>
      <xdr:row>508</xdr:row>
      <xdr:rowOff>95250</xdr:rowOff>
    </xdr:to>
    <xdr:sp macro="" textlink="">
      <xdr:nvSpPr>
        <xdr:cNvPr id="29" name="28 Rectángulo redondeado"/>
        <xdr:cNvSpPr/>
      </xdr:nvSpPr>
      <xdr:spPr>
        <a:xfrm>
          <a:off x="12687300" y="112776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505</xdr:row>
      <xdr:rowOff>104775</xdr:rowOff>
    </xdr:from>
    <xdr:to>
      <xdr:col>1</xdr:col>
      <xdr:colOff>470958</xdr:colOff>
      <xdr:row>508</xdr:row>
      <xdr:rowOff>0</xdr:rowOff>
    </xdr:to>
    <xdr:pic>
      <xdr:nvPicPr>
        <xdr:cNvPr id="30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9347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506</xdr:row>
      <xdr:rowOff>9525</xdr:rowOff>
    </xdr:from>
    <xdr:to>
      <xdr:col>12</xdr:col>
      <xdr:colOff>3152775</xdr:colOff>
      <xdr:row>507</xdr:row>
      <xdr:rowOff>95250</xdr:rowOff>
    </xdr:to>
    <xdr:sp macro="" textlink="">
      <xdr:nvSpPr>
        <xdr:cNvPr id="31" name="30 Rectángulo redondeado"/>
        <xdr:cNvSpPr/>
      </xdr:nvSpPr>
      <xdr:spPr>
        <a:xfrm>
          <a:off x="12687300" y="110490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564</xdr:row>
      <xdr:rowOff>9525</xdr:rowOff>
    </xdr:from>
    <xdr:to>
      <xdr:col>12</xdr:col>
      <xdr:colOff>3152775</xdr:colOff>
      <xdr:row>565</xdr:row>
      <xdr:rowOff>95250</xdr:rowOff>
    </xdr:to>
    <xdr:sp macro="" textlink="">
      <xdr:nvSpPr>
        <xdr:cNvPr id="32" name="31 Rectángulo redondeado"/>
        <xdr:cNvSpPr/>
      </xdr:nvSpPr>
      <xdr:spPr>
        <a:xfrm>
          <a:off x="12687300" y="112776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562</xdr:row>
      <xdr:rowOff>104775</xdr:rowOff>
    </xdr:from>
    <xdr:to>
      <xdr:col>1</xdr:col>
      <xdr:colOff>470958</xdr:colOff>
      <xdr:row>565</xdr:row>
      <xdr:rowOff>0</xdr:rowOff>
    </xdr:to>
    <xdr:pic>
      <xdr:nvPicPr>
        <xdr:cNvPr id="3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9347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563</xdr:row>
      <xdr:rowOff>9525</xdr:rowOff>
    </xdr:from>
    <xdr:to>
      <xdr:col>12</xdr:col>
      <xdr:colOff>3152775</xdr:colOff>
      <xdr:row>564</xdr:row>
      <xdr:rowOff>95250</xdr:rowOff>
    </xdr:to>
    <xdr:sp macro="" textlink="">
      <xdr:nvSpPr>
        <xdr:cNvPr id="34" name="33 Rectángulo redondeado"/>
        <xdr:cNvSpPr/>
      </xdr:nvSpPr>
      <xdr:spPr>
        <a:xfrm>
          <a:off x="12687300" y="110490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621</xdr:row>
      <xdr:rowOff>9525</xdr:rowOff>
    </xdr:from>
    <xdr:to>
      <xdr:col>12</xdr:col>
      <xdr:colOff>3152775</xdr:colOff>
      <xdr:row>622</xdr:row>
      <xdr:rowOff>95250</xdr:rowOff>
    </xdr:to>
    <xdr:sp macro="" textlink="">
      <xdr:nvSpPr>
        <xdr:cNvPr id="35" name="34 Rectángulo redondeado"/>
        <xdr:cNvSpPr/>
      </xdr:nvSpPr>
      <xdr:spPr>
        <a:xfrm>
          <a:off x="12687300" y="112776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619</xdr:row>
      <xdr:rowOff>104775</xdr:rowOff>
    </xdr:from>
    <xdr:to>
      <xdr:col>1</xdr:col>
      <xdr:colOff>470958</xdr:colOff>
      <xdr:row>622</xdr:row>
      <xdr:rowOff>0</xdr:rowOff>
    </xdr:to>
    <xdr:pic>
      <xdr:nvPicPr>
        <xdr:cNvPr id="3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9347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620</xdr:row>
      <xdr:rowOff>9525</xdr:rowOff>
    </xdr:from>
    <xdr:to>
      <xdr:col>12</xdr:col>
      <xdr:colOff>3152775</xdr:colOff>
      <xdr:row>621</xdr:row>
      <xdr:rowOff>95250</xdr:rowOff>
    </xdr:to>
    <xdr:sp macro="" textlink="">
      <xdr:nvSpPr>
        <xdr:cNvPr id="37" name="36 Rectángulo redondeado"/>
        <xdr:cNvSpPr/>
      </xdr:nvSpPr>
      <xdr:spPr>
        <a:xfrm>
          <a:off x="12687300" y="110490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3535025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968375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621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55</xdr:row>
      <xdr:rowOff>9525</xdr:rowOff>
    </xdr:from>
    <xdr:to>
      <xdr:col>12</xdr:col>
      <xdr:colOff>3152775</xdr:colOff>
      <xdr:row>56</xdr:row>
      <xdr:rowOff>95250</xdr:rowOff>
    </xdr:to>
    <xdr:sp macro="" textlink="">
      <xdr:nvSpPr>
        <xdr:cNvPr id="4" name="3 Rectángulo redondeado"/>
        <xdr:cNvSpPr/>
      </xdr:nvSpPr>
      <xdr:spPr>
        <a:xfrm>
          <a:off x="1497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53</xdr:row>
      <xdr:rowOff>104775</xdr:rowOff>
    </xdr:from>
    <xdr:to>
      <xdr:col>1</xdr:col>
      <xdr:colOff>968375</xdr:colOff>
      <xdr:row>56</xdr:row>
      <xdr:rowOff>142876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103</xdr:row>
      <xdr:rowOff>9525</xdr:rowOff>
    </xdr:from>
    <xdr:to>
      <xdr:col>12</xdr:col>
      <xdr:colOff>3152775</xdr:colOff>
      <xdr:row>104</xdr:row>
      <xdr:rowOff>95250</xdr:rowOff>
    </xdr:to>
    <xdr:sp macro="" textlink="">
      <xdr:nvSpPr>
        <xdr:cNvPr id="6" name="5 Rectángulo redondeado"/>
        <xdr:cNvSpPr/>
      </xdr:nvSpPr>
      <xdr:spPr>
        <a:xfrm>
          <a:off x="1497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101</xdr:row>
      <xdr:rowOff>104775</xdr:rowOff>
    </xdr:from>
    <xdr:to>
      <xdr:col>1</xdr:col>
      <xdr:colOff>968375</xdr:colOff>
      <xdr:row>104</xdr:row>
      <xdr:rowOff>142874</xdr:rowOff>
    </xdr:to>
    <xdr:pic>
      <xdr:nvPicPr>
        <xdr:cNvPr id="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152</xdr:row>
      <xdr:rowOff>9525</xdr:rowOff>
    </xdr:from>
    <xdr:to>
      <xdr:col>12</xdr:col>
      <xdr:colOff>3152775</xdr:colOff>
      <xdr:row>153</xdr:row>
      <xdr:rowOff>95250</xdr:rowOff>
    </xdr:to>
    <xdr:sp macro="" textlink="">
      <xdr:nvSpPr>
        <xdr:cNvPr id="8" name="7 Rectángulo redondeado"/>
        <xdr:cNvSpPr/>
      </xdr:nvSpPr>
      <xdr:spPr>
        <a:xfrm>
          <a:off x="1497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150</xdr:row>
      <xdr:rowOff>104775</xdr:rowOff>
    </xdr:from>
    <xdr:to>
      <xdr:col>1</xdr:col>
      <xdr:colOff>968375</xdr:colOff>
      <xdr:row>153</xdr:row>
      <xdr:rowOff>142875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201</xdr:row>
      <xdr:rowOff>9525</xdr:rowOff>
    </xdr:from>
    <xdr:to>
      <xdr:col>12</xdr:col>
      <xdr:colOff>3152775</xdr:colOff>
      <xdr:row>202</xdr:row>
      <xdr:rowOff>95250</xdr:rowOff>
    </xdr:to>
    <xdr:sp macro="" textlink="">
      <xdr:nvSpPr>
        <xdr:cNvPr id="10" name="9 Rectángulo redondeado"/>
        <xdr:cNvSpPr/>
      </xdr:nvSpPr>
      <xdr:spPr>
        <a:xfrm>
          <a:off x="1497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199</xdr:row>
      <xdr:rowOff>104775</xdr:rowOff>
    </xdr:from>
    <xdr:to>
      <xdr:col>1</xdr:col>
      <xdr:colOff>968375</xdr:colOff>
      <xdr:row>202</xdr:row>
      <xdr:rowOff>142876</xdr:rowOff>
    </xdr:to>
    <xdr:pic>
      <xdr:nvPicPr>
        <xdr:cNvPr id="1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250</xdr:row>
      <xdr:rowOff>9525</xdr:rowOff>
    </xdr:from>
    <xdr:to>
      <xdr:col>12</xdr:col>
      <xdr:colOff>3152775</xdr:colOff>
      <xdr:row>251</xdr:row>
      <xdr:rowOff>95250</xdr:rowOff>
    </xdr:to>
    <xdr:sp macro="" textlink="">
      <xdr:nvSpPr>
        <xdr:cNvPr id="12" name="11 Rectángulo redondeado"/>
        <xdr:cNvSpPr/>
      </xdr:nvSpPr>
      <xdr:spPr>
        <a:xfrm>
          <a:off x="1497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248</xdr:row>
      <xdr:rowOff>104775</xdr:rowOff>
    </xdr:from>
    <xdr:to>
      <xdr:col>1</xdr:col>
      <xdr:colOff>968375</xdr:colOff>
      <xdr:row>251</xdr:row>
      <xdr:rowOff>142874</xdr:rowOff>
    </xdr:to>
    <xdr:pic>
      <xdr:nvPicPr>
        <xdr:cNvPr id="1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299</xdr:row>
      <xdr:rowOff>9525</xdr:rowOff>
    </xdr:from>
    <xdr:to>
      <xdr:col>12</xdr:col>
      <xdr:colOff>3152775</xdr:colOff>
      <xdr:row>300</xdr:row>
      <xdr:rowOff>95250</xdr:rowOff>
    </xdr:to>
    <xdr:sp macro="" textlink="">
      <xdr:nvSpPr>
        <xdr:cNvPr id="14" name="13 Rectángulo redondeado"/>
        <xdr:cNvSpPr/>
      </xdr:nvSpPr>
      <xdr:spPr>
        <a:xfrm>
          <a:off x="1497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297</xdr:row>
      <xdr:rowOff>104775</xdr:rowOff>
    </xdr:from>
    <xdr:to>
      <xdr:col>1</xdr:col>
      <xdr:colOff>968375</xdr:colOff>
      <xdr:row>300</xdr:row>
      <xdr:rowOff>142875</xdr:rowOff>
    </xdr:to>
    <xdr:pic>
      <xdr:nvPicPr>
        <xdr:cNvPr id="1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348</xdr:row>
      <xdr:rowOff>9525</xdr:rowOff>
    </xdr:from>
    <xdr:to>
      <xdr:col>12</xdr:col>
      <xdr:colOff>3152775</xdr:colOff>
      <xdr:row>349</xdr:row>
      <xdr:rowOff>95250</xdr:rowOff>
    </xdr:to>
    <xdr:sp macro="" textlink="">
      <xdr:nvSpPr>
        <xdr:cNvPr id="16" name="15 Rectángulo redondeado"/>
        <xdr:cNvSpPr/>
      </xdr:nvSpPr>
      <xdr:spPr>
        <a:xfrm>
          <a:off x="1497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346</xdr:row>
      <xdr:rowOff>104775</xdr:rowOff>
    </xdr:from>
    <xdr:to>
      <xdr:col>1</xdr:col>
      <xdr:colOff>968375</xdr:colOff>
      <xdr:row>349</xdr:row>
      <xdr:rowOff>142876</xdr:rowOff>
    </xdr:to>
    <xdr:pic>
      <xdr:nvPicPr>
        <xdr:cNvPr id="1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397</xdr:row>
      <xdr:rowOff>9525</xdr:rowOff>
    </xdr:from>
    <xdr:to>
      <xdr:col>12</xdr:col>
      <xdr:colOff>3152775</xdr:colOff>
      <xdr:row>398</xdr:row>
      <xdr:rowOff>95250</xdr:rowOff>
    </xdr:to>
    <xdr:sp macro="" textlink="">
      <xdr:nvSpPr>
        <xdr:cNvPr id="18" name="17 Rectángulo redondeado"/>
        <xdr:cNvSpPr/>
      </xdr:nvSpPr>
      <xdr:spPr>
        <a:xfrm>
          <a:off x="1497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395</xdr:row>
      <xdr:rowOff>104775</xdr:rowOff>
    </xdr:from>
    <xdr:to>
      <xdr:col>1</xdr:col>
      <xdr:colOff>968375</xdr:colOff>
      <xdr:row>398</xdr:row>
      <xdr:rowOff>142874</xdr:rowOff>
    </xdr:to>
    <xdr:pic>
      <xdr:nvPicPr>
        <xdr:cNvPr id="1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446</xdr:row>
      <xdr:rowOff>9525</xdr:rowOff>
    </xdr:from>
    <xdr:to>
      <xdr:col>12</xdr:col>
      <xdr:colOff>3152775</xdr:colOff>
      <xdr:row>447</xdr:row>
      <xdr:rowOff>95250</xdr:rowOff>
    </xdr:to>
    <xdr:sp macro="" textlink="">
      <xdr:nvSpPr>
        <xdr:cNvPr id="20" name="19 Rectángulo redondeado"/>
        <xdr:cNvSpPr/>
      </xdr:nvSpPr>
      <xdr:spPr>
        <a:xfrm>
          <a:off x="1497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444</xdr:row>
      <xdr:rowOff>104775</xdr:rowOff>
    </xdr:from>
    <xdr:to>
      <xdr:col>1</xdr:col>
      <xdr:colOff>968375</xdr:colOff>
      <xdr:row>447</xdr:row>
      <xdr:rowOff>142875</xdr:rowOff>
    </xdr:to>
    <xdr:pic>
      <xdr:nvPicPr>
        <xdr:cNvPr id="2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495</xdr:row>
      <xdr:rowOff>9525</xdr:rowOff>
    </xdr:from>
    <xdr:to>
      <xdr:col>12</xdr:col>
      <xdr:colOff>3152775</xdr:colOff>
      <xdr:row>496</xdr:row>
      <xdr:rowOff>95250</xdr:rowOff>
    </xdr:to>
    <xdr:sp macro="" textlink="">
      <xdr:nvSpPr>
        <xdr:cNvPr id="22" name="21 Rectángulo redondeado"/>
        <xdr:cNvSpPr/>
      </xdr:nvSpPr>
      <xdr:spPr>
        <a:xfrm>
          <a:off x="1497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493</xdr:row>
      <xdr:rowOff>104775</xdr:rowOff>
    </xdr:from>
    <xdr:to>
      <xdr:col>1</xdr:col>
      <xdr:colOff>968375</xdr:colOff>
      <xdr:row>496</xdr:row>
      <xdr:rowOff>142876</xdr:rowOff>
    </xdr:to>
    <xdr:pic>
      <xdr:nvPicPr>
        <xdr:cNvPr id="2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544</xdr:row>
      <xdr:rowOff>9525</xdr:rowOff>
    </xdr:from>
    <xdr:to>
      <xdr:col>12</xdr:col>
      <xdr:colOff>3152775</xdr:colOff>
      <xdr:row>545</xdr:row>
      <xdr:rowOff>95250</xdr:rowOff>
    </xdr:to>
    <xdr:sp macro="" textlink="">
      <xdr:nvSpPr>
        <xdr:cNvPr id="24" name="23 Rectángulo redondeado"/>
        <xdr:cNvSpPr/>
      </xdr:nvSpPr>
      <xdr:spPr>
        <a:xfrm>
          <a:off x="1497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542</xdr:row>
      <xdr:rowOff>104775</xdr:rowOff>
    </xdr:from>
    <xdr:to>
      <xdr:col>1</xdr:col>
      <xdr:colOff>968375</xdr:colOff>
      <xdr:row>545</xdr:row>
      <xdr:rowOff>142874</xdr:rowOff>
    </xdr:to>
    <xdr:pic>
      <xdr:nvPicPr>
        <xdr:cNvPr id="2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6249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4" name="3 Rectángulo redondeado"/>
        <xdr:cNvSpPr/>
      </xdr:nvSpPr>
      <xdr:spPr>
        <a:xfrm>
          <a:off x="15106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724958</xdr:colOff>
      <xdr:row>4</xdr:row>
      <xdr:rowOff>142875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48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55</xdr:row>
      <xdr:rowOff>9525</xdr:rowOff>
    </xdr:from>
    <xdr:to>
      <xdr:col>12</xdr:col>
      <xdr:colOff>3152775</xdr:colOff>
      <xdr:row>56</xdr:row>
      <xdr:rowOff>95250</xdr:rowOff>
    </xdr:to>
    <xdr:sp macro="" textlink="">
      <xdr:nvSpPr>
        <xdr:cNvPr id="6" name="5 Rectángulo redondeado"/>
        <xdr:cNvSpPr/>
      </xdr:nvSpPr>
      <xdr:spPr>
        <a:xfrm>
          <a:off x="1624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55</xdr:row>
      <xdr:rowOff>9525</xdr:rowOff>
    </xdr:from>
    <xdr:to>
      <xdr:col>12</xdr:col>
      <xdr:colOff>3152775</xdr:colOff>
      <xdr:row>56</xdr:row>
      <xdr:rowOff>95250</xdr:rowOff>
    </xdr:to>
    <xdr:sp macro="" textlink="">
      <xdr:nvSpPr>
        <xdr:cNvPr id="8" name="7 Rectángulo redondeado"/>
        <xdr:cNvSpPr/>
      </xdr:nvSpPr>
      <xdr:spPr>
        <a:xfrm>
          <a:off x="1624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1058</xdr:colOff>
      <xdr:row>50</xdr:row>
      <xdr:rowOff>115358</xdr:rowOff>
    </xdr:from>
    <xdr:to>
      <xdr:col>1</xdr:col>
      <xdr:colOff>640291</xdr:colOff>
      <xdr:row>53</xdr:row>
      <xdr:rowOff>89959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8" y="10211858"/>
          <a:ext cx="2226733" cy="609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107</xdr:row>
      <xdr:rowOff>9525</xdr:rowOff>
    </xdr:from>
    <xdr:to>
      <xdr:col>12</xdr:col>
      <xdr:colOff>3152775</xdr:colOff>
      <xdr:row>108</xdr:row>
      <xdr:rowOff>95250</xdr:rowOff>
    </xdr:to>
    <xdr:sp macro="" textlink="">
      <xdr:nvSpPr>
        <xdr:cNvPr id="10" name="9 Rectángulo redondeado"/>
        <xdr:cNvSpPr/>
      </xdr:nvSpPr>
      <xdr:spPr>
        <a:xfrm>
          <a:off x="16242242" y="109526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107</xdr:row>
      <xdr:rowOff>9525</xdr:rowOff>
    </xdr:from>
    <xdr:to>
      <xdr:col>12</xdr:col>
      <xdr:colOff>3152775</xdr:colOff>
      <xdr:row>108</xdr:row>
      <xdr:rowOff>95250</xdr:rowOff>
    </xdr:to>
    <xdr:sp macro="" textlink="">
      <xdr:nvSpPr>
        <xdr:cNvPr id="12" name="11 Rectángulo redondeado"/>
        <xdr:cNvSpPr/>
      </xdr:nvSpPr>
      <xdr:spPr>
        <a:xfrm>
          <a:off x="16242242" y="109526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14" name="13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16" name="15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103</xdr:row>
      <xdr:rowOff>9525</xdr:rowOff>
    </xdr:from>
    <xdr:to>
      <xdr:col>12</xdr:col>
      <xdr:colOff>3152775</xdr:colOff>
      <xdr:row>104</xdr:row>
      <xdr:rowOff>95250</xdr:rowOff>
    </xdr:to>
    <xdr:sp macro="" textlink="">
      <xdr:nvSpPr>
        <xdr:cNvPr id="18" name="17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117475</xdr:colOff>
      <xdr:row>100</xdr:row>
      <xdr:rowOff>147109</xdr:rowOff>
    </xdr:from>
    <xdr:to>
      <xdr:col>1</xdr:col>
      <xdr:colOff>502708</xdr:colOff>
      <xdr:row>103</xdr:row>
      <xdr:rowOff>164042</xdr:rowOff>
    </xdr:to>
    <xdr:pic>
      <xdr:nvPicPr>
        <xdr:cNvPr id="1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5" y="20340109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103</xdr:row>
      <xdr:rowOff>9525</xdr:rowOff>
    </xdr:from>
    <xdr:to>
      <xdr:col>12</xdr:col>
      <xdr:colOff>3152775</xdr:colOff>
      <xdr:row>104</xdr:row>
      <xdr:rowOff>95250</xdr:rowOff>
    </xdr:to>
    <xdr:sp macro="" textlink="">
      <xdr:nvSpPr>
        <xdr:cNvPr id="20" name="19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153</xdr:row>
      <xdr:rowOff>9525</xdr:rowOff>
    </xdr:from>
    <xdr:to>
      <xdr:col>12</xdr:col>
      <xdr:colOff>3152775</xdr:colOff>
      <xdr:row>154</xdr:row>
      <xdr:rowOff>95250</xdr:rowOff>
    </xdr:to>
    <xdr:sp macro="" textlink="">
      <xdr:nvSpPr>
        <xdr:cNvPr id="22" name="21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151</xdr:row>
      <xdr:rowOff>104775</xdr:rowOff>
    </xdr:from>
    <xdr:to>
      <xdr:col>1</xdr:col>
      <xdr:colOff>470958</xdr:colOff>
      <xdr:row>154</xdr:row>
      <xdr:rowOff>142875</xdr:rowOff>
    </xdr:to>
    <xdr:pic>
      <xdr:nvPicPr>
        <xdr:cNvPr id="2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153</xdr:row>
      <xdr:rowOff>9525</xdr:rowOff>
    </xdr:from>
    <xdr:to>
      <xdr:col>12</xdr:col>
      <xdr:colOff>3152775</xdr:colOff>
      <xdr:row>154</xdr:row>
      <xdr:rowOff>95250</xdr:rowOff>
    </xdr:to>
    <xdr:sp macro="" textlink="">
      <xdr:nvSpPr>
        <xdr:cNvPr id="24" name="23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151</xdr:row>
      <xdr:rowOff>104775</xdr:rowOff>
    </xdr:from>
    <xdr:to>
      <xdr:col>1</xdr:col>
      <xdr:colOff>724958</xdr:colOff>
      <xdr:row>154</xdr:row>
      <xdr:rowOff>142875</xdr:rowOff>
    </xdr:to>
    <xdr:pic>
      <xdr:nvPicPr>
        <xdr:cNvPr id="2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203</xdr:row>
      <xdr:rowOff>9525</xdr:rowOff>
    </xdr:from>
    <xdr:to>
      <xdr:col>12</xdr:col>
      <xdr:colOff>3152775</xdr:colOff>
      <xdr:row>204</xdr:row>
      <xdr:rowOff>95250</xdr:rowOff>
    </xdr:to>
    <xdr:sp macro="" textlink="">
      <xdr:nvSpPr>
        <xdr:cNvPr id="26" name="25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201</xdr:row>
      <xdr:rowOff>104775</xdr:rowOff>
    </xdr:from>
    <xdr:to>
      <xdr:col>1</xdr:col>
      <xdr:colOff>470958</xdr:colOff>
      <xdr:row>204</xdr:row>
      <xdr:rowOff>142875</xdr:rowOff>
    </xdr:to>
    <xdr:pic>
      <xdr:nvPicPr>
        <xdr:cNvPr id="2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203</xdr:row>
      <xdr:rowOff>9525</xdr:rowOff>
    </xdr:from>
    <xdr:to>
      <xdr:col>12</xdr:col>
      <xdr:colOff>3152775</xdr:colOff>
      <xdr:row>204</xdr:row>
      <xdr:rowOff>95250</xdr:rowOff>
    </xdr:to>
    <xdr:sp macro="" textlink="">
      <xdr:nvSpPr>
        <xdr:cNvPr id="28" name="27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201</xdr:row>
      <xdr:rowOff>104775</xdr:rowOff>
    </xdr:from>
    <xdr:to>
      <xdr:col>1</xdr:col>
      <xdr:colOff>724958</xdr:colOff>
      <xdr:row>204</xdr:row>
      <xdr:rowOff>142875</xdr:rowOff>
    </xdr:to>
    <xdr:pic>
      <xdr:nvPicPr>
        <xdr:cNvPr id="2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2198159</xdr:colOff>
      <xdr:row>253</xdr:row>
      <xdr:rowOff>9525</xdr:rowOff>
    </xdr:from>
    <xdr:to>
      <xdr:col>12</xdr:col>
      <xdr:colOff>2941109</xdr:colOff>
      <xdr:row>254</xdr:row>
      <xdr:rowOff>95250</xdr:rowOff>
    </xdr:to>
    <xdr:sp macro="" textlink="">
      <xdr:nvSpPr>
        <xdr:cNvPr id="30" name="29 Rectángulo redondeado"/>
        <xdr:cNvSpPr/>
      </xdr:nvSpPr>
      <xdr:spPr>
        <a:xfrm>
          <a:off x="16390409" y="511270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253</xdr:row>
      <xdr:rowOff>9525</xdr:rowOff>
    </xdr:from>
    <xdr:to>
      <xdr:col>12</xdr:col>
      <xdr:colOff>3152775</xdr:colOff>
      <xdr:row>254</xdr:row>
      <xdr:rowOff>95250</xdr:rowOff>
    </xdr:to>
    <xdr:sp macro="" textlink="">
      <xdr:nvSpPr>
        <xdr:cNvPr id="32" name="31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304</xdr:row>
      <xdr:rowOff>9525</xdr:rowOff>
    </xdr:from>
    <xdr:to>
      <xdr:col>12</xdr:col>
      <xdr:colOff>3152775</xdr:colOff>
      <xdr:row>305</xdr:row>
      <xdr:rowOff>95250</xdr:rowOff>
    </xdr:to>
    <xdr:sp macro="" textlink="">
      <xdr:nvSpPr>
        <xdr:cNvPr id="34" name="33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302</xdr:row>
      <xdr:rowOff>104775</xdr:rowOff>
    </xdr:from>
    <xdr:to>
      <xdr:col>1</xdr:col>
      <xdr:colOff>470958</xdr:colOff>
      <xdr:row>305</xdr:row>
      <xdr:rowOff>142875</xdr:rowOff>
    </xdr:to>
    <xdr:pic>
      <xdr:nvPicPr>
        <xdr:cNvPr id="3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304</xdr:row>
      <xdr:rowOff>9525</xdr:rowOff>
    </xdr:from>
    <xdr:to>
      <xdr:col>12</xdr:col>
      <xdr:colOff>3152775</xdr:colOff>
      <xdr:row>305</xdr:row>
      <xdr:rowOff>95250</xdr:rowOff>
    </xdr:to>
    <xdr:sp macro="" textlink="">
      <xdr:nvSpPr>
        <xdr:cNvPr id="36" name="35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302</xdr:row>
      <xdr:rowOff>104775</xdr:rowOff>
    </xdr:from>
    <xdr:to>
      <xdr:col>1</xdr:col>
      <xdr:colOff>724958</xdr:colOff>
      <xdr:row>305</xdr:row>
      <xdr:rowOff>142875</xdr:rowOff>
    </xdr:to>
    <xdr:pic>
      <xdr:nvPicPr>
        <xdr:cNvPr id="3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354</xdr:row>
      <xdr:rowOff>9525</xdr:rowOff>
    </xdr:from>
    <xdr:to>
      <xdr:col>12</xdr:col>
      <xdr:colOff>3152775</xdr:colOff>
      <xdr:row>355</xdr:row>
      <xdr:rowOff>95250</xdr:rowOff>
    </xdr:to>
    <xdr:sp macro="" textlink="">
      <xdr:nvSpPr>
        <xdr:cNvPr id="38" name="37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352</xdr:row>
      <xdr:rowOff>104775</xdr:rowOff>
    </xdr:from>
    <xdr:to>
      <xdr:col>1</xdr:col>
      <xdr:colOff>470958</xdr:colOff>
      <xdr:row>355</xdr:row>
      <xdr:rowOff>142875</xdr:rowOff>
    </xdr:to>
    <xdr:pic>
      <xdr:nvPicPr>
        <xdr:cNvPr id="3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354</xdr:row>
      <xdr:rowOff>9525</xdr:rowOff>
    </xdr:from>
    <xdr:to>
      <xdr:col>12</xdr:col>
      <xdr:colOff>3152775</xdr:colOff>
      <xdr:row>355</xdr:row>
      <xdr:rowOff>95250</xdr:rowOff>
    </xdr:to>
    <xdr:sp macro="" textlink="">
      <xdr:nvSpPr>
        <xdr:cNvPr id="40" name="39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352</xdr:row>
      <xdr:rowOff>104775</xdr:rowOff>
    </xdr:from>
    <xdr:to>
      <xdr:col>1</xdr:col>
      <xdr:colOff>724958</xdr:colOff>
      <xdr:row>355</xdr:row>
      <xdr:rowOff>142875</xdr:rowOff>
    </xdr:to>
    <xdr:pic>
      <xdr:nvPicPr>
        <xdr:cNvPr id="4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404</xdr:row>
      <xdr:rowOff>9525</xdr:rowOff>
    </xdr:from>
    <xdr:to>
      <xdr:col>12</xdr:col>
      <xdr:colOff>3152775</xdr:colOff>
      <xdr:row>405</xdr:row>
      <xdr:rowOff>95250</xdr:rowOff>
    </xdr:to>
    <xdr:sp macro="" textlink="">
      <xdr:nvSpPr>
        <xdr:cNvPr id="42" name="41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402</xdr:row>
      <xdr:rowOff>104775</xdr:rowOff>
    </xdr:from>
    <xdr:to>
      <xdr:col>1</xdr:col>
      <xdr:colOff>470958</xdr:colOff>
      <xdr:row>405</xdr:row>
      <xdr:rowOff>142875</xdr:rowOff>
    </xdr:to>
    <xdr:pic>
      <xdr:nvPicPr>
        <xdr:cNvPr id="4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404</xdr:row>
      <xdr:rowOff>9525</xdr:rowOff>
    </xdr:from>
    <xdr:to>
      <xdr:col>12</xdr:col>
      <xdr:colOff>3152775</xdr:colOff>
      <xdr:row>405</xdr:row>
      <xdr:rowOff>95250</xdr:rowOff>
    </xdr:to>
    <xdr:sp macro="" textlink="">
      <xdr:nvSpPr>
        <xdr:cNvPr id="44" name="43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402</xdr:row>
      <xdr:rowOff>104775</xdr:rowOff>
    </xdr:from>
    <xdr:to>
      <xdr:col>1</xdr:col>
      <xdr:colOff>724958</xdr:colOff>
      <xdr:row>405</xdr:row>
      <xdr:rowOff>142875</xdr:rowOff>
    </xdr:to>
    <xdr:pic>
      <xdr:nvPicPr>
        <xdr:cNvPr id="4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454</xdr:row>
      <xdr:rowOff>9525</xdr:rowOff>
    </xdr:from>
    <xdr:to>
      <xdr:col>12</xdr:col>
      <xdr:colOff>3152775</xdr:colOff>
      <xdr:row>455</xdr:row>
      <xdr:rowOff>95250</xdr:rowOff>
    </xdr:to>
    <xdr:sp macro="" textlink="">
      <xdr:nvSpPr>
        <xdr:cNvPr id="46" name="45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452</xdr:row>
      <xdr:rowOff>104775</xdr:rowOff>
    </xdr:from>
    <xdr:to>
      <xdr:col>1</xdr:col>
      <xdr:colOff>470958</xdr:colOff>
      <xdr:row>455</xdr:row>
      <xdr:rowOff>142875</xdr:rowOff>
    </xdr:to>
    <xdr:pic>
      <xdr:nvPicPr>
        <xdr:cNvPr id="4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454</xdr:row>
      <xdr:rowOff>9525</xdr:rowOff>
    </xdr:from>
    <xdr:to>
      <xdr:col>12</xdr:col>
      <xdr:colOff>3152775</xdr:colOff>
      <xdr:row>455</xdr:row>
      <xdr:rowOff>95250</xdr:rowOff>
    </xdr:to>
    <xdr:sp macro="" textlink="">
      <xdr:nvSpPr>
        <xdr:cNvPr id="48" name="47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452</xdr:row>
      <xdr:rowOff>104775</xdr:rowOff>
    </xdr:from>
    <xdr:to>
      <xdr:col>1</xdr:col>
      <xdr:colOff>724958</xdr:colOff>
      <xdr:row>455</xdr:row>
      <xdr:rowOff>142875</xdr:rowOff>
    </xdr:to>
    <xdr:pic>
      <xdr:nvPicPr>
        <xdr:cNvPr id="4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504</xdr:row>
      <xdr:rowOff>9525</xdr:rowOff>
    </xdr:from>
    <xdr:to>
      <xdr:col>12</xdr:col>
      <xdr:colOff>3152775</xdr:colOff>
      <xdr:row>505</xdr:row>
      <xdr:rowOff>95250</xdr:rowOff>
    </xdr:to>
    <xdr:sp macro="" textlink="">
      <xdr:nvSpPr>
        <xdr:cNvPr id="50" name="49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504</xdr:row>
      <xdr:rowOff>9525</xdr:rowOff>
    </xdr:from>
    <xdr:to>
      <xdr:col>12</xdr:col>
      <xdr:colOff>3152775</xdr:colOff>
      <xdr:row>505</xdr:row>
      <xdr:rowOff>95250</xdr:rowOff>
    </xdr:to>
    <xdr:sp macro="" textlink="">
      <xdr:nvSpPr>
        <xdr:cNvPr id="52" name="51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553</xdr:row>
      <xdr:rowOff>9525</xdr:rowOff>
    </xdr:from>
    <xdr:to>
      <xdr:col>12</xdr:col>
      <xdr:colOff>3152775</xdr:colOff>
      <xdr:row>554</xdr:row>
      <xdr:rowOff>95250</xdr:rowOff>
    </xdr:to>
    <xdr:sp macro="" textlink="">
      <xdr:nvSpPr>
        <xdr:cNvPr id="54" name="53 Rectángulo redondeado"/>
        <xdr:cNvSpPr/>
      </xdr:nvSpPr>
      <xdr:spPr>
        <a:xfrm>
          <a:off x="16602075" y="101609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551</xdr:row>
      <xdr:rowOff>104775</xdr:rowOff>
    </xdr:from>
    <xdr:to>
      <xdr:col>1</xdr:col>
      <xdr:colOff>470958</xdr:colOff>
      <xdr:row>554</xdr:row>
      <xdr:rowOff>142875</xdr:rowOff>
    </xdr:to>
    <xdr:pic>
      <xdr:nvPicPr>
        <xdr:cNvPr id="5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1281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553</xdr:row>
      <xdr:rowOff>9525</xdr:rowOff>
    </xdr:from>
    <xdr:to>
      <xdr:col>12</xdr:col>
      <xdr:colOff>3152775</xdr:colOff>
      <xdr:row>554</xdr:row>
      <xdr:rowOff>95250</xdr:rowOff>
    </xdr:to>
    <xdr:sp macro="" textlink="">
      <xdr:nvSpPr>
        <xdr:cNvPr id="56" name="55 Rectángulo redondeado"/>
        <xdr:cNvSpPr/>
      </xdr:nvSpPr>
      <xdr:spPr>
        <a:xfrm>
          <a:off x="16602075" y="101609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265641</xdr:colOff>
      <xdr:row>552</xdr:row>
      <xdr:rowOff>41275</xdr:rowOff>
    </xdr:from>
    <xdr:to>
      <xdr:col>1</xdr:col>
      <xdr:colOff>904874</xdr:colOff>
      <xdr:row>555</xdr:row>
      <xdr:rowOff>100542</xdr:rowOff>
    </xdr:to>
    <xdr:pic>
      <xdr:nvPicPr>
        <xdr:cNvPr id="5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5641" y="111293275"/>
          <a:ext cx="2226733" cy="651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624416</xdr:colOff>
      <xdr:row>503</xdr:row>
      <xdr:rowOff>0</xdr:rowOff>
    </xdr:from>
    <xdr:to>
      <xdr:col>1</xdr:col>
      <xdr:colOff>668866</xdr:colOff>
      <xdr:row>506</xdr:row>
      <xdr:rowOff>62442</xdr:rowOff>
    </xdr:to>
    <xdr:pic>
      <xdr:nvPicPr>
        <xdr:cNvPr id="58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9" t="18732" r="27190" b="24471"/>
        <a:stretch>
          <a:fillRect/>
        </a:stretch>
      </xdr:blipFill>
      <xdr:spPr bwMode="auto">
        <a:xfrm>
          <a:off x="624416" y="101578833"/>
          <a:ext cx="1631950" cy="655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130175</xdr:colOff>
      <xdr:row>4</xdr:row>
      <xdr:rowOff>146051</xdr:rowOff>
    </xdr:to>
    <xdr:pic>
      <xdr:nvPicPr>
        <xdr:cNvPr id="51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9" t="18732" r="27190" b="24471"/>
        <a:stretch>
          <a:fillRect/>
        </a:stretch>
      </xdr:blipFill>
      <xdr:spPr bwMode="auto">
        <a:xfrm>
          <a:off x="85725" y="316442"/>
          <a:ext cx="1631950" cy="655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719667</xdr:colOff>
      <xdr:row>252</xdr:row>
      <xdr:rowOff>1</xdr:rowOff>
    </xdr:from>
    <xdr:to>
      <xdr:col>1</xdr:col>
      <xdr:colOff>764117</xdr:colOff>
      <xdr:row>255</xdr:row>
      <xdr:rowOff>62443</xdr:rowOff>
    </xdr:to>
    <xdr:pic>
      <xdr:nvPicPr>
        <xdr:cNvPr id="53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9" t="18732" r="27190" b="24471"/>
        <a:stretch>
          <a:fillRect/>
        </a:stretch>
      </xdr:blipFill>
      <xdr:spPr bwMode="auto">
        <a:xfrm>
          <a:off x="719667" y="50905834"/>
          <a:ext cx="1631950" cy="655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6249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4" name="3 Rectángulo redondeado"/>
        <xdr:cNvSpPr/>
      </xdr:nvSpPr>
      <xdr:spPr>
        <a:xfrm>
          <a:off x="15106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727075</xdr:colOff>
      <xdr:row>4</xdr:row>
      <xdr:rowOff>142875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48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6" name="5 Rectángulo redondeado"/>
        <xdr:cNvSpPr/>
      </xdr:nvSpPr>
      <xdr:spPr>
        <a:xfrm>
          <a:off x="15106650" y="111347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104</xdr:row>
      <xdr:rowOff>9525</xdr:rowOff>
    </xdr:from>
    <xdr:to>
      <xdr:col>12</xdr:col>
      <xdr:colOff>3152775</xdr:colOff>
      <xdr:row>105</xdr:row>
      <xdr:rowOff>95250</xdr:rowOff>
    </xdr:to>
    <xdr:sp macro="" textlink="">
      <xdr:nvSpPr>
        <xdr:cNvPr id="8" name="7 Rectángulo redondeado"/>
        <xdr:cNvSpPr/>
      </xdr:nvSpPr>
      <xdr:spPr>
        <a:xfrm>
          <a:off x="16242242" y="111537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102</xdr:row>
      <xdr:rowOff>104775</xdr:rowOff>
    </xdr:from>
    <xdr:to>
      <xdr:col>1</xdr:col>
      <xdr:colOff>727075</xdr:colOff>
      <xdr:row>105</xdr:row>
      <xdr:rowOff>142875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82569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12" name="11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51</xdr:row>
      <xdr:rowOff>104775</xdr:rowOff>
    </xdr:from>
    <xdr:to>
      <xdr:col>1</xdr:col>
      <xdr:colOff>470958</xdr:colOff>
      <xdr:row>54</xdr:row>
      <xdr:rowOff>142875</xdr:rowOff>
    </xdr:to>
    <xdr:pic>
      <xdr:nvPicPr>
        <xdr:cNvPr id="1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7687"/>
          <a:ext cx="1976468" cy="654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14" name="13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51</xdr:row>
      <xdr:rowOff>104775</xdr:rowOff>
    </xdr:from>
    <xdr:to>
      <xdr:col>1</xdr:col>
      <xdr:colOff>727075</xdr:colOff>
      <xdr:row>54</xdr:row>
      <xdr:rowOff>142875</xdr:rowOff>
    </xdr:to>
    <xdr:pic>
      <xdr:nvPicPr>
        <xdr:cNvPr id="1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7687"/>
          <a:ext cx="2232585" cy="654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104</xdr:row>
      <xdr:rowOff>9525</xdr:rowOff>
    </xdr:from>
    <xdr:to>
      <xdr:col>12</xdr:col>
      <xdr:colOff>3152775</xdr:colOff>
      <xdr:row>105</xdr:row>
      <xdr:rowOff>95250</xdr:rowOff>
    </xdr:to>
    <xdr:sp macro="" textlink="">
      <xdr:nvSpPr>
        <xdr:cNvPr id="16" name="15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102</xdr:row>
      <xdr:rowOff>104775</xdr:rowOff>
    </xdr:from>
    <xdr:to>
      <xdr:col>1</xdr:col>
      <xdr:colOff>470958</xdr:colOff>
      <xdr:row>105</xdr:row>
      <xdr:rowOff>142875</xdr:rowOff>
    </xdr:to>
    <xdr:pic>
      <xdr:nvPicPr>
        <xdr:cNvPr id="1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7687"/>
          <a:ext cx="1976468" cy="654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104</xdr:row>
      <xdr:rowOff>9525</xdr:rowOff>
    </xdr:from>
    <xdr:to>
      <xdr:col>12</xdr:col>
      <xdr:colOff>3152775</xdr:colOff>
      <xdr:row>105</xdr:row>
      <xdr:rowOff>95250</xdr:rowOff>
    </xdr:to>
    <xdr:sp macro="" textlink="">
      <xdr:nvSpPr>
        <xdr:cNvPr id="18" name="17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102</xdr:row>
      <xdr:rowOff>104775</xdr:rowOff>
    </xdr:from>
    <xdr:to>
      <xdr:col>1</xdr:col>
      <xdr:colOff>727075</xdr:colOff>
      <xdr:row>105</xdr:row>
      <xdr:rowOff>142875</xdr:rowOff>
    </xdr:to>
    <xdr:pic>
      <xdr:nvPicPr>
        <xdr:cNvPr id="1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7687"/>
          <a:ext cx="2232585" cy="654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153</xdr:row>
      <xdr:rowOff>9525</xdr:rowOff>
    </xdr:from>
    <xdr:to>
      <xdr:col>12</xdr:col>
      <xdr:colOff>3152775</xdr:colOff>
      <xdr:row>154</xdr:row>
      <xdr:rowOff>95250</xdr:rowOff>
    </xdr:to>
    <xdr:sp macro="" textlink="">
      <xdr:nvSpPr>
        <xdr:cNvPr id="20" name="19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151</xdr:row>
      <xdr:rowOff>104775</xdr:rowOff>
    </xdr:from>
    <xdr:to>
      <xdr:col>1</xdr:col>
      <xdr:colOff>470958</xdr:colOff>
      <xdr:row>154</xdr:row>
      <xdr:rowOff>142875</xdr:rowOff>
    </xdr:to>
    <xdr:pic>
      <xdr:nvPicPr>
        <xdr:cNvPr id="2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7687"/>
          <a:ext cx="1976468" cy="654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153</xdr:row>
      <xdr:rowOff>9525</xdr:rowOff>
    </xdr:from>
    <xdr:to>
      <xdr:col>12</xdr:col>
      <xdr:colOff>3152775</xdr:colOff>
      <xdr:row>154</xdr:row>
      <xdr:rowOff>95250</xdr:rowOff>
    </xdr:to>
    <xdr:sp macro="" textlink="">
      <xdr:nvSpPr>
        <xdr:cNvPr id="22" name="21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151</xdr:row>
      <xdr:rowOff>104775</xdr:rowOff>
    </xdr:from>
    <xdr:to>
      <xdr:col>1</xdr:col>
      <xdr:colOff>727075</xdr:colOff>
      <xdr:row>154</xdr:row>
      <xdr:rowOff>142875</xdr:rowOff>
    </xdr:to>
    <xdr:pic>
      <xdr:nvPicPr>
        <xdr:cNvPr id="2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7687"/>
          <a:ext cx="2232585" cy="654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202</xdr:row>
      <xdr:rowOff>9525</xdr:rowOff>
    </xdr:from>
    <xdr:to>
      <xdr:col>12</xdr:col>
      <xdr:colOff>3152775</xdr:colOff>
      <xdr:row>203</xdr:row>
      <xdr:rowOff>95250</xdr:rowOff>
    </xdr:to>
    <xdr:sp macro="" textlink="">
      <xdr:nvSpPr>
        <xdr:cNvPr id="24" name="23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200</xdr:row>
      <xdr:rowOff>104775</xdr:rowOff>
    </xdr:from>
    <xdr:to>
      <xdr:col>1</xdr:col>
      <xdr:colOff>470958</xdr:colOff>
      <xdr:row>203</xdr:row>
      <xdr:rowOff>142875</xdr:rowOff>
    </xdr:to>
    <xdr:pic>
      <xdr:nvPicPr>
        <xdr:cNvPr id="2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7687"/>
          <a:ext cx="1976468" cy="654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202</xdr:row>
      <xdr:rowOff>9525</xdr:rowOff>
    </xdr:from>
    <xdr:to>
      <xdr:col>12</xdr:col>
      <xdr:colOff>3152775</xdr:colOff>
      <xdr:row>203</xdr:row>
      <xdr:rowOff>95250</xdr:rowOff>
    </xdr:to>
    <xdr:sp macro="" textlink="">
      <xdr:nvSpPr>
        <xdr:cNvPr id="26" name="25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200</xdr:row>
      <xdr:rowOff>104775</xdr:rowOff>
    </xdr:from>
    <xdr:to>
      <xdr:col>1</xdr:col>
      <xdr:colOff>727075</xdr:colOff>
      <xdr:row>203</xdr:row>
      <xdr:rowOff>142875</xdr:rowOff>
    </xdr:to>
    <xdr:pic>
      <xdr:nvPicPr>
        <xdr:cNvPr id="2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7687"/>
          <a:ext cx="2232585" cy="654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251</xdr:row>
      <xdr:rowOff>9525</xdr:rowOff>
    </xdr:from>
    <xdr:to>
      <xdr:col>12</xdr:col>
      <xdr:colOff>3152775</xdr:colOff>
      <xdr:row>252</xdr:row>
      <xdr:rowOff>95250</xdr:rowOff>
    </xdr:to>
    <xdr:sp macro="" textlink="">
      <xdr:nvSpPr>
        <xdr:cNvPr id="28" name="27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249</xdr:row>
      <xdr:rowOff>104775</xdr:rowOff>
    </xdr:from>
    <xdr:to>
      <xdr:col>1</xdr:col>
      <xdr:colOff>470958</xdr:colOff>
      <xdr:row>252</xdr:row>
      <xdr:rowOff>142875</xdr:rowOff>
    </xdr:to>
    <xdr:pic>
      <xdr:nvPicPr>
        <xdr:cNvPr id="2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7687"/>
          <a:ext cx="1976468" cy="654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251</xdr:row>
      <xdr:rowOff>9525</xdr:rowOff>
    </xdr:from>
    <xdr:to>
      <xdr:col>12</xdr:col>
      <xdr:colOff>3152775</xdr:colOff>
      <xdr:row>252</xdr:row>
      <xdr:rowOff>95250</xdr:rowOff>
    </xdr:to>
    <xdr:sp macro="" textlink="">
      <xdr:nvSpPr>
        <xdr:cNvPr id="30" name="29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249</xdr:row>
      <xdr:rowOff>104775</xdr:rowOff>
    </xdr:from>
    <xdr:to>
      <xdr:col>1</xdr:col>
      <xdr:colOff>727075</xdr:colOff>
      <xdr:row>252</xdr:row>
      <xdr:rowOff>142875</xdr:rowOff>
    </xdr:to>
    <xdr:pic>
      <xdr:nvPicPr>
        <xdr:cNvPr id="3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7687"/>
          <a:ext cx="2232585" cy="654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300</xdr:row>
      <xdr:rowOff>9525</xdr:rowOff>
    </xdr:from>
    <xdr:to>
      <xdr:col>12</xdr:col>
      <xdr:colOff>3152775</xdr:colOff>
      <xdr:row>301</xdr:row>
      <xdr:rowOff>95250</xdr:rowOff>
    </xdr:to>
    <xdr:sp macro="" textlink="">
      <xdr:nvSpPr>
        <xdr:cNvPr id="32" name="31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300</xdr:row>
      <xdr:rowOff>9525</xdr:rowOff>
    </xdr:from>
    <xdr:to>
      <xdr:col>12</xdr:col>
      <xdr:colOff>3152775</xdr:colOff>
      <xdr:row>301</xdr:row>
      <xdr:rowOff>95250</xdr:rowOff>
    </xdr:to>
    <xdr:sp macro="" textlink="">
      <xdr:nvSpPr>
        <xdr:cNvPr id="34" name="33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350</xdr:row>
      <xdr:rowOff>9525</xdr:rowOff>
    </xdr:from>
    <xdr:to>
      <xdr:col>12</xdr:col>
      <xdr:colOff>3152775</xdr:colOff>
      <xdr:row>351</xdr:row>
      <xdr:rowOff>95250</xdr:rowOff>
    </xdr:to>
    <xdr:sp macro="" textlink="">
      <xdr:nvSpPr>
        <xdr:cNvPr id="36" name="35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350</xdr:row>
      <xdr:rowOff>9525</xdr:rowOff>
    </xdr:from>
    <xdr:to>
      <xdr:col>12</xdr:col>
      <xdr:colOff>3152775</xdr:colOff>
      <xdr:row>351</xdr:row>
      <xdr:rowOff>95250</xdr:rowOff>
    </xdr:to>
    <xdr:sp macro="" textlink="">
      <xdr:nvSpPr>
        <xdr:cNvPr id="38" name="37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400</xdr:row>
      <xdr:rowOff>9525</xdr:rowOff>
    </xdr:from>
    <xdr:to>
      <xdr:col>12</xdr:col>
      <xdr:colOff>3152775</xdr:colOff>
      <xdr:row>401</xdr:row>
      <xdr:rowOff>95250</xdr:rowOff>
    </xdr:to>
    <xdr:sp macro="" textlink="">
      <xdr:nvSpPr>
        <xdr:cNvPr id="40" name="39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398</xdr:row>
      <xdr:rowOff>104775</xdr:rowOff>
    </xdr:from>
    <xdr:to>
      <xdr:col>1</xdr:col>
      <xdr:colOff>470958</xdr:colOff>
      <xdr:row>401</xdr:row>
      <xdr:rowOff>142875</xdr:rowOff>
    </xdr:to>
    <xdr:pic>
      <xdr:nvPicPr>
        <xdr:cNvPr id="4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7687"/>
          <a:ext cx="1976468" cy="654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400</xdr:row>
      <xdr:rowOff>9525</xdr:rowOff>
    </xdr:from>
    <xdr:to>
      <xdr:col>12</xdr:col>
      <xdr:colOff>3152775</xdr:colOff>
      <xdr:row>401</xdr:row>
      <xdr:rowOff>95250</xdr:rowOff>
    </xdr:to>
    <xdr:sp macro="" textlink="">
      <xdr:nvSpPr>
        <xdr:cNvPr id="42" name="41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398</xdr:row>
      <xdr:rowOff>104775</xdr:rowOff>
    </xdr:from>
    <xdr:to>
      <xdr:col>1</xdr:col>
      <xdr:colOff>727075</xdr:colOff>
      <xdr:row>401</xdr:row>
      <xdr:rowOff>142875</xdr:rowOff>
    </xdr:to>
    <xdr:pic>
      <xdr:nvPicPr>
        <xdr:cNvPr id="4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7687"/>
          <a:ext cx="2232585" cy="654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453</xdr:row>
      <xdr:rowOff>9525</xdr:rowOff>
    </xdr:from>
    <xdr:to>
      <xdr:col>12</xdr:col>
      <xdr:colOff>3152775</xdr:colOff>
      <xdr:row>454</xdr:row>
      <xdr:rowOff>95250</xdr:rowOff>
    </xdr:to>
    <xdr:sp macro="" textlink="">
      <xdr:nvSpPr>
        <xdr:cNvPr id="44" name="43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453</xdr:row>
      <xdr:rowOff>9525</xdr:rowOff>
    </xdr:from>
    <xdr:to>
      <xdr:col>12</xdr:col>
      <xdr:colOff>3152775</xdr:colOff>
      <xdr:row>454</xdr:row>
      <xdr:rowOff>95250</xdr:rowOff>
    </xdr:to>
    <xdr:sp macro="" textlink="">
      <xdr:nvSpPr>
        <xdr:cNvPr id="46" name="45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507</xdr:row>
      <xdr:rowOff>9525</xdr:rowOff>
    </xdr:from>
    <xdr:to>
      <xdr:col>12</xdr:col>
      <xdr:colOff>3152775</xdr:colOff>
      <xdr:row>508</xdr:row>
      <xdr:rowOff>95250</xdr:rowOff>
    </xdr:to>
    <xdr:sp macro="" textlink="">
      <xdr:nvSpPr>
        <xdr:cNvPr id="48" name="47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507</xdr:row>
      <xdr:rowOff>9525</xdr:rowOff>
    </xdr:from>
    <xdr:to>
      <xdr:col>12</xdr:col>
      <xdr:colOff>3152775</xdr:colOff>
      <xdr:row>508</xdr:row>
      <xdr:rowOff>95250</xdr:rowOff>
    </xdr:to>
    <xdr:sp macro="" textlink="">
      <xdr:nvSpPr>
        <xdr:cNvPr id="50" name="49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560</xdr:row>
      <xdr:rowOff>9525</xdr:rowOff>
    </xdr:from>
    <xdr:to>
      <xdr:col>12</xdr:col>
      <xdr:colOff>3152775</xdr:colOff>
      <xdr:row>561</xdr:row>
      <xdr:rowOff>95250</xdr:rowOff>
    </xdr:to>
    <xdr:sp macro="" textlink="">
      <xdr:nvSpPr>
        <xdr:cNvPr id="52" name="51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560</xdr:row>
      <xdr:rowOff>9525</xdr:rowOff>
    </xdr:from>
    <xdr:to>
      <xdr:col>12</xdr:col>
      <xdr:colOff>3152775</xdr:colOff>
      <xdr:row>561</xdr:row>
      <xdr:rowOff>95250</xdr:rowOff>
    </xdr:to>
    <xdr:sp macro="" textlink="">
      <xdr:nvSpPr>
        <xdr:cNvPr id="54" name="53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280146</xdr:colOff>
      <xdr:row>452</xdr:row>
      <xdr:rowOff>22411</xdr:rowOff>
    </xdr:from>
    <xdr:to>
      <xdr:col>1</xdr:col>
      <xdr:colOff>414618</xdr:colOff>
      <xdr:row>455</xdr:row>
      <xdr:rowOff>100853</xdr:rowOff>
    </xdr:to>
    <xdr:pic>
      <xdr:nvPicPr>
        <xdr:cNvPr id="56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280146" y="90935735"/>
          <a:ext cx="1725707" cy="6723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423584</xdr:colOff>
      <xdr:row>506</xdr:row>
      <xdr:rowOff>41462</xdr:rowOff>
    </xdr:from>
    <xdr:to>
      <xdr:col>1</xdr:col>
      <xdr:colOff>704851</xdr:colOff>
      <xdr:row>510</xdr:row>
      <xdr:rowOff>30256</xdr:rowOff>
    </xdr:to>
    <xdr:pic>
      <xdr:nvPicPr>
        <xdr:cNvPr id="57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5629" t="18732" r="27190" b="24471"/>
        <a:stretch>
          <a:fillRect/>
        </a:stretch>
      </xdr:blipFill>
      <xdr:spPr bwMode="auto">
        <a:xfrm>
          <a:off x="423584" y="102120887"/>
          <a:ext cx="1871942" cy="7698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693644</xdr:colOff>
      <xdr:row>558</xdr:row>
      <xdr:rowOff>193862</xdr:rowOff>
    </xdr:from>
    <xdr:to>
      <xdr:col>2</xdr:col>
      <xdr:colOff>37540</xdr:colOff>
      <xdr:row>562</xdr:row>
      <xdr:rowOff>141194</xdr:rowOff>
    </xdr:to>
    <xdr:pic>
      <xdr:nvPicPr>
        <xdr:cNvPr id="58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25629" t="18732" r="27190" b="24471"/>
        <a:stretch>
          <a:fillRect/>
        </a:stretch>
      </xdr:blipFill>
      <xdr:spPr bwMode="auto">
        <a:xfrm>
          <a:off x="693644" y="112445987"/>
          <a:ext cx="1915646" cy="74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299</xdr:row>
      <xdr:rowOff>0</xdr:rowOff>
    </xdr:from>
    <xdr:to>
      <xdr:col>1</xdr:col>
      <xdr:colOff>134472</xdr:colOff>
      <xdr:row>302</xdr:row>
      <xdr:rowOff>78442</xdr:rowOff>
    </xdr:to>
    <xdr:pic>
      <xdr:nvPicPr>
        <xdr:cNvPr id="51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0" y="60569475"/>
          <a:ext cx="1725147" cy="668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349</xdr:row>
      <xdr:rowOff>0</xdr:rowOff>
    </xdr:from>
    <xdr:to>
      <xdr:col>1</xdr:col>
      <xdr:colOff>134472</xdr:colOff>
      <xdr:row>352</xdr:row>
      <xdr:rowOff>78442</xdr:rowOff>
    </xdr:to>
    <xdr:pic>
      <xdr:nvPicPr>
        <xdr:cNvPr id="53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0" y="70837425"/>
          <a:ext cx="1725147" cy="668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457"/>
  <sheetViews>
    <sheetView tabSelected="1" view="pageBreakPreview" topLeftCell="A439" zoomScale="90" zoomScaleNormal="100" zoomScaleSheetLayoutView="90" workbookViewId="0">
      <selection activeCell="F389" sqref="F389:L398"/>
    </sheetView>
  </sheetViews>
  <sheetFormatPr baseColWidth="10" defaultRowHeight="16.5" x14ac:dyDescent="0.3"/>
  <cols>
    <col min="1" max="1" width="23.85546875" style="22" customWidth="1"/>
    <col min="2" max="2" width="13.140625" style="22" customWidth="1"/>
    <col min="3" max="3" width="11.570312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38.5703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  <c r="Q4" s="25"/>
      <c r="R4" s="25"/>
    </row>
    <row r="5" spans="1:18" ht="15" customHeight="1" x14ac:dyDescent="0.25">
      <c r="A5" s="26"/>
      <c r="B5" s="2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  <c r="Q6" s="9"/>
      <c r="R6" s="9"/>
    </row>
    <row r="7" spans="1:18" ht="15" customHeight="1" x14ac:dyDescent="0.25">
      <c r="A7" s="480"/>
      <c r="B7" s="480"/>
      <c r="C7" s="480"/>
      <c r="D7" s="480"/>
      <c r="E7" s="480"/>
      <c r="F7" s="480"/>
      <c r="G7" s="480"/>
      <c r="H7" s="480"/>
      <c r="I7" s="480"/>
      <c r="J7" s="480"/>
      <c r="K7" s="480"/>
      <c r="L7" s="480"/>
      <c r="M7" s="480"/>
      <c r="N7" s="9"/>
      <c r="O7" s="9"/>
      <c r="P7" s="9"/>
      <c r="Q7" s="9"/>
      <c r="R7" s="9"/>
    </row>
    <row r="8" spans="1:18" s="5" customFormat="1" ht="15" customHeight="1" x14ac:dyDescent="0.25">
      <c r="A8" s="476" t="s">
        <v>558</v>
      </c>
      <c r="B8" s="9"/>
      <c r="C8" s="647"/>
      <c r="D8" s="476" t="s">
        <v>66</v>
      </c>
      <c r="F8" s="476" t="s">
        <v>361</v>
      </c>
      <c r="G8" s="476" t="s">
        <v>510</v>
      </c>
      <c r="H8" s="648" t="s">
        <v>559</v>
      </c>
      <c r="I8" s="648"/>
      <c r="K8" s="482"/>
      <c r="L8" s="482"/>
      <c r="M8" s="648" t="s">
        <v>363</v>
      </c>
      <c r="N8" s="648"/>
      <c r="O8" s="158"/>
      <c r="P8" s="34"/>
      <c r="Q8" s="476"/>
      <c r="R8" s="476"/>
    </row>
    <row r="9" spans="1:18" ht="15" customHeight="1" x14ac:dyDescent="0.3">
      <c r="A9" s="648" t="s">
        <v>3</v>
      </c>
      <c r="B9" s="648"/>
      <c r="C9" s="647"/>
      <c r="D9" s="4"/>
      <c r="F9" s="159" t="s">
        <v>298</v>
      </c>
      <c r="H9" s="7"/>
      <c r="I9" s="7"/>
      <c r="J9" s="7"/>
      <c r="K9" s="7"/>
      <c r="L9" s="7"/>
      <c r="M9" s="7"/>
      <c r="N9" s="159"/>
      <c r="O9" s="159"/>
      <c r="P9" s="159"/>
      <c r="Q9" s="159"/>
      <c r="R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</row>
    <row r="11" spans="1:18" ht="15.75" customHeight="1" x14ac:dyDescent="0.2">
      <c r="A11" s="29"/>
      <c r="B11" s="29"/>
      <c r="C11" s="29"/>
      <c r="D11" s="29"/>
      <c r="E11" s="29"/>
      <c r="F11" s="15"/>
      <c r="G11" s="15"/>
      <c r="H11" s="15"/>
      <c r="I11" s="15"/>
      <c r="J11" s="15"/>
      <c r="K11" s="15"/>
      <c r="L11" s="30"/>
      <c r="M11" s="17"/>
    </row>
    <row r="12" spans="1:18" ht="13.5" x14ac:dyDescent="0.2">
      <c r="A12" s="37"/>
      <c r="B12" s="37" t="s">
        <v>308</v>
      </c>
      <c r="C12" s="32">
        <v>1</v>
      </c>
      <c r="D12" s="32"/>
      <c r="E12" s="15"/>
      <c r="F12" s="15"/>
      <c r="G12" s="38"/>
      <c r="H12" s="15"/>
      <c r="I12" s="36"/>
      <c r="J12" s="36"/>
      <c r="K12" s="43"/>
      <c r="L12" s="44"/>
      <c r="M12" s="15"/>
    </row>
    <row r="13" spans="1:18" ht="15" customHeight="1" x14ac:dyDescent="0.2">
      <c r="A13" s="31"/>
      <c r="B13" s="37" t="s">
        <v>308</v>
      </c>
      <c r="C13" s="32">
        <v>2</v>
      </c>
      <c r="D13" s="32"/>
      <c r="E13" s="15"/>
      <c r="F13" s="15"/>
      <c r="G13" s="15"/>
      <c r="H13" s="15"/>
      <c r="I13" s="15"/>
      <c r="J13" s="15"/>
      <c r="K13" s="15"/>
      <c r="L13" s="30"/>
      <c r="M13" s="15"/>
    </row>
    <row r="14" spans="1:18" ht="15" customHeight="1" x14ac:dyDescent="0.2">
      <c r="A14" s="31"/>
      <c r="B14" s="37" t="s">
        <v>308</v>
      </c>
      <c r="C14" s="32">
        <v>3</v>
      </c>
      <c r="D14" s="32"/>
      <c r="E14" s="15"/>
      <c r="F14" s="15"/>
      <c r="G14" s="15"/>
      <c r="H14" s="15"/>
      <c r="I14" s="15"/>
      <c r="J14" s="15"/>
      <c r="K14" s="15"/>
      <c r="L14" s="30"/>
      <c r="M14" s="15"/>
    </row>
    <row r="15" spans="1:18" ht="15" customHeight="1" x14ac:dyDescent="0.2">
      <c r="A15" s="31"/>
      <c r="B15" s="37" t="s">
        <v>308</v>
      </c>
      <c r="C15" s="32">
        <v>4</v>
      </c>
      <c r="D15" s="32"/>
      <c r="E15" s="15"/>
      <c r="F15" s="15"/>
      <c r="G15" s="15"/>
      <c r="H15" s="15"/>
      <c r="I15" s="15"/>
      <c r="J15" s="15"/>
      <c r="K15" s="15"/>
      <c r="L15" s="30"/>
      <c r="M15" s="15"/>
    </row>
    <row r="16" spans="1:18" ht="15" customHeight="1" x14ac:dyDescent="0.2">
      <c r="A16" s="31"/>
      <c r="B16" s="37" t="s">
        <v>308</v>
      </c>
      <c r="C16" s="32">
        <v>5</v>
      </c>
      <c r="D16" s="32"/>
      <c r="E16" s="15"/>
      <c r="F16" s="15"/>
      <c r="G16" s="15"/>
      <c r="H16" s="15"/>
      <c r="I16" s="15"/>
      <c r="J16" s="15"/>
      <c r="K16" s="15"/>
      <c r="L16" s="30"/>
      <c r="M16" s="15"/>
    </row>
    <row r="17" spans="1:13" ht="15" customHeight="1" x14ac:dyDescent="0.2">
      <c r="A17" s="31"/>
      <c r="B17" s="37" t="s">
        <v>308</v>
      </c>
      <c r="C17" s="32">
        <v>6</v>
      </c>
      <c r="D17" s="32"/>
      <c r="E17" s="15"/>
      <c r="F17" s="15"/>
      <c r="G17" s="15"/>
      <c r="H17" s="15"/>
      <c r="I17" s="15"/>
      <c r="J17" s="15"/>
      <c r="K17" s="15"/>
      <c r="L17" s="30"/>
      <c r="M17" s="15"/>
    </row>
    <row r="18" spans="1:13" ht="15" customHeight="1" x14ac:dyDescent="0.2">
      <c r="A18" s="31"/>
      <c r="B18" s="37" t="s">
        <v>308</v>
      </c>
      <c r="C18" s="32">
        <v>7</v>
      </c>
      <c r="D18" s="32"/>
      <c r="E18" s="15"/>
      <c r="F18" s="15"/>
      <c r="G18" s="15"/>
      <c r="H18" s="15"/>
      <c r="I18" s="15"/>
      <c r="J18" s="15"/>
      <c r="K18" s="15"/>
      <c r="L18" s="30"/>
      <c r="M18" s="15"/>
    </row>
    <row r="19" spans="1:13" ht="14.25" customHeight="1" x14ac:dyDescent="0.2">
      <c r="A19" s="31"/>
      <c r="B19" s="37" t="s">
        <v>308</v>
      </c>
      <c r="C19" s="32">
        <v>8</v>
      </c>
      <c r="D19" s="32"/>
      <c r="E19" s="15"/>
      <c r="F19" s="15"/>
      <c r="G19" s="15"/>
      <c r="H19" s="15"/>
      <c r="I19" s="15"/>
      <c r="J19" s="15"/>
      <c r="K19" s="15"/>
      <c r="L19" s="30"/>
      <c r="M19" s="15"/>
    </row>
    <row r="20" spans="1:13" ht="15" customHeight="1" x14ac:dyDescent="0.2">
      <c r="A20" s="31"/>
      <c r="B20" s="37" t="s">
        <v>308</v>
      </c>
      <c r="C20" s="32">
        <v>10</v>
      </c>
      <c r="D20" s="32"/>
      <c r="E20" s="15"/>
      <c r="F20" s="15"/>
      <c r="G20" s="15"/>
      <c r="H20" s="15"/>
      <c r="I20" s="15"/>
      <c r="J20" s="15"/>
      <c r="K20" s="15"/>
      <c r="L20" s="30"/>
      <c r="M20" s="15"/>
    </row>
    <row r="21" spans="1:13" ht="15" customHeight="1" x14ac:dyDescent="0.2">
      <c r="A21" s="31"/>
      <c r="B21" s="37" t="s">
        <v>308</v>
      </c>
      <c r="C21" s="32">
        <v>11</v>
      </c>
      <c r="D21" s="32"/>
      <c r="E21" s="15"/>
      <c r="F21" s="15"/>
      <c r="G21" s="15"/>
      <c r="H21" s="15"/>
      <c r="I21" s="15"/>
      <c r="J21" s="15"/>
      <c r="K21" s="15"/>
      <c r="L21" s="30"/>
      <c r="M21" s="15"/>
    </row>
    <row r="22" spans="1:13" ht="15" customHeight="1" x14ac:dyDescent="0.2">
      <c r="A22" s="31"/>
      <c r="B22" s="37" t="s">
        <v>308</v>
      </c>
      <c r="C22" s="32">
        <v>12</v>
      </c>
      <c r="D22" s="32"/>
      <c r="E22" s="15"/>
      <c r="F22" s="15"/>
      <c r="G22" s="15"/>
      <c r="H22" s="15"/>
      <c r="I22" s="15"/>
      <c r="J22" s="15"/>
      <c r="K22" s="15"/>
      <c r="L22" s="30"/>
      <c r="M22" s="15"/>
    </row>
    <row r="23" spans="1:13" ht="15" customHeight="1" x14ac:dyDescent="0.2">
      <c r="A23" s="31"/>
      <c r="B23" s="37" t="s">
        <v>308</v>
      </c>
      <c r="C23" s="32">
        <v>13</v>
      </c>
      <c r="D23" s="32"/>
      <c r="E23" s="15"/>
      <c r="F23" s="15"/>
      <c r="G23" s="15"/>
      <c r="H23" s="15"/>
      <c r="I23" s="15"/>
      <c r="J23" s="15"/>
      <c r="K23" s="15"/>
      <c r="L23" s="30"/>
      <c r="M23" s="15"/>
    </row>
    <row r="24" spans="1:13" ht="15" customHeight="1" x14ac:dyDescent="0.2">
      <c r="A24" s="31"/>
      <c r="B24" s="37" t="s">
        <v>308</v>
      </c>
      <c r="C24" s="32">
        <v>14</v>
      </c>
      <c r="D24" s="32"/>
      <c r="E24" s="15"/>
      <c r="F24" s="15"/>
      <c r="G24" s="15"/>
      <c r="H24" s="15"/>
      <c r="I24" s="104"/>
      <c r="J24" s="104"/>
      <c r="K24" s="15"/>
      <c r="L24" s="16"/>
      <c r="M24" s="15"/>
    </row>
    <row r="25" spans="1:13" ht="15" customHeight="1" x14ac:dyDescent="0.2">
      <c r="A25" s="31"/>
      <c r="B25" s="37" t="s">
        <v>308</v>
      </c>
      <c r="C25" s="32">
        <v>15</v>
      </c>
      <c r="D25" s="32"/>
      <c r="E25" s="15"/>
      <c r="F25" s="15"/>
      <c r="G25" s="15"/>
      <c r="H25" s="15"/>
      <c r="I25" s="15"/>
      <c r="J25" s="15"/>
      <c r="K25" s="15"/>
      <c r="L25" s="30"/>
      <c r="M25" s="15"/>
    </row>
    <row r="26" spans="1:13" ht="15" customHeight="1" x14ac:dyDescent="0.2">
      <c r="A26" s="31"/>
      <c r="B26" s="37" t="s">
        <v>308</v>
      </c>
      <c r="C26" s="32">
        <v>16</v>
      </c>
      <c r="D26" s="32"/>
      <c r="E26" s="15"/>
      <c r="F26" s="15"/>
      <c r="G26" s="15"/>
      <c r="H26" s="15"/>
      <c r="I26" s="15"/>
      <c r="J26" s="15"/>
      <c r="K26" s="15"/>
      <c r="L26" s="30"/>
      <c r="M26" s="15"/>
    </row>
    <row r="27" spans="1:13" ht="15" customHeight="1" x14ac:dyDescent="0.2">
      <c r="A27" s="31"/>
      <c r="B27" s="37" t="s">
        <v>308</v>
      </c>
      <c r="C27" s="32">
        <v>17</v>
      </c>
      <c r="D27" s="32"/>
      <c r="E27" s="15"/>
      <c r="F27" s="15"/>
      <c r="G27" s="15"/>
      <c r="H27" s="15"/>
      <c r="I27" s="15"/>
      <c r="J27" s="15"/>
      <c r="K27" s="15"/>
      <c r="L27" s="30"/>
      <c r="M27" s="15"/>
    </row>
    <row r="28" spans="1:13" ht="15" customHeight="1" x14ac:dyDescent="0.2">
      <c r="A28" s="31"/>
      <c r="B28" s="37" t="s">
        <v>308</v>
      </c>
      <c r="C28" s="32">
        <v>18</v>
      </c>
      <c r="D28" s="32"/>
      <c r="E28" s="15"/>
      <c r="F28" s="15"/>
      <c r="G28" s="15"/>
      <c r="H28" s="15"/>
      <c r="I28" s="15"/>
      <c r="J28" s="15"/>
      <c r="K28" s="15"/>
      <c r="L28" s="30"/>
      <c r="M28" s="15"/>
    </row>
    <row r="29" spans="1:13" ht="15" customHeight="1" x14ac:dyDescent="0.2">
      <c r="A29" s="31"/>
      <c r="B29" s="37" t="s">
        <v>308</v>
      </c>
      <c r="C29" s="32">
        <v>19</v>
      </c>
      <c r="D29" s="32"/>
      <c r="E29" s="15"/>
      <c r="F29" s="15"/>
      <c r="G29" s="15"/>
      <c r="H29" s="15"/>
      <c r="I29" s="15"/>
      <c r="J29" s="15"/>
      <c r="K29" s="15"/>
      <c r="L29" s="30"/>
      <c r="M29" s="15"/>
    </row>
    <row r="30" spans="1:13" ht="15" customHeight="1" x14ac:dyDescent="0.2">
      <c r="A30" s="31"/>
      <c r="B30" s="37" t="s">
        <v>308</v>
      </c>
      <c r="C30" s="32">
        <v>20</v>
      </c>
      <c r="D30" s="32"/>
      <c r="E30" s="15"/>
      <c r="F30" s="15"/>
      <c r="G30" s="15"/>
      <c r="H30" s="15"/>
      <c r="I30" s="15"/>
      <c r="J30" s="15"/>
      <c r="K30" s="15"/>
      <c r="L30" s="30"/>
      <c r="M30" s="15"/>
    </row>
    <row r="31" spans="1:13" ht="15" customHeight="1" x14ac:dyDescent="0.2">
      <c r="A31" s="31"/>
      <c r="B31" s="37" t="s">
        <v>308</v>
      </c>
      <c r="C31" s="32">
        <v>21</v>
      </c>
      <c r="D31" s="32"/>
      <c r="E31" s="15"/>
      <c r="F31" s="15"/>
      <c r="G31" s="15"/>
      <c r="H31" s="15"/>
      <c r="I31" s="15"/>
      <c r="J31" s="15"/>
      <c r="K31" s="15"/>
      <c r="L31" s="30"/>
      <c r="M31" s="15"/>
    </row>
    <row r="32" spans="1:13" ht="15" customHeight="1" x14ac:dyDescent="0.2">
      <c r="A32" s="31"/>
      <c r="B32" s="37" t="s">
        <v>308</v>
      </c>
      <c r="C32" s="32">
        <v>22</v>
      </c>
      <c r="D32" s="32"/>
      <c r="E32" s="15"/>
      <c r="F32" s="15"/>
      <c r="G32" s="38"/>
      <c r="H32" s="15"/>
      <c r="I32" s="36"/>
      <c r="J32" s="36"/>
      <c r="K32" s="15"/>
      <c r="L32" s="30"/>
      <c r="M32" s="15"/>
    </row>
    <row r="33" spans="1:16" ht="15" customHeight="1" x14ac:dyDescent="0.3">
      <c r="A33" s="31"/>
      <c r="B33" s="37" t="s">
        <v>308</v>
      </c>
      <c r="C33" s="32">
        <v>23</v>
      </c>
      <c r="E33" s="15"/>
      <c r="F33" s="15"/>
      <c r="G33" s="15"/>
      <c r="H33" s="15"/>
      <c r="I33" s="15"/>
      <c r="J33" s="15"/>
      <c r="K33" s="15"/>
      <c r="L33" s="30"/>
      <c r="M33" s="15"/>
    </row>
    <row r="34" spans="1:16" ht="15" customHeight="1" x14ac:dyDescent="0.2">
      <c r="A34" s="31"/>
      <c r="B34" s="37" t="s">
        <v>308</v>
      </c>
      <c r="C34" s="32">
        <v>24</v>
      </c>
      <c r="D34" s="32"/>
      <c r="E34" s="32"/>
      <c r="F34" s="15"/>
      <c r="G34" s="15"/>
      <c r="H34" s="15"/>
      <c r="I34" s="36"/>
      <c r="J34" s="36"/>
      <c r="K34" s="15"/>
      <c r="L34" s="30"/>
      <c r="M34" s="15"/>
    </row>
    <row r="35" spans="1:16" ht="15" customHeight="1" x14ac:dyDescent="0.2">
      <c r="A35" s="31"/>
      <c r="B35" s="37" t="s">
        <v>308</v>
      </c>
      <c r="C35" s="32">
        <v>25</v>
      </c>
      <c r="D35" s="32"/>
      <c r="E35" s="32"/>
      <c r="F35" s="15"/>
      <c r="G35" s="15"/>
      <c r="H35" s="15"/>
      <c r="I35" s="36"/>
      <c r="J35" s="36"/>
      <c r="K35" s="15"/>
      <c r="L35" s="30"/>
      <c r="M35" s="15"/>
    </row>
    <row r="36" spans="1:16" ht="15" customHeight="1" x14ac:dyDescent="0.2">
      <c r="A36" s="31"/>
      <c r="B36" s="37" t="s">
        <v>308</v>
      </c>
      <c r="C36" s="32">
        <v>26</v>
      </c>
      <c r="D36" s="32"/>
      <c r="E36" s="15"/>
      <c r="F36" s="15"/>
      <c r="G36" s="15"/>
      <c r="H36" s="15"/>
      <c r="I36" s="36"/>
      <c r="J36" s="36"/>
      <c r="K36" s="15"/>
      <c r="L36" s="30"/>
      <c r="M36" s="15"/>
    </row>
    <row r="37" spans="1:16" ht="15" customHeight="1" x14ac:dyDescent="0.2">
      <c r="A37" s="31"/>
      <c r="B37" s="37" t="s">
        <v>308</v>
      </c>
      <c r="C37" s="32">
        <v>27</v>
      </c>
      <c r="D37" s="32"/>
      <c r="E37" s="15"/>
      <c r="F37" s="15"/>
      <c r="G37" s="15"/>
      <c r="H37" s="15"/>
      <c r="I37" s="36"/>
      <c r="J37" s="36"/>
      <c r="K37" s="15"/>
      <c r="L37" s="30"/>
      <c r="M37" s="15"/>
    </row>
    <row r="38" spans="1:16" ht="15" customHeight="1" x14ac:dyDescent="0.2">
      <c r="A38" s="31"/>
      <c r="B38" s="37" t="s">
        <v>308</v>
      </c>
      <c r="C38" s="32">
        <v>28</v>
      </c>
      <c r="D38" s="32"/>
      <c r="E38" s="15"/>
      <c r="F38" s="15"/>
      <c r="G38" s="15"/>
      <c r="H38" s="15"/>
      <c r="I38" s="15"/>
      <c r="J38" s="15"/>
      <c r="K38" s="15"/>
      <c r="L38" s="30"/>
      <c r="M38" s="15"/>
    </row>
    <row r="39" spans="1:16" ht="15" customHeight="1" x14ac:dyDescent="0.2">
      <c r="A39" s="31"/>
      <c r="B39" s="37" t="s">
        <v>308</v>
      </c>
      <c r="C39" s="32">
        <v>29</v>
      </c>
      <c r="D39" s="32"/>
      <c r="E39" s="15"/>
      <c r="F39" s="15"/>
      <c r="G39" s="15"/>
      <c r="H39" s="15"/>
      <c r="I39" s="15"/>
      <c r="J39" s="15"/>
      <c r="K39" s="15"/>
      <c r="L39" s="30"/>
      <c r="M39" s="15"/>
    </row>
    <row r="40" spans="1:16" ht="15" customHeight="1" x14ac:dyDescent="0.2">
      <c r="A40" s="31"/>
      <c r="B40" s="37" t="s">
        <v>308</v>
      </c>
      <c r="C40" s="32">
        <v>30</v>
      </c>
      <c r="D40" s="32"/>
      <c r="E40" s="15"/>
      <c r="F40" s="15"/>
      <c r="G40" s="15"/>
      <c r="H40" s="15"/>
      <c r="I40" s="15"/>
      <c r="J40" s="15"/>
      <c r="K40" s="15"/>
      <c r="L40" s="30"/>
      <c r="M40" s="15"/>
    </row>
    <row r="41" spans="1:16" ht="15" customHeight="1" x14ac:dyDescent="0.2">
      <c r="A41" s="31"/>
      <c r="B41" s="37" t="s">
        <v>308</v>
      </c>
      <c r="C41" s="32">
        <v>31</v>
      </c>
      <c r="D41" s="32"/>
      <c r="E41" s="15"/>
      <c r="F41" s="15"/>
      <c r="G41" s="15"/>
      <c r="H41" s="15"/>
      <c r="I41" s="15"/>
      <c r="J41" s="15"/>
      <c r="K41" s="15"/>
      <c r="L41" s="30"/>
      <c r="M41" s="15"/>
    </row>
    <row r="42" spans="1:16" ht="15" customHeight="1" x14ac:dyDescent="0.2">
      <c r="A42" s="37" t="s">
        <v>39</v>
      </c>
      <c r="B42" s="31"/>
      <c r="C42" s="32"/>
      <c r="D42" s="32"/>
      <c r="E42" s="15"/>
      <c r="F42" s="15"/>
      <c r="G42" s="15"/>
      <c r="H42" s="15"/>
      <c r="I42" s="15"/>
      <c r="J42" s="15"/>
      <c r="K42" s="15"/>
      <c r="L42" s="16">
        <f>SUM(L35:L40)</f>
        <v>0</v>
      </c>
      <c r="M42" s="15"/>
    </row>
    <row r="43" spans="1:16" ht="15" customHeight="1" x14ac:dyDescent="0.2">
      <c r="A43" s="640"/>
      <c r="B43" s="640"/>
      <c r="C43" s="640"/>
      <c r="D43" s="481"/>
      <c r="E43" s="1"/>
      <c r="F43" s="1"/>
      <c r="G43" s="1"/>
      <c r="H43" s="1"/>
      <c r="I43" s="1"/>
      <c r="J43" s="1"/>
      <c r="K43" s="1"/>
      <c r="L43" s="1"/>
      <c r="M43" s="1"/>
    </row>
    <row r="44" spans="1:16" ht="15" customHeight="1" x14ac:dyDescent="0.3">
      <c r="A44" s="1"/>
      <c r="B44" s="1"/>
      <c r="C44" s="641" t="s">
        <v>8</v>
      </c>
      <c r="D44" s="641"/>
      <c r="E44" s="641"/>
      <c r="F44" s="19"/>
      <c r="G44" s="642" t="s">
        <v>227</v>
      </c>
      <c r="H44" s="642"/>
      <c r="I44" s="479"/>
      <c r="J44" s="18"/>
      <c r="L44" s="1"/>
      <c r="M44" s="1" t="s">
        <v>228</v>
      </c>
      <c r="N44" s="643"/>
      <c r="O44" s="643"/>
    </row>
    <row r="45" spans="1:16" ht="15" customHeight="1" x14ac:dyDescent="0.3">
      <c r="A45" s="1"/>
      <c r="B45" s="1"/>
      <c r="C45" s="20"/>
      <c r="D45" s="20"/>
      <c r="G45" s="479"/>
      <c r="H45" s="3"/>
      <c r="I45" s="18"/>
      <c r="J45" s="18"/>
      <c r="L45" s="1"/>
      <c r="M45" s="1"/>
      <c r="N45" s="21"/>
      <c r="O45" s="21"/>
    </row>
    <row r="46" spans="1:16" ht="15" customHeight="1" x14ac:dyDescent="0.3">
      <c r="A46" s="1"/>
      <c r="B46" s="1"/>
      <c r="C46" s="20"/>
      <c r="D46" s="20"/>
      <c r="G46" s="479"/>
      <c r="H46" s="3"/>
      <c r="I46" s="18"/>
      <c r="J46" s="18"/>
      <c r="L46" s="1"/>
      <c r="M46" s="1"/>
      <c r="N46" s="21"/>
      <c r="O46" s="21"/>
    </row>
    <row r="47" spans="1:16" ht="15" customHeight="1" x14ac:dyDescent="0.3">
      <c r="C47" s="641" t="s">
        <v>294</v>
      </c>
      <c r="D47" s="641"/>
      <c r="E47" s="641"/>
      <c r="F47" s="478"/>
      <c r="G47" s="644" t="s">
        <v>123</v>
      </c>
      <c r="H47" s="644"/>
      <c r="I47" s="644"/>
      <c r="J47" s="479"/>
      <c r="L47" s="1"/>
      <c r="M47" s="645" t="s">
        <v>130</v>
      </c>
      <c r="N47" s="645"/>
      <c r="O47" s="645"/>
      <c r="P47" s="645"/>
    </row>
    <row r="48" spans="1:16" ht="15.75" customHeight="1" x14ac:dyDescent="0.3">
      <c r="C48" s="641" t="s">
        <v>94</v>
      </c>
      <c r="D48" s="641"/>
      <c r="E48" s="641"/>
      <c r="F48" s="478"/>
      <c r="G48" s="644" t="s">
        <v>95</v>
      </c>
      <c r="H48" s="644"/>
      <c r="I48" s="644"/>
      <c r="J48" s="479"/>
      <c r="L48" s="1"/>
      <c r="M48" s="645" t="s">
        <v>104</v>
      </c>
      <c r="N48" s="645"/>
      <c r="O48" s="645"/>
      <c r="P48" s="645"/>
    </row>
    <row r="49" spans="1:18" ht="15.75" customHeight="1" x14ac:dyDescent="0.3">
      <c r="C49" s="478"/>
      <c r="D49" s="478"/>
      <c r="E49" s="478"/>
      <c r="F49" s="478"/>
      <c r="G49" s="479"/>
      <c r="H49" s="479"/>
      <c r="I49" s="479"/>
      <c r="J49" s="479"/>
      <c r="L49" s="1"/>
      <c r="M49" s="477"/>
      <c r="N49" s="477"/>
      <c r="O49" s="477"/>
      <c r="P49" s="477"/>
    </row>
    <row r="53" spans="1:18" ht="15" customHeight="1" x14ac:dyDescent="0.25">
      <c r="A53" s="646" t="s">
        <v>0</v>
      </c>
      <c r="B53" s="646"/>
      <c r="C53" s="646"/>
      <c r="D53" s="646"/>
      <c r="E53" s="646"/>
      <c r="F53" s="646"/>
      <c r="G53" s="646"/>
      <c r="H53" s="646"/>
      <c r="I53" s="646"/>
      <c r="J53" s="646"/>
      <c r="K53" s="646"/>
      <c r="L53" s="646"/>
      <c r="M53" s="646"/>
      <c r="N53" s="25"/>
      <c r="O53" s="25"/>
      <c r="P53" s="25"/>
      <c r="Q53" s="25"/>
      <c r="R53" s="25"/>
    </row>
    <row r="54" spans="1:18" ht="15" customHeight="1" x14ac:dyDescent="0.25">
      <c r="A54" s="26"/>
      <c r="B54" s="26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9"/>
      <c r="O54" s="9"/>
      <c r="P54" s="9"/>
      <c r="Q54" s="9"/>
      <c r="R54" s="9"/>
    </row>
    <row r="55" spans="1:18" ht="15" customHeight="1" x14ac:dyDescent="0.25">
      <c r="A55" s="646" t="s">
        <v>12</v>
      </c>
      <c r="B55" s="646"/>
      <c r="C55" s="646"/>
      <c r="D55" s="646"/>
      <c r="E55" s="646"/>
      <c r="F55" s="646"/>
      <c r="G55" s="646"/>
      <c r="H55" s="646"/>
      <c r="I55" s="646"/>
      <c r="J55" s="646"/>
      <c r="K55" s="646"/>
      <c r="L55" s="646"/>
      <c r="M55" s="646"/>
      <c r="N55" s="9"/>
      <c r="O55" s="9"/>
      <c r="P55" s="9"/>
      <c r="Q55" s="9"/>
      <c r="R55" s="9"/>
    </row>
    <row r="56" spans="1:18" ht="15" customHeight="1" x14ac:dyDescent="0.25">
      <c r="A56" s="480"/>
      <c r="B56" s="480"/>
      <c r="C56" s="480"/>
      <c r="D56" s="480"/>
      <c r="E56" s="480"/>
      <c r="F56" s="480"/>
      <c r="G56" s="480"/>
      <c r="H56" s="480"/>
      <c r="I56" s="480"/>
      <c r="J56" s="480"/>
      <c r="K56" s="480"/>
      <c r="L56" s="480"/>
      <c r="M56" s="480"/>
      <c r="N56" s="9"/>
      <c r="O56" s="9"/>
      <c r="P56" s="9"/>
      <c r="Q56" s="9"/>
      <c r="R56" s="9"/>
    </row>
    <row r="57" spans="1:18" s="5" customFormat="1" ht="15" customHeight="1" x14ac:dyDescent="0.25">
      <c r="A57" s="476" t="s">
        <v>558</v>
      </c>
      <c r="B57" s="9"/>
      <c r="C57" s="647"/>
      <c r="D57" s="476" t="s">
        <v>66</v>
      </c>
      <c r="F57" s="476" t="s">
        <v>361</v>
      </c>
      <c r="G57" s="476" t="s">
        <v>510</v>
      </c>
      <c r="H57" s="648" t="s">
        <v>559</v>
      </c>
      <c r="I57" s="648"/>
      <c r="K57" s="482"/>
      <c r="L57" s="482"/>
      <c r="M57" s="648" t="s">
        <v>363</v>
      </c>
      <c r="N57" s="648"/>
      <c r="O57" s="158"/>
      <c r="P57" s="34"/>
      <c r="Q57" s="476"/>
      <c r="R57" s="476"/>
    </row>
    <row r="58" spans="1:18" ht="15" customHeight="1" x14ac:dyDescent="0.3">
      <c r="A58" s="648" t="s">
        <v>3</v>
      </c>
      <c r="B58" s="648"/>
      <c r="C58" s="647"/>
      <c r="D58" s="4"/>
      <c r="F58" s="159" t="s">
        <v>298</v>
      </c>
      <c r="H58" s="7"/>
      <c r="I58" s="7"/>
      <c r="J58" s="7"/>
      <c r="K58" s="7"/>
      <c r="L58" s="7"/>
      <c r="M58" s="7"/>
      <c r="N58" s="159"/>
      <c r="O58" s="159"/>
      <c r="P58" s="159"/>
      <c r="Q58" s="159"/>
      <c r="R58" s="8"/>
    </row>
    <row r="59" spans="1:18" ht="54" customHeight="1" x14ac:dyDescent="0.2">
      <c r="A59" s="11" t="s">
        <v>4</v>
      </c>
      <c r="B59" s="12" t="s">
        <v>5</v>
      </c>
      <c r="C59" s="12" t="s">
        <v>6</v>
      </c>
      <c r="D59" s="11" t="s">
        <v>7</v>
      </c>
      <c r="E59" s="12" t="s">
        <v>14</v>
      </c>
      <c r="F59" s="11" t="s">
        <v>15</v>
      </c>
      <c r="G59" s="11" t="s">
        <v>16</v>
      </c>
      <c r="H59" s="11" t="s">
        <v>17</v>
      </c>
      <c r="I59" s="11" t="s">
        <v>18</v>
      </c>
      <c r="J59" s="11" t="s">
        <v>19</v>
      </c>
      <c r="K59" s="11" t="s">
        <v>20</v>
      </c>
      <c r="L59" s="12" t="s">
        <v>21</v>
      </c>
      <c r="M59" s="12" t="s">
        <v>22</v>
      </c>
    </row>
    <row r="60" spans="1:18" ht="15.75" customHeight="1" x14ac:dyDescent="0.2">
      <c r="A60" s="29"/>
      <c r="B60" s="29"/>
      <c r="C60" s="29"/>
      <c r="D60" s="29"/>
      <c r="E60" s="29"/>
      <c r="F60" s="15"/>
      <c r="G60" s="15"/>
      <c r="H60" s="15"/>
      <c r="I60" s="15"/>
      <c r="J60" s="15"/>
      <c r="K60" s="15"/>
      <c r="L60" s="30"/>
      <c r="M60" s="17"/>
    </row>
    <row r="61" spans="1:18" ht="13.5" x14ac:dyDescent="0.2">
      <c r="A61" s="37"/>
      <c r="B61" s="37" t="s">
        <v>339</v>
      </c>
      <c r="C61" s="32">
        <v>1</v>
      </c>
      <c r="D61" s="32"/>
      <c r="E61" s="15"/>
      <c r="F61" s="15"/>
      <c r="G61" s="38"/>
      <c r="H61" s="15"/>
      <c r="I61" s="36"/>
      <c r="J61" s="36"/>
      <c r="K61" s="43"/>
      <c r="L61" s="44"/>
      <c r="M61" s="15"/>
    </row>
    <row r="62" spans="1:18" ht="15" customHeight="1" x14ac:dyDescent="0.2">
      <c r="A62" s="31"/>
      <c r="B62" s="37" t="s">
        <v>339</v>
      </c>
      <c r="C62" s="32">
        <v>2</v>
      </c>
      <c r="D62" s="32"/>
      <c r="E62" s="15"/>
      <c r="F62" s="15"/>
      <c r="G62" s="15"/>
      <c r="H62" s="15"/>
      <c r="I62" s="15"/>
      <c r="J62" s="15"/>
      <c r="K62" s="15"/>
      <c r="L62" s="30"/>
      <c r="M62" s="15"/>
    </row>
    <row r="63" spans="1:18" ht="15" customHeight="1" x14ac:dyDescent="0.2">
      <c r="A63" s="31"/>
      <c r="B63" s="37" t="s">
        <v>339</v>
      </c>
      <c r="C63" s="32">
        <v>3</v>
      </c>
      <c r="D63" s="32"/>
      <c r="E63" s="15"/>
      <c r="F63" s="15"/>
      <c r="G63" s="15"/>
      <c r="H63" s="15"/>
      <c r="I63" s="15"/>
      <c r="J63" s="15"/>
      <c r="K63" s="15"/>
      <c r="L63" s="30"/>
      <c r="M63" s="15"/>
    </row>
    <row r="64" spans="1:18" ht="15" customHeight="1" x14ac:dyDescent="0.2">
      <c r="A64" s="31"/>
      <c r="B64" s="37" t="s">
        <v>339</v>
      </c>
      <c r="C64" s="32">
        <v>4</v>
      </c>
      <c r="D64" s="32"/>
      <c r="E64" s="15"/>
      <c r="F64" s="15"/>
      <c r="G64" s="15"/>
      <c r="H64" s="15"/>
      <c r="I64" s="15"/>
      <c r="J64" s="15"/>
      <c r="K64" s="15"/>
      <c r="L64" s="30"/>
      <c r="M64" s="15"/>
    </row>
    <row r="65" spans="1:13" ht="15" customHeight="1" x14ac:dyDescent="0.2">
      <c r="A65" s="31"/>
      <c r="B65" s="37" t="s">
        <v>339</v>
      </c>
      <c r="C65" s="32">
        <v>5</v>
      </c>
      <c r="D65" s="32"/>
      <c r="E65" s="15"/>
      <c r="F65" s="15"/>
      <c r="G65" s="15"/>
      <c r="H65" s="15"/>
      <c r="I65" s="15"/>
      <c r="J65" s="15"/>
      <c r="K65" s="15"/>
      <c r="L65" s="30"/>
      <c r="M65" s="15"/>
    </row>
    <row r="66" spans="1:13" ht="15" customHeight="1" x14ac:dyDescent="0.2">
      <c r="A66" s="31"/>
      <c r="B66" s="37" t="s">
        <v>339</v>
      </c>
      <c r="C66" s="32">
        <v>6</v>
      </c>
      <c r="D66" s="32"/>
      <c r="E66" s="15"/>
      <c r="F66" s="15"/>
      <c r="G66" s="15"/>
      <c r="H66" s="15"/>
      <c r="I66" s="15"/>
      <c r="J66" s="15"/>
      <c r="K66" s="15"/>
      <c r="L66" s="30"/>
      <c r="M66" s="15"/>
    </row>
    <row r="67" spans="1:13" ht="15" customHeight="1" x14ac:dyDescent="0.2">
      <c r="A67" s="31"/>
      <c r="B67" s="37" t="s">
        <v>339</v>
      </c>
      <c r="C67" s="32">
        <v>7</v>
      </c>
      <c r="D67" s="32"/>
      <c r="E67" s="15"/>
      <c r="F67" s="15"/>
      <c r="G67" s="15"/>
      <c r="H67" s="15"/>
      <c r="I67" s="15"/>
      <c r="J67" s="15"/>
      <c r="K67" s="15"/>
      <c r="L67" s="30"/>
      <c r="M67" s="15"/>
    </row>
    <row r="68" spans="1:13" ht="14.25" customHeight="1" x14ac:dyDescent="0.2">
      <c r="A68" s="31"/>
      <c r="B68" s="37" t="s">
        <v>339</v>
      </c>
      <c r="C68" s="32">
        <v>8</v>
      </c>
      <c r="D68" s="32"/>
      <c r="E68" s="15"/>
      <c r="F68" s="15"/>
      <c r="G68" s="15"/>
      <c r="H68" s="15"/>
      <c r="I68" s="15"/>
      <c r="J68" s="15"/>
      <c r="K68" s="15"/>
      <c r="L68" s="30"/>
      <c r="M68" s="15"/>
    </row>
    <row r="69" spans="1:13" ht="15" customHeight="1" x14ac:dyDescent="0.2">
      <c r="A69" s="31"/>
      <c r="B69" s="37" t="s">
        <v>339</v>
      </c>
      <c r="C69" s="32">
        <v>10</v>
      </c>
      <c r="D69" s="32"/>
      <c r="E69" s="15"/>
      <c r="F69" s="15"/>
      <c r="G69" s="15"/>
      <c r="H69" s="15"/>
      <c r="I69" s="15"/>
      <c r="J69" s="15"/>
      <c r="K69" s="15"/>
      <c r="L69" s="30"/>
      <c r="M69" s="15"/>
    </row>
    <row r="70" spans="1:13" ht="15" customHeight="1" x14ac:dyDescent="0.2">
      <c r="A70" s="31"/>
      <c r="B70" s="37" t="s">
        <v>339</v>
      </c>
      <c r="C70" s="32">
        <v>11</v>
      </c>
      <c r="D70" s="32"/>
      <c r="E70" s="15"/>
      <c r="F70" s="15"/>
      <c r="G70" s="15"/>
      <c r="H70" s="15"/>
      <c r="I70" s="15"/>
      <c r="J70" s="15"/>
      <c r="K70" s="15"/>
      <c r="L70" s="30"/>
      <c r="M70" s="15"/>
    </row>
    <row r="71" spans="1:13" ht="15" customHeight="1" x14ac:dyDescent="0.2">
      <c r="A71" s="31"/>
      <c r="B71" s="37" t="s">
        <v>339</v>
      </c>
      <c r="C71" s="32">
        <v>12</v>
      </c>
      <c r="D71" s="32"/>
      <c r="E71" s="15"/>
      <c r="F71" s="15"/>
      <c r="G71" s="15"/>
      <c r="H71" s="15"/>
      <c r="I71" s="15"/>
      <c r="J71" s="15"/>
      <c r="K71" s="15"/>
      <c r="L71" s="30"/>
      <c r="M71" s="15"/>
    </row>
    <row r="72" spans="1:13" ht="15" customHeight="1" x14ac:dyDescent="0.2">
      <c r="A72" s="31"/>
      <c r="B72" s="37" t="s">
        <v>339</v>
      </c>
      <c r="C72" s="32">
        <v>13</v>
      </c>
      <c r="D72" s="32"/>
      <c r="E72" s="15"/>
      <c r="F72" s="15"/>
      <c r="G72" s="15"/>
      <c r="H72" s="15"/>
      <c r="I72" s="15"/>
      <c r="J72" s="15"/>
      <c r="K72" s="15"/>
      <c r="L72" s="30"/>
      <c r="M72" s="15"/>
    </row>
    <row r="73" spans="1:13" ht="15" customHeight="1" x14ac:dyDescent="0.2">
      <c r="A73" s="31"/>
      <c r="B73" s="37" t="s">
        <v>339</v>
      </c>
      <c r="C73" s="32">
        <v>14</v>
      </c>
      <c r="D73" s="32"/>
      <c r="E73" s="15"/>
      <c r="F73" s="15"/>
      <c r="G73" s="15"/>
      <c r="H73" s="15"/>
      <c r="I73" s="104"/>
      <c r="J73" s="104"/>
      <c r="K73" s="15"/>
      <c r="L73" s="16"/>
      <c r="M73" s="15"/>
    </row>
    <row r="74" spans="1:13" ht="15" customHeight="1" x14ac:dyDescent="0.2">
      <c r="A74" s="31"/>
      <c r="B74" s="37" t="s">
        <v>339</v>
      </c>
      <c r="C74" s="32">
        <v>15</v>
      </c>
      <c r="D74" s="32"/>
      <c r="E74" s="15"/>
      <c r="F74" s="15"/>
      <c r="G74" s="15"/>
      <c r="H74" s="15"/>
      <c r="I74" s="15"/>
      <c r="J74" s="15"/>
      <c r="K74" s="15"/>
      <c r="L74" s="30"/>
      <c r="M74" s="15"/>
    </row>
    <row r="75" spans="1:13" ht="15" customHeight="1" x14ac:dyDescent="0.2">
      <c r="A75" s="31"/>
      <c r="B75" s="37" t="s">
        <v>339</v>
      </c>
      <c r="C75" s="32">
        <v>16</v>
      </c>
      <c r="D75" s="32"/>
      <c r="E75" s="15"/>
      <c r="F75" s="15"/>
      <c r="G75" s="15"/>
      <c r="H75" s="15"/>
      <c r="I75" s="15"/>
      <c r="J75" s="15"/>
      <c r="K75" s="15"/>
      <c r="L75" s="30"/>
      <c r="M75" s="15"/>
    </row>
    <row r="76" spans="1:13" ht="15" customHeight="1" x14ac:dyDescent="0.2">
      <c r="A76" s="31"/>
      <c r="B76" s="37" t="s">
        <v>339</v>
      </c>
      <c r="C76" s="32">
        <v>17</v>
      </c>
      <c r="D76" s="32"/>
      <c r="E76" s="15"/>
      <c r="F76" s="15"/>
      <c r="G76" s="15"/>
      <c r="H76" s="15"/>
      <c r="I76" s="15"/>
      <c r="J76" s="15"/>
      <c r="K76" s="15"/>
      <c r="L76" s="30"/>
      <c r="M76" s="15"/>
    </row>
    <row r="77" spans="1:13" ht="15" customHeight="1" x14ac:dyDescent="0.2">
      <c r="A77" s="31"/>
      <c r="B77" s="37" t="s">
        <v>339</v>
      </c>
      <c r="C77" s="32">
        <v>18</v>
      </c>
      <c r="D77" s="32"/>
      <c r="E77" s="15"/>
      <c r="F77" s="15"/>
      <c r="G77" s="15"/>
      <c r="H77" s="15"/>
      <c r="I77" s="15"/>
      <c r="J77" s="15"/>
      <c r="K77" s="15"/>
      <c r="L77" s="30"/>
      <c r="M77" s="15"/>
    </row>
    <row r="78" spans="1:13" ht="15" customHeight="1" x14ac:dyDescent="0.2">
      <c r="A78" s="31"/>
      <c r="B78" s="37" t="s">
        <v>339</v>
      </c>
      <c r="C78" s="32">
        <v>19</v>
      </c>
      <c r="D78" s="32"/>
      <c r="E78" s="15"/>
      <c r="F78" s="15"/>
      <c r="G78" s="15"/>
      <c r="H78" s="15"/>
      <c r="I78" s="15"/>
      <c r="J78" s="15"/>
      <c r="K78" s="15"/>
      <c r="L78" s="30"/>
      <c r="M78" s="15"/>
    </row>
    <row r="79" spans="1:13" ht="15" customHeight="1" x14ac:dyDescent="0.2">
      <c r="A79" s="31"/>
      <c r="B79" s="37" t="s">
        <v>339</v>
      </c>
      <c r="C79" s="32">
        <v>20</v>
      </c>
      <c r="D79" s="32"/>
      <c r="E79" s="15"/>
      <c r="F79" s="15"/>
      <c r="G79" s="15"/>
      <c r="H79" s="15"/>
      <c r="I79" s="15"/>
      <c r="J79" s="15"/>
      <c r="K79" s="15"/>
      <c r="L79" s="30"/>
      <c r="M79" s="15"/>
    </row>
    <row r="80" spans="1:13" ht="15" customHeight="1" x14ac:dyDescent="0.2">
      <c r="A80" s="31"/>
      <c r="B80" s="37" t="s">
        <v>339</v>
      </c>
      <c r="C80" s="32">
        <v>21</v>
      </c>
      <c r="D80" s="32"/>
      <c r="E80" s="15"/>
      <c r="F80" s="15"/>
      <c r="G80" s="15"/>
      <c r="H80" s="15"/>
      <c r="I80" s="15"/>
      <c r="J80" s="15"/>
      <c r="K80" s="15"/>
      <c r="L80" s="30"/>
      <c r="M80" s="15"/>
    </row>
    <row r="81" spans="1:16" ht="15" customHeight="1" x14ac:dyDescent="0.2">
      <c r="A81" s="31"/>
      <c r="B81" s="37" t="s">
        <v>339</v>
      </c>
      <c r="C81" s="32">
        <v>22</v>
      </c>
      <c r="D81" s="32"/>
      <c r="E81" s="15"/>
      <c r="F81" s="15"/>
      <c r="G81" s="38"/>
      <c r="H81" s="15"/>
      <c r="I81" s="36"/>
      <c r="J81" s="36"/>
      <c r="K81" s="15"/>
      <c r="L81" s="30"/>
      <c r="M81" s="15"/>
    </row>
    <row r="82" spans="1:16" ht="15" customHeight="1" x14ac:dyDescent="0.3">
      <c r="A82" s="31"/>
      <c r="B82" s="37" t="s">
        <v>339</v>
      </c>
      <c r="C82" s="32">
        <v>23</v>
      </c>
      <c r="E82" s="15"/>
      <c r="F82" s="15"/>
      <c r="G82" s="15"/>
      <c r="H82" s="15"/>
      <c r="I82" s="15"/>
      <c r="J82" s="15"/>
      <c r="K82" s="15"/>
      <c r="L82" s="30"/>
      <c r="M82" s="15"/>
    </row>
    <row r="83" spans="1:16" ht="15" customHeight="1" x14ac:dyDescent="0.2">
      <c r="A83" s="31"/>
      <c r="B83" s="37" t="s">
        <v>339</v>
      </c>
      <c r="C83" s="32">
        <v>24</v>
      </c>
      <c r="D83" s="32"/>
      <c r="E83" s="32"/>
      <c r="F83" s="15"/>
      <c r="G83" s="15"/>
      <c r="H83" s="15"/>
      <c r="I83" s="36"/>
      <c r="J83" s="36"/>
      <c r="K83" s="15"/>
      <c r="L83" s="30"/>
      <c r="M83" s="15"/>
    </row>
    <row r="84" spans="1:16" ht="15" customHeight="1" x14ac:dyDescent="0.2">
      <c r="A84" s="31"/>
      <c r="B84" s="37" t="s">
        <v>339</v>
      </c>
      <c r="C84" s="32">
        <v>25</v>
      </c>
      <c r="D84" s="32"/>
      <c r="E84" s="32"/>
      <c r="F84" s="15"/>
      <c r="G84" s="15"/>
      <c r="H84" s="15"/>
      <c r="I84" s="36"/>
      <c r="J84" s="36"/>
      <c r="K84" s="15"/>
      <c r="L84" s="30"/>
      <c r="M84" s="15"/>
    </row>
    <row r="85" spans="1:16" ht="15" customHeight="1" x14ac:dyDescent="0.2">
      <c r="A85" s="31"/>
      <c r="B85" s="37" t="s">
        <v>339</v>
      </c>
      <c r="C85" s="32">
        <v>26</v>
      </c>
      <c r="D85" s="32"/>
      <c r="E85" s="15"/>
      <c r="F85" s="15"/>
      <c r="G85" s="15"/>
      <c r="H85" s="15"/>
      <c r="I85" s="36"/>
      <c r="J85" s="36"/>
      <c r="K85" s="15"/>
      <c r="L85" s="30"/>
      <c r="M85" s="15"/>
    </row>
    <row r="86" spans="1:16" ht="15" customHeight="1" x14ac:dyDescent="0.2">
      <c r="A86" s="31"/>
      <c r="B86" s="37" t="s">
        <v>339</v>
      </c>
      <c r="C86" s="32">
        <v>27</v>
      </c>
      <c r="D86" s="32"/>
      <c r="E86" s="15"/>
      <c r="F86" s="15"/>
      <c r="G86" s="15"/>
      <c r="H86" s="15"/>
      <c r="I86" s="36"/>
      <c r="J86" s="36"/>
      <c r="K86" s="15"/>
      <c r="L86" s="30"/>
      <c r="M86" s="15"/>
    </row>
    <row r="87" spans="1:16" ht="15" customHeight="1" x14ac:dyDescent="0.2">
      <c r="A87" s="31"/>
      <c r="B87" s="37" t="s">
        <v>339</v>
      </c>
      <c r="C87" s="32">
        <v>28</v>
      </c>
      <c r="D87" s="32"/>
      <c r="E87" s="15"/>
      <c r="F87" s="15"/>
      <c r="G87" s="15"/>
      <c r="H87" s="15"/>
      <c r="I87" s="15"/>
      <c r="J87" s="15"/>
      <c r="K87" s="15"/>
      <c r="L87" s="30"/>
      <c r="M87" s="15"/>
    </row>
    <row r="88" spans="1:16" ht="15" customHeight="1" x14ac:dyDescent="0.2">
      <c r="A88" s="31"/>
      <c r="B88" s="37" t="s">
        <v>339</v>
      </c>
      <c r="C88" s="32">
        <v>29</v>
      </c>
      <c r="D88" s="32"/>
      <c r="E88" s="15"/>
      <c r="F88" s="15"/>
      <c r="G88" s="15"/>
      <c r="H88" s="15"/>
      <c r="I88" s="15"/>
      <c r="J88" s="15"/>
      <c r="K88" s="15"/>
      <c r="L88" s="30"/>
      <c r="M88" s="15"/>
    </row>
    <row r="89" spans="1:16" ht="15" customHeight="1" x14ac:dyDescent="0.2">
      <c r="A89" s="31"/>
      <c r="B89" s="37"/>
      <c r="C89" s="32"/>
      <c r="D89" s="32"/>
      <c r="E89" s="15"/>
      <c r="F89" s="15"/>
      <c r="G89" s="15"/>
      <c r="H89" s="15"/>
      <c r="I89" s="15"/>
      <c r="J89" s="15"/>
      <c r="K89" s="15"/>
      <c r="L89" s="30"/>
      <c r="M89" s="15"/>
    </row>
    <row r="90" spans="1:16" ht="15" customHeight="1" x14ac:dyDescent="0.2">
      <c r="A90" s="31"/>
      <c r="B90" s="37"/>
      <c r="C90" s="32"/>
      <c r="D90" s="32" t="s">
        <v>360</v>
      </c>
      <c r="E90" s="15"/>
      <c r="F90" s="15"/>
      <c r="G90" s="15"/>
      <c r="H90" s="15"/>
      <c r="I90" s="15"/>
      <c r="J90" s="15"/>
      <c r="K90" s="15"/>
      <c r="L90" s="30"/>
      <c r="M90" s="15"/>
    </row>
    <row r="91" spans="1:16" ht="15" customHeight="1" x14ac:dyDescent="0.2">
      <c r="A91" s="37" t="s">
        <v>39</v>
      </c>
      <c r="B91" s="31"/>
      <c r="C91" s="32"/>
      <c r="D91" s="32"/>
      <c r="E91" s="15"/>
      <c r="F91" s="15"/>
      <c r="G91" s="15"/>
      <c r="H91" s="15"/>
      <c r="I91" s="15"/>
      <c r="J91" s="15"/>
      <c r="K91" s="15"/>
      <c r="L91" s="16">
        <f>SUM(L84:L89)</f>
        <v>0</v>
      </c>
      <c r="M91" s="15"/>
    </row>
    <row r="92" spans="1:16" ht="15" customHeight="1" x14ac:dyDescent="0.2">
      <c r="A92" s="640"/>
      <c r="B92" s="640"/>
      <c r="C92" s="640"/>
      <c r="D92" s="481"/>
      <c r="E92" s="1"/>
      <c r="F92" s="1"/>
      <c r="G92" s="1"/>
      <c r="H92" s="1"/>
      <c r="I92" s="1"/>
      <c r="J92" s="1"/>
      <c r="K92" s="1"/>
      <c r="L92" s="1"/>
      <c r="M92" s="1"/>
    </row>
    <row r="93" spans="1:16" ht="15" customHeight="1" x14ac:dyDescent="0.3">
      <c r="A93" s="1"/>
      <c r="B93" s="1"/>
      <c r="C93" s="641" t="s">
        <v>8</v>
      </c>
      <c r="D93" s="641"/>
      <c r="E93" s="641"/>
      <c r="F93" s="19"/>
      <c r="G93" s="642" t="s">
        <v>227</v>
      </c>
      <c r="H93" s="642"/>
      <c r="I93" s="479"/>
      <c r="J93" s="18"/>
      <c r="L93" s="1"/>
      <c r="M93" s="1" t="s">
        <v>228</v>
      </c>
      <c r="N93" s="643"/>
      <c r="O93" s="643"/>
    </row>
    <row r="94" spans="1:16" ht="15" customHeight="1" x14ac:dyDescent="0.3">
      <c r="A94" s="1"/>
      <c r="B94" s="1"/>
      <c r="C94" s="20"/>
      <c r="D94" s="20"/>
      <c r="G94" s="479"/>
      <c r="H94" s="3"/>
      <c r="I94" s="18"/>
      <c r="J94" s="18"/>
      <c r="L94" s="1"/>
      <c r="M94" s="1"/>
      <c r="N94" s="21"/>
      <c r="O94" s="21"/>
    </row>
    <row r="95" spans="1:16" ht="15" customHeight="1" x14ac:dyDescent="0.3">
      <c r="A95" s="1"/>
      <c r="B95" s="1"/>
      <c r="C95" s="20"/>
      <c r="D95" s="20"/>
      <c r="G95" s="479"/>
      <c r="H95" s="3"/>
      <c r="I95" s="18"/>
      <c r="J95" s="18"/>
      <c r="L95" s="1"/>
      <c r="M95" s="1"/>
      <c r="N95" s="21"/>
      <c r="O95" s="21"/>
    </row>
    <row r="96" spans="1:16" ht="15" customHeight="1" x14ac:dyDescent="0.3">
      <c r="C96" s="641" t="s">
        <v>294</v>
      </c>
      <c r="D96" s="641"/>
      <c r="E96" s="641"/>
      <c r="F96" s="478"/>
      <c r="G96" s="644" t="s">
        <v>123</v>
      </c>
      <c r="H96" s="644"/>
      <c r="I96" s="644"/>
      <c r="J96" s="479"/>
      <c r="L96" s="1"/>
      <c r="M96" s="645" t="s">
        <v>130</v>
      </c>
      <c r="N96" s="645"/>
      <c r="O96" s="645"/>
      <c r="P96" s="645"/>
    </row>
    <row r="97" spans="1:18" ht="15.75" customHeight="1" x14ac:dyDescent="0.3">
      <c r="C97" s="641" t="s">
        <v>94</v>
      </c>
      <c r="D97" s="641"/>
      <c r="E97" s="641"/>
      <c r="F97" s="478"/>
      <c r="G97" s="644" t="s">
        <v>95</v>
      </c>
      <c r="H97" s="644"/>
      <c r="I97" s="644"/>
      <c r="J97" s="479"/>
      <c r="L97" s="1"/>
      <c r="M97" s="645" t="s">
        <v>104</v>
      </c>
      <c r="N97" s="645"/>
      <c r="O97" s="645"/>
      <c r="P97" s="645"/>
    </row>
    <row r="98" spans="1:18" ht="15.75" customHeight="1" x14ac:dyDescent="0.3">
      <c r="C98" s="478"/>
      <c r="D98" s="478"/>
      <c r="E98" s="478"/>
      <c r="F98" s="478"/>
      <c r="G98" s="479"/>
      <c r="H98" s="479"/>
      <c r="I98" s="479"/>
      <c r="J98" s="479"/>
      <c r="L98" s="1"/>
      <c r="M98" s="477"/>
      <c r="N98" s="477"/>
      <c r="O98" s="477"/>
      <c r="P98" s="477"/>
    </row>
    <row r="102" spans="1:18" ht="15" customHeight="1" x14ac:dyDescent="0.25">
      <c r="A102" s="646" t="s">
        <v>0</v>
      </c>
      <c r="B102" s="646"/>
      <c r="C102" s="646"/>
      <c r="D102" s="646"/>
      <c r="E102" s="646"/>
      <c r="F102" s="646"/>
      <c r="G102" s="646"/>
      <c r="H102" s="646"/>
      <c r="I102" s="646"/>
      <c r="J102" s="646"/>
      <c r="K102" s="646"/>
      <c r="L102" s="646"/>
      <c r="M102" s="646"/>
      <c r="N102" s="25"/>
      <c r="O102" s="25"/>
      <c r="P102" s="25"/>
      <c r="Q102" s="25"/>
      <c r="R102" s="25"/>
    </row>
    <row r="103" spans="1:18" ht="15" customHeight="1" x14ac:dyDescent="0.25">
      <c r="A103" s="26"/>
      <c r="B103" s="26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9"/>
      <c r="O103" s="9"/>
      <c r="P103" s="9"/>
      <c r="Q103" s="9"/>
      <c r="R103" s="9"/>
    </row>
    <row r="104" spans="1:18" ht="15" customHeight="1" x14ac:dyDescent="0.25">
      <c r="A104" s="646" t="s">
        <v>12</v>
      </c>
      <c r="B104" s="646"/>
      <c r="C104" s="646"/>
      <c r="D104" s="646"/>
      <c r="E104" s="646"/>
      <c r="F104" s="646"/>
      <c r="G104" s="646"/>
      <c r="H104" s="646"/>
      <c r="I104" s="646"/>
      <c r="J104" s="646"/>
      <c r="K104" s="646"/>
      <c r="L104" s="646"/>
      <c r="M104" s="646"/>
      <c r="N104" s="9"/>
      <c r="O104" s="9"/>
      <c r="P104" s="9"/>
      <c r="Q104" s="9"/>
      <c r="R104" s="9"/>
    </row>
    <row r="105" spans="1:18" ht="15" customHeight="1" x14ac:dyDescent="0.25">
      <c r="A105" s="480"/>
      <c r="B105" s="480"/>
      <c r="C105" s="480"/>
      <c r="D105" s="480"/>
      <c r="E105" s="480"/>
      <c r="F105" s="480"/>
      <c r="G105" s="480"/>
      <c r="H105" s="480"/>
      <c r="I105" s="480"/>
      <c r="J105" s="480"/>
      <c r="K105" s="480"/>
      <c r="L105" s="480"/>
      <c r="M105" s="480"/>
      <c r="N105" s="9"/>
      <c r="O105" s="9"/>
      <c r="P105" s="9"/>
      <c r="Q105" s="9"/>
      <c r="R105" s="9"/>
    </row>
    <row r="106" spans="1:18" s="5" customFormat="1" ht="15" customHeight="1" x14ac:dyDescent="0.25">
      <c r="A106" s="476" t="s">
        <v>558</v>
      </c>
      <c r="B106" s="9"/>
      <c r="C106" s="647"/>
      <c r="D106" s="476" t="s">
        <v>66</v>
      </c>
      <c r="F106" s="476" t="s">
        <v>361</v>
      </c>
      <c r="G106" s="476" t="s">
        <v>510</v>
      </c>
      <c r="H106" s="648" t="s">
        <v>559</v>
      </c>
      <c r="I106" s="648"/>
      <c r="K106" s="482"/>
      <c r="L106" s="482"/>
      <c r="M106" s="648" t="s">
        <v>363</v>
      </c>
      <c r="N106" s="648"/>
      <c r="O106" s="158"/>
      <c r="P106" s="34"/>
      <c r="Q106" s="476"/>
      <c r="R106" s="476"/>
    </row>
    <row r="107" spans="1:18" ht="15" customHeight="1" x14ac:dyDescent="0.3">
      <c r="A107" s="648" t="s">
        <v>3</v>
      </c>
      <c r="B107" s="648"/>
      <c r="C107" s="647"/>
      <c r="D107" s="4"/>
      <c r="F107" s="159" t="s">
        <v>298</v>
      </c>
      <c r="H107" s="7"/>
      <c r="I107" s="7"/>
      <c r="J107" s="7"/>
      <c r="K107" s="7"/>
      <c r="L107" s="7"/>
      <c r="M107" s="7"/>
      <c r="N107" s="159"/>
      <c r="O107" s="159"/>
      <c r="P107" s="159"/>
      <c r="Q107" s="159"/>
      <c r="R107" s="8"/>
    </row>
    <row r="108" spans="1:18" ht="54" customHeight="1" x14ac:dyDescent="0.2">
      <c r="A108" s="11" t="s">
        <v>4</v>
      </c>
      <c r="B108" s="12" t="s">
        <v>5</v>
      </c>
      <c r="C108" s="12" t="s">
        <v>6</v>
      </c>
      <c r="D108" s="11" t="s">
        <v>7</v>
      </c>
      <c r="E108" s="12" t="s">
        <v>14</v>
      </c>
      <c r="F108" s="11" t="s">
        <v>15</v>
      </c>
      <c r="G108" s="11" t="s">
        <v>16</v>
      </c>
      <c r="H108" s="11" t="s">
        <v>17</v>
      </c>
      <c r="I108" s="11" t="s">
        <v>18</v>
      </c>
      <c r="J108" s="11" t="s">
        <v>19</v>
      </c>
      <c r="K108" s="11" t="s">
        <v>20</v>
      </c>
      <c r="L108" s="12" t="s">
        <v>21</v>
      </c>
      <c r="M108" s="12" t="s">
        <v>22</v>
      </c>
    </row>
    <row r="109" spans="1:18" ht="15.75" customHeight="1" x14ac:dyDescent="0.2">
      <c r="A109" s="29"/>
      <c r="B109" s="29"/>
      <c r="C109" s="29"/>
      <c r="D109" s="29"/>
      <c r="E109" s="29"/>
      <c r="F109" s="15"/>
      <c r="G109" s="15"/>
      <c r="H109" s="15"/>
      <c r="I109" s="15"/>
      <c r="J109" s="15"/>
      <c r="K109" s="15"/>
      <c r="L109" s="30"/>
      <c r="M109" s="17"/>
    </row>
    <row r="110" spans="1:18" ht="13.5" x14ac:dyDescent="0.2">
      <c r="A110" s="37"/>
      <c r="B110" s="37" t="s">
        <v>353</v>
      </c>
      <c r="C110" s="32">
        <v>1</v>
      </c>
      <c r="D110" s="32"/>
      <c r="E110" s="15"/>
      <c r="F110" s="15"/>
      <c r="G110" s="38"/>
      <c r="H110" s="15"/>
      <c r="I110" s="36"/>
      <c r="J110" s="36"/>
      <c r="K110" s="43"/>
      <c r="L110" s="44"/>
      <c r="M110" s="15"/>
    </row>
    <row r="111" spans="1:18" ht="15" customHeight="1" x14ac:dyDescent="0.2">
      <c r="A111" s="31"/>
      <c r="B111" s="37" t="s">
        <v>353</v>
      </c>
      <c r="C111" s="32">
        <v>2</v>
      </c>
      <c r="D111" s="32"/>
      <c r="E111" s="15"/>
      <c r="F111" s="15"/>
      <c r="G111" s="15"/>
      <c r="H111" s="15"/>
      <c r="I111" s="15"/>
      <c r="J111" s="15"/>
      <c r="K111" s="15"/>
      <c r="L111" s="30"/>
      <c r="M111" s="15"/>
    </row>
    <row r="112" spans="1:18" ht="15" customHeight="1" x14ac:dyDescent="0.2">
      <c r="A112" s="31"/>
      <c r="B112" s="37" t="s">
        <v>353</v>
      </c>
      <c r="C112" s="32">
        <v>3</v>
      </c>
      <c r="D112" s="32"/>
      <c r="E112" s="15"/>
      <c r="F112" s="15"/>
      <c r="G112" s="15"/>
      <c r="H112" s="15"/>
      <c r="I112" s="15"/>
      <c r="J112" s="15"/>
      <c r="K112" s="15"/>
      <c r="L112" s="30"/>
      <c r="M112" s="15"/>
    </row>
    <row r="113" spans="1:13" ht="15" customHeight="1" x14ac:dyDescent="0.2">
      <c r="A113" s="31"/>
      <c r="B113" s="37" t="s">
        <v>353</v>
      </c>
      <c r="C113" s="32">
        <v>3</v>
      </c>
      <c r="D113" s="32"/>
      <c r="E113" s="15"/>
      <c r="F113" s="15"/>
      <c r="G113" s="15"/>
      <c r="H113" s="15"/>
      <c r="I113" s="15"/>
      <c r="J113" s="15"/>
      <c r="K113" s="15"/>
      <c r="L113" s="30"/>
      <c r="M113" s="15"/>
    </row>
    <row r="114" spans="1:13" ht="15" customHeight="1" x14ac:dyDescent="0.2">
      <c r="A114" s="31"/>
      <c r="B114" s="37" t="s">
        <v>353</v>
      </c>
      <c r="C114" s="32">
        <v>3</v>
      </c>
      <c r="D114" s="32"/>
      <c r="E114" s="15"/>
      <c r="F114" s="15"/>
      <c r="G114" s="15"/>
      <c r="H114" s="15"/>
      <c r="I114" s="15"/>
      <c r="J114" s="15"/>
      <c r="K114" s="15"/>
      <c r="L114" s="30"/>
      <c r="M114" s="15"/>
    </row>
    <row r="115" spans="1:13" ht="15" customHeight="1" x14ac:dyDescent="0.2">
      <c r="A115" s="31"/>
      <c r="B115" s="37" t="s">
        <v>353</v>
      </c>
      <c r="C115" s="32">
        <v>3</v>
      </c>
      <c r="D115" s="32"/>
      <c r="E115" s="15"/>
      <c r="F115" s="15"/>
      <c r="G115" s="15"/>
      <c r="H115" s="15"/>
      <c r="I115" s="15"/>
      <c r="J115" s="15"/>
      <c r="K115" s="15"/>
      <c r="L115" s="30"/>
      <c r="M115" s="15"/>
    </row>
    <row r="116" spans="1:13" ht="15" customHeight="1" x14ac:dyDescent="0.2">
      <c r="A116" s="31"/>
      <c r="B116" s="37" t="s">
        <v>353</v>
      </c>
      <c r="C116" s="32">
        <v>3</v>
      </c>
      <c r="D116" s="32"/>
      <c r="E116" s="15"/>
      <c r="F116" s="15"/>
      <c r="G116" s="15"/>
      <c r="H116" s="15"/>
      <c r="I116" s="15"/>
      <c r="J116" s="15"/>
      <c r="K116" s="15"/>
      <c r="L116" s="30"/>
      <c r="M116" s="15"/>
    </row>
    <row r="117" spans="1:13" ht="15" customHeight="1" x14ac:dyDescent="0.2">
      <c r="A117" s="31"/>
      <c r="B117" s="37" t="s">
        <v>353</v>
      </c>
      <c r="C117" s="32">
        <v>4</v>
      </c>
      <c r="D117" s="32"/>
      <c r="E117" s="15"/>
      <c r="F117" s="15"/>
      <c r="G117" s="15"/>
      <c r="H117" s="15"/>
      <c r="I117" s="15"/>
      <c r="J117" s="15"/>
      <c r="K117" s="15"/>
      <c r="L117" s="30"/>
      <c r="M117" s="15"/>
    </row>
    <row r="118" spans="1:13" ht="15" customHeight="1" x14ac:dyDescent="0.2">
      <c r="A118" s="31"/>
      <c r="B118" s="37" t="s">
        <v>353</v>
      </c>
      <c r="C118" s="32">
        <v>5</v>
      </c>
      <c r="D118" s="32"/>
      <c r="E118" s="15"/>
      <c r="F118" s="15"/>
      <c r="G118" s="15"/>
      <c r="H118" s="15"/>
      <c r="I118" s="15"/>
      <c r="J118" s="15"/>
      <c r="K118" s="15"/>
      <c r="L118" s="30"/>
      <c r="M118" s="15"/>
    </row>
    <row r="119" spans="1:13" ht="15" customHeight="1" x14ac:dyDescent="0.2">
      <c r="A119" s="31"/>
      <c r="B119" s="37" t="s">
        <v>353</v>
      </c>
      <c r="C119" s="32">
        <v>6</v>
      </c>
      <c r="D119" s="32"/>
      <c r="E119" s="15"/>
      <c r="F119" s="15"/>
      <c r="G119" s="15"/>
      <c r="H119" s="15"/>
      <c r="I119" s="15"/>
      <c r="J119" s="15"/>
      <c r="K119" s="15"/>
      <c r="L119" s="30"/>
      <c r="M119" s="15"/>
    </row>
    <row r="120" spans="1:13" ht="15" customHeight="1" x14ac:dyDescent="0.2">
      <c r="A120" s="31"/>
      <c r="B120" s="37" t="s">
        <v>353</v>
      </c>
      <c r="C120" s="32">
        <v>7</v>
      </c>
      <c r="D120" s="32"/>
      <c r="E120" s="15"/>
      <c r="F120" s="15"/>
      <c r="G120" s="15"/>
      <c r="H120" s="15"/>
      <c r="I120" s="15"/>
      <c r="J120" s="15"/>
      <c r="K120" s="15"/>
      <c r="L120" s="30"/>
      <c r="M120" s="15"/>
    </row>
    <row r="121" spans="1:13" ht="14.25" customHeight="1" x14ac:dyDescent="0.2">
      <c r="A121" s="31"/>
      <c r="B121" s="37" t="s">
        <v>353</v>
      </c>
      <c r="C121" s="32">
        <v>8</v>
      </c>
      <c r="D121" s="32"/>
      <c r="E121" s="15"/>
      <c r="F121" s="15"/>
      <c r="G121" s="15"/>
      <c r="H121" s="15"/>
      <c r="I121" s="15"/>
      <c r="J121" s="15"/>
      <c r="K121" s="15"/>
      <c r="L121" s="30"/>
      <c r="M121" s="15"/>
    </row>
    <row r="122" spans="1:13" ht="15" customHeight="1" x14ac:dyDescent="0.2">
      <c r="A122" s="31"/>
      <c r="B122" s="37" t="s">
        <v>353</v>
      </c>
      <c r="C122" s="32">
        <v>10</v>
      </c>
      <c r="D122" s="32"/>
      <c r="E122" s="15"/>
      <c r="F122" s="15"/>
      <c r="G122" s="15"/>
      <c r="H122" s="15"/>
      <c r="I122" s="15"/>
      <c r="J122" s="15"/>
      <c r="K122" s="15"/>
      <c r="L122" s="30"/>
      <c r="M122" s="15"/>
    </row>
    <row r="123" spans="1:13" ht="15" customHeight="1" x14ac:dyDescent="0.2">
      <c r="A123" s="31"/>
      <c r="B123" s="37" t="s">
        <v>353</v>
      </c>
      <c r="C123" s="32">
        <v>11</v>
      </c>
      <c r="D123" s="32"/>
      <c r="E123" s="15"/>
      <c r="F123" s="15"/>
      <c r="G123" s="15"/>
      <c r="H123" s="15"/>
      <c r="I123" s="15"/>
      <c r="J123" s="15"/>
      <c r="K123" s="15"/>
      <c r="L123" s="30"/>
      <c r="M123" s="15"/>
    </row>
    <row r="124" spans="1:13" ht="15" customHeight="1" x14ac:dyDescent="0.2">
      <c r="A124" s="31"/>
      <c r="B124" s="37" t="s">
        <v>353</v>
      </c>
      <c r="C124" s="32">
        <v>12</v>
      </c>
      <c r="D124" s="32"/>
      <c r="E124" s="15"/>
      <c r="F124" s="15"/>
      <c r="G124" s="15"/>
      <c r="H124" s="15"/>
      <c r="I124" s="15"/>
      <c r="J124" s="15"/>
      <c r="K124" s="15"/>
      <c r="L124" s="30"/>
      <c r="M124" s="15"/>
    </row>
    <row r="125" spans="1:13" ht="15" customHeight="1" x14ac:dyDescent="0.2">
      <c r="A125" s="31"/>
      <c r="B125" s="37" t="s">
        <v>353</v>
      </c>
      <c r="C125" s="32">
        <v>13</v>
      </c>
      <c r="D125" s="32"/>
      <c r="E125" s="15"/>
      <c r="F125" s="15"/>
      <c r="G125" s="15"/>
      <c r="H125" s="15"/>
      <c r="I125" s="15"/>
      <c r="J125" s="15"/>
      <c r="K125" s="15"/>
      <c r="L125" s="30"/>
      <c r="M125" s="15"/>
    </row>
    <row r="126" spans="1:13" ht="15" customHeight="1" x14ac:dyDescent="0.2">
      <c r="A126" s="31"/>
      <c r="B126" s="37" t="s">
        <v>353</v>
      </c>
      <c r="C126" s="32">
        <v>14</v>
      </c>
      <c r="D126" s="32"/>
      <c r="E126" s="15"/>
      <c r="F126" s="15"/>
      <c r="G126" s="15"/>
      <c r="H126" s="15"/>
      <c r="I126" s="104"/>
      <c r="J126" s="104"/>
      <c r="K126" s="15"/>
      <c r="L126" s="16"/>
      <c r="M126" s="15"/>
    </row>
    <row r="127" spans="1:13" ht="15" customHeight="1" x14ac:dyDescent="0.2">
      <c r="A127" s="31"/>
      <c r="B127" s="37" t="s">
        <v>353</v>
      </c>
      <c r="C127" s="32">
        <v>15</v>
      </c>
      <c r="D127" s="32"/>
      <c r="E127" s="15"/>
      <c r="F127" s="15"/>
      <c r="G127" s="15"/>
      <c r="H127" s="15"/>
      <c r="I127" s="15"/>
      <c r="J127" s="15"/>
      <c r="K127" s="15"/>
      <c r="L127" s="30"/>
      <c r="M127" s="15"/>
    </row>
    <row r="128" spans="1:13" ht="15" customHeight="1" x14ac:dyDescent="0.2">
      <c r="A128" s="31"/>
      <c r="B128" s="37" t="s">
        <v>353</v>
      </c>
      <c r="C128" s="32">
        <v>16</v>
      </c>
      <c r="D128" s="32"/>
      <c r="E128" s="15"/>
      <c r="F128" s="15"/>
      <c r="G128" s="15"/>
      <c r="H128" s="15"/>
      <c r="I128" s="15"/>
      <c r="J128" s="15"/>
      <c r="K128" s="15"/>
      <c r="L128" s="30"/>
      <c r="M128" s="15"/>
    </row>
    <row r="129" spans="1:13" ht="15" customHeight="1" x14ac:dyDescent="0.2">
      <c r="A129" s="31"/>
      <c r="B129" s="37" t="s">
        <v>353</v>
      </c>
      <c r="C129" s="32">
        <v>17</v>
      </c>
      <c r="D129" s="32"/>
      <c r="E129" s="15"/>
      <c r="F129" s="15"/>
      <c r="G129" s="15"/>
      <c r="H129" s="15"/>
      <c r="I129" s="15"/>
      <c r="J129" s="15"/>
      <c r="K129" s="15"/>
      <c r="L129" s="30"/>
      <c r="M129" s="15"/>
    </row>
    <row r="130" spans="1:13" ht="15" customHeight="1" x14ac:dyDescent="0.2">
      <c r="A130" s="31"/>
      <c r="B130" s="37" t="s">
        <v>353</v>
      </c>
      <c r="C130" s="32">
        <v>18</v>
      </c>
      <c r="D130" s="32"/>
      <c r="E130" s="15"/>
      <c r="F130" s="15"/>
      <c r="G130" s="15"/>
      <c r="H130" s="15"/>
      <c r="I130" s="15"/>
      <c r="J130" s="15"/>
      <c r="K130" s="15"/>
      <c r="L130" s="30"/>
      <c r="M130" s="15"/>
    </row>
    <row r="131" spans="1:13" ht="15" customHeight="1" x14ac:dyDescent="0.2">
      <c r="A131" s="31"/>
      <c r="B131" s="37" t="s">
        <v>353</v>
      </c>
      <c r="C131" s="32">
        <v>19</v>
      </c>
      <c r="D131" s="32"/>
      <c r="E131" s="15"/>
      <c r="F131" s="15"/>
      <c r="G131" s="15"/>
      <c r="H131" s="15"/>
      <c r="I131" s="15"/>
      <c r="J131" s="15"/>
      <c r="K131" s="15"/>
      <c r="L131" s="30"/>
      <c r="M131" s="15"/>
    </row>
    <row r="132" spans="1:13" ht="15" customHeight="1" x14ac:dyDescent="0.2">
      <c r="A132" s="31"/>
      <c r="B132" s="37" t="s">
        <v>353</v>
      </c>
      <c r="C132" s="32">
        <v>20</v>
      </c>
      <c r="D132" s="32"/>
      <c r="E132" s="15"/>
      <c r="F132" s="15"/>
      <c r="G132" s="15"/>
      <c r="H132" s="15"/>
      <c r="I132" s="15"/>
      <c r="J132" s="15"/>
      <c r="K132" s="15"/>
      <c r="L132" s="30"/>
      <c r="M132" s="15"/>
    </row>
    <row r="133" spans="1:13" ht="15" customHeight="1" x14ac:dyDescent="0.2">
      <c r="A133" s="31"/>
      <c r="B133" s="37" t="s">
        <v>353</v>
      </c>
      <c r="C133" s="32">
        <v>21</v>
      </c>
      <c r="D133" s="32"/>
      <c r="E133" s="15"/>
      <c r="F133" s="15"/>
      <c r="G133" s="15"/>
      <c r="H133" s="15"/>
      <c r="I133" s="15"/>
      <c r="J133" s="15"/>
      <c r="K133" s="15"/>
      <c r="L133" s="30"/>
      <c r="M133" s="15"/>
    </row>
    <row r="134" spans="1:13" ht="15" customHeight="1" x14ac:dyDescent="0.2">
      <c r="A134" s="31"/>
      <c r="B134" s="37" t="s">
        <v>353</v>
      </c>
      <c r="C134" s="32">
        <v>22</v>
      </c>
      <c r="D134" s="32"/>
      <c r="E134" s="15"/>
      <c r="F134" s="15"/>
      <c r="G134" s="38"/>
      <c r="H134" s="15"/>
      <c r="I134" s="36"/>
      <c r="J134" s="36"/>
      <c r="K134" s="15"/>
      <c r="L134" s="30"/>
      <c r="M134" s="15"/>
    </row>
    <row r="135" spans="1:13" ht="15" customHeight="1" x14ac:dyDescent="0.3">
      <c r="A135" s="31"/>
      <c r="B135" s="37" t="s">
        <v>353</v>
      </c>
      <c r="C135" s="32">
        <v>23</v>
      </c>
      <c r="E135" s="15"/>
      <c r="F135" s="15"/>
      <c r="G135" s="15"/>
      <c r="H135" s="15"/>
      <c r="I135" s="15"/>
      <c r="J135" s="15"/>
      <c r="K135" s="15"/>
      <c r="L135" s="30"/>
      <c r="M135" s="15"/>
    </row>
    <row r="136" spans="1:13" ht="15" customHeight="1" x14ac:dyDescent="0.2">
      <c r="A136" s="31"/>
      <c r="B136" s="37" t="s">
        <v>353</v>
      </c>
      <c r="C136" s="32">
        <v>24</v>
      </c>
      <c r="D136" s="32"/>
      <c r="E136" s="32"/>
      <c r="F136" s="15"/>
      <c r="G136" s="15"/>
      <c r="H136" s="15"/>
      <c r="I136" s="36"/>
      <c r="J136" s="36"/>
      <c r="K136" s="15"/>
      <c r="L136" s="30"/>
      <c r="M136" s="15"/>
    </row>
    <row r="137" spans="1:13" ht="15" customHeight="1" x14ac:dyDescent="0.2">
      <c r="A137" s="31"/>
      <c r="B137" s="37" t="s">
        <v>353</v>
      </c>
      <c r="C137" s="32">
        <v>25</v>
      </c>
      <c r="D137" s="32"/>
      <c r="E137" s="32"/>
      <c r="F137" s="15"/>
      <c r="G137" s="15"/>
      <c r="H137" s="15"/>
      <c r="I137" s="36"/>
      <c r="J137" s="36"/>
      <c r="K137" s="15"/>
      <c r="L137" s="30"/>
      <c r="M137" s="15"/>
    </row>
    <row r="138" spans="1:13" ht="15" customHeight="1" x14ac:dyDescent="0.2">
      <c r="A138" s="31"/>
      <c r="B138" s="37" t="s">
        <v>353</v>
      </c>
      <c r="C138" s="32">
        <v>26</v>
      </c>
      <c r="D138" s="32"/>
      <c r="E138" s="15"/>
      <c r="F138" s="15"/>
      <c r="G138" s="15"/>
      <c r="H138" s="15"/>
      <c r="I138" s="36"/>
      <c r="J138" s="36"/>
      <c r="K138" s="15"/>
      <c r="L138" s="30"/>
      <c r="M138" s="15"/>
    </row>
    <row r="139" spans="1:13" ht="15" customHeight="1" x14ac:dyDescent="0.2">
      <c r="A139" s="31"/>
      <c r="B139" s="37" t="s">
        <v>353</v>
      </c>
      <c r="C139" s="32">
        <v>27</v>
      </c>
      <c r="D139" s="32"/>
      <c r="E139" s="15"/>
      <c r="F139" s="15"/>
      <c r="G139" s="15"/>
      <c r="H139" s="15"/>
      <c r="I139" s="36"/>
      <c r="J139" s="36"/>
      <c r="K139" s="15"/>
      <c r="L139" s="30"/>
      <c r="M139" s="15"/>
    </row>
    <row r="140" spans="1:13" ht="15" customHeight="1" x14ac:dyDescent="0.2">
      <c r="A140" s="31"/>
      <c r="B140" s="37" t="s">
        <v>353</v>
      </c>
      <c r="C140" s="32">
        <v>28</v>
      </c>
      <c r="D140" s="32"/>
      <c r="E140" s="15"/>
      <c r="F140" s="15"/>
      <c r="G140" s="15"/>
      <c r="H140" s="15"/>
      <c r="I140" s="15"/>
      <c r="J140" s="15"/>
      <c r="K140" s="15"/>
      <c r="L140" s="30"/>
      <c r="M140" s="15"/>
    </row>
    <row r="141" spans="1:13" ht="15" customHeight="1" x14ac:dyDescent="0.2">
      <c r="A141" s="31"/>
      <c r="B141" s="37" t="s">
        <v>353</v>
      </c>
      <c r="C141" s="32">
        <v>29</v>
      </c>
      <c r="D141" s="32"/>
      <c r="E141" s="15"/>
      <c r="F141" s="15"/>
      <c r="G141" s="15"/>
      <c r="H141" s="15"/>
      <c r="I141" s="15"/>
      <c r="J141" s="15"/>
      <c r="K141" s="15"/>
      <c r="L141" s="30"/>
      <c r="M141" s="15"/>
    </row>
    <row r="142" spans="1:13" ht="15" customHeight="1" x14ac:dyDescent="0.2">
      <c r="A142" s="31"/>
      <c r="B142" s="37" t="s">
        <v>353</v>
      </c>
      <c r="C142" s="32">
        <v>30</v>
      </c>
      <c r="D142" s="32"/>
      <c r="E142" s="15"/>
      <c r="F142" s="15"/>
      <c r="G142" s="15"/>
      <c r="H142" s="15"/>
      <c r="I142" s="15"/>
      <c r="J142" s="15"/>
      <c r="K142" s="15"/>
      <c r="L142" s="30"/>
      <c r="M142" s="15"/>
    </row>
    <row r="143" spans="1:13" ht="15" customHeight="1" x14ac:dyDescent="0.2">
      <c r="A143" s="31"/>
      <c r="B143" s="37" t="s">
        <v>353</v>
      </c>
      <c r="C143" s="32">
        <v>31</v>
      </c>
      <c r="D143" s="32"/>
      <c r="E143" s="15"/>
      <c r="F143" s="15"/>
      <c r="G143" s="15"/>
      <c r="H143" s="15"/>
      <c r="I143" s="15"/>
      <c r="J143" s="15"/>
      <c r="K143" s="15"/>
      <c r="L143" s="30"/>
      <c r="M143" s="15"/>
    </row>
    <row r="144" spans="1:13" ht="15" customHeight="1" x14ac:dyDescent="0.2">
      <c r="A144" s="37" t="s">
        <v>39</v>
      </c>
      <c r="B144" s="31"/>
      <c r="C144" s="32"/>
      <c r="D144" s="32"/>
      <c r="E144" s="15"/>
      <c r="F144" s="15"/>
      <c r="G144" s="15"/>
      <c r="H144" s="15"/>
      <c r="I144" s="15"/>
      <c r="J144" s="15"/>
      <c r="K144" s="15"/>
      <c r="L144" s="368">
        <f>SUM(L112:L116)</f>
        <v>0</v>
      </c>
      <c r="M144" s="15"/>
    </row>
    <row r="145" spans="1:18" ht="15" customHeight="1" x14ac:dyDescent="0.2">
      <c r="A145" s="640"/>
      <c r="B145" s="640"/>
      <c r="C145" s="640"/>
      <c r="D145" s="481"/>
      <c r="E145" s="1"/>
      <c r="F145" s="1"/>
      <c r="G145" s="1"/>
      <c r="H145" s="1"/>
      <c r="I145" s="1"/>
      <c r="J145" s="1"/>
      <c r="K145" s="1"/>
      <c r="L145" s="1"/>
      <c r="M145" s="1"/>
    </row>
    <row r="146" spans="1:18" ht="15" customHeight="1" x14ac:dyDescent="0.3">
      <c r="A146" s="1"/>
      <c r="B146" s="1"/>
      <c r="C146" s="641" t="s">
        <v>8</v>
      </c>
      <c r="D146" s="641"/>
      <c r="E146" s="641"/>
      <c r="F146" s="19"/>
      <c r="G146" s="642" t="s">
        <v>227</v>
      </c>
      <c r="H146" s="642"/>
      <c r="I146" s="479"/>
      <c r="J146" s="18"/>
      <c r="L146" s="1"/>
      <c r="M146" s="1" t="s">
        <v>228</v>
      </c>
      <c r="N146" s="643"/>
      <c r="O146" s="643"/>
    </row>
    <row r="147" spans="1:18" ht="15" customHeight="1" x14ac:dyDescent="0.3">
      <c r="A147" s="1"/>
      <c r="B147" s="1"/>
      <c r="C147" s="20"/>
      <c r="D147" s="20"/>
      <c r="G147" s="479"/>
      <c r="H147" s="3"/>
      <c r="I147" s="18"/>
      <c r="J147" s="18"/>
      <c r="L147" s="1"/>
      <c r="M147" s="1"/>
      <c r="N147" s="21"/>
      <c r="O147" s="21"/>
    </row>
    <row r="148" spans="1:18" ht="15" customHeight="1" x14ac:dyDescent="0.3">
      <c r="A148" s="1"/>
      <c r="B148" s="1"/>
      <c r="C148" s="20"/>
      <c r="D148" s="20"/>
      <c r="G148" s="479"/>
      <c r="H148" s="3"/>
      <c r="I148" s="18"/>
      <c r="J148" s="18"/>
      <c r="L148" s="1"/>
      <c r="M148" s="1"/>
      <c r="N148" s="21"/>
      <c r="O148" s="21"/>
    </row>
    <row r="149" spans="1:18" ht="15" customHeight="1" x14ac:dyDescent="0.3">
      <c r="C149" s="641" t="s">
        <v>294</v>
      </c>
      <c r="D149" s="641"/>
      <c r="E149" s="641"/>
      <c r="F149" s="478"/>
      <c r="G149" s="644" t="s">
        <v>417</v>
      </c>
      <c r="H149" s="644"/>
      <c r="I149" s="644"/>
      <c r="J149" s="479"/>
      <c r="L149" s="1"/>
      <c r="M149" s="645" t="s">
        <v>130</v>
      </c>
      <c r="N149" s="645"/>
      <c r="O149" s="645"/>
      <c r="P149" s="645"/>
    </row>
    <row r="150" spans="1:18" ht="15.75" customHeight="1" x14ac:dyDescent="0.3">
      <c r="C150" s="641" t="s">
        <v>386</v>
      </c>
      <c r="D150" s="641"/>
      <c r="E150" s="641"/>
      <c r="F150" s="478"/>
      <c r="G150" s="644" t="s">
        <v>436</v>
      </c>
      <c r="H150" s="644"/>
      <c r="I150" s="644"/>
      <c r="J150" s="479"/>
      <c r="L150" s="1"/>
      <c r="M150" s="645" t="s">
        <v>104</v>
      </c>
      <c r="N150" s="645"/>
      <c r="O150" s="645"/>
      <c r="P150" s="645"/>
    </row>
    <row r="151" spans="1:18" ht="15.75" customHeight="1" x14ac:dyDescent="0.3">
      <c r="C151" s="478"/>
      <c r="D151" s="478"/>
      <c r="E151" s="478"/>
      <c r="F151" s="478"/>
      <c r="G151" s="479"/>
      <c r="H151" s="479"/>
      <c r="I151" s="479"/>
      <c r="J151" s="479"/>
      <c r="L151" s="1"/>
      <c r="M151" s="477"/>
      <c r="N151" s="477"/>
      <c r="O151" s="477"/>
      <c r="P151" s="477"/>
    </row>
    <row r="155" spans="1:18" ht="15" customHeight="1" x14ac:dyDescent="0.25">
      <c r="A155" s="646" t="s">
        <v>0</v>
      </c>
      <c r="B155" s="646"/>
      <c r="C155" s="646"/>
      <c r="D155" s="646"/>
      <c r="E155" s="646"/>
      <c r="F155" s="646"/>
      <c r="G155" s="646"/>
      <c r="H155" s="646"/>
      <c r="I155" s="646"/>
      <c r="J155" s="646"/>
      <c r="K155" s="646"/>
      <c r="L155" s="646"/>
      <c r="M155" s="646"/>
      <c r="N155" s="25"/>
      <c r="O155" s="25"/>
      <c r="P155" s="25"/>
      <c r="Q155" s="25"/>
      <c r="R155" s="25"/>
    </row>
    <row r="156" spans="1:18" ht="15" customHeight="1" x14ac:dyDescent="0.25">
      <c r="A156" s="26"/>
      <c r="B156" s="26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9"/>
      <c r="O156" s="9"/>
      <c r="P156" s="9"/>
      <c r="Q156" s="9"/>
      <c r="R156" s="9"/>
    </row>
    <row r="157" spans="1:18" ht="15" customHeight="1" x14ac:dyDescent="0.25">
      <c r="A157" s="646" t="s">
        <v>12</v>
      </c>
      <c r="B157" s="646"/>
      <c r="C157" s="646"/>
      <c r="D157" s="646"/>
      <c r="E157" s="646"/>
      <c r="F157" s="646"/>
      <c r="G157" s="646"/>
      <c r="H157" s="646"/>
      <c r="I157" s="646"/>
      <c r="J157" s="646"/>
      <c r="K157" s="646"/>
      <c r="L157" s="646"/>
      <c r="M157" s="646"/>
      <c r="N157" s="9"/>
      <c r="O157" s="9"/>
      <c r="P157" s="9"/>
      <c r="Q157" s="9"/>
      <c r="R157" s="9"/>
    </row>
    <row r="158" spans="1:18" ht="15" customHeight="1" x14ac:dyDescent="0.25">
      <c r="A158" s="480"/>
      <c r="B158" s="480"/>
      <c r="C158" s="480"/>
      <c r="D158" s="480"/>
      <c r="E158" s="480"/>
      <c r="F158" s="480"/>
      <c r="G158" s="480"/>
      <c r="H158" s="480"/>
      <c r="I158" s="480"/>
      <c r="J158" s="480"/>
      <c r="K158" s="480"/>
      <c r="L158" s="480"/>
      <c r="M158" s="480"/>
      <c r="N158" s="9"/>
      <c r="O158" s="9"/>
      <c r="P158" s="9"/>
      <c r="Q158" s="9"/>
      <c r="R158" s="9"/>
    </row>
    <row r="159" spans="1:18" s="5" customFormat="1" ht="15" customHeight="1" x14ac:dyDescent="0.25">
      <c r="A159" s="476" t="s">
        <v>558</v>
      </c>
      <c r="B159" s="9"/>
      <c r="C159" s="647"/>
      <c r="D159" s="476" t="s">
        <v>66</v>
      </c>
      <c r="F159" s="476" t="s">
        <v>361</v>
      </c>
      <c r="G159" s="476" t="s">
        <v>510</v>
      </c>
      <c r="H159" s="648" t="s">
        <v>559</v>
      </c>
      <c r="I159" s="648"/>
      <c r="K159" s="482"/>
      <c r="L159" s="482"/>
      <c r="M159" s="648" t="s">
        <v>363</v>
      </c>
      <c r="N159" s="648"/>
      <c r="O159" s="158"/>
      <c r="P159" s="34"/>
      <c r="Q159" s="476"/>
      <c r="R159" s="476"/>
    </row>
    <row r="160" spans="1:18" ht="15" customHeight="1" x14ac:dyDescent="0.3">
      <c r="A160" s="648" t="s">
        <v>3</v>
      </c>
      <c r="B160" s="648"/>
      <c r="C160" s="647"/>
      <c r="D160" s="4"/>
      <c r="F160" s="159" t="s">
        <v>298</v>
      </c>
      <c r="H160" s="7"/>
      <c r="I160" s="7"/>
      <c r="J160" s="7"/>
      <c r="K160" s="7"/>
      <c r="L160" s="7"/>
      <c r="M160" s="7"/>
      <c r="N160" s="159"/>
      <c r="O160" s="159"/>
      <c r="P160" s="159"/>
      <c r="Q160" s="159"/>
      <c r="R160" s="8"/>
    </row>
    <row r="161" spans="1:13" ht="54" customHeight="1" x14ac:dyDescent="0.2">
      <c r="A161" s="11" t="s">
        <v>4</v>
      </c>
      <c r="B161" s="12" t="s">
        <v>5</v>
      </c>
      <c r="C161" s="12" t="s">
        <v>6</v>
      </c>
      <c r="D161" s="11" t="s">
        <v>7</v>
      </c>
      <c r="E161" s="12" t="s">
        <v>14</v>
      </c>
      <c r="F161" s="11" t="s">
        <v>15</v>
      </c>
      <c r="G161" s="11" t="s">
        <v>16</v>
      </c>
      <c r="H161" s="11" t="s">
        <v>17</v>
      </c>
      <c r="I161" s="11" t="s">
        <v>18</v>
      </c>
      <c r="J161" s="11" t="s">
        <v>19</v>
      </c>
      <c r="K161" s="11" t="s">
        <v>20</v>
      </c>
      <c r="L161" s="12" t="s">
        <v>21</v>
      </c>
      <c r="M161" s="12" t="s">
        <v>22</v>
      </c>
    </row>
    <row r="162" spans="1:13" ht="15.75" customHeight="1" x14ac:dyDescent="0.2">
      <c r="A162" s="29"/>
      <c r="B162" s="29"/>
      <c r="C162" s="29"/>
      <c r="D162" s="29"/>
      <c r="E162" s="29"/>
      <c r="F162" s="15"/>
      <c r="G162" s="15"/>
      <c r="H162" s="15"/>
      <c r="I162" s="15"/>
      <c r="J162" s="15"/>
      <c r="K162" s="15"/>
      <c r="L162" s="30"/>
      <c r="M162" s="17"/>
    </row>
    <row r="163" spans="1:13" ht="13.5" x14ac:dyDescent="0.2">
      <c r="A163" s="37"/>
      <c r="B163" s="37" t="s">
        <v>341</v>
      </c>
      <c r="C163" s="32">
        <v>1</v>
      </c>
      <c r="D163" s="32"/>
      <c r="E163" s="15"/>
      <c r="F163" s="15"/>
      <c r="G163" s="38"/>
      <c r="H163" s="15"/>
      <c r="I163" s="36"/>
      <c r="J163" s="36"/>
      <c r="K163" s="43"/>
      <c r="L163" s="44"/>
      <c r="M163" s="15"/>
    </row>
    <row r="164" spans="1:13" ht="15" customHeight="1" x14ac:dyDescent="0.2">
      <c r="A164" s="31"/>
      <c r="B164" s="37" t="s">
        <v>341</v>
      </c>
      <c r="C164" s="32">
        <v>2</v>
      </c>
      <c r="D164" s="32"/>
      <c r="E164" s="15"/>
      <c r="F164" s="15"/>
      <c r="G164" s="15"/>
      <c r="H164" s="15"/>
      <c r="I164" s="15"/>
      <c r="J164" s="15"/>
      <c r="K164" s="15"/>
      <c r="L164" s="30"/>
      <c r="M164" s="15"/>
    </row>
    <row r="165" spans="1:13" ht="15" customHeight="1" x14ac:dyDescent="0.2">
      <c r="A165" s="31"/>
      <c r="B165" s="37" t="s">
        <v>341</v>
      </c>
      <c r="C165" s="32">
        <v>3</v>
      </c>
      <c r="D165" s="32"/>
      <c r="E165" s="15"/>
      <c r="F165" s="15"/>
      <c r="G165" s="15"/>
      <c r="H165" s="15"/>
      <c r="I165" s="15"/>
      <c r="J165" s="15"/>
      <c r="K165" s="15"/>
      <c r="L165" s="30"/>
      <c r="M165" s="15"/>
    </row>
    <row r="166" spans="1:13" ht="15" customHeight="1" x14ac:dyDescent="0.2">
      <c r="A166" s="31"/>
      <c r="B166" s="37" t="s">
        <v>341</v>
      </c>
      <c r="C166" s="32">
        <v>4</v>
      </c>
      <c r="D166" s="32"/>
      <c r="E166" s="15"/>
      <c r="F166" s="15"/>
      <c r="G166" s="15"/>
      <c r="H166" s="15"/>
      <c r="I166" s="15"/>
      <c r="J166" s="15"/>
      <c r="K166" s="15"/>
      <c r="L166" s="30"/>
      <c r="M166" s="15"/>
    </row>
    <row r="167" spans="1:13" ht="15" customHeight="1" x14ac:dyDescent="0.2">
      <c r="A167" s="31"/>
      <c r="B167" s="37" t="s">
        <v>341</v>
      </c>
      <c r="C167" s="32">
        <v>5</v>
      </c>
      <c r="D167" s="32"/>
      <c r="E167" s="15"/>
      <c r="F167" s="15"/>
      <c r="G167" s="15"/>
      <c r="H167" s="15"/>
      <c r="I167" s="15"/>
      <c r="J167" s="15"/>
      <c r="K167" s="15"/>
      <c r="L167" s="30"/>
      <c r="M167" s="15"/>
    </row>
    <row r="168" spans="1:13" ht="15" customHeight="1" x14ac:dyDescent="0.2">
      <c r="A168" s="31"/>
      <c r="B168" s="37" t="s">
        <v>341</v>
      </c>
      <c r="C168" s="32">
        <v>6</v>
      </c>
      <c r="D168" s="32"/>
      <c r="E168" s="15"/>
      <c r="F168" s="15"/>
      <c r="G168" s="15"/>
      <c r="H168" s="15"/>
      <c r="I168" s="15"/>
      <c r="J168" s="15"/>
      <c r="K168" s="15"/>
      <c r="L168" s="30"/>
      <c r="M168" s="15"/>
    </row>
    <row r="169" spans="1:13" ht="15" customHeight="1" x14ac:dyDescent="0.2">
      <c r="A169" s="31"/>
      <c r="B169" s="37" t="s">
        <v>341</v>
      </c>
      <c r="C169" s="32">
        <v>7</v>
      </c>
      <c r="D169" s="32"/>
      <c r="E169" s="15"/>
      <c r="F169" s="15"/>
      <c r="G169" s="15"/>
      <c r="H169" s="15"/>
      <c r="I169" s="15"/>
      <c r="J169" s="15"/>
      <c r="K169" s="15"/>
      <c r="L169" s="30"/>
      <c r="M169" s="15"/>
    </row>
    <row r="170" spans="1:13" ht="14.25" customHeight="1" x14ac:dyDescent="0.2">
      <c r="A170" s="31"/>
      <c r="B170" s="37" t="s">
        <v>341</v>
      </c>
      <c r="C170" s="32">
        <v>8</v>
      </c>
      <c r="D170" s="32"/>
      <c r="E170" s="15"/>
      <c r="F170" s="15"/>
      <c r="G170" s="15"/>
      <c r="H170" s="15"/>
      <c r="I170" s="15"/>
      <c r="J170" s="15"/>
      <c r="K170" s="15"/>
      <c r="L170" s="30"/>
      <c r="M170" s="15"/>
    </row>
    <row r="171" spans="1:13" ht="15" customHeight="1" x14ac:dyDescent="0.2">
      <c r="A171" s="31"/>
      <c r="B171" s="37" t="s">
        <v>341</v>
      </c>
      <c r="C171" s="32">
        <v>10</v>
      </c>
      <c r="D171" s="32"/>
      <c r="E171" s="15"/>
      <c r="F171" s="15"/>
      <c r="G171" s="15"/>
      <c r="H171" s="15"/>
      <c r="I171" s="15"/>
      <c r="J171" s="15"/>
      <c r="K171" s="15"/>
      <c r="L171" s="30"/>
      <c r="M171" s="15"/>
    </row>
    <row r="172" spans="1:13" ht="15" customHeight="1" x14ac:dyDescent="0.2">
      <c r="A172" s="31"/>
      <c r="B172" s="37" t="s">
        <v>341</v>
      </c>
      <c r="C172" s="32">
        <v>11</v>
      </c>
      <c r="D172" s="32"/>
      <c r="E172" s="15"/>
      <c r="F172" s="15"/>
      <c r="G172" s="15"/>
      <c r="H172" s="15"/>
      <c r="I172" s="15"/>
      <c r="J172" s="15"/>
      <c r="K172" s="15"/>
      <c r="L172" s="30"/>
      <c r="M172" s="15"/>
    </row>
    <row r="173" spans="1:13" ht="15" customHeight="1" x14ac:dyDescent="0.2">
      <c r="A173" s="31"/>
      <c r="B173" s="37" t="s">
        <v>341</v>
      </c>
      <c r="C173" s="32">
        <v>12</v>
      </c>
      <c r="D173" s="32"/>
      <c r="E173" s="15"/>
      <c r="F173" s="15"/>
      <c r="G173" s="15"/>
      <c r="H173" s="15"/>
      <c r="I173" s="15"/>
      <c r="J173" s="15"/>
      <c r="K173" s="15"/>
      <c r="L173" s="30"/>
      <c r="M173" s="15"/>
    </row>
    <row r="174" spans="1:13" ht="15" customHeight="1" x14ac:dyDescent="0.2">
      <c r="A174" s="31"/>
      <c r="B174" s="37" t="s">
        <v>341</v>
      </c>
      <c r="C174" s="32">
        <v>13</v>
      </c>
      <c r="D174" s="32"/>
      <c r="E174" s="15"/>
      <c r="F174" s="15"/>
      <c r="G174" s="15"/>
      <c r="H174" s="15"/>
      <c r="I174" s="15"/>
      <c r="J174" s="15"/>
      <c r="K174" s="15"/>
      <c r="L174" s="30"/>
      <c r="M174" s="15"/>
    </row>
    <row r="175" spans="1:13" ht="15" customHeight="1" x14ac:dyDescent="0.2">
      <c r="A175" s="31"/>
      <c r="B175" s="37" t="s">
        <v>341</v>
      </c>
      <c r="C175" s="32">
        <v>14</v>
      </c>
      <c r="D175" s="32"/>
      <c r="E175" s="15"/>
      <c r="F175" s="15"/>
      <c r="G175" s="15"/>
      <c r="H175" s="15"/>
      <c r="I175" s="104"/>
      <c r="J175" s="104"/>
      <c r="K175" s="15"/>
      <c r="L175" s="16"/>
      <c r="M175" s="15"/>
    </row>
    <row r="176" spans="1:13" ht="15" customHeight="1" x14ac:dyDescent="0.2">
      <c r="A176" s="31"/>
      <c r="B176" s="37" t="s">
        <v>341</v>
      </c>
      <c r="C176" s="32">
        <v>15</v>
      </c>
      <c r="D176" s="32"/>
      <c r="E176" s="15"/>
      <c r="F176" s="15"/>
      <c r="G176" s="15"/>
      <c r="H176" s="15"/>
      <c r="I176" s="15"/>
      <c r="J176" s="15"/>
      <c r="K176" s="15"/>
      <c r="L176" s="30"/>
      <c r="M176" s="15"/>
    </row>
    <row r="177" spans="1:13" ht="15" customHeight="1" x14ac:dyDescent="0.2">
      <c r="A177" s="31"/>
      <c r="B177" s="37" t="s">
        <v>341</v>
      </c>
      <c r="C177" s="32">
        <v>16</v>
      </c>
      <c r="D177" s="32"/>
      <c r="E177" s="15"/>
      <c r="F177" s="15"/>
      <c r="G177" s="15"/>
      <c r="H177" s="15"/>
      <c r="I177" s="15"/>
      <c r="J177" s="15"/>
      <c r="K177" s="15"/>
      <c r="L177" s="30"/>
      <c r="M177" s="15"/>
    </row>
    <row r="178" spans="1:13" ht="15" customHeight="1" x14ac:dyDescent="0.2">
      <c r="A178" s="31"/>
      <c r="B178" s="37" t="s">
        <v>341</v>
      </c>
      <c r="C178" s="32">
        <v>17</v>
      </c>
      <c r="D178" s="32"/>
      <c r="E178" s="15"/>
      <c r="F178" s="15"/>
      <c r="G178" s="15"/>
      <c r="H178" s="15"/>
      <c r="I178" s="15"/>
      <c r="J178" s="15"/>
      <c r="K178" s="15"/>
      <c r="L178" s="30"/>
      <c r="M178" s="15"/>
    </row>
    <row r="179" spans="1:13" ht="15" customHeight="1" x14ac:dyDescent="0.2">
      <c r="A179" s="31"/>
      <c r="B179" s="37" t="s">
        <v>341</v>
      </c>
      <c r="C179" s="32">
        <v>18</v>
      </c>
      <c r="D179" s="32"/>
      <c r="E179" s="15"/>
      <c r="F179" s="15"/>
      <c r="G179" s="15"/>
      <c r="H179" s="15"/>
      <c r="I179" s="15"/>
      <c r="J179" s="15"/>
      <c r="K179" s="15"/>
      <c r="L179" s="30"/>
      <c r="M179" s="15"/>
    </row>
    <row r="180" spans="1:13" ht="15" customHeight="1" x14ac:dyDescent="0.2">
      <c r="A180" s="31"/>
      <c r="B180" s="37" t="s">
        <v>341</v>
      </c>
      <c r="C180" s="32">
        <v>19</v>
      </c>
      <c r="D180" s="32"/>
      <c r="E180" s="15"/>
      <c r="F180" s="15"/>
      <c r="G180" s="15"/>
      <c r="H180" s="15"/>
      <c r="I180" s="15"/>
      <c r="J180" s="15"/>
      <c r="K180" s="15"/>
      <c r="L180" s="30"/>
      <c r="M180" s="15"/>
    </row>
    <row r="181" spans="1:13" ht="15" customHeight="1" x14ac:dyDescent="0.2">
      <c r="A181" s="31"/>
      <c r="B181" s="37" t="s">
        <v>341</v>
      </c>
      <c r="C181" s="32">
        <v>20</v>
      </c>
      <c r="D181" s="32"/>
      <c r="E181" s="15"/>
      <c r="F181" s="15"/>
      <c r="G181" s="15"/>
      <c r="H181" s="15"/>
      <c r="I181" s="15"/>
      <c r="J181" s="15"/>
      <c r="K181" s="15"/>
      <c r="L181" s="30"/>
      <c r="M181" s="15"/>
    </row>
    <row r="182" spans="1:13" ht="15" customHeight="1" x14ac:dyDescent="0.2">
      <c r="A182" s="31"/>
      <c r="B182" s="37" t="s">
        <v>341</v>
      </c>
      <c r="C182" s="32">
        <v>21</v>
      </c>
      <c r="D182" s="32"/>
      <c r="E182" s="15"/>
      <c r="F182" s="15"/>
      <c r="G182" s="15"/>
      <c r="H182" s="15"/>
      <c r="I182" s="15"/>
      <c r="J182" s="15"/>
      <c r="K182" s="15"/>
      <c r="L182" s="30"/>
      <c r="M182" s="15"/>
    </row>
    <row r="183" spans="1:13" ht="15" customHeight="1" x14ac:dyDescent="0.2">
      <c r="A183" s="31"/>
      <c r="B183" s="37" t="s">
        <v>341</v>
      </c>
      <c r="C183" s="32">
        <v>22</v>
      </c>
      <c r="D183" s="32"/>
      <c r="E183" s="15"/>
      <c r="F183" s="15"/>
      <c r="G183" s="38"/>
      <c r="H183" s="15"/>
      <c r="I183" s="36"/>
      <c r="J183" s="36"/>
      <c r="K183" s="15"/>
      <c r="L183" s="30"/>
      <c r="M183" s="15"/>
    </row>
    <row r="184" spans="1:13" ht="15" customHeight="1" x14ac:dyDescent="0.3">
      <c r="A184" s="31"/>
      <c r="B184" s="37" t="s">
        <v>341</v>
      </c>
      <c r="C184" s="32">
        <v>23</v>
      </c>
      <c r="E184" s="15"/>
      <c r="F184" s="15"/>
      <c r="G184" s="15"/>
      <c r="H184" s="15"/>
      <c r="I184" s="15"/>
      <c r="J184" s="15"/>
      <c r="K184" s="15"/>
      <c r="L184" s="30"/>
      <c r="M184" s="15"/>
    </row>
    <row r="185" spans="1:13" ht="15" customHeight="1" x14ac:dyDescent="0.2">
      <c r="A185" s="31"/>
      <c r="B185" s="37" t="s">
        <v>341</v>
      </c>
      <c r="C185" s="32">
        <v>24</v>
      </c>
      <c r="D185" s="32"/>
      <c r="E185" s="32"/>
      <c r="F185" s="15"/>
      <c r="G185" s="15"/>
      <c r="H185" s="15"/>
      <c r="I185" s="36"/>
      <c r="J185" s="36"/>
      <c r="K185" s="15"/>
      <c r="L185" s="30"/>
      <c r="M185" s="15"/>
    </row>
    <row r="186" spans="1:13" ht="15" customHeight="1" x14ac:dyDescent="0.2">
      <c r="A186" s="31"/>
      <c r="B186" s="37" t="s">
        <v>341</v>
      </c>
      <c r="C186" s="32">
        <v>25</v>
      </c>
      <c r="D186" s="32"/>
      <c r="E186" s="32"/>
      <c r="F186" s="15"/>
      <c r="G186" s="15"/>
      <c r="H186" s="15"/>
      <c r="I186" s="36"/>
      <c r="J186" s="36"/>
      <c r="K186" s="15"/>
      <c r="L186" s="30"/>
      <c r="M186" s="15"/>
    </row>
    <row r="187" spans="1:13" ht="15" customHeight="1" x14ac:dyDescent="0.2">
      <c r="A187" s="31"/>
      <c r="B187" s="37" t="s">
        <v>341</v>
      </c>
      <c r="C187" s="32">
        <v>26</v>
      </c>
      <c r="D187" s="32"/>
      <c r="E187" s="15"/>
      <c r="F187" s="15"/>
      <c r="G187" s="15"/>
      <c r="H187" s="15"/>
      <c r="I187" s="36"/>
      <c r="J187" s="36"/>
      <c r="K187" s="15"/>
      <c r="L187" s="30"/>
      <c r="M187" s="15"/>
    </row>
    <row r="188" spans="1:13" ht="15" customHeight="1" x14ac:dyDescent="0.2">
      <c r="A188" s="31"/>
      <c r="B188" s="37" t="s">
        <v>341</v>
      </c>
      <c r="C188" s="32">
        <v>27</v>
      </c>
      <c r="D188" s="32"/>
      <c r="E188" s="15"/>
      <c r="F188" s="15"/>
      <c r="G188" s="15"/>
      <c r="H188" s="15"/>
      <c r="I188" s="36"/>
      <c r="J188" s="36"/>
      <c r="K188" s="15"/>
      <c r="L188" s="30"/>
      <c r="M188" s="15"/>
    </row>
    <row r="189" spans="1:13" ht="15" customHeight="1" x14ac:dyDescent="0.2">
      <c r="A189" s="31"/>
      <c r="B189" s="37" t="s">
        <v>341</v>
      </c>
      <c r="C189" s="32">
        <v>28</v>
      </c>
      <c r="D189" s="32"/>
      <c r="E189" s="15"/>
      <c r="F189" s="15"/>
      <c r="G189" s="15"/>
      <c r="H189" s="15"/>
      <c r="I189" s="15"/>
      <c r="J189" s="15"/>
      <c r="K189" s="15"/>
      <c r="L189" s="30"/>
      <c r="M189" s="15"/>
    </row>
    <row r="190" spans="1:13" ht="15" customHeight="1" x14ac:dyDescent="0.2">
      <c r="A190" s="31"/>
      <c r="B190" s="37" t="s">
        <v>341</v>
      </c>
      <c r="C190" s="32">
        <v>29</v>
      </c>
      <c r="D190" s="32"/>
      <c r="E190" s="15"/>
      <c r="F190" s="15"/>
      <c r="G190" s="15"/>
      <c r="H190" s="15"/>
      <c r="I190" s="15"/>
      <c r="J190" s="15"/>
      <c r="K190" s="15"/>
      <c r="L190" s="30"/>
      <c r="M190" s="15"/>
    </row>
    <row r="191" spans="1:13" ht="15" customHeight="1" x14ac:dyDescent="0.2">
      <c r="A191" s="31"/>
      <c r="B191" s="37" t="s">
        <v>341</v>
      </c>
      <c r="C191" s="32">
        <v>30</v>
      </c>
      <c r="D191" s="32"/>
      <c r="E191" s="15"/>
      <c r="F191" s="15"/>
      <c r="G191" s="15"/>
      <c r="H191" s="15"/>
      <c r="I191" s="15"/>
      <c r="J191" s="15"/>
      <c r="K191" s="15"/>
      <c r="L191" s="30"/>
      <c r="M191" s="15"/>
    </row>
    <row r="192" spans="1:13" ht="15" customHeight="1" x14ac:dyDescent="0.2">
      <c r="A192" s="31"/>
      <c r="B192" s="37" t="s">
        <v>341</v>
      </c>
      <c r="C192" s="32">
        <v>31</v>
      </c>
      <c r="D192" s="32"/>
      <c r="E192" s="15"/>
      <c r="F192" s="15"/>
      <c r="G192" s="15"/>
      <c r="H192" s="15"/>
      <c r="I192" s="15"/>
      <c r="J192" s="15"/>
      <c r="K192" s="15"/>
      <c r="L192" s="30"/>
      <c r="M192" s="15"/>
    </row>
    <row r="193" spans="1:16" ht="15" customHeight="1" x14ac:dyDescent="0.2">
      <c r="A193" s="37" t="s">
        <v>39</v>
      </c>
      <c r="B193" s="31"/>
      <c r="C193" s="32"/>
      <c r="D193" s="32"/>
      <c r="E193" s="15"/>
      <c r="F193" s="15"/>
      <c r="G193" s="15"/>
      <c r="H193" s="15"/>
      <c r="I193" s="15"/>
      <c r="J193" s="15"/>
      <c r="K193" s="15"/>
      <c r="L193" s="16">
        <f>SUM(L186:L191)</f>
        <v>0</v>
      </c>
      <c r="M193" s="15"/>
    </row>
    <row r="194" spans="1:16" ht="15" customHeight="1" x14ac:dyDescent="0.2">
      <c r="A194" s="640"/>
      <c r="B194" s="640"/>
      <c r="C194" s="640"/>
      <c r="D194" s="481"/>
      <c r="E194" s="1"/>
      <c r="F194" s="1"/>
      <c r="G194" s="1"/>
      <c r="H194" s="1"/>
      <c r="I194" s="1"/>
      <c r="J194" s="1"/>
      <c r="K194" s="1"/>
      <c r="L194" s="1"/>
      <c r="M194" s="1"/>
    </row>
    <row r="195" spans="1:16" ht="15" customHeight="1" x14ac:dyDescent="0.3">
      <c r="A195" s="1"/>
      <c r="B195" s="1"/>
      <c r="C195" s="641" t="s">
        <v>8</v>
      </c>
      <c r="D195" s="641"/>
      <c r="E195" s="641"/>
      <c r="F195" s="19"/>
      <c r="G195" s="642" t="s">
        <v>227</v>
      </c>
      <c r="H195" s="642"/>
      <c r="I195" s="479"/>
      <c r="J195" s="18"/>
      <c r="L195" s="1"/>
      <c r="M195" s="1" t="s">
        <v>228</v>
      </c>
      <c r="N195" s="643"/>
      <c r="O195" s="643"/>
    </row>
    <row r="196" spans="1:16" ht="15" customHeight="1" x14ac:dyDescent="0.3">
      <c r="A196" s="1"/>
      <c r="B196" s="1"/>
      <c r="C196" s="20"/>
      <c r="D196" s="20"/>
      <c r="G196" s="479"/>
      <c r="H196" s="3"/>
      <c r="I196" s="18"/>
      <c r="J196" s="18"/>
      <c r="L196" s="1"/>
      <c r="M196" s="1"/>
      <c r="N196" s="21"/>
      <c r="O196" s="21"/>
    </row>
    <row r="197" spans="1:16" ht="15" customHeight="1" x14ac:dyDescent="0.3">
      <c r="A197" s="1"/>
      <c r="B197" s="1"/>
      <c r="C197" s="20"/>
      <c r="D197" s="20"/>
      <c r="G197" s="479"/>
      <c r="H197" s="3"/>
      <c r="I197" s="18"/>
      <c r="J197" s="18"/>
      <c r="L197" s="1"/>
      <c r="M197" s="1"/>
      <c r="N197" s="21"/>
      <c r="O197" s="21"/>
    </row>
    <row r="198" spans="1:16" ht="15" customHeight="1" x14ac:dyDescent="0.3">
      <c r="C198" s="641" t="s">
        <v>294</v>
      </c>
      <c r="D198" s="641"/>
      <c r="E198" s="641"/>
      <c r="F198" s="478"/>
      <c r="G198" s="644" t="s">
        <v>123</v>
      </c>
      <c r="H198" s="644"/>
      <c r="I198" s="644"/>
      <c r="J198" s="479"/>
      <c r="L198" s="1"/>
      <c r="M198" s="645" t="s">
        <v>130</v>
      </c>
      <c r="N198" s="645"/>
      <c r="O198" s="645"/>
      <c r="P198" s="645"/>
    </row>
    <row r="199" spans="1:16" ht="15.75" customHeight="1" x14ac:dyDescent="0.3">
      <c r="C199" s="641" t="s">
        <v>94</v>
      </c>
      <c r="D199" s="641"/>
      <c r="E199" s="641"/>
      <c r="F199" s="478"/>
      <c r="G199" s="644" t="s">
        <v>95</v>
      </c>
      <c r="H199" s="644"/>
      <c r="I199" s="644"/>
      <c r="J199" s="479"/>
      <c r="L199" s="1"/>
      <c r="M199" s="645" t="s">
        <v>104</v>
      </c>
      <c r="N199" s="645"/>
      <c r="O199" s="645"/>
      <c r="P199" s="645"/>
    </row>
    <row r="200" spans="1:16" ht="15.75" customHeight="1" x14ac:dyDescent="0.3">
      <c r="C200" s="478"/>
      <c r="D200" s="478"/>
      <c r="E200" s="478"/>
      <c r="F200" s="478"/>
      <c r="G200" s="479"/>
      <c r="H200" s="479"/>
      <c r="I200" s="479"/>
      <c r="J200" s="479"/>
      <c r="L200" s="1"/>
      <c r="M200" s="477"/>
      <c r="N200" s="477"/>
      <c r="O200" s="477"/>
      <c r="P200" s="477"/>
    </row>
    <row r="201" spans="1:16" ht="15" hidden="1" customHeight="1" x14ac:dyDescent="0.2">
      <c r="A201" s="31"/>
      <c r="B201" s="31">
        <v>9</v>
      </c>
      <c r="C201" s="32">
        <v>24</v>
      </c>
      <c r="D201" s="32"/>
      <c r="E201" s="32"/>
      <c r="F201" s="15" t="s">
        <v>29</v>
      </c>
      <c r="G201" s="15" t="s">
        <v>169</v>
      </c>
      <c r="H201" s="15" t="s">
        <v>163</v>
      </c>
      <c r="I201" s="36">
        <v>42271</v>
      </c>
      <c r="J201" s="36">
        <v>42271</v>
      </c>
      <c r="K201" s="15">
        <v>708</v>
      </c>
      <c r="L201" s="16">
        <v>1716.8</v>
      </c>
      <c r="M201" s="15" t="s">
        <v>283</v>
      </c>
    </row>
    <row r="202" spans="1:16" ht="15" hidden="1" customHeight="1" x14ac:dyDescent="0.2">
      <c r="A202" s="31"/>
      <c r="B202" s="31">
        <v>9</v>
      </c>
      <c r="C202" s="32">
        <v>24</v>
      </c>
      <c r="D202" s="32"/>
      <c r="E202" s="32"/>
      <c r="F202" s="15" t="s">
        <v>29</v>
      </c>
      <c r="G202" s="15" t="s">
        <v>280</v>
      </c>
      <c r="H202" s="15" t="s">
        <v>163</v>
      </c>
      <c r="I202" s="36">
        <v>42271</v>
      </c>
      <c r="J202" s="36">
        <v>42271</v>
      </c>
      <c r="K202" s="15">
        <v>708</v>
      </c>
      <c r="L202" s="16">
        <v>1392</v>
      </c>
      <c r="M202" s="15" t="s">
        <v>283</v>
      </c>
    </row>
    <row r="203" spans="1:16" ht="15" hidden="1" customHeight="1" x14ac:dyDescent="0.2">
      <c r="A203" s="31"/>
      <c r="B203" s="31">
        <v>9</v>
      </c>
      <c r="C203" s="32">
        <v>24</v>
      </c>
      <c r="D203" s="32"/>
      <c r="E203" s="32"/>
      <c r="F203" s="15" t="s">
        <v>29</v>
      </c>
      <c r="G203" s="15" t="s">
        <v>169</v>
      </c>
      <c r="H203" s="15" t="s">
        <v>163</v>
      </c>
      <c r="I203" s="36">
        <v>42271</v>
      </c>
      <c r="J203" s="36">
        <v>42271</v>
      </c>
      <c r="K203" s="15">
        <v>708</v>
      </c>
      <c r="L203" s="16">
        <v>556.79999999999995</v>
      </c>
      <c r="M203" s="15" t="s">
        <v>283</v>
      </c>
    </row>
    <row r="204" spans="1:16" ht="15" hidden="1" customHeight="1" x14ac:dyDescent="0.2">
      <c r="A204" s="31"/>
      <c r="B204" s="31">
        <v>9</v>
      </c>
      <c r="C204" s="32">
        <v>25</v>
      </c>
      <c r="D204" s="32"/>
      <c r="E204" s="32"/>
      <c r="F204" s="15" t="s">
        <v>29</v>
      </c>
      <c r="G204" s="15" t="s">
        <v>281</v>
      </c>
      <c r="H204" s="15" t="s">
        <v>163</v>
      </c>
      <c r="I204" s="36">
        <v>42272</v>
      </c>
      <c r="J204" s="36">
        <v>42272</v>
      </c>
      <c r="K204" s="15">
        <v>731</v>
      </c>
      <c r="L204" s="16">
        <v>1136.8</v>
      </c>
      <c r="M204" s="15" t="s">
        <v>283</v>
      </c>
    </row>
    <row r="205" spans="1:16" ht="15" hidden="1" customHeight="1" x14ac:dyDescent="0.2">
      <c r="A205" s="31"/>
      <c r="B205" s="31">
        <v>9</v>
      </c>
      <c r="C205" s="32">
        <v>25</v>
      </c>
      <c r="D205" s="32"/>
      <c r="E205" s="32"/>
      <c r="F205" s="15" t="s">
        <v>29</v>
      </c>
      <c r="G205" s="15" t="s">
        <v>164</v>
      </c>
      <c r="H205" s="15" t="s">
        <v>163</v>
      </c>
      <c r="I205" s="36">
        <v>42272</v>
      </c>
      <c r="J205" s="36">
        <v>42272</v>
      </c>
      <c r="K205" s="15">
        <v>731</v>
      </c>
      <c r="L205" s="16">
        <v>522</v>
      </c>
      <c r="M205" s="15" t="s">
        <v>283</v>
      </c>
    </row>
    <row r="206" spans="1:16" ht="15" hidden="1" customHeight="1" x14ac:dyDescent="0.2">
      <c r="A206" s="31"/>
      <c r="B206" s="31">
        <v>9</v>
      </c>
      <c r="C206" s="32">
        <v>25</v>
      </c>
      <c r="D206" s="32"/>
      <c r="E206" s="32"/>
      <c r="F206" s="15" t="s">
        <v>29</v>
      </c>
      <c r="G206" s="15" t="s">
        <v>282</v>
      </c>
      <c r="H206" s="15" t="s">
        <v>163</v>
      </c>
      <c r="I206" s="36">
        <v>42272</v>
      </c>
      <c r="J206" s="36">
        <v>42272</v>
      </c>
      <c r="K206" s="15">
        <v>731</v>
      </c>
      <c r="L206" s="16">
        <v>1624</v>
      </c>
      <c r="M206" s="15" t="s">
        <v>283</v>
      </c>
    </row>
    <row r="210" spans="1:18" ht="15" customHeight="1" x14ac:dyDescent="0.25">
      <c r="A210" s="646" t="s">
        <v>0</v>
      </c>
      <c r="B210" s="646"/>
      <c r="C210" s="646"/>
      <c r="D210" s="646"/>
      <c r="E210" s="646"/>
      <c r="F210" s="646"/>
      <c r="G210" s="646"/>
      <c r="H210" s="646"/>
      <c r="I210" s="646"/>
      <c r="J210" s="646"/>
      <c r="K210" s="646"/>
      <c r="L210" s="646"/>
      <c r="M210" s="646"/>
      <c r="N210" s="25"/>
      <c r="O210" s="25"/>
      <c r="P210" s="25"/>
      <c r="Q210" s="25"/>
      <c r="R210" s="25"/>
    </row>
    <row r="211" spans="1:18" ht="15" customHeight="1" x14ac:dyDescent="0.25">
      <c r="A211" s="26"/>
      <c r="B211" s="26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9"/>
      <c r="O211" s="9"/>
      <c r="P211" s="9"/>
      <c r="Q211" s="9"/>
      <c r="R211" s="9"/>
    </row>
    <row r="212" spans="1:18" ht="15" customHeight="1" x14ac:dyDescent="0.25">
      <c r="A212" s="646" t="s">
        <v>12</v>
      </c>
      <c r="B212" s="646"/>
      <c r="C212" s="646"/>
      <c r="D212" s="646"/>
      <c r="E212" s="646"/>
      <c r="F212" s="646"/>
      <c r="G212" s="646"/>
      <c r="H212" s="646"/>
      <c r="I212" s="646"/>
      <c r="J212" s="646"/>
      <c r="K212" s="646"/>
      <c r="L212" s="646"/>
      <c r="M212" s="646"/>
      <c r="N212" s="9"/>
      <c r="O212" s="9"/>
      <c r="P212" s="9"/>
      <c r="Q212" s="9"/>
      <c r="R212" s="9"/>
    </row>
    <row r="213" spans="1:18" ht="15" customHeight="1" x14ac:dyDescent="0.25">
      <c r="A213" s="480"/>
      <c r="B213" s="480"/>
      <c r="C213" s="480"/>
      <c r="D213" s="480"/>
      <c r="E213" s="480"/>
      <c r="F213" s="480"/>
      <c r="G213" s="480"/>
      <c r="H213" s="480"/>
      <c r="I213" s="480"/>
      <c r="J213" s="480"/>
      <c r="K213" s="480"/>
      <c r="L213" s="480"/>
      <c r="M213" s="480"/>
      <c r="N213" s="9"/>
      <c r="O213" s="9"/>
      <c r="P213" s="9"/>
      <c r="Q213" s="9"/>
      <c r="R213" s="9"/>
    </row>
    <row r="214" spans="1:18" s="5" customFormat="1" ht="15" customHeight="1" x14ac:dyDescent="0.25">
      <c r="A214" s="476" t="s">
        <v>558</v>
      </c>
      <c r="B214" s="9"/>
      <c r="C214" s="647"/>
      <c r="D214" s="476" t="s">
        <v>66</v>
      </c>
      <c r="F214" s="476" t="s">
        <v>361</v>
      </c>
      <c r="G214" s="476" t="s">
        <v>510</v>
      </c>
      <c r="H214" s="648" t="s">
        <v>559</v>
      </c>
      <c r="I214" s="648"/>
      <c r="K214" s="482"/>
      <c r="L214" s="482"/>
      <c r="M214" s="648" t="s">
        <v>363</v>
      </c>
      <c r="N214" s="648"/>
      <c r="O214" s="158"/>
      <c r="P214" s="34"/>
      <c r="Q214" s="476"/>
      <c r="R214" s="476"/>
    </row>
    <row r="215" spans="1:18" ht="15" customHeight="1" x14ac:dyDescent="0.3">
      <c r="A215" s="648" t="s">
        <v>3</v>
      </c>
      <c r="B215" s="648"/>
      <c r="C215" s="647"/>
      <c r="D215" s="4"/>
      <c r="F215" s="159" t="s">
        <v>298</v>
      </c>
      <c r="H215" s="7"/>
      <c r="I215" s="7"/>
      <c r="J215" s="7"/>
      <c r="K215" s="7"/>
      <c r="L215" s="7"/>
      <c r="M215" s="7"/>
      <c r="N215" s="159"/>
      <c r="O215" s="159"/>
      <c r="P215" s="159"/>
      <c r="Q215" s="159"/>
      <c r="R215" s="8"/>
    </row>
    <row r="216" spans="1:18" ht="54" customHeight="1" x14ac:dyDescent="0.2">
      <c r="A216" s="11" t="s">
        <v>4</v>
      </c>
      <c r="B216" s="12" t="s">
        <v>5</v>
      </c>
      <c r="C216" s="12" t="s">
        <v>6</v>
      </c>
      <c r="D216" s="11" t="s">
        <v>7</v>
      </c>
      <c r="E216" s="12" t="s">
        <v>14</v>
      </c>
      <c r="F216" s="11" t="s">
        <v>15</v>
      </c>
      <c r="G216" s="11" t="s">
        <v>16</v>
      </c>
      <c r="H216" s="11" t="s">
        <v>17</v>
      </c>
      <c r="I216" s="11" t="s">
        <v>18</v>
      </c>
      <c r="J216" s="11" t="s">
        <v>19</v>
      </c>
      <c r="K216" s="11" t="s">
        <v>20</v>
      </c>
      <c r="L216" s="12" t="s">
        <v>21</v>
      </c>
      <c r="M216" s="12" t="s">
        <v>22</v>
      </c>
    </row>
    <row r="217" spans="1:18" ht="15.75" customHeight="1" x14ac:dyDescent="0.2">
      <c r="A217" s="29"/>
      <c r="B217" s="29"/>
      <c r="C217" s="29"/>
      <c r="D217" s="29"/>
      <c r="E217" s="29"/>
      <c r="F217" s="15"/>
      <c r="G217" s="15"/>
      <c r="H217" s="15"/>
      <c r="I217" s="15"/>
      <c r="J217" s="15"/>
      <c r="K217" s="15"/>
      <c r="L217" s="30"/>
      <c r="M217" s="17"/>
    </row>
    <row r="218" spans="1:18" ht="13.5" x14ac:dyDescent="0.2">
      <c r="A218" s="37"/>
      <c r="B218" s="37" t="s">
        <v>342</v>
      </c>
      <c r="C218" s="32">
        <v>1</v>
      </c>
      <c r="D218" s="32"/>
      <c r="E218" s="15"/>
      <c r="F218" s="15"/>
      <c r="G218" s="38"/>
      <c r="H218" s="15"/>
      <c r="I218" s="36"/>
      <c r="J218" s="36"/>
      <c r="K218" s="43"/>
      <c r="L218" s="44"/>
      <c r="M218" s="15"/>
    </row>
    <row r="219" spans="1:18" ht="15" customHeight="1" x14ac:dyDescent="0.2">
      <c r="A219" s="31"/>
      <c r="B219" s="37" t="s">
        <v>342</v>
      </c>
      <c r="C219" s="32">
        <v>2</v>
      </c>
      <c r="D219" s="32"/>
      <c r="E219" s="15"/>
      <c r="F219" s="15"/>
      <c r="G219" s="15"/>
      <c r="H219" s="15"/>
      <c r="I219" s="15"/>
      <c r="J219" s="15"/>
      <c r="K219" s="15"/>
      <c r="L219" s="30"/>
      <c r="M219" s="15"/>
    </row>
    <row r="220" spans="1:18" ht="15" customHeight="1" x14ac:dyDescent="0.2">
      <c r="A220" s="31"/>
      <c r="B220" s="37" t="s">
        <v>342</v>
      </c>
      <c r="C220" s="32">
        <v>3</v>
      </c>
      <c r="D220" s="32"/>
      <c r="E220" s="15"/>
      <c r="F220" s="15"/>
      <c r="G220" s="15"/>
      <c r="H220" s="15"/>
      <c r="I220" s="15"/>
      <c r="J220" s="15"/>
      <c r="K220" s="15"/>
      <c r="L220" s="30"/>
      <c r="M220" s="15"/>
    </row>
    <row r="221" spans="1:18" ht="15" customHeight="1" x14ac:dyDescent="0.2">
      <c r="A221" s="31"/>
      <c r="B221" s="37" t="s">
        <v>342</v>
      </c>
      <c r="C221" s="32">
        <v>4</v>
      </c>
      <c r="D221" s="32"/>
      <c r="E221" s="15"/>
      <c r="F221" s="15"/>
      <c r="G221" s="15"/>
      <c r="H221" s="15"/>
      <c r="I221" s="15"/>
      <c r="J221" s="15"/>
      <c r="K221" s="15"/>
      <c r="L221" s="30"/>
      <c r="M221" s="15"/>
    </row>
    <row r="222" spans="1:18" ht="15" customHeight="1" x14ac:dyDescent="0.2">
      <c r="A222" s="31"/>
      <c r="B222" s="37" t="s">
        <v>342</v>
      </c>
      <c r="C222" s="32">
        <v>5</v>
      </c>
      <c r="D222" s="32"/>
      <c r="E222" s="15"/>
      <c r="F222" s="15"/>
      <c r="G222" s="15"/>
      <c r="H222" s="15"/>
      <c r="I222" s="15"/>
      <c r="J222" s="15"/>
      <c r="K222" s="15"/>
      <c r="L222" s="30"/>
      <c r="M222" s="15"/>
    </row>
    <row r="223" spans="1:18" ht="15" customHeight="1" x14ac:dyDescent="0.2">
      <c r="A223" s="31"/>
      <c r="B223" s="37" t="s">
        <v>342</v>
      </c>
      <c r="C223" s="32">
        <v>6</v>
      </c>
      <c r="D223" s="32"/>
      <c r="E223" s="15"/>
      <c r="F223" s="15"/>
      <c r="G223" s="15"/>
      <c r="H223" s="15"/>
      <c r="I223" s="15"/>
      <c r="J223" s="15"/>
      <c r="K223" s="15"/>
      <c r="L223" s="30"/>
      <c r="M223" s="15"/>
    </row>
    <row r="224" spans="1:18" ht="15" customHeight="1" x14ac:dyDescent="0.2">
      <c r="A224" s="31"/>
      <c r="B224" s="37" t="s">
        <v>342</v>
      </c>
      <c r="C224" s="32">
        <v>7</v>
      </c>
      <c r="D224" s="32"/>
      <c r="E224" s="15"/>
      <c r="F224" s="15"/>
      <c r="G224" s="15"/>
      <c r="H224" s="15"/>
      <c r="I224" s="15"/>
      <c r="J224" s="15"/>
      <c r="K224" s="15"/>
      <c r="L224" s="30"/>
      <c r="M224" s="15"/>
    </row>
    <row r="225" spans="1:13" ht="14.25" customHeight="1" x14ac:dyDescent="0.2">
      <c r="A225" s="31"/>
      <c r="B225" s="37" t="s">
        <v>342</v>
      </c>
      <c r="C225" s="32">
        <v>8</v>
      </c>
      <c r="D225" s="32"/>
      <c r="E225" s="15"/>
      <c r="F225" s="15"/>
      <c r="G225" s="15"/>
      <c r="H225" s="15"/>
      <c r="I225" s="15"/>
      <c r="J225" s="15"/>
      <c r="K225" s="15"/>
      <c r="L225" s="30"/>
      <c r="M225" s="15"/>
    </row>
    <row r="226" spans="1:13" ht="15" customHeight="1" x14ac:dyDescent="0.2">
      <c r="A226" s="31"/>
      <c r="B226" s="37" t="s">
        <v>342</v>
      </c>
      <c r="C226" s="32">
        <v>10</v>
      </c>
      <c r="D226" s="32"/>
      <c r="E226" s="15"/>
      <c r="F226" s="15"/>
      <c r="G226" s="15"/>
      <c r="H226" s="15"/>
      <c r="I226" s="15"/>
      <c r="J226" s="15"/>
      <c r="K226" s="15"/>
      <c r="L226" s="30"/>
      <c r="M226" s="15"/>
    </row>
    <row r="227" spans="1:13" ht="15" customHeight="1" x14ac:dyDescent="0.2">
      <c r="A227" s="31"/>
      <c r="B227" s="37" t="s">
        <v>342</v>
      </c>
      <c r="C227" s="32">
        <v>11</v>
      </c>
      <c r="D227" s="32"/>
      <c r="E227" s="15"/>
      <c r="F227" s="15"/>
      <c r="G227" s="15"/>
      <c r="H227" s="15"/>
      <c r="I227" s="15"/>
      <c r="J227" s="15"/>
      <c r="K227" s="15"/>
      <c r="L227" s="30"/>
      <c r="M227" s="15"/>
    </row>
    <row r="228" spans="1:13" ht="15" customHeight="1" x14ac:dyDescent="0.2">
      <c r="A228" s="31"/>
      <c r="B228" s="37" t="s">
        <v>342</v>
      </c>
      <c r="C228" s="32">
        <v>12</v>
      </c>
      <c r="D228" s="32"/>
      <c r="E228" s="15"/>
      <c r="F228" s="15"/>
      <c r="G228" s="15"/>
      <c r="H228" s="15"/>
      <c r="I228" s="15"/>
      <c r="J228" s="15"/>
      <c r="K228" s="15"/>
      <c r="L228" s="30"/>
      <c r="M228" s="15"/>
    </row>
    <row r="229" spans="1:13" ht="15" customHeight="1" x14ac:dyDescent="0.2">
      <c r="A229" s="31"/>
      <c r="B229" s="37" t="s">
        <v>342</v>
      </c>
      <c r="C229" s="32">
        <v>13</v>
      </c>
      <c r="D229" s="32"/>
      <c r="E229" s="15"/>
      <c r="F229" s="15"/>
      <c r="G229" s="15"/>
      <c r="H229" s="15"/>
      <c r="I229" s="15"/>
      <c r="J229" s="15"/>
      <c r="K229" s="15"/>
      <c r="L229" s="30"/>
      <c r="M229" s="15"/>
    </row>
    <row r="230" spans="1:13" ht="15" customHeight="1" x14ac:dyDescent="0.2">
      <c r="A230" s="31"/>
      <c r="B230" s="37" t="s">
        <v>342</v>
      </c>
      <c r="C230" s="32">
        <v>14</v>
      </c>
      <c r="D230" s="32"/>
      <c r="E230" s="15"/>
      <c r="F230" s="15"/>
      <c r="G230" s="15"/>
      <c r="H230" s="15"/>
      <c r="I230" s="104"/>
      <c r="J230" s="104"/>
      <c r="K230" s="15"/>
      <c r="L230" s="16"/>
      <c r="M230" s="15"/>
    </row>
    <row r="231" spans="1:13" ht="15" customHeight="1" x14ac:dyDescent="0.2">
      <c r="A231" s="31"/>
      <c r="B231" s="37" t="s">
        <v>342</v>
      </c>
      <c r="C231" s="32">
        <v>15</v>
      </c>
      <c r="D231" s="32"/>
      <c r="E231" s="15"/>
      <c r="F231" s="15"/>
      <c r="G231" s="15"/>
      <c r="H231" s="15"/>
      <c r="I231" s="15"/>
      <c r="J231" s="15"/>
      <c r="K231" s="15"/>
      <c r="L231" s="30"/>
      <c r="M231" s="15"/>
    </row>
    <row r="232" spans="1:13" ht="15" customHeight="1" x14ac:dyDescent="0.2">
      <c r="A232" s="31"/>
      <c r="B232" s="37" t="s">
        <v>342</v>
      </c>
      <c r="C232" s="32">
        <v>16</v>
      </c>
      <c r="D232" s="32"/>
      <c r="E232" s="15"/>
      <c r="F232" s="15"/>
      <c r="G232" s="15"/>
      <c r="H232" s="15"/>
      <c r="I232" s="15"/>
      <c r="J232" s="15"/>
      <c r="K232" s="15"/>
      <c r="L232" s="30"/>
      <c r="M232" s="15"/>
    </row>
    <row r="233" spans="1:13" ht="15" customHeight="1" x14ac:dyDescent="0.2">
      <c r="A233" s="31"/>
      <c r="B233" s="37" t="s">
        <v>342</v>
      </c>
      <c r="C233" s="32">
        <v>17</v>
      </c>
      <c r="D233" s="32"/>
      <c r="E233" s="15"/>
      <c r="F233" s="15"/>
      <c r="G233" s="15"/>
      <c r="H233" s="15"/>
      <c r="I233" s="15"/>
      <c r="J233" s="15"/>
      <c r="K233" s="15"/>
      <c r="L233" s="30"/>
      <c r="M233" s="15"/>
    </row>
    <row r="234" spans="1:13" ht="15" customHeight="1" x14ac:dyDescent="0.2">
      <c r="A234" s="31"/>
      <c r="B234" s="37" t="s">
        <v>342</v>
      </c>
      <c r="C234" s="32">
        <v>18</v>
      </c>
      <c r="D234" s="32"/>
      <c r="E234" s="15"/>
      <c r="F234" s="15"/>
      <c r="G234" s="15"/>
      <c r="H234" s="15"/>
      <c r="I234" s="15"/>
      <c r="J234" s="15"/>
      <c r="K234" s="15"/>
      <c r="L234" s="30"/>
      <c r="M234" s="15"/>
    </row>
    <row r="235" spans="1:13" ht="15" customHeight="1" x14ac:dyDescent="0.2">
      <c r="A235" s="31"/>
      <c r="B235" s="37" t="s">
        <v>342</v>
      </c>
      <c r="C235" s="32">
        <v>19</v>
      </c>
      <c r="D235" s="32"/>
      <c r="E235" s="15"/>
      <c r="F235" s="15"/>
      <c r="G235" s="15"/>
      <c r="H235" s="15"/>
      <c r="I235" s="15"/>
      <c r="J235" s="15"/>
      <c r="K235" s="15"/>
      <c r="L235" s="30"/>
      <c r="M235" s="15"/>
    </row>
    <row r="236" spans="1:13" ht="15" customHeight="1" x14ac:dyDescent="0.2">
      <c r="A236" s="31"/>
      <c r="B236" s="37" t="s">
        <v>342</v>
      </c>
      <c r="C236" s="32">
        <v>20</v>
      </c>
      <c r="D236" s="32"/>
      <c r="E236" s="15"/>
      <c r="F236" s="15"/>
      <c r="G236" s="15"/>
      <c r="H236" s="15"/>
      <c r="I236" s="15"/>
      <c r="J236" s="15"/>
      <c r="K236" s="15"/>
      <c r="L236" s="30"/>
      <c r="M236" s="15"/>
    </row>
    <row r="237" spans="1:13" ht="15" customHeight="1" x14ac:dyDescent="0.2">
      <c r="A237" s="31"/>
      <c r="B237" s="37" t="s">
        <v>342</v>
      </c>
      <c r="C237" s="32">
        <v>21</v>
      </c>
      <c r="D237" s="32"/>
      <c r="E237" s="15"/>
      <c r="F237" s="15"/>
      <c r="G237" s="15"/>
      <c r="H237" s="15"/>
      <c r="I237" s="15"/>
      <c r="J237" s="15"/>
      <c r="K237" s="15"/>
      <c r="L237" s="30"/>
      <c r="M237" s="15"/>
    </row>
    <row r="238" spans="1:13" ht="15" customHeight="1" x14ac:dyDescent="0.2">
      <c r="A238" s="31"/>
      <c r="B238" s="37" t="s">
        <v>342</v>
      </c>
      <c r="C238" s="32">
        <v>22</v>
      </c>
      <c r="D238" s="32"/>
      <c r="E238" s="15"/>
      <c r="F238" s="15"/>
      <c r="G238" s="38"/>
      <c r="H238" s="15"/>
      <c r="I238" s="36"/>
      <c r="J238" s="36"/>
      <c r="K238" s="15"/>
      <c r="L238" s="30"/>
      <c r="M238" s="15"/>
    </row>
    <row r="239" spans="1:13" ht="15" customHeight="1" x14ac:dyDescent="0.3">
      <c r="A239" s="31"/>
      <c r="B239" s="37" t="s">
        <v>342</v>
      </c>
      <c r="C239" s="32">
        <v>23</v>
      </c>
      <c r="E239" s="15"/>
      <c r="F239" s="15"/>
      <c r="G239" s="15"/>
      <c r="H239" s="15"/>
      <c r="I239" s="15"/>
      <c r="J239" s="15"/>
      <c r="K239" s="15"/>
      <c r="L239" s="30"/>
      <c r="M239" s="15"/>
    </row>
    <row r="240" spans="1:13" ht="15" customHeight="1" x14ac:dyDescent="0.2">
      <c r="A240" s="31"/>
      <c r="B240" s="37" t="s">
        <v>342</v>
      </c>
      <c r="C240" s="32">
        <v>24</v>
      </c>
      <c r="D240" s="32"/>
      <c r="E240" s="32"/>
      <c r="F240" s="15"/>
      <c r="G240" s="15"/>
      <c r="H240" s="15"/>
      <c r="I240" s="36"/>
      <c r="J240" s="36"/>
      <c r="K240" s="15"/>
      <c r="L240" s="30"/>
      <c r="M240" s="15"/>
    </row>
    <row r="241" spans="1:16" ht="15" customHeight="1" x14ac:dyDescent="0.2">
      <c r="A241" s="31"/>
      <c r="B241" s="37" t="s">
        <v>342</v>
      </c>
      <c r="C241" s="32">
        <v>25</v>
      </c>
      <c r="D241" s="32"/>
      <c r="E241" s="32"/>
      <c r="F241" s="15"/>
      <c r="G241" s="15"/>
      <c r="H241" s="15"/>
      <c r="I241" s="36"/>
      <c r="J241" s="36"/>
      <c r="K241" s="15"/>
      <c r="L241" s="30"/>
      <c r="M241" s="15"/>
    </row>
    <row r="242" spans="1:16" ht="15" customHeight="1" x14ac:dyDescent="0.2">
      <c r="A242" s="31"/>
      <c r="B242" s="37" t="s">
        <v>342</v>
      </c>
      <c r="C242" s="32">
        <v>26</v>
      </c>
      <c r="D242" s="32"/>
      <c r="E242" s="15"/>
      <c r="F242" s="15"/>
      <c r="G242" s="15"/>
      <c r="H242" s="15"/>
      <c r="I242" s="36"/>
      <c r="J242" s="36"/>
      <c r="K242" s="15"/>
      <c r="L242" s="30"/>
      <c r="M242" s="15"/>
    </row>
    <row r="243" spans="1:16" ht="15" customHeight="1" x14ac:dyDescent="0.2">
      <c r="A243" s="31"/>
      <c r="B243" s="37" t="s">
        <v>342</v>
      </c>
      <c r="C243" s="32">
        <v>27</v>
      </c>
      <c r="D243" s="32"/>
      <c r="E243" s="15"/>
      <c r="F243" s="15"/>
      <c r="G243" s="15"/>
      <c r="H243" s="15"/>
      <c r="I243" s="36"/>
      <c r="J243" s="36"/>
      <c r="K243" s="15"/>
      <c r="L243" s="30"/>
      <c r="M243" s="15"/>
    </row>
    <row r="244" spans="1:16" ht="15" customHeight="1" x14ac:dyDescent="0.2">
      <c r="A244" s="31"/>
      <c r="B244" s="37" t="s">
        <v>342</v>
      </c>
      <c r="C244" s="32">
        <v>28</v>
      </c>
      <c r="D244" s="32"/>
      <c r="E244" s="15"/>
      <c r="F244" s="15"/>
      <c r="G244" s="15"/>
      <c r="H244" s="15"/>
      <c r="I244" s="15"/>
      <c r="J244" s="15"/>
      <c r="K244" s="15"/>
      <c r="L244" s="30"/>
      <c r="M244" s="15"/>
    </row>
    <row r="245" spans="1:16" ht="15" customHeight="1" x14ac:dyDescent="0.2">
      <c r="A245" s="31"/>
      <c r="B245" s="37" t="s">
        <v>342</v>
      </c>
      <c r="C245" s="32">
        <v>29</v>
      </c>
      <c r="D245" s="32"/>
      <c r="E245" s="15"/>
      <c r="F245" s="15"/>
      <c r="G245" s="15"/>
      <c r="H245" s="15"/>
      <c r="I245" s="15"/>
      <c r="J245" s="15"/>
      <c r="K245" s="15"/>
      <c r="L245" s="30"/>
      <c r="M245" s="15"/>
    </row>
    <row r="246" spans="1:16" ht="15" customHeight="1" x14ac:dyDescent="0.2">
      <c r="A246" s="31"/>
      <c r="B246" s="37" t="s">
        <v>342</v>
      </c>
      <c r="C246" s="32">
        <v>30</v>
      </c>
      <c r="D246" s="32"/>
      <c r="E246" s="15"/>
      <c r="F246" s="15"/>
      <c r="G246" s="15"/>
      <c r="H246" s="15"/>
      <c r="I246" s="15"/>
      <c r="J246" s="15"/>
      <c r="K246" s="15"/>
      <c r="L246" s="30"/>
      <c r="M246" s="15"/>
    </row>
    <row r="247" spans="1:16" ht="15" customHeight="1" x14ac:dyDescent="0.2">
      <c r="A247" s="31"/>
      <c r="B247" s="37" t="s">
        <v>342</v>
      </c>
      <c r="C247" s="32">
        <v>31</v>
      </c>
      <c r="D247" s="32"/>
      <c r="E247" s="15"/>
      <c r="F247" s="15"/>
      <c r="G247" s="15"/>
      <c r="H247" s="15"/>
      <c r="I247" s="15"/>
      <c r="J247" s="15"/>
      <c r="K247" s="15"/>
      <c r="L247" s="30"/>
      <c r="M247" s="15"/>
    </row>
    <row r="248" spans="1:16" ht="15" customHeight="1" x14ac:dyDescent="0.2">
      <c r="A248" s="37" t="s">
        <v>39</v>
      </c>
      <c r="B248" s="31"/>
      <c r="C248" s="32"/>
      <c r="D248" s="32"/>
      <c r="E248" s="15"/>
      <c r="F248" s="15"/>
      <c r="G248" s="15"/>
      <c r="H248" s="15"/>
      <c r="I248" s="15"/>
      <c r="J248" s="15"/>
      <c r="K248" s="15"/>
      <c r="L248" s="16">
        <f>SUM(L241:L246)</f>
        <v>0</v>
      </c>
      <c r="M248" s="15"/>
    </row>
    <row r="249" spans="1:16" ht="15" customHeight="1" x14ac:dyDescent="0.2">
      <c r="A249" s="640"/>
      <c r="B249" s="640"/>
      <c r="C249" s="640"/>
      <c r="D249" s="481"/>
      <c r="E249" s="1"/>
      <c r="F249" s="1"/>
      <c r="G249" s="1"/>
      <c r="H249" s="1"/>
      <c r="I249" s="1"/>
      <c r="J249" s="1"/>
      <c r="K249" s="1"/>
      <c r="L249" s="1"/>
      <c r="M249" s="1"/>
    </row>
    <row r="250" spans="1:16" ht="15" customHeight="1" x14ac:dyDescent="0.3">
      <c r="A250" s="1"/>
      <c r="B250" s="1"/>
      <c r="C250" s="641" t="s">
        <v>8</v>
      </c>
      <c r="D250" s="641"/>
      <c r="E250" s="641"/>
      <c r="F250" s="19"/>
      <c r="G250" s="642" t="s">
        <v>227</v>
      </c>
      <c r="H250" s="642"/>
      <c r="I250" s="479"/>
      <c r="J250" s="18"/>
      <c r="L250" s="1"/>
      <c r="M250" s="1" t="s">
        <v>228</v>
      </c>
      <c r="N250" s="643"/>
      <c r="O250" s="643"/>
    </row>
    <row r="251" spans="1:16" ht="15" customHeight="1" x14ac:dyDescent="0.3">
      <c r="A251" s="1"/>
      <c r="B251" s="1"/>
      <c r="C251" s="20"/>
      <c r="D251" s="20"/>
      <c r="G251" s="479"/>
      <c r="H251" s="3"/>
      <c r="I251" s="18"/>
      <c r="J251" s="18"/>
      <c r="L251" s="1"/>
      <c r="M251" s="1"/>
      <c r="N251" s="21"/>
      <c r="O251" s="21"/>
    </row>
    <row r="252" spans="1:16" ht="15" customHeight="1" x14ac:dyDescent="0.3">
      <c r="A252" s="1"/>
      <c r="B252" s="1"/>
      <c r="C252" s="20"/>
      <c r="D252" s="20"/>
      <c r="G252" s="479"/>
      <c r="H252" s="3"/>
      <c r="I252" s="18"/>
      <c r="J252" s="18"/>
      <c r="L252" s="1"/>
      <c r="M252" s="1"/>
      <c r="N252" s="21"/>
      <c r="O252" s="21"/>
    </row>
    <row r="253" spans="1:16" ht="15" customHeight="1" x14ac:dyDescent="0.3">
      <c r="C253" s="641" t="s">
        <v>294</v>
      </c>
      <c r="D253" s="641"/>
      <c r="E253" s="641"/>
      <c r="F253" s="478"/>
      <c r="G253" s="644" t="s">
        <v>123</v>
      </c>
      <c r="H253" s="644"/>
      <c r="I253" s="644"/>
      <c r="J253" s="479"/>
      <c r="L253" s="1"/>
      <c r="M253" s="645" t="s">
        <v>130</v>
      </c>
      <c r="N253" s="645"/>
      <c r="O253" s="645"/>
      <c r="P253" s="645"/>
    </row>
    <row r="254" spans="1:16" ht="15.75" customHeight="1" x14ac:dyDescent="0.3">
      <c r="C254" s="641" t="s">
        <v>94</v>
      </c>
      <c r="D254" s="641"/>
      <c r="E254" s="641"/>
      <c r="F254" s="478"/>
      <c r="G254" s="644" t="s">
        <v>95</v>
      </c>
      <c r="H254" s="644"/>
      <c r="I254" s="644"/>
      <c r="J254" s="479"/>
      <c r="L254" s="1"/>
      <c r="M254" s="645" t="s">
        <v>104</v>
      </c>
      <c r="N254" s="645"/>
      <c r="O254" s="645"/>
      <c r="P254" s="645"/>
    </row>
    <row r="255" spans="1:16" ht="15.75" customHeight="1" x14ac:dyDescent="0.3">
      <c r="C255" s="478"/>
      <c r="D255" s="478"/>
      <c r="E255" s="478"/>
      <c r="F255" s="478"/>
      <c r="G255" s="479"/>
      <c r="H255" s="479"/>
      <c r="I255" s="479"/>
      <c r="J255" s="479"/>
      <c r="L255" s="1"/>
      <c r="M255" s="477"/>
      <c r="N255" s="477"/>
      <c r="O255" s="477"/>
      <c r="P255" s="477"/>
    </row>
    <row r="259" spans="1:18" ht="15" customHeight="1" x14ac:dyDescent="0.25">
      <c r="A259" s="646" t="s">
        <v>0</v>
      </c>
      <c r="B259" s="646"/>
      <c r="C259" s="646"/>
      <c r="D259" s="646"/>
      <c r="E259" s="646"/>
      <c r="F259" s="646"/>
      <c r="G259" s="646"/>
      <c r="H259" s="646"/>
      <c r="I259" s="646"/>
      <c r="J259" s="646"/>
      <c r="K259" s="646"/>
      <c r="L259" s="646"/>
      <c r="M259" s="646"/>
      <c r="N259" s="25"/>
      <c r="O259" s="25"/>
      <c r="P259" s="25"/>
      <c r="Q259" s="25"/>
      <c r="R259" s="25"/>
    </row>
    <row r="260" spans="1:18" ht="15" customHeight="1" x14ac:dyDescent="0.25">
      <c r="A260" s="26"/>
      <c r="B260" s="26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9"/>
      <c r="O260" s="9"/>
      <c r="P260" s="9"/>
      <c r="Q260" s="9"/>
      <c r="R260" s="9"/>
    </row>
    <row r="261" spans="1:18" ht="15" customHeight="1" x14ac:dyDescent="0.25">
      <c r="A261" s="646" t="s">
        <v>12</v>
      </c>
      <c r="B261" s="646"/>
      <c r="C261" s="646"/>
      <c r="D261" s="646"/>
      <c r="E261" s="646"/>
      <c r="F261" s="646"/>
      <c r="G261" s="646"/>
      <c r="H261" s="646"/>
      <c r="I261" s="646"/>
      <c r="J261" s="646"/>
      <c r="K261" s="646"/>
      <c r="L261" s="646"/>
      <c r="M261" s="646"/>
      <c r="N261" s="9"/>
      <c r="O261" s="9"/>
      <c r="P261" s="9"/>
      <c r="Q261" s="9"/>
      <c r="R261" s="9"/>
    </row>
    <row r="262" spans="1:18" ht="15" customHeight="1" x14ac:dyDescent="0.25">
      <c r="A262" s="480"/>
      <c r="B262" s="480"/>
      <c r="C262" s="480"/>
      <c r="D262" s="480"/>
      <c r="E262" s="480"/>
      <c r="F262" s="480"/>
      <c r="G262" s="480"/>
      <c r="H262" s="480"/>
      <c r="I262" s="480"/>
      <c r="J262" s="480"/>
      <c r="K262" s="480"/>
      <c r="L262" s="480"/>
      <c r="M262" s="480"/>
      <c r="N262" s="9"/>
      <c r="O262" s="9"/>
      <c r="P262" s="9"/>
      <c r="Q262" s="9"/>
      <c r="R262" s="9"/>
    </row>
    <row r="263" spans="1:18" s="5" customFormat="1" ht="15" customHeight="1" x14ac:dyDescent="0.25">
      <c r="A263" s="476" t="s">
        <v>558</v>
      </c>
      <c r="B263" s="9"/>
      <c r="C263" s="647"/>
      <c r="D263" s="476" t="s">
        <v>66</v>
      </c>
      <c r="F263" s="476" t="s">
        <v>361</v>
      </c>
      <c r="G263" s="476" t="s">
        <v>510</v>
      </c>
      <c r="H263" s="648" t="s">
        <v>559</v>
      </c>
      <c r="I263" s="648"/>
      <c r="K263" s="482"/>
      <c r="L263" s="482"/>
      <c r="M263" s="648" t="s">
        <v>363</v>
      </c>
      <c r="N263" s="648"/>
      <c r="O263" s="158"/>
      <c r="P263" s="34"/>
      <c r="Q263" s="476"/>
      <c r="R263" s="476"/>
    </row>
    <row r="264" spans="1:18" ht="15" customHeight="1" x14ac:dyDescent="0.3">
      <c r="A264" s="648" t="s">
        <v>3</v>
      </c>
      <c r="B264" s="648"/>
      <c r="C264" s="647"/>
      <c r="D264" s="4"/>
      <c r="F264" s="159" t="s">
        <v>298</v>
      </c>
      <c r="H264" s="7"/>
      <c r="I264" s="7"/>
      <c r="J264" s="7"/>
      <c r="K264" s="7"/>
      <c r="L264" s="7"/>
      <c r="M264" s="7"/>
      <c r="N264" s="159"/>
      <c r="O264" s="159"/>
      <c r="P264" s="159"/>
      <c r="Q264" s="159"/>
      <c r="R264" s="8"/>
    </row>
    <row r="265" spans="1:18" ht="54" customHeight="1" x14ac:dyDescent="0.2">
      <c r="A265" s="11" t="s">
        <v>4</v>
      </c>
      <c r="B265" s="12" t="s">
        <v>5</v>
      </c>
      <c r="C265" s="12" t="s">
        <v>6</v>
      </c>
      <c r="D265" s="11" t="s">
        <v>7</v>
      </c>
      <c r="E265" s="12" t="s">
        <v>14</v>
      </c>
      <c r="F265" s="11" t="s">
        <v>15</v>
      </c>
      <c r="G265" s="11" t="s">
        <v>16</v>
      </c>
      <c r="H265" s="11" t="s">
        <v>17</v>
      </c>
      <c r="I265" s="11" t="s">
        <v>18</v>
      </c>
      <c r="J265" s="11" t="s">
        <v>19</v>
      </c>
      <c r="K265" s="11" t="s">
        <v>20</v>
      </c>
      <c r="L265" s="12" t="s">
        <v>21</v>
      </c>
      <c r="M265" s="12" t="s">
        <v>22</v>
      </c>
    </row>
    <row r="266" spans="1:18" ht="15.75" customHeight="1" x14ac:dyDescent="0.2">
      <c r="A266" s="29"/>
      <c r="B266" s="29"/>
      <c r="C266" s="29"/>
      <c r="D266" s="29"/>
      <c r="E266" s="29"/>
      <c r="F266" s="15"/>
      <c r="G266" s="15"/>
      <c r="H266" s="15"/>
      <c r="I266" s="15"/>
      <c r="J266" s="15"/>
      <c r="K266" s="15"/>
      <c r="L266" s="30"/>
      <c r="M266" s="17"/>
    </row>
    <row r="267" spans="1:18" ht="13.5" x14ac:dyDescent="0.2">
      <c r="A267" s="37"/>
      <c r="B267" s="37" t="s">
        <v>343</v>
      </c>
      <c r="C267" s="32">
        <v>1</v>
      </c>
      <c r="D267" s="32"/>
      <c r="E267" s="15"/>
      <c r="F267" s="15"/>
      <c r="G267" s="38"/>
      <c r="H267" s="15"/>
      <c r="I267" s="36"/>
      <c r="J267" s="36"/>
      <c r="K267" s="43"/>
      <c r="L267" s="44"/>
      <c r="M267" s="15"/>
    </row>
    <row r="268" spans="1:18" ht="15" customHeight="1" x14ac:dyDescent="0.2">
      <c r="A268" s="31"/>
      <c r="B268" s="37" t="s">
        <v>343</v>
      </c>
      <c r="C268" s="32">
        <v>2</v>
      </c>
      <c r="D268" s="32"/>
      <c r="E268" s="15"/>
      <c r="F268" s="15"/>
      <c r="G268" s="15"/>
      <c r="H268" s="15"/>
      <c r="I268" s="15"/>
      <c r="J268" s="15"/>
      <c r="K268" s="15"/>
      <c r="L268" s="30"/>
      <c r="M268" s="15"/>
    </row>
    <row r="269" spans="1:18" ht="15" customHeight="1" x14ac:dyDescent="0.2">
      <c r="A269" s="31"/>
      <c r="B269" s="37" t="s">
        <v>343</v>
      </c>
      <c r="C269" s="32">
        <v>3</v>
      </c>
      <c r="D269" s="32"/>
      <c r="E269" s="15"/>
      <c r="F269" s="15"/>
      <c r="G269" s="15"/>
      <c r="H269" s="15"/>
      <c r="I269" s="15"/>
      <c r="J269" s="15"/>
      <c r="K269" s="15"/>
      <c r="L269" s="30"/>
      <c r="M269" s="15"/>
    </row>
    <row r="270" spans="1:18" ht="15" customHeight="1" x14ac:dyDescent="0.2">
      <c r="A270" s="31"/>
      <c r="B270" s="37" t="s">
        <v>343</v>
      </c>
      <c r="C270" s="32">
        <v>4</v>
      </c>
      <c r="D270" s="32"/>
      <c r="E270" s="15"/>
      <c r="F270" s="15"/>
      <c r="G270" s="15"/>
      <c r="H270" s="15"/>
      <c r="I270" s="15"/>
      <c r="J270" s="15"/>
      <c r="K270" s="15"/>
      <c r="L270" s="30"/>
      <c r="M270" s="15"/>
    </row>
    <row r="271" spans="1:18" ht="15" customHeight="1" x14ac:dyDescent="0.2">
      <c r="A271" s="31"/>
      <c r="B271" s="37" t="s">
        <v>343</v>
      </c>
      <c r="C271" s="32">
        <v>5</v>
      </c>
      <c r="D271" s="32"/>
      <c r="E271" s="15"/>
      <c r="F271" s="15"/>
      <c r="G271" s="15"/>
      <c r="H271" s="15"/>
      <c r="I271" s="15"/>
      <c r="J271" s="15"/>
      <c r="K271" s="15"/>
      <c r="L271" s="30"/>
      <c r="M271" s="15"/>
    </row>
    <row r="272" spans="1:18" ht="15" customHeight="1" x14ac:dyDescent="0.2">
      <c r="A272" s="31"/>
      <c r="B272" s="37" t="s">
        <v>343</v>
      </c>
      <c r="C272" s="32">
        <v>6</v>
      </c>
      <c r="D272" s="32"/>
      <c r="E272" s="15"/>
      <c r="F272" s="15"/>
      <c r="G272" s="15"/>
      <c r="H272" s="15"/>
      <c r="I272" s="15"/>
      <c r="J272" s="15"/>
      <c r="K272" s="15"/>
      <c r="L272" s="30"/>
      <c r="M272" s="15"/>
    </row>
    <row r="273" spans="1:13" ht="15" customHeight="1" x14ac:dyDescent="0.2">
      <c r="A273" s="31"/>
      <c r="B273" s="37" t="s">
        <v>343</v>
      </c>
      <c r="C273" s="32">
        <v>7</v>
      </c>
      <c r="D273" s="32"/>
      <c r="E273" s="15"/>
      <c r="F273" s="15"/>
      <c r="G273" s="15"/>
      <c r="H273" s="15"/>
      <c r="I273" s="15"/>
      <c r="J273" s="15"/>
      <c r="K273" s="15"/>
      <c r="L273" s="30"/>
      <c r="M273" s="15"/>
    </row>
    <row r="274" spans="1:13" ht="14.25" customHeight="1" x14ac:dyDescent="0.2">
      <c r="A274" s="31"/>
      <c r="B274" s="37" t="s">
        <v>343</v>
      </c>
      <c r="C274" s="32">
        <v>8</v>
      </c>
      <c r="D274" s="32"/>
      <c r="E274" s="15"/>
      <c r="F274" s="15"/>
      <c r="G274" s="15"/>
      <c r="H274" s="15"/>
      <c r="I274" s="15"/>
      <c r="J274" s="15"/>
      <c r="K274" s="15"/>
      <c r="L274" s="30"/>
      <c r="M274" s="15"/>
    </row>
    <row r="275" spans="1:13" ht="15" customHeight="1" x14ac:dyDescent="0.2">
      <c r="A275" s="31"/>
      <c r="B275" s="37" t="s">
        <v>343</v>
      </c>
      <c r="C275" s="32">
        <v>10</v>
      </c>
      <c r="D275" s="32"/>
      <c r="E275" s="15"/>
      <c r="F275" s="15"/>
      <c r="G275" s="15"/>
      <c r="H275" s="15"/>
      <c r="I275" s="15"/>
      <c r="J275" s="15"/>
      <c r="K275" s="15"/>
      <c r="L275" s="30"/>
      <c r="M275" s="15"/>
    </row>
    <row r="276" spans="1:13" ht="15" customHeight="1" x14ac:dyDescent="0.2">
      <c r="A276" s="31"/>
      <c r="B276" s="37" t="s">
        <v>343</v>
      </c>
      <c r="C276" s="32">
        <v>11</v>
      </c>
      <c r="D276" s="32"/>
      <c r="E276" s="15"/>
      <c r="F276" s="15"/>
      <c r="G276" s="15"/>
      <c r="H276" s="15"/>
      <c r="I276" s="15"/>
      <c r="J276" s="15"/>
      <c r="K276" s="15"/>
      <c r="L276" s="30"/>
      <c r="M276" s="15"/>
    </row>
    <row r="277" spans="1:13" ht="15" customHeight="1" x14ac:dyDescent="0.2">
      <c r="A277" s="31"/>
      <c r="B277" s="37" t="s">
        <v>343</v>
      </c>
      <c r="C277" s="32">
        <v>12</v>
      </c>
      <c r="D277" s="32"/>
      <c r="E277" s="15"/>
      <c r="F277" s="15"/>
      <c r="G277" s="15"/>
      <c r="H277" s="15"/>
      <c r="I277" s="15"/>
      <c r="J277" s="15"/>
      <c r="K277" s="15"/>
      <c r="L277" s="30"/>
      <c r="M277" s="15"/>
    </row>
    <row r="278" spans="1:13" ht="15" customHeight="1" x14ac:dyDescent="0.2">
      <c r="A278" s="31"/>
      <c r="B278" s="37" t="s">
        <v>343</v>
      </c>
      <c r="C278" s="32">
        <v>13</v>
      </c>
      <c r="D278" s="32"/>
      <c r="E278" s="15"/>
      <c r="F278" s="15"/>
      <c r="G278" s="15"/>
      <c r="H278" s="15"/>
      <c r="I278" s="15"/>
      <c r="J278" s="15"/>
      <c r="K278" s="15"/>
      <c r="L278" s="30"/>
      <c r="M278" s="15"/>
    </row>
    <row r="279" spans="1:13" ht="15" customHeight="1" x14ac:dyDescent="0.2">
      <c r="A279" s="31"/>
      <c r="B279" s="37" t="s">
        <v>343</v>
      </c>
      <c r="C279" s="32">
        <v>14</v>
      </c>
      <c r="D279" s="32"/>
      <c r="E279" s="15"/>
      <c r="F279" s="15"/>
      <c r="G279" s="15"/>
      <c r="H279" s="15"/>
      <c r="I279" s="104"/>
      <c r="J279" s="104"/>
      <c r="K279" s="15"/>
      <c r="L279" s="16"/>
      <c r="M279" s="15"/>
    </row>
    <row r="280" spans="1:13" ht="15" customHeight="1" x14ac:dyDescent="0.2">
      <c r="A280" s="31"/>
      <c r="B280" s="37" t="s">
        <v>343</v>
      </c>
      <c r="C280" s="32">
        <v>15</v>
      </c>
      <c r="D280" s="32"/>
      <c r="E280" s="15"/>
      <c r="F280" s="15"/>
      <c r="G280" s="15"/>
      <c r="H280" s="15"/>
      <c r="I280" s="15"/>
      <c r="J280" s="15"/>
      <c r="K280" s="15"/>
      <c r="L280" s="30"/>
      <c r="M280" s="15"/>
    </row>
    <row r="281" spans="1:13" ht="15" customHeight="1" x14ac:dyDescent="0.2">
      <c r="A281" s="31"/>
      <c r="B281" s="37" t="s">
        <v>343</v>
      </c>
      <c r="C281" s="32">
        <v>16</v>
      </c>
      <c r="D281" s="32"/>
      <c r="E281" s="15"/>
      <c r="F281" s="15"/>
      <c r="G281" s="15"/>
      <c r="H281" s="15"/>
      <c r="I281" s="15"/>
      <c r="J281" s="15"/>
      <c r="K281" s="15"/>
      <c r="L281" s="30"/>
      <c r="M281" s="15"/>
    </row>
    <row r="282" spans="1:13" ht="15" customHeight="1" x14ac:dyDescent="0.2">
      <c r="A282" s="31"/>
      <c r="B282" s="37" t="s">
        <v>343</v>
      </c>
      <c r="C282" s="32">
        <v>17</v>
      </c>
      <c r="D282" s="32"/>
      <c r="E282" s="15"/>
      <c r="F282" s="15"/>
      <c r="G282" s="15"/>
      <c r="H282" s="15"/>
      <c r="I282" s="15"/>
      <c r="J282" s="15"/>
      <c r="K282" s="15"/>
      <c r="L282" s="30"/>
      <c r="M282" s="15"/>
    </row>
    <row r="283" spans="1:13" ht="15" customHeight="1" x14ac:dyDescent="0.2">
      <c r="A283" s="31"/>
      <c r="B283" s="37" t="s">
        <v>343</v>
      </c>
      <c r="C283" s="32">
        <v>18</v>
      </c>
      <c r="D283" s="32"/>
      <c r="E283" s="15"/>
      <c r="F283" s="15"/>
      <c r="G283" s="15"/>
      <c r="H283" s="15"/>
      <c r="I283" s="15"/>
      <c r="J283" s="15"/>
      <c r="K283" s="15"/>
      <c r="L283" s="30"/>
      <c r="M283" s="15"/>
    </row>
    <row r="284" spans="1:13" ht="15" customHeight="1" x14ac:dyDescent="0.2">
      <c r="A284" s="31"/>
      <c r="B284" s="37" t="s">
        <v>343</v>
      </c>
      <c r="C284" s="32">
        <v>19</v>
      </c>
      <c r="D284" s="32"/>
      <c r="E284" s="15"/>
      <c r="F284" s="15"/>
      <c r="G284" s="15"/>
      <c r="H284" s="15"/>
      <c r="I284" s="15"/>
      <c r="J284" s="15"/>
      <c r="K284" s="15"/>
      <c r="L284" s="30"/>
      <c r="M284" s="15"/>
    </row>
    <row r="285" spans="1:13" ht="15" customHeight="1" x14ac:dyDescent="0.2">
      <c r="A285" s="31"/>
      <c r="B285" s="37" t="s">
        <v>343</v>
      </c>
      <c r="C285" s="32">
        <v>20</v>
      </c>
      <c r="D285" s="32"/>
      <c r="E285" s="15"/>
      <c r="F285" s="15"/>
      <c r="G285" s="15"/>
      <c r="H285" s="15"/>
      <c r="I285" s="15"/>
      <c r="J285" s="15"/>
      <c r="K285" s="15"/>
      <c r="L285" s="30"/>
      <c r="M285" s="15"/>
    </row>
    <row r="286" spans="1:13" ht="15" customHeight="1" x14ac:dyDescent="0.2">
      <c r="A286" s="31"/>
      <c r="B286" s="37" t="s">
        <v>343</v>
      </c>
      <c r="C286" s="32">
        <v>21</v>
      </c>
      <c r="D286" s="32"/>
      <c r="E286" s="15"/>
      <c r="F286" s="15"/>
      <c r="G286" s="15"/>
      <c r="H286" s="15"/>
      <c r="I286" s="15"/>
      <c r="J286" s="15"/>
      <c r="K286" s="15"/>
      <c r="L286" s="30"/>
      <c r="M286" s="15"/>
    </row>
    <row r="287" spans="1:13" ht="15" customHeight="1" x14ac:dyDescent="0.2">
      <c r="A287" s="31"/>
      <c r="B287" s="37" t="s">
        <v>343</v>
      </c>
      <c r="C287" s="32">
        <v>22</v>
      </c>
      <c r="D287" s="32"/>
      <c r="E287" s="15"/>
      <c r="F287" s="15"/>
      <c r="G287" s="38"/>
      <c r="H287" s="15"/>
      <c r="I287" s="36"/>
      <c r="J287" s="36"/>
      <c r="K287" s="15"/>
      <c r="L287" s="30"/>
      <c r="M287" s="15"/>
    </row>
    <row r="288" spans="1:13" ht="15" customHeight="1" x14ac:dyDescent="0.3">
      <c r="A288" s="31"/>
      <c r="B288" s="37" t="s">
        <v>343</v>
      </c>
      <c r="C288" s="32">
        <v>23</v>
      </c>
      <c r="E288" s="15"/>
      <c r="F288" s="15"/>
      <c r="G288" s="15"/>
      <c r="H288" s="15"/>
      <c r="I288" s="15"/>
      <c r="J288" s="15"/>
      <c r="K288" s="15"/>
      <c r="L288" s="30"/>
      <c r="M288" s="15"/>
    </row>
    <row r="289" spans="1:16" ht="15" customHeight="1" x14ac:dyDescent="0.2">
      <c r="A289" s="31"/>
      <c r="B289" s="37" t="s">
        <v>343</v>
      </c>
      <c r="C289" s="32">
        <v>24</v>
      </c>
      <c r="D289" s="32"/>
      <c r="E289" s="32"/>
      <c r="F289" s="15"/>
      <c r="G289" s="15"/>
      <c r="H289" s="15"/>
      <c r="I289" s="36"/>
      <c r="J289" s="36"/>
      <c r="K289" s="15"/>
      <c r="L289" s="30"/>
      <c r="M289" s="15"/>
    </row>
    <row r="290" spans="1:16" ht="15" customHeight="1" x14ac:dyDescent="0.2">
      <c r="A290" s="31"/>
      <c r="B290" s="37" t="s">
        <v>343</v>
      </c>
      <c r="C290" s="32">
        <v>25</v>
      </c>
      <c r="D290" s="32"/>
      <c r="E290" s="32"/>
      <c r="F290" s="15"/>
      <c r="G290" s="15"/>
      <c r="H290" s="15"/>
      <c r="I290" s="36"/>
      <c r="J290" s="36"/>
      <c r="K290" s="15"/>
      <c r="L290" s="30"/>
      <c r="M290" s="15"/>
    </row>
    <row r="291" spans="1:16" ht="15" customHeight="1" x14ac:dyDescent="0.2">
      <c r="A291" s="31"/>
      <c r="B291" s="37" t="s">
        <v>343</v>
      </c>
      <c r="C291" s="32">
        <v>26</v>
      </c>
      <c r="D291" s="32"/>
      <c r="E291" s="15"/>
      <c r="F291" s="15"/>
      <c r="G291" s="15"/>
      <c r="H291" s="15"/>
      <c r="I291" s="36"/>
      <c r="J291" s="36"/>
      <c r="K291" s="15"/>
      <c r="L291" s="30"/>
      <c r="M291" s="15"/>
    </row>
    <row r="292" spans="1:16" ht="15" customHeight="1" x14ac:dyDescent="0.2">
      <c r="A292" s="31"/>
      <c r="B292" s="37" t="s">
        <v>343</v>
      </c>
      <c r="C292" s="32">
        <v>27</v>
      </c>
      <c r="D292" s="32"/>
      <c r="E292" s="15"/>
      <c r="F292" s="15"/>
      <c r="G292" s="15"/>
      <c r="H292" s="15"/>
      <c r="I292" s="36"/>
      <c r="J292" s="36"/>
      <c r="K292" s="15"/>
      <c r="L292" s="30"/>
      <c r="M292" s="15"/>
    </row>
    <row r="293" spans="1:16" ht="15" customHeight="1" x14ac:dyDescent="0.2">
      <c r="A293" s="31"/>
      <c r="B293" s="37" t="s">
        <v>343</v>
      </c>
      <c r="C293" s="32">
        <v>28</v>
      </c>
      <c r="D293" s="32"/>
      <c r="E293" s="15"/>
      <c r="F293" s="15"/>
      <c r="G293" s="15"/>
      <c r="H293" s="15"/>
      <c r="I293" s="15"/>
      <c r="J293" s="15"/>
      <c r="K293" s="15"/>
      <c r="L293" s="30"/>
      <c r="M293" s="15"/>
    </row>
    <row r="294" spans="1:16" ht="15" customHeight="1" x14ac:dyDescent="0.2">
      <c r="A294" s="31"/>
      <c r="B294" s="37" t="s">
        <v>343</v>
      </c>
      <c r="C294" s="32">
        <v>29</v>
      </c>
      <c r="D294" s="32"/>
      <c r="E294" s="15"/>
      <c r="F294" s="15"/>
      <c r="G294" s="15"/>
      <c r="H294" s="15"/>
      <c r="I294" s="15"/>
      <c r="J294" s="15"/>
      <c r="K294" s="15"/>
      <c r="L294" s="30"/>
      <c r="M294" s="15"/>
    </row>
    <row r="295" spans="1:16" ht="15" customHeight="1" x14ac:dyDescent="0.2">
      <c r="A295" s="31"/>
      <c r="B295" s="37" t="s">
        <v>343</v>
      </c>
      <c r="C295" s="32">
        <v>30</v>
      </c>
      <c r="D295" s="32"/>
      <c r="E295" s="15"/>
      <c r="F295" s="15"/>
      <c r="G295" s="15"/>
      <c r="H295" s="15"/>
      <c r="I295" s="15"/>
      <c r="J295" s="15"/>
      <c r="K295" s="15"/>
      <c r="L295" s="30"/>
      <c r="M295" s="15"/>
    </row>
    <row r="296" spans="1:16" ht="15" customHeight="1" x14ac:dyDescent="0.2">
      <c r="A296" s="31"/>
      <c r="B296" s="37" t="s">
        <v>343</v>
      </c>
      <c r="C296" s="32">
        <v>31</v>
      </c>
      <c r="D296" s="32"/>
      <c r="E296" s="15"/>
      <c r="F296" s="15"/>
      <c r="G296" s="15"/>
      <c r="H296" s="15"/>
      <c r="I296" s="15"/>
      <c r="J296" s="15"/>
      <c r="K296" s="15"/>
      <c r="L296" s="30"/>
      <c r="M296" s="15"/>
    </row>
    <row r="297" spans="1:16" ht="15" customHeight="1" x14ac:dyDescent="0.2">
      <c r="A297" s="37" t="s">
        <v>39</v>
      </c>
      <c r="B297" s="31"/>
      <c r="C297" s="32"/>
      <c r="D297" s="32"/>
      <c r="E297" s="15"/>
      <c r="F297" s="15"/>
      <c r="G297" s="15"/>
      <c r="H297" s="15"/>
      <c r="I297" s="15"/>
      <c r="J297" s="15"/>
      <c r="K297" s="15"/>
      <c r="L297" s="16">
        <f>SUM(L290:L295)</f>
        <v>0</v>
      </c>
      <c r="M297" s="15"/>
    </row>
    <row r="298" spans="1:16" ht="15" customHeight="1" x14ac:dyDescent="0.2">
      <c r="A298" s="640"/>
      <c r="B298" s="640"/>
      <c r="C298" s="640"/>
      <c r="D298" s="481"/>
      <c r="E298" s="1"/>
      <c r="F298" s="1"/>
      <c r="G298" s="1"/>
      <c r="H298" s="1"/>
      <c r="I298" s="1"/>
      <c r="J298" s="1"/>
      <c r="K298" s="1"/>
      <c r="L298" s="1"/>
      <c r="M298" s="1"/>
    </row>
    <row r="299" spans="1:16" ht="15" customHeight="1" x14ac:dyDescent="0.3">
      <c r="A299" s="1"/>
      <c r="B299" s="1"/>
      <c r="C299" s="641" t="s">
        <v>8</v>
      </c>
      <c r="D299" s="641"/>
      <c r="E299" s="641"/>
      <c r="F299" s="19"/>
      <c r="G299" s="642" t="s">
        <v>227</v>
      </c>
      <c r="H299" s="642"/>
      <c r="I299" s="479"/>
      <c r="J299" s="18"/>
      <c r="L299" s="1"/>
      <c r="M299" s="1" t="s">
        <v>228</v>
      </c>
      <c r="N299" s="643"/>
      <c r="O299" s="643"/>
    </row>
    <row r="300" spans="1:16" ht="15" customHeight="1" x14ac:dyDescent="0.3">
      <c r="A300" s="1"/>
      <c r="B300" s="1"/>
      <c r="C300" s="20"/>
      <c r="D300" s="20"/>
      <c r="G300" s="479"/>
      <c r="H300" s="3"/>
      <c r="I300" s="18"/>
      <c r="J300" s="18"/>
      <c r="L300" s="1"/>
      <c r="M300" s="1"/>
      <c r="N300" s="21"/>
      <c r="O300" s="21"/>
    </row>
    <row r="301" spans="1:16" ht="15" customHeight="1" x14ac:dyDescent="0.3">
      <c r="A301" s="1"/>
      <c r="B301" s="1"/>
      <c r="C301" s="20"/>
      <c r="D301" s="20"/>
      <c r="G301" s="479"/>
      <c r="H301" s="3"/>
      <c r="I301" s="18"/>
      <c r="J301" s="18"/>
      <c r="L301" s="1"/>
      <c r="M301" s="1"/>
      <c r="N301" s="21"/>
      <c r="O301" s="21"/>
    </row>
    <row r="302" spans="1:16" ht="15" customHeight="1" x14ac:dyDescent="0.3">
      <c r="C302" s="641" t="s">
        <v>294</v>
      </c>
      <c r="D302" s="641"/>
      <c r="E302" s="641"/>
      <c r="F302" s="478"/>
      <c r="G302" s="644" t="s">
        <v>123</v>
      </c>
      <c r="H302" s="644"/>
      <c r="I302" s="644"/>
      <c r="J302" s="479"/>
      <c r="L302" s="1"/>
      <c r="M302" s="645" t="s">
        <v>130</v>
      </c>
      <c r="N302" s="645"/>
      <c r="O302" s="645"/>
      <c r="P302" s="645"/>
    </row>
    <row r="303" spans="1:16" ht="15.75" customHeight="1" x14ac:dyDescent="0.3">
      <c r="C303" s="641" t="s">
        <v>94</v>
      </c>
      <c r="D303" s="641"/>
      <c r="E303" s="641"/>
      <c r="F303" s="478"/>
      <c r="G303" s="644" t="s">
        <v>95</v>
      </c>
      <c r="H303" s="644"/>
      <c r="I303" s="644"/>
      <c r="J303" s="479"/>
      <c r="L303" s="1"/>
      <c r="M303" s="645" t="s">
        <v>104</v>
      </c>
      <c r="N303" s="645"/>
      <c r="O303" s="645"/>
      <c r="P303" s="645"/>
    </row>
    <row r="304" spans="1:16" ht="15.75" customHeight="1" x14ac:dyDescent="0.3">
      <c r="C304" s="478"/>
      <c r="D304" s="478"/>
      <c r="E304" s="478"/>
      <c r="F304" s="478"/>
      <c r="G304" s="479"/>
      <c r="H304" s="479"/>
      <c r="I304" s="479"/>
      <c r="J304" s="479"/>
      <c r="L304" s="1"/>
      <c r="M304" s="477"/>
      <c r="N304" s="477"/>
      <c r="O304" s="477"/>
      <c r="P304" s="477"/>
    </row>
    <row r="308" spans="1:18" ht="15" customHeight="1" x14ac:dyDescent="0.25">
      <c r="A308" s="646" t="s">
        <v>0</v>
      </c>
      <c r="B308" s="646"/>
      <c r="C308" s="646"/>
      <c r="D308" s="646"/>
      <c r="E308" s="646"/>
      <c r="F308" s="646"/>
      <c r="G308" s="646"/>
      <c r="H308" s="646"/>
      <c r="I308" s="646"/>
      <c r="J308" s="646"/>
      <c r="K308" s="646"/>
      <c r="L308" s="646"/>
      <c r="M308" s="646"/>
      <c r="N308" s="25"/>
      <c r="O308" s="25"/>
      <c r="P308" s="25"/>
      <c r="Q308" s="25"/>
      <c r="R308" s="25"/>
    </row>
    <row r="309" spans="1:18" ht="15" customHeight="1" x14ac:dyDescent="0.25">
      <c r="A309" s="26"/>
      <c r="B309" s="26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9"/>
      <c r="O309" s="9"/>
      <c r="P309" s="9"/>
      <c r="Q309" s="9"/>
      <c r="R309" s="9"/>
    </row>
    <row r="310" spans="1:18" ht="15" customHeight="1" x14ac:dyDescent="0.25">
      <c r="A310" s="646" t="s">
        <v>12</v>
      </c>
      <c r="B310" s="646"/>
      <c r="C310" s="646"/>
      <c r="D310" s="646"/>
      <c r="E310" s="646"/>
      <c r="F310" s="646"/>
      <c r="G310" s="646"/>
      <c r="H310" s="646"/>
      <c r="I310" s="646"/>
      <c r="J310" s="646"/>
      <c r="K310" s="646"/>
      <c r="L310" s="646"/>
      <c r="M310" s="646"/>
      <c r="N310" s="9"/>
      <c r="O310" s="9"/>
      <c r="P310" s="9"/>
      <c r="Q310" s="9"/>
      <c r="R310" s="9"/>
    </row>
    <row r="311" spans="1:18" ht="15" customHeight="1" x14ac:dyDescent="0.25">
      <c r="A311" s="480"/>
      <c r="B311" s="480"/>
      <c r="C311" s="480"/>
      <c r="D311" s="480"/>
      <c r="E311" s="480"/>
      <c r="F311" s="480"/>
      <c r="G311" s="480"/>
      <c r="H311" s="480"/>
      <c r="I311" s="480"/>
      <c r="J311" s="480"/>
      <c r="K311" s="480"/>
      <c r="L311" s="480"/>
      <c r="M311" s="480"/>
      <c r="N311" s="9"/>
      <c r="O311" s="9"/>
      <c r="P311" s="9"/>
      <c r="Q311" s="9"/>
      <c r="R311" s="9"/>
    </row>
    <row r="312" spans="1:18" s="5" customFormat="1" ht="15" customHeight="1" x14ac:dyDescent="0.25">
      <c r="A312" s="476" t="s">
        <v>558</v>
      </c>
      <c r="B312" s="9"/>
      <c r="C312" s="647"/>
      <c r="D312" s="476" t="s">
        <v>66</v>
      </c>
      <c r="F312" s="476" t="s">
        <v>361</v>
      </c>
      <c r="G312" s="476" t="s">
        <v>510</v>
      </c>
      <c r="H312" s="648" t="s">
        <v>559</v>
      </c>
      <c r="I312" s="648"/>
      <c r="K312" s="482"/>
      <c r="L312" s="482"/>
      <c r="M312" s="648" t="s">
        <v>363</v>
      </c>
      <c r="N312" s="648"/>
      <c r="O312" s="158"/>
      <c r="P312" s="34"/>
      <c r="Q312" s="476"/>
      <c r="R312" s="476"/>
    </row>
    <row r="313" spans="1:18" ht="15" customHeight="1" x14ac:dyDescent="0.3">
      <c r="A313" s="648" t="s">
        <v>3</v>
      </c>
      <c r="B313" s="648"/>
      <c r="C313" s="647"/>
      <c r="D313" s="4"/>
      <c r="F313" s="159" t="s">
        <v>298</v>
      </c>
      <c r="H313" s="7"/>
      <c r="I313" s="7"/>
      <c r="J313" s="7"/>
      <c r="K313" s="7"/>
      <c r="L313" s="7"/>
      <c r="M313" s="7"/>
      <c r="N313" s="159"/>
      <c r="O313" s="159"/>
      <c r="P313" s="159"/>
      <c r="Q313" s="159"/>
      <c r="R313" s="8"/>
    </row>
    <row r="314" spans="1:18" ht="54" customHeight="1" x14ac:dyDescent="0.2">
      <c r="A314" s="11" t="s">
        <v>4</v>
      </c>
      <c r="B314" s="12" t="s">
        <v>5</v>
      </c>
      <c r="C314" s="12" t="s">
        <v>6</v>
      </c>
      <c r="D314" s="11" t="s">
        <v>7</v>
      </c>
      <c r="E314" s="12" t="s">
        <v>14</v>
      </c>
      <c r="F314" s="11" t="s">
        <v>15</v>
      </c>
      <c r="G314" s="11" t="s">
        <v>16</v>
      </c>
      <c r="H314" s="11" t="s">
        <v>17</v>
      </c>
      <c r="I314" s="11" t="s">
        <v>18</v>
      </c>
      <c r="J314" s="11" t="s">
        <v>19</v>
      </c>
      <c r="K314" s="11" t="s">
        <v>20</v>
      </c>
      <c r="L314" s="12" t="s">
        <v>21</v>
      </c>
      <c r="M314" s="12" t="s">
        <v>22</v>
      </c>
    </row>
    <row r="315" spans="1:18" ht="15.75" customHeight="1" x14ac:dyDescent="0.2">
      <c r="A315" s="29"/>
      <c r="B315" s="29"/>
      <c r="C315" s="29"/>
      <c r="D315" s="29"/>
      <c r="E315" s="29"/>
      <c r="F315" s="15"/>
      <c r="G315" s="15"/>
      <c r="H315" s="15"/>
      <c r="I315" s="15"/>
      <c r="J315" s="15"/>
      <c r="K315" s="15"/>
      <c r="L315" s="30"/>
      <c r="M315" s="17"/>
    </row>
    <row r="316" spans="1:18" ht="13.5" x14ac:dyDescent="0.2">
      <c r="A316" s="37"/>
      <c r="B316" s="37" t="s">
        <v>344</v>
      </c>
      <c r="C316" s="32">
        <v>1</v>
      </c>
      <c r="D316" s="29"/>
      <c r="E316" s="29"/>
      <c r="F316" s="15"/>
      <c r="G316" s="15"/>
      <c r="H316" s="15"/>
      <c r="I316" s="15"/>
      <c r="J316" s="15"/>
      <c r="K316" s="15"/>
      <c r="L316" s="30"/>
      <c r="M316" s="17"/>
    </row>
    <row r="317" spans="1:18" ht="13.5" x14ac:dyDescent="0.2">
      <c r="A317" s="37"/>
      <c r="B317" s="37" t="s">
        <v>344</v>
      </c>
      <c r="C317" s="32">
        <v>2</v>
      </c>
      <c r="D317" s="29"/>
      <c r="E317" s="29"/>
      <c r="F317" s="15"/>
      <c r="G317" s="15"/>
      <c r="H317" s="15"/>
      <c r="I317" s="15"/>
      <c r="J317" s="15"/>
      <c r="K317" s="15"/>
      <c r="L317" s="30"/>
      <c r="M317" s="17"/>
    </row>
    <row r="318" spans="1:18" ht="13.5" x14ac:dyDescent="0.2">
      <c r="A318" s="37"/>
      <c r="B318" s="37" t="s">
        <v>344</v>
      </c>
      <c r="C318" s="32">
        <v>3</v>
      </c>
      <c r="D318" s="29"/>
      <c r="E318" s="29"/>
      <c r="F318" s="15"/>
      <c r="G318" s="15"/>
      <c r="H318" s="15"/>
      <c r="I318" s="15"/>
      <c r="J318" s="15"/>
      <c r="K318" s="15"/>
      <c r="L318" s="30"/>
      <c r="M318" s="17"/>
    </row>
    <row r="319" spans="1:18" ht="15" customHeight="1" x14ac:dyDescent="0.2">
      <c r="A319" s="31"/>
      <c r="B319" s="37" t="s">
        <v>344</v>
      </c>
      <c r="C319" s="32">
        <v>4</v>
      </c>
      <c r="D319" s="29"/>
      <c r="E319" s="29"/>
      <c r="F319" s="15"/>
      <c r="G319" s="15"/>
      <c r="H319" s="15"/>
      <c r="I319" s="15"/>
      <c r="J319" s="15"/>
      <c r="K319" s="15"/>
      <c r="L319" s="30"/>
      <c r="M319" s="17"/>
    </row>
    <row r="320" spans="1:18" ht="15" customHeight="1" x14ac:dyDescent="0.2">
      <c r="A320" s="31"/>
      <c r="B320" s="37" t="s">
        <v>344</v>
      </c>
      <c r="C320" s="32">
        <v>5</v>
      </c>
      <c r="D320" s="32"/>
      <c r="E320" s="15"/>
      <c r="F320" s="15"/>
      <c r="G320" s="15"/>
      <c r="H320" s="15"/>
      <c r="I320" s="15"/>
      <c r="J320" s="15"/>
      <c r="K320" s="15"/>
      <c r="L320" s="30"/>
      <c r="M320" s="15"/>
    </row>
    <row r="321" spans="1:13" ht="15" customHeight="1" x14ac:dyDescent="0.2">
      <c r="A321" s="31"/>
      <c r="B321" s="37" t="s">
        <v>344</v>
      </c>
      <c r="C321" s="32">
        <v>6</v>
      </c>
      <c r="D321" s="32"/>
      <c r="E321" s="15"/>
      <c r="F321" s="15"/>
      <c r="G321" s="15"/>
      <c r="H321" s="15"/>
      <c r="I321" s="15"/>
      <c r="J321" s="15"/>
      <c r="K321" s="15"/>
      <c r="L321" s="30"/>
      <c r="M321" s="15"/>
    </row>
    <row r="322" spans="1:13" ht="15" customHeight="1" x14ac:dyDescent="0.2">
      <c r="A322" s="31"/>
      <c r="B322" s="37" t="s">
        <v>344</v>
      </c>
      <c r="C322" s="32">
        <v>7</v>
      </c>
      <c r="D322" s="32"/>
      <c r="E322" s="15"/>
      <c r="F322" s="15"/>
      <c r="G322" s="15"/>
      <c r="H322" s="15"/>
      <c r="I322" s="15"/>
      <c r="J322" s="15"/>
      <c r="K322" s="15"/>
      <c r="L322" s="30"/>
      <c r="M322" s="15"/>
    </row>
    <row r="323" spans="1:13" ht="14.25" customHeight="1" x14ac:dyDescent="0.2">
      <c r="A323" s="31"/>
      <c r="B323" s="37" t="s">
        <v>344</v>
      </c>
      <c r="C323" s="32">
        <v>8</v>
      </c>
      <c r="D323" s="32"/>
      <c r="E323" s="15"/>
      <c r="F323" s="15"/>
      <c r="G323" s="15"/>
      <c r="H323" s="15"/>
      <c r="I323" s="15"/>
      <c r="J323" s="15"/>
      <c r="K323" s="15"/>
      <c r="L323" s="30"/>
      <c r="M323" s="15"/>
    </row>
    <row r="324" spans="1:13" ht="15" customHeight="1" x14ac:dyDescent="0.2">
      <c r="A324" s="31"/>
      <c r="B324" s="37" t="s">
        <v>344</v>
      </c>
      <c r="C324" s="32">
        <v>10</v>
      </c>
      <c r="D324" s="32"/>
      <c r="E324" s="15"/>
      <c r="F324" s="15"/>
      <c r="G324" s="15"/>
      <c r="H324" s="15"/>
      <c r="I324" s="15"/>
      <c r="J324" s="15"/>
      <c r="K324" s="15"/>
      <c r="L324" s="30"/>
      <c r="M324" s="15"/>
    </row>
    <row r="325" spans="1:13" ht="15" customHeight="1" x14ac:dyDescent="0.2">
      <c r="A325" s="31"/>
      <c r="B325" s="37" t="s">
        <v>344</v>
      </c>
      <c r="C325" s="32">
        <v>11</v>
      </c>
      <c r="D325" s="32"/>
      <c r="E325" s="15"/>
      <c r="F325" s="15"/>
      <c r="G325" s="15"/>
      <c r="H325" s="15"/>
      <c r="I325" s="15"/>
      <c r="J325" s="15"/>
      <c r="K325" s="15"/>
      <c r="L325" s="30"/>
      <c r="M325" s="15"/>
    </row>
    <row r="326" spans="1:13" ht="15" customHeight="1" x14ac:dyDescent="0.2">
      <c r="A326" s="31"/>
      <c r="B326" s="37" t="s">
        <v>344</v>
      </c>
      <c r="C326" s="32">
        <v>12</v>
      </c>
      <c r="D326" s="32"/>
      <c r="E326" s="15"/>
      <c r="F326" s="15"/>
      <c r="G326" s="15"/>
      <c r="H326" s="15"/>
      <c r="I326" s="15"/>
      <c r="J326" s="15"/>
      <c r="K326" s="15"/>
      <c r="L326" s="30"/>
      <c r="M326" s="15"/>
    </row>
    <row r="327" spans="1:13" ht="15" customHeight="1" x14ac:dyDescent="0.2">
      <c r="A327" s="31"/>
      <c r="B327" s="37" t="s">
        <v>344</v>
      </c>
      <c r="C327" s="32">
        <v>13</v>
      </c>
      <c r="D327" s="32"/>
      <c r="E327" s="15"/>
      <c r="F327" s="15"/>
      <c r="G327" s="15"/>
      <c r="H327" s="15"/>
      <c r="I327" s="15"/>
      <c r="J327" s="15"/>
      <c r="K327" s="15"/>
      <c r="L327" s="30"/>
      <c r="M327" s="15"/>
    </row>
    <row r="328" spans="1:13" ht="15" customHeight="1" x14ac:dyDescent="0.2">
      <c r="A328" s="31"/>
      <c r="B328" s="37" t="s">
        <v>344</v>
      </c>
      <c r="C328" s="32">
        <v>14</v>
      </c>
      <c r="D328" s="32"/>
      <c r="E328" s="15"/>
      <c r="F328" s="15"/>
      <c r="G328" s="15"/>
      <c r="H328" s="15"/>
      <c r="I328" s="104"/>
      <c r="J328" s="104"/>
      <c r="K328" s="15"/>
      <c r="L328" s="16"/>
      <c r="M328" s="15"/>
    </row>
    <row r="329" spans="1:13" ht="15" customHeight="1" x14ac:dyDescent="0.2">
      <c r="A329" s="31"/>
      <c r="B329" s="37" t="s">
        <v>344</v>
      </c>
      <c r="C329" s="32">
        <v>15</v>
      </c>
      <c r="D329" s="32"/>
      <c r="E329" s="15"/>
      <c r="F329" s="15"/>
      <c r="G329" s="15"/>
      <c r="H329" s="15"/>
      <c r="I329" s="15"/>
      <c r="J329" s="15"/>
      <c r="K329" s="15"/>
      <c r="L329" s="30"/>
      <c r="M329" s="15"/>
    </row>
    <row r="330" spans="1:13" ht="15" customHeight="1" x14ac:dyDescent="0.2">
      <c r="A330" s="31"/>
      <c r="B330" s="37" t="s">
        <v>344</v>
      </c>
      <c r="C330" s="32">
        <v>16</v>
      </c>
      <c r="D330" s="32"/>
      <c r="E330" s="15"/>
      <c r="F330" s="15"/>
      <c r="G330" s="15"/>
      <c r="H330" s="15"/>
      <c r="I330" s="15"/>
      <c r="J330" s="15"/>
      <c r="K330" s="15"/>
      <c r="L330" s="30"/>
      <c r="M330" s="15"/>
    </row>
    <row r="331" spans="1:13" ht="15" customHeight="1" x14ac:dyDescent="0.2">
      <c r="A331" s="31"/>
      <c r="B331" s="37" t="s">
        <v>344</v>
      </c>
      <c r="C331" s="32">
        <v>17</v>
      </c>
      <c r="D331" s="32"/>
      <c r="E331" s="15"/>
      <c r="F331" s="15"/>
      <c r="G331" s="15"/>
      <c r="H331" s="15"/>
      <c r="I331" s="15"/>
      <c r="J331" s="15"/>
      <c r="K331" s="15"/>
      <c r="L331" s="30"/>
      <c r="M331" s="15"/>
    </row>
    <row r="332" spans="1:13" ht="15" customHeight="1" x14ac:dyDescent="0.2">
      <c r="A332" s="31"/>
      <c r="B332" s="37" t="s">
        <v>344</v>
      </c>
      <c r="C332" s="32">
        <v>18</v>
      </c>
      <c r="D332" s="32"/>
      <c r="E332" s="15"/>
      <c r="F332" s="15"/>
      <c r="G332" s="15"/>
      <c r="H332" s="15"/>
      <c r="I332" s="15"/>
      <c r="J332" s="15"/>
      <c r="K332" s="15"/>
      <c r="L332" s="30"/>
      <c r="M332" s="15"/>
    </row>
    <row r="333" spans="1:13" ht="15" customHeight="1" x14ac:dyDescent="0.2">
      <c r="A333" s="31"/>
      <c r="B333" s="37" t="s">
        <v>344</v>
      </c>
      <c r="C333" s="32">
        <v>19</v>
      </c>
      <c r="D333" s="32"/>
      <c r="E333" s="15"/>
      <c r="F333" s="15"/>
      <c r="G333" s="15"/>
      <c r="H333" s="15"/>
      <c r="I333" s="15"/>
      <c r="J333" s="15"/>
      <c r="K333" s="15"/>
      <c r="L333" s="30"/>
      <c r="M333" s="15"/>
    </row>
    <row r="334" spans="1:13" ht="15" customHeight="1" x14ac:dyDescent="0.2">
      <c r="A334" s="31"/>
      <c r="B334" s="37" t="s">
        <v>344</v>
      </c>
      <c r="C334" s="32">
        <v>20</v>
      </c>
      <c r="D334" s="32"/>
      <c r="E334" s="15"/>
      <c r="F334" s="15"/>
      <c r="G334" s="15"/>
      <c r="H334" s="15"/>
      <c r="I334" s="15"/>
      <c r="J334" s="15"/>
      <c r="K334" s="15"/>
      <c r="L334" s="30"/>
      <c r="M334" s="15"/>
    </row>
    <row r="335" spans="1:13" ht="15" customHeight="1" x14ac:dyDescent="0.2">
      <c r="A335" s="31"/>
      <c r="B335" s="37" t="s">
        <v>344</v>
      </c>
      <c r="C335" s="32">
        <v>20</v>
      </c>
      <c r="D335" s="32"/>
      <c r="E335" s="15"/>
      <c r="F335" s="15"/>
      <c r="G335" s="15"/>
      <c r="H335" s="15"/>
      <c r="I335" s="15"/>
      <c r="J335" s="15"/>
      <c r="K335" s="15"/>
      <c r="L335" s="30"/>
      <c r="M335" s="15"/>
    </row>
    <row r="336" spans="1:13" ht="15" customHeight="1" x14ac:dyDescent="0.2">
      <c r="A336" s="31"/>
      <c r="B336" s="37" t="s">
        <v>344</v>
      </c>
      <c r="C336" s="32">
        <v>20</v>
      </c>
      <c r="D336" s="32"/>
      <c r="E336" s="15"/>
      <c r="F336" s="15"/>
      <c r="G336" s="15"/>
      <c r="H336" s="15"/>
      <c r="I336" s="15"/>
      <c r="J336" s="15"/>
      <c r="K336" s="15"/>
      <c r="L336" s="30"/>
      <c r="M336" s="15"/>
    </row>
    <row r="337" spans="1:15" ht="15" customHeight="1" x14ac:dyDescent="0.2">
      <c r="A337" s="31"/>
      <c r="B337" s="37" t="s">
        <v>344</v>
      </c>
      <c r="C337" s="32">
        <v>21</v>
      </c>
      <c r="D337" s="32"/>
      <c r="E337" s="15"/>
      <c r="F337" s="15"/>
      <c r="G337" s="15"/>
      <c r="H337" s="15"/>
      <c r="I337" s="15"/>
      <c r="J337" s="15"/>
      <c r="K337" s="15"/>
      <c r="L337" s="30"/>
      <c r="M337" s="15"/>
    </row>
    <row r="338" spans="1:15" ht="15" customHeight="1" x14ac:dyDescent="0.2">
      <c r="A338" s="31"/>
      <c r="B338" s="37" t="s">
        <v>344</v>
      </c>
      <c r="C338" s="32">
        <v>22</v>
      </c>
      <c r="D338" s="32"/>
      <c r="E338" s="15"/>
      <c r="F338" s="15"/>
      <c r="G338" s="38"/>
      <c r="H338" s="15"/>
      <c r="I338" s="36"/>
      <c r="J338" s="36"/>
      <c r="K338" s="15"/>
      <c r="L338" s="30"/>
      <c r="M338" s="15"/>
    </row>
    <row r="339" spans="1:15" ht="15" customHeight="1" x14ac:dyDescent="0.3">
      <c r="A339" s="31"/>
      <c r="B339" s="37" t="s">
        <v>344</v>
      </c>
      <c r="C339" s="32">
        <v>23</v>
      </c>
      <c r="E339" s="15"/>
      <c r="F339" s="15"/>
      <c r="G339" s="15"/>
      <c r="H339" s="15"/>
      <c r="I339" s="15"/>
      <c r="J339" s="15"/>
      <c r="K339" s="15"/>
      <c r="L339" s="30"/>
      <c r="M339" s="15"/>
    </row>
    <row r="340" spans="1:15" ht="15" customHeight="1" x14ac:dyDescent="0.2">
      <c r="A340" s="31"/>
      <c r="B340" s="37" t="s">
        <v>344</v>
      </c>
      <c r="C340" s="32">
        <v>24</v>
      </c>
      <c r="D340" s="32"/>
      <c r="E340" s="32"/>
      <c r="F340" s="15"/>
      <c r="G340" s="15"/>
      <c r="H340" s="15"/>
      <c r="I340" s="36"/>
      <c r="J340" s="36"/>
      <c r="K340" s="15"/>
      <c r="L340" s="30"/>
      <c r="M340" s="15"/>
    </row>
    <row r="341" spans="1:15" ht="15" customHeight="1" x14ac:dyDescent="0.2">
      <c r="A341" s="31"/>
      <c r="B341" s="37" t="s">
        <v>344</v>
      </c>
      <c r="C341" s="32">
        <v>25</v>
      </c>
      <c r="D341" s="32"/>
      <c r="E341" s="32"/>
      <c r="F341" s="15"/>
      <c r="G341" s="15"/>
      <c r="H341" s="15"/>
      <c r="I341" s="36"/>
      <c r="J341" s="36"/>
      <c r="K341" s="15"/>
      <c r="L341" s="30"/>
      <c r="M341" s="15"/>
    </row>
    <row r="342" spans="1:15" ht="15" customHeight="1" x14ac:dyDescent="0.2">
      <c r="A342" s="31"/>
      <c r="B342" s="37" t="s">
        <v>344</v>
      </c>
      <c r="C342" s="32">
        <v>26</v>
      </c>
      <c r="D342" s="32"/>
      <c r="E342" s="15"/>
      <c r="F342" s="15"/>
      <c r="G342" s="15"/>
      <c r="H342" s="15"/>
      <c r="I342" s="36"/>
      <c r="J342" s="36"/>
      <c r="K342" s="15"/>
      <c r="L342" s="30"/>
      <c r="M342" s="15"/>
    </row>
    <row r="343" spans="1:15" ht="15" customHeight="1" x14ac:dyDescent="0.2">
      <c r="A343" s="31"/>
      <c r="B343" s="37" t="s">
        <v>344</v>
      </c>
      <c r="C343" s="32">
        <v>27</v>
      </c>
      <c r="D343" s="32"/>
      <c r="E343" s="15"/>
      <c r="F343" s="15"/>
      <c r="G343" s="15"/>
      <c r="H343" s="15"/>
      <c r="I343" s="36"/>
      <c r="J343" s="36"/>
      <c r="K343" s="15"/>
      <c r="L343" s="30"/>
      <c r="M343" s="15"/>
    </row>
    <row r="344" spans="1:15" ht="15" customHeight="1" x14ac:dyDescent="0.2">
      <c r="A344" s="31"/>
      <c r="B344" s="37" t="s">
        <v>344</v>
      </c>
      <c r="C344" s="32">
        <v>28</v>
      </c>
      <c r="D344" s="32"/>
      <c r="E344" s="15"/>
      <c r="F344" s="15"/>
      <c r="G344" s="15"/>
      <c r="H344" s="15"/>
      <c r="I344" s="36"/>
      <c r="J344" s="36"/>
      <c r="K344" s="15"/>
      <c r="L344" s="30"/>
      <c r="M344" s="15"/>
    </row>
    <row r="345" spans="1:15" ht="15" customHeight="1" x14ac:dyDescent="0.2">
      <c r="A345" s="31"/>
      <c r="B345" s="37" t="s">
        <v>344</v>
      </c>
      <c r="C345" s="32">
        <v>29</v>
      </c>
      <c r="D345" s="32"/>
      <c r="E345" s="15"/>
      <c r="F345" s="15"/>
      <c r="G345" s="15"/>
      <c r="H345" s="15"/>
      <c r="I345" s="36"/>
      <c r="J345" s="36"/>
      <c r="K345" s="15"/>
      <c r="L345" s="30"/>
      <c r="M345" s="15"/>
    </row>
    <row r="346" spans="1:15" ht="15" customHeight="1" x14ac:dyDescent="0.2">
      <c r="A346" s="31"/>
      <c r="B346" s="37" t="s">
        <v>344</v>
      </c>
      <c r="C346" s="32">
        <v>30</v>
      </c>
      <c r="D346" s="32"/>
      <c r="E346" s="15"/>
      <c r="F346" s="15"/>
      <c r="G346" s="15"/>
      <c r="H346" s="15"/>
      <c r="I346" s="15"/>
      <c r="J346" s="15"/>
      <c r="K346" s="15"/>
      <c r="L346" s="30"/>
      <c r="M346" s="15"/>
    </row>
    <row r="347" spans="1:15" ht="15" customHeight="1" x14ac:dyDescent="0.2">
      <c r="A347" s="31"/>
      <c r="B347" s="37" t="s">
        <v>344</v>
      </c>
      <c r="C347" s="32">
        <v>31</v>
      </c>
      <c r="D347" s="32"/>
      <c r="E347" s="15"/>
      <c r="F347" s="15"/>
      <c r="G347" s="15"/>
      <c r="H347" s="15"/>
      <c r="I347" s="15"/>
      <c r="J347" s="15"/>
      <c r="K347" s="15"/>
      <c r="L347" s="30"/>
      <c r="M347" s="15"/>
    </row>
    <row r="348" spans="1:15" ht="15" customHeight="1" x14ac:dyDescent="0.2">
      <c r="A348" s="37" t="s">
        <v>39</v>
      </c>
      <c r="B348" s="31"/>
      <c r="C348" s="32"/>
      <c r="D348" s="32"/>
      <c r="E348" s="15"/>
      <c r="F348" s="15"/>
      <c r="G348" s="15"/>
      <c r="H348" s="15"/>
      <c r="I348" s="15"/>
      <c r="J348" s="15"/>
      <c r="K348" s="15"/>
      <c r="L348" s="16">
        <f>SUM(L334:L336)</f>
        <v>0</v>
      </c>
      <c r="M348" s="15"/>
    </row>
    <row r="349" spans="1:15" ht="15" customHeight="1" x14ac:dyDescent="0.2">
      <c r="A349" s="640"/>
      <c r="B349" s="640"/>
      <c r="C349" s="640"/>
      <c r="D349" s="481"/>
      <c r="E349" s="1"/>
      <c r="F349" s="1"/>
      <c r="G349" s="1"/>
      <c r="H349" s="1"/>
      <c r="I349" s="1"/>
      <c r="J349" s="1"/>
      <c r="K349" s="1"/>
      <c r="L349" s="1"/>
      <c r="M349" s="1"/>
    </row>
    <row r="350" spans="1:15" ht="15" customHeight="1" x14ac:dyDescent="0.3">
      <c r="A350" s="1"/>
      <c r="B350" s="1"/>
      <c r="C350" s="641" t="s">
        <v>8</v>
      </c>
      <c r="D350" s="641"/>
      <c r="E350" s="641"/>
      <c r="F350" s="19"/>
      <c r="G350" s="642" t="s">
        <v>227</v>
      </c>
      <c r="H350" s="642"/>
      <c r="I350" s="479"/>
      <c r="J350" s="18"/>
      <c r="L350" s="1"/>
      <c r="M350" s="1" t="s">
        <v>228</v>
      </c>
      <c r="N350" s="643"/>
      <c r="O350" s="643"/>
    </row>
    <row r="351" spans="1:15" ht="15" customHeight="1" x14ac:dyDescent="0.3">
      <c r="A351" s="1"/>
      <c r="B351" s="1"/>
      <c r="C351" s="20"/>
      <c r="D351" s="20"/>
      <c r="G351" s="479"/>
      <c r="H351" s="3"/>
      <c r="I351" s="18"/>
      <c r="J351" s="18"/>
      <c r="L351" s="1"/>
      <c r="M351" s="1"/>
      <c r="N351" s="21"/>
      <c r="O351" s="21"/>
    </row>
    <row r="352" spans="1:15" ht="15" customHeight="1" x14ac:dyDescent="0.3">
      <c r="A352" s="1"/>
      <c r="B352" s="1"/>
      <c r="C352" s="20"/>
      <c r="D352" s="20"/>
      <c r="G352" s="479"/>
      <c r="H352" s="3"/>
      <c r="I352" s="18"/>
      <c r="J352" s="18"/>
      <c r="L352" s="1"/>
      <c r="M352" s="1"/>
      <c r="N352" s="21"/>
      <c r="O352" s="21"/>
    </row>
    <row r="353" spans="1:18" ht="15" customHeight="1" x14ac:dyDescent="0.3">
      <c r="C353" s="641" t="s">
        <v>294</v>
      </c>
      <c r="D353" s="641"/>
      <c r="E353" s="641"/>
      <c r="F353" s="478"/>
      <c r="G353" s="644" t="s">
        <v>123</v>
      </c>
      <c r="H353" s="644"/>
      <c r="I353" s="644"/>
      <c r="J353" s="479"/>
      <c r="L353" s="1"/>
      <c r="M353" s="645" t="s">
        <v>130</v>
      </c>
      <c r="N353" s="645"/>
      <c r="O353" s="645"/>
      <c r="P353" s="645"/>
    </row>
    <row r="354" spans="1:18" ht="15.75" customHeight="1" x14ac:dyDescent="0.3">
      <c r="C354" s="641" t="s">
        <v>386</v>
      </c>
      <c r="D354" s="641"/>
      <c r="E354" s="641"/>
      <c r="F354" s="478"/>
      <c r="G354" s="644" t="s">
        <v>95</v>
      </c>
      <c r="H354" s="644"/>
      <c r="I354" s="644"/>
      <c r="J354" s="479"/>
      <c r="L354" s="1"/>
      <c r="M354" s="645" t="s">
        <v>104</v>
      </c>
      <c r="N354" s="645"/>
      <c r="O354" s="645"/>
      <c r="P354" s="645"/>
    </row>
    <row r="355" spans="1:18" ht="15.75" customHeight="1" x14ac:dyDescent="0.3">
      <c r="C355" s="478"/>
      <c r="D355" s="478"/>
      <c r="E355" s="478"/>
      <c r="F355" s="478"/>
      <c r="G355" s="479"/>
      <c r="H355" s="479"/>
      <c r="I355" s="479"/>
      <c r="J355" s="479"/>
      <c r="L355" s="1"/>
      <c r="M355" s="477"/>
      <c r="N355" s="477"/>
      <c r="O355" s="477"/>
      <c r="P355" s="477"/>
    </row>
    <row r="359" spans="1:18" ht="15" customHeight="1" x14ac:dyDescent="0.25">
      <c r="A359" s="646" t="s">
        <v>0</v>
      </c>
      <c r="B359" s="646"/>
      <c r="C359" s="646"/>
      <c r="D359" s="646"/>
      <c r="E359" s="646"/>
      <c r="F359" s="646"/>
      <c r="G359" s="646"/>
      <c r="H359" s="646"/>
      <c r="I359" s="646"/>
      <c r="J359" s="646"/>
      <c r="K359" s="646"/>
      <c r="L359" s="646"/>
      <c r="M359" s="646"/>
      <c r="N359" s="25"/>
      <c r="O359" s="25"/>
      <c r="P359" s="25"/>
      <c r="Q359" s="25"/>
      <c r="R359" s="25"/>
    </row>
    <row r="360" spans="1:18" ht="15" customHeight="1" x14ac:dyDescent="0.25">
      <c r="A360" s="26"/>
      <c r="B360" s="26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9"/>
      <c r="O360" s="9"/>
      <c r="P360" s="9"/>
      <c r="Q360" s="9"/>
      <c r="R360" s="9"/>
    </row>
    <row r="361" spans="1:18" ht="15" customHeight="1" x14ac:dyDescent="0.25">
      <c r="A361" s="646" t="s">
        <v>12</v>
      </c>
      <c r="B361" s="646"/>
      <c r="C361" s="646"/>
      <c r="D361" s="646"/>
      <c r="E361" s="646"/>
      <c r="F361" s="646"/>
      <c r="G361" s="646"/>
      <c r="H361" s="646"/>
      <c r="I361" s="646"/>
      <c r="J361" s="646"/>
      <c r="K361" s="646"/>
      <c r="L361" s="646"/>
      <c r="M361" s="646"/>
      <c r="N361" s="9"/>
      <c r="O361" s="9"/>
      <c r="P361" s="9"/>
      <c r="Q361" s="9"/>
      <c r="R361" s="9"/>
    </row>
    <row r="362" spans="1:18" ht="15" customHeight="1" x14ac:dyDescent="0.25">
      <c r="A362" s="480"/>
      <c r="B362" s="480"/>
      <c r="C362" s="480"/>
      <c r="D362" s="480"/>
      <c r="E362" s="480"/>
      <c r="F362" s="480"/>
      <c r="G362" s="480"/>
      <c r="H362" s="480"/>
      <c r="I362" s="480"/>
      <c r="J362" s="480"/>
      <c r="K362" s="480"/>
      <c r="L362" s="480"/>
      <c r="M362" s="480"/>
      <c r="N362" s="9"/>
      <c r="O362" s="9"/>
      <c r="P362" s="9"/>
      <c r="Q362" s="9"/>
      <c r="R362" s="9"/>
    </row>
    <row r="363" spans="1:18" s="5" customFormat="1" ht="15" customHeight="1" x14ac:dyDescent="0.25">
      <c r="A363" s="476" t="s">
        <v>558</v>
      </c>
      <c r="B363" s="9"/>
      <c r="C363" s="647"/>
      <c r="D363" s="476" t="s">
        <v>66</v>
      </c>
      <c r="F363" s="476" t="s">
        <v>361</v>
      </c>
      <c r="G363" s="476" t="s">
        <v>510</v>
      </c>
      <c r="H363" s="648" t="s">
        <v>362</v>
      </c>
      <c r="I363" s="648"/>
      <c r="K363" s="482"/>
      <c r="L363" s="482"/>
      <c r="M363" s="649" t="s">
        <v>561</v>
      </c>
      <c r="N363" s="649"/>
      <c r="O363" s="158"/>
      <c r="P363" s="34"/>
      <c r="Q363" s="476"/>
      <c r="R363" s="476"/>
    </row>
    <row r="364" spans="1:18" ht="15" customHeight="1" x14ac:dyDescent="0.3">
      <c r="A364" s="648" t="s">
        <v>3</v>
      </c>
      <c r="B364" s="648"/>
      <c r="C364" s="647"/>
      <c r="D364" s="4"/>
      <c r="F364" s="159" t="s">
        <v>298</v>
      </c>
      <c r="H364" s="7"/>
      <c r="I364" s="7"/>
      <c r="J364" s="7"/>
      <c r="K364" s="7"/>
      <c r="L364" s="7"/>
      <c r="M364" s="7"/>
      <c r="N364" s="159"/>
      <c r="O364" s="159"/>
      <c r="P364" s="159"/>
      <c r="Q364" s="159"/>
      <c r="R364" s="8"/>
    </row>
    <row r="365" spans="1:18" ht="54" customHeight="1" x14ac:dyDescent="0.2">
      <c r="A365" s="11" t="s">
        <v>4</v>
      </c>
      <c r="B365" s="12" t="s">
        <v>5</v>
      </c>
      <c r="C365" s="12" t="s">
        <v>6</v>
      </c>
      <c r="D365" s="11" t="s">
        <v>7</v>
      </c>
      <c r="E365" s="12" t="s">
        <v>14</v>
      </c>
      <c r="F365" s="11" t="s">
        <v>15</v>
      </c>
      <c r="G365" s="11" t="s">
        <v>16</v>
      </c>
      <c r="H365" s="11" t="s">
        <v>17</v>
      </c>
      <c r="I365" s="11" t="s">
        <v>18</v>
      </c>
      <c r="J365" s="11" t="s">
        <v>19</v>
      </c>
      <c r="K365" s="11" t="s">
        <v>20</v>
      </c>
      <c r="L365" s="12" t="s">
        <v>21</v>
      </c>
      <c r="M365" s="12" t="s">
        <v>22</v>
      </c>
    </row>
    <row r="366" spans="1:18" ht="15.75" customHeight="1" x14ac:dyDescent="0.2">
      <c r="A366" s="29"/>
      <c r="B366" s="29"/>
      <c r="C366" s="29"/>
      <c r="D366" s="29"/>
      <c r="E366" s="29"/>
      <c r="F366" s="15"/>
      <c r="G366" s="15"/>
      <c r="H366" s="15"/>
      <c r="I366" s="15"/>
      <c r="J366" s="15"/>
      <c r="K366" s="15"/>
      <c r="L366" s="30"/>
      <c r="M366" s="17"/>
    </row>
    <row r="367" spans="1:18" ht="13.5" x14ac:dyDescent="0.2">
      <c r="A367" s="37"/>
      <c r="B367" s="37" t="s">
        <v>345</v>
      </c>
      <c r="C367" s="32">
        <v>1</v>
      </c>
      <c r="D367" s="32"/>
      <c r="E367" s="15"/>
      <c r="F367" s="15"/>
      <c r="G367" s="38"/>
      <c r="H367" s="15"/>
      <c r="I367" s="36"/>
      <c r="J367" s="36"/>
      <c r="K367" s="43"/>
      <c r="L367" s="44"/>
      <c r="M367" s="15"/>
    </row>
    <row r="368" spans="1:18" ht="15" customHeight="1" x14ac:dyDescent="0.2">
      <c r="A368" s="31"/>
      <c r="B368" s="37" t="s">
        <v>345</v>
      </c>
      <c r="C368" s="32">
        <v>2</v>
      </c>
      <c r="D368" s="32"/>
      <c r="E368" s="15"/>
      <c r="F368" s="15"/>
      <c r="G368" s="15"/>
      <c r="H368" s="15"/>
      <c r="I368" s="15"/>
      <c r="J368" s="15"/>
      <c r="K368" s="15"/>
      <c r="L368" s="30"/>
      <c r="M368" s="15"/>
    </row>
    <row r="369" spans="1:13" ht="15" customHeight="1" x14ac:dyDescent="0.2">
      <c r="A369" s="31"/>
      <c r="B369" s="37" t="s">
        <v>345</v>
      </c>
      <c r="C369" s="32">
        <v>3</v>
      </c>
      <c r="D369" s="32"/>
      <c r="E369" s="15"/>
      <c r="F369" s="15"/>
      <c r="G369" s="15"/>
      <c r="H369" s="15"/>
      <c r="I369" s="15"/>
      <c r="J369" s="15"/>
      <c r="K369" s="15"/>
      <c r="L369" s="30"/>
      <c r="M369" s="15"/>
    </row>
    <row r="370" spans="1:13" ht="15" customHeight="1" x14ac:dyDescent="0.2">
      <c r="A370" s="31"/>
      <c r="B370" s="37" t="s">
        <v>345</v>
      </c>
      <c r="C370" s="32">
        <v>4</v>
      </c>
      <c r="D370" s="32"/>
      <c r="E370" s="15"/>
      <c r="F370" s="15"/>
      <c r="G370" s="15"/>
      <c r="H370" s="15"/>
      <c r="I370" s="15"/>
      <c r="J370" s="15"/>
      <c r="K370" s="15"/>
      <c r="L370" s="30"/>
      <c r="M370" s="15"/>
    </row>
    <row r="371" spans="1:13" ht="15" customHeight="1" x14ac:dyDescent="0.2">
      <c r="A371" s="31"/>
      <c r="B371" s="37" t="s">
        <v>345</v>
      </c>
      <c r="C371" s="32">
        <v>5</v>
      </c>
      <c r="D371" s="32"/>
      <c r="E371" s="15"/>
      <c r="F371" s="15"/>
      <c r="G371" s="15"/>
      <c r="H371" s="15"/>
      <c r="I371" s="15"/>
      <c r="J371" s="15"/>
      <c r="K371" s="15"/>
      <c r="L371" s="30"/>
      <c r="M371" s="15"/>
    </row>
    <row r="372" spans="1:13" ht="15" customHeight="1" x14ac:dyDescent="0.2">
      <c r="A372" s="31"/>
      <c r="B372" s="37" t="s">
        <v>345</v>
      </c>
      <c r="C372" s="32">
        <v>6</v>
      </c>
      <c r="D372" s="32"/>
      <c r="E372" s="15"/>
      <c r="F372" s="15"/>
      <c r="G372" s="15"/>
      <c r="H372" s="15"/>
      <c r="I372" s="15"/>
      <c r="J372" s="15"/>
      <c r="K372" s="15"/>
      <c r="L372" s="30"/>
      <c r="M372" s="15"/>
    </row>
    <row r="373" spans="1:13" ht="15" customHeight="1" x14ac:dyDescent="0.2">
      <c r="A373" s="31"/>
      <c r="B373" s="37" t="s">
        <v>345</v>
      </c>
      <c r="C373" s="32">
        <v>7</v>
      </c>
      <c r="D373" s="32"/>
      <c r="E373" s="15"/>
      <c r="F373" s="15"/>
      <c r="G373" s="15"/>
      <c r="H373" s="15"/>
      <c r="I373" s="15"/>
      <c r="J373" s="15"/>
      <c r="K373" s="15"/>
      <c r="L373" s="30"/>
      <c r="M373" s="15"/>
    </row>
    <row r="374" spans="1:13" ht="14.25" customHeight="1" x14ac:dyDescent="0.2">
      <c r="A374" s="31"/>
      <c r="B374" s="37" t="s">
        <v>345</v>
      </c>
      <c r="C374" s="32">
        <v>8</v>
      </c>
      <c r="D374" s="32"/>
      <c r="E374" s="15"/>
      <c r="F374" s="15"/>
      <c r="G374" s="15"/>
      <c r="H374" s="15"/>
      <c r="I374" s="15"/>
      <c r="J374" s="15"/>
      <c r="K374" s="15"/>
      <c r="L374" s="30"/>
      <c r="M374" s="15"/>
    </row>
    <row r="375" spans="1:13" ht="15" customHeight="1" x14ac:dyDescent="0.2">
      <c r="A375" s="31"/>
      <c r="B375" s="37" t="s">
        <v>345</v>
      </c>
      <c r="C375" s="32">
        <v>10</v>
      </c>
      <c r="D375" s="32"/>
      <c r="E375" s="15"/>
      <c r="F375" s="15"/>
      <c r="G375" s="15"/>
      <c r="H375" s="15"/>
      <c r="I375" s="15"/>
      <c r="J375" s="15"/>
      <c r="K375" s="15"/>
      <c r="L375" s="30"/>
      <c r="M375" s="15"/>
    </row>
    <row r="376" spans="1:13" ht="15" customHeight="1" x14ac:dyDescent="0.2">
      <c r="A376" s="31"/>
      <c r="B376" s="37" t="s">
        <v>345</v>
      </c>
      <c r="C376" s="32">
        <v>11</v>
      </c>
      <c r="D376" s="32"/>
      <c r="E376" s="15"/>
      <c r="F376" s="15"/>
      <c r="G376" s="15"/>
      <c r="H376" s="15"/>
      <c r="I376" s="15"/>
      <c r="J376" s="15"/>
      <c r="K376" s="15"/>
      <c r="L376" s="30"/>
      <c r="M376" s="15"/>
    </row>
    <row r="377" spans="1:13" ht="15" customHeight="1" x14ac:dyDescent="0.2">
      <c r="A377" s="31"/>
      <c r="B377" s="37" t="s">
        <v>345</v>
      </c>
      <c r="C377" s="32">
        <v>12</v>
      </c>
      <c r="D377" s="32"/>
      <c r="E377" s="15"/>
      <c r="F377" s="15"/>
      <c r="G377" s="15"/>
      <c r="H377" s="15"/>
      <c r="I377" s="15"/>
      <c r="J377" s="15"/>
      <c r="K377" s="15"/>
      <c r="L377" s="30"/>
      <c r="M377" s="15"/>
    </row>
    <row r="378" spans="1:13" ht="15" customHeight="1" x14ac:dyDescent="0.2">
      <c r="A378" s="31"/>
      <c r="B378" s="37" t="s">
        <v>345</v>
      </c>
      <c r="C378" s="32">
        <v>13</v>
      </c>
      <c r="D378" s="32"/>
      <c r="E378" s="15"/>
      <c r="F378" s="15"/>
      <c r="G378" s="15"/>
      <c r="H378" s="15"/>
      <c r="I378" s="15"/>
      <c r="J378" s="15"/>
      <c r="K378" s="15"/>
      <c r="L378" s="30"/>
      <c r="M378" s="15"/>
    </row>
    <row r="379" spans="1:13" ht="15" customHeight="1" x14ac:dyDescent="0.2">
      <c r="A379" s="31"/>
      <c r="B379" s="37" t="s">
        <v>345</v>
      </c>
      <c r="C379" s="32">
        <v>14</v>
      </c>
      <c r="D379" s="32"/>
      <c r="E379" s="15"/>
      <c r="F379" s="15"/>
      <c r="G379" s="15"/>
      <c r="H379" s="15"/>
      <c r="I379" s="104"/>
      <c r="J379" s="104"/>
      <c r="K379" s="15"/>
      <c r="L379" s="16"/>
      <c r="M379" s="15"/>
    </row>
    <row r="380" spans="1:13" ht="15" customHeight="1" x14ac:dyDescent="0.2">
      <c r="A380" s="31"/>
      <c r="B380" s="37" t="s">
        <v>345</v>
      </c>
      <c r="C380" s="32">
        <v>15</v>
      </c>
      <c r="D380" s="32"/>
      <c r="E380" s="15"/>
      <c r="F380" s="15"/>
      <c r="G380" s="15"/>
      <c r="H380" s="15"/>
      <c r="I380" s="15"/>
      <c r="J380" s="15"/>
      <c r="K380" s="15"/>
      <c r="L380" s="30"/>
      <c r="M380" s="15"/>
    </row>
    <row r="381" spans="1:13" ht="15" customHeight="1" x14ac:dyDescent="0.2">
      <c r="A381" s="31"/>
      <c r="B381" s="37" t="s">
        <v>345</v>
      </c>
      <c r="C381" s="32">
        <v>16</v>
      </c>
      <c r="D381" s="32"/>
      <c r="E381" s="15"/>
      <c r="F381" s="15"/>
      <c r="G381" s="15"/>
      <c r="H381" s="15"/>
      <c r="I381" s="15"/>
      <c r="J381" s="15"/>
      <c r="K381" s="15"/>
      <c r="L381" s="30"/>
      <c r="M381" s="15"/>
    </row>
    <row r="382" spans="1:13" ht="15" customHeight="1" x14ac:dyDescent="0.2">
      <c r="A382" s="31"/>
      <c r="B382" s="37" t="s">
        <v>345</v>
      </c>
      <c r="C382" s="32">
        <v>17</v>
      </c>
      <c r="D382" s="32"/>
      <c r="E382" s="15"/>
      <c r="F382" s="15"/>
      <c r="G382" s="15"/>
      <c r="H382" s="15"/>
      <c r="I382" s="15"/>
      <c r="J382" s="15"/>
      <c r="K382" s="15"/>
      <c r="L382" s="30"/>
      <c r="M382" s="15"/>
    </row>
    <row r="383" spans="1:13" ht="15" customHeight="1" x14ac:dyDescent="0.2">
      <c r="A383" s="31"/>
      <c r="B383" s="37" t="s">
        <v>345</v>
      </c>
      <c r="C383" s="32">
        <v>18</v>
      </c>
      <c r="D383" s="32"/>
      <c r="E383" s="15"/>
      <c r="F383" s="15"/>
      <c r="G383" s="15"/>
      <c r="H383" s="15"/>
      <c r="I383" s="15"/>
      <c r="J383" s="15"/>
      <c r="K383" s="15"/>
      <c r="L383" s="30"/>
      <c r="M383" s="15"/>
    </row>
    <row r="384" spans="1:13" ht="15" customHeight="1" x14ac:dyDescent="0.2">
      <c r="A384" s="31"/>
      <c r="B384" s="37" t="s">
        <v>345</v>
      </c>
      <c r="C384" s="32">
        <v>19</v>
      </c>
      <c r="D384" s="32"/>
      <c r="E384" s="15"/>
      <c r="F384" s="15"/>
      <c r="G384" s="15"/>
      <c r="H384" s="15"/>
      <c r="I384" s="15"/>
      <c r="J384" s="15"/>
      <c r="K384" s="15"/>
      <c r="L384" s="30"/>
      <c r="M384" s="15"/>
    </row>
    <row r="385" spans="1:13" ht="15" customHeight="1" x14ac:dyDescent="0.2">
      <c r="A385" s="31"/>
      <c r="B385" s="37" t="s">
        <v>345</v>
      </c>
      <c r="C385" s="32">
        <v>20</v>
      </c>
      <c r="D385" s="32"/>
      <c r="E385" s="15"/>
      <c r="F385" s="15"/>
      <c r="G385" s="15"/>
      <c r="H385" s="15"/>
      <c r="I385" s="15"/>
      <c r="J385" s="15"/>
      <c r="K385" s="15"/>
      <c r="L385" s="30"/>
      <c r="M385" s="15"/>
    </row>
    <row r="386" spans="1:13" ht="15" customHeight="1" x14ac:dyDescent="0.2">
      <c r="A386" s="31"/>
      <c r="B386" s="37" t="s">
        <v>345</v>
      </c>
      <c r="C386" s="32">
        <v>21</v>
      </c>
      <c r="D386" s="32"/>
      <c r="E386" s="15"/>
      <c r="F386" s="15"/>
      <c r="G386" s="15"/>
      <c r="H386" s="15"/>
      <c r="I386" s="15"/>
      <c r="J386" s="15"/>
      <c r="K386" s="15"/>
      <c r="L386" s="30"/>
      <c r="M386" s="15"/>
    </row>
    <row r="387" spans="1:13" ht="15" customHeight="1" x14ac:dyDescent="0.2">
      <c r="A387" s="31"/>
      <c r="B387" s="37" t="s">
        <v>345</v>
      </c>
      <c r="C387" s="32">
        <v>22</v>
      </c>
      <c r="D387" s="32"/>
      <c r="E387" s="15"/>
      <c r="F387" s="15"/>
      <c r="G387" s="38"/>
      <c r="H387" s="15"/>
      <c r="I387" s="36"/>
      <c r="J387" s="36"/>
      <c r="K387" s="15"/>
      <c r="L387" s="30"/>
      <c r="M387" s="15"/>
    </row>
    <row r="388" spans="1:13" ht="15" customHeight="1" x14ac:dyDescent="0.3">
      <c r="A388" s="31"/>
      <c r="B388" s="37" t="s">
        <v>345</v>
      </c>
      <c r="C388" s="32">
        <v>23</v>
      </c>
      <c r="E388" s="15" t="s">
        <v>560</v>
      </c>
      <c r="F388" s="15"/>
      <c r="G388" s="15"/>
      <c r="H388" s="15"/>
      <c r="I388" s="15"/>
      <c r="J388" s="15"/>
      <c r="K388" s="15"/>
      <c r="L388" s="30"/>
      <c r="M388" s="15"/>
    </row>
    <row r="389" spans="1:13" ht="15" customHeight="1" x14ac:dyDescent="0.2">
      <c r="A389" s="31"/>
      <c r="B389" s="37" t="s">
        <v>345</v>
      </c>
      <c r="C389" s="32">
        <v>24</v>
      </c>
      <c r="D389" s="32"/>
      <c r="E389" s="15"/>
      <c r="F389" s="15"/>
      <c r="G389" s="15"/>
      <c r="H389" s="15"/>
      <c r="I389" s="15"/>
      <c r="J389" s="15"/>
      <c r="K389" s="15"/>
      <c r="L389" s="30"/>
      <c r="M389" s="15"/>
    </row>
    <row r="390" spans="1:13" ht="15" hidden="1" customHeight="1" x14ac:dyDescent="0.2">
      <c r="A390" s="31"/>
      <c r="B390" s="37" t="s">
        <v>345</v>
      </c>
      <c r="C390" s="32">
        <v>25</v>
      </c>
      <c r="D390" s="32"/>
      <c r="E390" s="15"/>
      <c r="F390" s="15"/>
      <c r="G390" s="15"/>
      <c r="H390" s="15"/>
      <c r="I390" s="104"/>
      <c r="J390" s="104"/>
      <c r="K390" s="15"/>
      <c r="L390" s="16"/>
      <c r="M390" s="15" t="s">
        <v>179</v>
      </c>
    </row>
    <row r="391" spans="1:13" ht="15" customHeight="1" x14ac:dyDescent="0.2">
      <c r="A391" s="31"/>
      <c r="B391" s="37" t="s">
        <v>345</v>
      </c>
      <c r="C391" s="32">
        <v>25</v>
      </c>
      <c r="D391" s="32"/>
      <c r="E391" s="15"/>
      <c r="F391" s="15"/>
      <c r="G391" s="15"/>
      <c r="H391" s="15"/>
      <c r="I391" s="104"/>
      <c r="J391" s="104"/>
      <c r="K391" s="15"/>
      <c r="L391" s="16"/>
      <c r="M391" s="15" t="s">
        <v>179</v>
      </c>
    </row>
    <row r="392" spans="1:13" ht="15" hidden="1" customHeight="1" x14ac:dyDescent="0.2">
      <c r="A392" s="31"/>
      <c r="B392" s="37" t="s">
        <v>345</v>
      </c>
      <c r="C392" s="32">
        <v>25</v>
      </c>
      <c r="D392" s="32"/>
      <c r="E392" s="15"/>
      <c r="F392" s="15"/>
      <c r="G392" s="15"/>
      <c r="H392" s="15"/>
      <c r="I392" s="104"/>
      <c r="J392" s="104"/>
      <c r="K392" s="15"/>
      <c r="L392" s="16"/>
      <c r="M392" s="15" t="s">
        <v>179</v>
      </c>
    </row>
    <row r="393" spans="1:13" ht="15" customHeight="1" x14ac:dyDescent="0.2">
      <c r="A393" s="31"/>
      <c r="B393" s="37" t="s">
        <v>345</v>
      </c>
      <c r="C393" s="32">
        <v>25</v>
      </c>
      <c r="D393" s="32"/>
      <c r="E393" s="15"/>
      <c r="F393" s="15"/>
      <c r="G393" s="15"/>
      <c r="H393" s="15"/>
      <c r="I393" s="104"/>
      <c r="J393" s="104"/>
      <c r="K393" s="15"/>
      <c r="L393" s="16"/>
      <c r="M393" s="15" t="s">
        <v>179</v>
      </c>
    </row>
    <row r="394" spans="1:13" ht="15" customHeight="1" x14ac:dyDescent="0.2">
      <c r="A394" s="31"/>
      <c r="B394" s="37" t="s">
        <v>345</v>
      </c>
      <c r="C394" s="32">
        <v>25</v>
      </c>
      <c r="D394" s="32"/>
      <c r="E394" s="15"/>
      <c r="F394" s="15"/>
      <c r="G394" s="15"/>
      <c r="H394" s="15"/>
      <c r="I394" s="104"/>
      <c r="J394" s="104"/>
      <c r="K394" s="15"/>
      <c r="L394" s="16"/>
      <c r="M394" s="15" t="s">
        <v>179</v>
      </c>
    </row>
    <row r="395" spans="1:13" ht="15" customHeight="1" x14ac:dyDescent="0.2">
      <c r="A395" s="31"/>
      <c r="B395" s="37" t="s">
        <v>345</v>
      </c>
      <c r="C395" s="32">
        <v>26</v>
      </c>
      <c r="D395" s="32"/>
      <c r="E395" s="15"/>
      <c r="F395" s="15"/>
      <c r="G395" s="15"/>
      <c r="H395" s="15"/>
      <c r="I395" s="15"/>
      <c r="J395" s="15"/>
      <c r="K395" s="15"/>
      <c r="L395" s="30"/>
      <c r="M395" s="15"/>
    </row>
    <row r="396" spans="1:13" ht="15" customHeight="1" x14ac:dyDescent="0.2">
      <c r="A396" s="31"/>
      <c r="B396" s="37" t="s">
        <v>345</v>
      </c>
      <c r="C396" s="32">
        <v>27</v>
      </c>
      <c r="D396" s="32"/>
      <c r="E396" s="15"/>
      <c r="F396" s="15"/>
      <c r="G396" s="15"/>
      <c r="H396" s="15"/>
      <c r="I396" s="36"/>
      <c r="J396" s="36"/>
      <c r="K396" s="15"/>
      <c r="L396" s="30"/>
      <c r="M396" s="15"/>
    </row>
    <row r="397" spans="1:13" ht="15" customHeight="1" x14ac:dyDescent="0.2">
      <c r="A397" s="31"/>
      <c r="B397" s="37" t="s">
        <v>345</v>
      </c>
      <c r="C397" s="32">
        <v>28</v>
      </c>
      <c r="D397" s="32"/>
      <c r="E397" s="15"/>
      <c r="F397" s="15"/>
      <c r="G397" s="15"/>
      <c r="H397" s="15"/>
      <c r="I397" s="15"/>
      <c r="J397" s="15"/>
      <c r="K397" s="15"/>
      <c r="L397" s="30"/>
      <c r="M397" s="15"/>
    </row>
    <row r="398" spans="1:13" ht="15" customHeight="1" x14ac:dyDescent="0.2">
      <c r="A398" s="31"/>
      <c r="B398" s="37" t="s">
        <v>345</v>
      </c>
      <c r="C398" s="32">
        <v>29</v>
      </c>
      <c r="D398" s="32"/>
      <c r="E398" s="15"/>
      <c r="F398" s="15"/>
      <c r="G398" s="15"/>
      <c r="H398" s="15"/>
      <c r="I398" s="15"/>
      <c r="J398" s="15"/>
      <c r="K398" s="15"/>
      <c r="L398" s="30"/>
      <c r="M398" s="15"/>
    </row>
    <row r="399" spans="1:13" ht="15" customHeight="1" x14ac:dyDescent="0.2">
      <c r="A399" s="31"/>
      <c r="B399" s="37" t="s">
        <v>345</v>
      </c>
      <c r="C399" s="32">
        <v>30</v>
      </c>
      <c r="D399" s="32"/>
      <c r="E399" s="15"/>
      <c r="F399" s="15"/>
      <c r="G399" s="15"/>
      <c r="H399" s="15"/>
      <c r="I399" s="15"/>
      <c r="J399" s="15"/>
      <c r="K399" s="15"/>
      <c r="L399" s="30"/>
      <c r="M399" s="15"/>
    </row>
    <row r="400" spans="1:13" ht="15" customHeight="1" x14ac:dyDescent="0.2">
      <c r="A400" s="31"/>
      <c r="B400" s="37" t="s">
        <v>345</v>
      </c>
      <c r="C400" s="32">
        <v>31</v>
      </c>
      <c r="D400" s="32"/>
      <c r="E400" s="15"/>
      <c r="F400" s="15"/>
      <c r="G400" s="15"/>
      <c r="H400" s="15"/>
      <c r="I400" s="15"/>
      <c r="J400" s="15"/>
      <c r="K400" s="15"/>
      <c r="L400" s="30"/>
      <c r="M400" s="15"/>
    </row>
    <row r="401" spans="1:18" ht="15" customHeight="1" x14ac:dyDescent="0.2">
      <c r="A401" s="37" t="s">
        <v>39</v>
      </c>
      <c r="B401" s="31"/>
      <c r="C401" s="32"/>
      <c r="D401" s="32"/>
      <c r="E401" s="15"/>
      <c r="F401" s="15"/>
      <c r="G401" s="15"/>
      <c r="H401" s="15"/>
      <c r="I401" s="15"/>
      <c r="J401" s="15"/>
      <c r="K401" s="15"/>
      <c r="L401" s="16">
        <f>SUM(L391,L393,L394)</f>
        <v>0</v>
      </c>
      <c r="M401" s="15"/>
    </row>
    <row r="402" spans="1:18" ht="15" customHeight="1" x14ac:dyDescent="0.2">
      <c r="A402" s="640"/>
      <c r="B402" s="640"/>
      <c r="C402" s="640"/>
      <c r="D402" s="481"/>
      <c r="E402" s="1"/>
      <c r="F402" s="1"/>
      <c r="G402" s="1"/>
      <c r="H402" s="1"/>
      <c r="I402" s="1"/>
      <c r="J402" s="1"/>
      <c r="K402" s="1"/>
      <c r="L402" s="96"/>
      <c r="M402" s="1"/>
    </row>
    <row r="403" spans="1:18" ht="15" customHeight="1" x14ac:dyDescent="0.3">
      <c r="A403" s="1"/>
      <c r="B403" s="1"/>
      <c r="C403" s="641" t="s">
        <v>8</v>
      </c>
      <c r="D403" s="641"/>
      <c r="E403" s="641"/>
      <c r="F403" s="19"/>
      <c r="G403" s="642" t="s">
        <v>227</v>
      </c>
      <c r="H403" s="642"/>
      <c r="I403" s="479"/>
      <c r="J403" s="18"/>
      <c r="L403" s="1"/>
      <c r="M403" s="1" t="s">
        <v>228</v>
      </c>
      <c r="N403" s="643"/>
      <c r="O403" s="643"/>
    </row>
    <row r="404" spans="1:18" ht="15" customHeight="1" x14ac:dyDescent="0.3">
      <c r="A404" s="1"/>
      <c r="B404" s="1"/>
      <c r="C404" s="20"/>
      <c r="D404" s="20"/>
      <c r="G404" s="479"/>
      <c r="H404" s="3"/>
      <c r="I404" s="18"/>
      <c r="J404" s="18"/>
      <c r="L404" s="1"/>
      <c r="M404" s="1"/>
      <c r="N404" s="21"/>
      <c r="O404" s="21"/>
    </row>
    <row r="405" spans="1:18" ht="15" customHeight="1" x14ac:dyDescent="0.3">
      <c r="A405" s="1"/>
      <c r="B405" s="1"/>
      <c r="C405" s="20"/>
      <c r="D405" s="20"/>
      <c r="G405" s="479"/>
      <c r="H405" s="3"/>
      <c r="I405" s="18"/>
      <c r="J405" s="18"/>
      <c r="L405" s="1"/>
      <c r="M405" s="1"/>
      <c r="N405" s="21"/>
      <c r="O405" s="21"/>
    </row>
    <row r="406" spans="1:18" ht="15" customHeight="1" x14ac:dyDescent="0.3">
      <c r="C406" s="641" t="s">
        <v>294</v>
      </c>
      <c r="D406" s="641"/>
      <c r="E406" s="641"/>
      <c r="F406" s="478"/>
      <c r="G406" s="644" t="s">
        <v>123</v>
      </c>
      <c r="H406" s="644"/>
      <c r="I406" s="644"/>
      <c r="J406" s="479"/>
      <c r="L406" s="1"/>
      <c r="M406" s="645" t="s">
        <v>130</v>
      </c>
      <c r="N406" s="645"/>
      <c r="O406" s="645"/>
      <c r="P406" s="645"/>
    </row>
    <row r="407" spans="1:18" ht="15.75" customHeight="1" x14ac:dyDescent="0.3">
      <c r="C407" s="641" t="s">
        <v>386</v>
      </c>
      <c r="D407" s="641"/>
      <c r="E407" s="641"/>
      <c r="F407" s="478"/>
      <c r="G407" s="644" t="s">
        <v>95</v>
      </c>
      <c r="H407" s="644"/>
      <c r="I407" s="644"/>
      <c r="J407" s="479"/>
      <c r="L407" s="1"/>
      <c r="M407" s="645" t="s">
        <v>104</v>
      </c>
      <c r="N407" s="645"/>
      <c r="O407" s="645"/>
      <c r="P407" s="645"/>
    </row>
    <row r="408" spans="1:18" ht="15.75" customHeight="1" x14ac:dyDescent="0.3">
      <c r="C408" s="478"/>
      <c r="D408" s="478"/>
      <c r="E408" s="478"/>
      <c r="F408" s="478"/>
      <c r="G408" s="479"/>
      <c r="H408" s="479"/>
      <c r="I408" s="479"/>
      <c r="J408" s="479"/>
      <c r="L408" s="1"/>
      <c r="M408" s="477"/>
      <c r="N408" s="477"/>
      <c r="O408" s="477"/>
      <c r="P408" s="477"/>
    </row>
    <row r="412" spans="1:18" ht="15" customHeight="1" x14ac:dyDescent="0.25">
      <c r="A412" s="646" t="s">
        <v>0</v>
      </c>
      <c r="B412" s="646"/>
      <c r="C412" s="646"/>
      <c r="D412" s="646"/>
      <c r="E412" s="646"/>
      <c r="F412" s="646"/>
      <c r="G412" s="646"/>
      <c r="H412" s="646"/>
      <c r="I412" s="646"/>
      <c r="J412" s="646"/>
      <c r="K412" s="646"/>
      <c r="L412" s="646"/>
      <c r="M412" s="646"/>
      <c r="N412" s="25"/>
      <c r="O412" s="25"/>
      <c r="P412" s="25"/>
      <c r="Q412" s="25"/>
      <c r="R412" s="25"/>
    </row>
    <row r="413" spans="1:18" ht="15" customHeight="1" x14ac:dyDescent="0.25">
      <c r="A413" s="26"/>
      <c r="B413" s="26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9"/>
      <c r="O413" s="9"/>
      <c r="P413" s="9"/>
      <c r="Q413" s="9"/>
      <c r="R413" s="9"/>
    </row>
    <row r="414" spans="1:18" ht="15" customHeight="1" x14ac:dyDescent="0.25">
      <c r="A414" s="646" t="s">
        <v>12</v>
      </c>
      <c r="B414" s="646"/>
      <c r="C414" s="646"/>
      <c r="D414" s="646"/>
      <c r="E414" s="646"/>
      <c r="F414" s="646"/>
      <c r="G414" s="646"/>
      <c r="H414" s="646"/>
      <c r="I414" s="646"/>
      <c r="J414" s="646"/>
      <c r="K414" s="646"/>
      <c r="L414" s="646"/>
      <c r="M414" s="646"/>
      <c r="N414" s="9"/>
      <c r="O414" s="9"/>
      <c r="P414" s="9"/>
      <c r="Q414" s="9"/>
      <c r="R414" s="9"/>
    </row>
    <row r="415" spans="1:18" ht="15" customHeight="1" x14ac:dyDescent="0.25">
      <c r="A415" s="480"/>
      <c r="B415" s="480"/>
      <c r="C415" s="480"/>
      <c r="D415" s="480"/>
      <c r="E415" s="480"/>
      <c r="F415" s="480"/>
      <c r="G415" s="480"/>
      <c r="H415" s="480"/>
      <c r="I415" s="480"/>
      <c r="J415" s="480"/>
      <c r="K415" s="480"/>
      <c r="L415" s="480"/>
      <c r="M415" s="480"/>
      <c r="N415" s="9"/>
      <c r="O415" s="9"/>
      <c r="P415" s="9"/>
      <c r="Q415" s="9"/>
      <c r="R415" s="9"/>
    </row>
    <row r="416" spans="1:18" s="5" customFormat="1" ht="15" customHeight="1" x14ac:dyDescent="0.25">
      <c r="A416" s="476" t="s">
        <v>558</v>
      </c>
      <c r="B416" s="9"/>
      <c r="C416" s="647"/>
      <c r="D416" s="476" t="s">
        <v>66</v>
      </c>
      <c r="F416" s="476" t="s">
        <v>361</v>
      </c>
      <c r="G416" s="476" t="s">
        <v>510</v>
      </c>
      <c r="H416" s="648" t="s">
        <v>559</v>
      </c>
      <c r="I416" s="648"/>
      <c r="K416" s="482"/>
      <c r="L416" s="482"/>
      <c r="M416" s="648" t="s">
        <v>363</v>
      </c>
      <c r="N416" s="648"/>
      <c r="O416" s="158"/>
      <c r="P416" s="34"/>
      <c r="Q416" s="476"/>
      <c r="R416" s="476"/>
    </row>
    <row r="417" spans="1:18" ht="15" customHeight="1" x14ac:dyDescent="0.3">
      <c r="A417" s="648" t="s">
        <v>3</v>
      </c>
      <c r="B417" s="648"/>
      <c r="C417" s="647"/>
      <c r="D417" s="4"/>
      <c r="F417" s="159" t="s">
        <v>298</v>
      </c>
      <c r="H417" s="7"/>
      <c r="I417" s="7"/>
      <c r="J417" s="7"/>
      <c r="K417" s="7"/>
      <c r="L417" s="7"/>
      <c r="M417" s="7"/>
      <c r="N417" s="159"/>
      <c r="O417" s="159"/>
      <c r="P417" s="159"/>
      <c r="Q417" s="159"/>
      <c r="R417" s="8"/>
    </row>
    <row r="418" spans="1:18" ht="54" customHeight="1" x14ac:dyDescent="0.2">
      <c r="A418" s="11" t="s">
        <v>4</v>
      </c>
      <c r="B418" s="12" t="s">
        <v>5</v>
      </c>
      <c r="C418" s="12" t="s">
        <v>6</v>
      </c>
      <c r="D418" s="11" t="s">
        <v>7</v>
      </c>
      <c r="E418" s="12" t="s">
        <v>14</v>
      </c>
      <c r="F418" s="11" t="s">
        <v>15</v>
      </c>
      <c r="G418" s="11" t="s">
        <v>16</v>
      </c>
      <c r="H418" s="11" t="s">
        <v>17</v>
      </c>
      <c r="I418" s="11" t="s">
        <v>18</v>
      </c>
      <c r="J418" s="11" t="s">
        <v>19</v>
      </c>
      <c r="K418" s="11" t="s">
        <v>20</v>
      </c>
      <c r="L418" s="12" t="s">
        <v>21</v>
      </c>
      <c r="M418" s="12" t="s">
        <v>22</v>
      </c>
    </row>
    <row r="419" spans="1:18" ht="15.75" customHeight="1" x14ac:dyDescent="0.2">
      <c r="A419" s="29"/>
      <c r="B419" s="29"/>
      <c r="C419" s="29"/>
      <c r="D419" s="29"/>
      <c r="E419" s="29"/>
      <c r="F419" s="15"/>
      <c r="G419" s="15"/>
      <c r="H419" s="15"/>
      <c r="I419" s="15"/>
      <c r="J419" s="15"/>
      <c r="K419" s="15"/>
      <c r="L419" s="30"/>
      <c r="M419" s="17"/>
    </row>
    <row r="420" spans="1:18" ht="13.5" x14ac:dyDescent="0.2">
      <c r="A420" s="37"/>
      <c r="B420" s="37" t="s">
        <v>346</v>
      </c>
      <c r="C420" s="32">
        <v>1</v>
      </c>
      <c r="D420" s="32"/>
      <c r="E420" s="15"/>
      <c r="F420" s="15"/>
      <c r="G420" s="38"/>
      <c r="H420" s="15"/>
      <c r="I420" s="36"/>
      <c r="J420" s="36"/>
      <c r="K420" s="43"/>
      <c r="L420" s="44"/>
      <c r="M420" s="15"/>
    </row>
    <row r="421" spans="1:18" ht="15" customHeight="1" x14ac:dyDescent="0.2">
      <c r="A421" s="31"/>
      <c r="B421" s="37" t="s">
        <v>346</v>
      </c>
      <c r="C421" s="32">
        <v>2</v>
      </c>
      <c r="D421" s="32"/>
      <c r="E421" s="15"/>
      <c r="F421" s="15"/>
      <c r="G421" s="15"/>
      <c r="H421" s="15"/>
      <c r="I421" s="15"/>
      <c r="J421" s="15"/>
      <c r="K421" s="15"/>
      <c r="L421" s="30"/>
      <c r="M421" s="15"/>
    </row>
    <row r="422" spans="1:18" ht="15" customHeight="1" x14ac:dyDescent="0.2">
      <c r="A422" s="31"/>
      <c r="B422" s="37" t="s">
        <v>346</v>
      </c>
      <c r="C422" s="32">
        <v>3</v>
      </c>
      <c r="D422" s="32"/>
      <c r="E422" s="15"/>
      <c r="F422" s="15"/>
      <c r="G422" s="15"/>
      <c r="H422" s="15"/>
      <c r="I422" s="15"/>
      <c r="J422" s="15"/>
      <c r="K422" s="15"/>
      <c r="L422" s="30"/>
      <c r="M422" s="15"/>
    </row>
    <row r="423" spans="1:18" ht="15" customHeight="1" x14ac:dyDescent="0.2">
      <c r="A423" s="31"/>
      <c r="B423" s="37" t="s">
        <v>346</v>
      </c>
      <c r="C423" s="32">
        <v>4</v>
      </c>
      <c r="D423" s="32"/>
      <c r="E423" s="15"/>
      <c r="F423" s="15"/>
      <c r="G423" s="15"/>
      <c r="H423" s="15"/>
      <c r="I423" s="15"/>
      <c r="J423" s="15"/>
      <c r="K423" s="15"/>
      <c r="L423" s="30"/>
      <c r="M423" s="15"/>
    </row>
    <row r="424" spans="1:18" ht="15" customHeight="1" x14ac:dyDescent="0.2">
      <c r="A424" s="31"/>
      <c r="B424" s="37" t="s">
        <v>346</v>
      </c>
      <c r="C424" s="32">
        <v>5</v>
      </c>
      <c r="D424" s="32"/>
      <c r="E424" s="15"/>
      <c r="F424" s="15"/>
      <c r="G424" s="15"/>
      <c r="H424" s="15"/>
      <c r="I424" s="15"/>
      <c r="J424" s="15"/>
      <c r="K424" s="15"/>
      <c r="L424" s="30"/>
      <c r="M424" s="15"/>
    </row>
    <row r="425" spans="1:18" ht="15" customHeight="1" x14ac:dyDescent="0.2">
      <c r="A425" s="31"/>
      <c r="B425" s="37" t="s">
        <v>346</v>
      </c>
      <c r="C425" s="32">
        <v>6</v>
      </c>
      <c r="D425" s="32"/>
      <c r="E425" s="15"/>
      <c r="F425" s="15"/>
      <c r="G425" s="15"/>
      <c r="H425" s="15"/>
      <c r="I425" s="15"/>
      <c r="J425" s="15"/>
      <c r="K425" s="15"/>
      <c r="L425" s="30"/>
      <c r="M425" s="15"/>
    </row>
    <row r="426" spans="1:18" ht="15" customHeight="1" x14ac:dyDescent="0.2">
      <c r="A426" s="31"/>
      <c r="B426" s="37" t="s">
        <v>346</v>
      </c>
      <c r="C426" s="32">
        <v>7</v>
      </c>
      <c r="D426" s="32"/>
      <c r="E426" s="15"/>
      <c r="F426" s="15"/>
      <c r="G426" s="15"/>
      <c r="H426" s="15"/>
      <c r="I426" s="15"/>
      <c r="J426" s="15"/>
      <c r="K426" s="15"/>
      <c r="L426" s="30"/>
      <c r="M426" s="15"/>
    </row>
    <row r="427" spans="1:18" ht="14.25" customHeight="1" x14ac:dyDescent="0.2">
      <c r="A427" s="31"/>
      <c r="B427" s="37" t="s">
        <v>346</v>
      </c>
      <c r="C427" s="32">
        <v>8</v>
      </c>
      <c r="D427" s="32"/>
      <c r="E427" s="15"/>
      <c r="F427" s="15"/>
      <c r="G427" s="15"/>
      <c r="H427" s="15"/>
      <c r="I427" s="15"/>
      <c r="J427" s="15"/>
      <c r="K427" s="15"/>
      <c r="L427" s="30"/>
      <c r="M427" s="15"/>
    </row>
    <row r="428" spans="1:18" ht="15" customHeight="1" x14ac:dyDescent="0.2">
      <c r="A428" s="31"/>
      <c r="B428" s="37" t="s">
        <v>346</v>
      </c>
      <c r="C428" s="32">
        <v>10</v>
      </c>
      <c r="D428" s="32"/>
      <c r="E428" s="15"/>
      <c r="F428" s="15"/>
      <c r="G428" s="15"/>
      <c r="H428" s="15"/>
      <c r="I428" s="15"/>
      <c r="J428" s="15"/>
      <c r="K428" s="15"/>
      <c r="L428" s="30"/>
      <c r="M428" s="15"/>
    </row>
    <row r="429" spans="1:18" ht="15" customHeight="1" x14ac:dyDescent="0.2">
      <c r="A429" s="31"/>
      <c r="B429" s="37" t="s">
        <v>346</v>
      </c>
      <c r="C429" s="32">
        <v>11</v>
      </c>
      <c r="D429" s="32"/>
      <c r="E429" s="15"/>
      <c r="F429" s="15"/>
      <c r="G429" s="15"/>
      <c r="H429" s="15"/>
      <c r="I429" s="15"/>
      <c r="J429" s="15"/>
      <c r="K429" s="15"/>
      <c r="L429" s="30"/>
      <c r="M429" s="15"/>
    </row>
    <row r="430" spans="1:18" ht="15" customHeight="1" x14ac:dyDescent="0.2">
      <c r="A430" s="31"/>
      <c r="B430" s="37" t="s">
        <v>346</v>
      </c>
      <c r="C430" s="32">
        <v>12</v>
      </c>
      <c r="D430" s="32"/>
      <c r="E430" s="15"/>
      <c r="F430" s="15"/>
      <c r="G430" s="15"/>
      <c r="H430" s="15"/>
      <c r="I430" s="15"/>
      <c r="J430" s="15"/>
      <c r="K430" s="15"/>
      <c r="L430" s="30"/>
      <c r="M430" s="15"/>
    </row>
    <row r="431" spans="1:18" ht="15" customHeight="1" x14ac:dyDescent="0.2">
      <c r="A431" s="31"/>
      <c r="B431" s="37" t="s">
        <v>346</v>
      </c>
      <c r="C431" s="32">
        <v>13</v>
      </c>
      <c r="D431" s="32"/>
      <c r="E431" s="15"/>
      <c r="F431" s="15"/>
      <c r="G431" s="15"/>
      <c r="H431" s="15"/>
      <c r="I431" s="15"/>
      <c r="J431" s="15"/>
      <c r="K431" s="15"/>
      <c r="L431" s="30"/>
      <c r="M431" s="15"/>
    </row>
    <row r="432" spans="1:18" ht="15" customHeight="1" x14ac:dyDescent="0.2">
      <c r="A432" s="31"/>
      <c r="B432" s="37" t="s">
        <v>346</v>
      </c>
      <c r="C432" s="32">
        <v>14</v>
      </c>
      <c r="D432" s="32"/>
      <c r="E432" s="15"/>
      <c r="F432" s="15"/>
      <c r="G432" s="15"/>
      <c r="H432" s="15"/>
      <c r="I432" s="104"/>
      <c r="J432" s="104"/>
      <c r="K432" s="15"/>
      <c r="L432" s="16"/>
      <c r="M432" s="15"/>
    </row>
    <row r="433" spans="1:13" ht="15" customHeight="1" x14ac:dyDescent="0.2">
      <c r="A433" s="31"/>
      <c r="B433" s="37" t="s">
        <v>346</v>
      </c>
      <c r="C433" s="32">
        <v>15</v>
      </c>
      <c r="D433" s="32"/>
      <c r="E433" s="15"/>
      <c r="F433" s="15"/>
      <c r="G433" s="15"/>
      <c r="H433" s="15"/>
      <c r="I433" s="15"/>
      <c r="J433" s="15"/>
      <c r="K433" s="15"/>
      <c r="L433" s="30"/>
      <c r="M433" s="15"/>
    </row>
    <row r="434" spans="1:13" ht="15" customHeight="1" x14ac:dyDescent="0.2">
      <c r="A434" s="31"/>
      <c r="B434" s="37" t="s">
        <v>346</v>
      </c>
      <c r="C434" s="32">
        <v>16</v>
      </c>
      <c r="D434" s="32"/>
      <c r="E434" s="15"/>
      <c r="F434" s="15"/>
      <c r="G434" s="15"/>
      <c r="H434" s="15"/>
      <c r="I434" s="15"/>
      <c r="J434" s="15"/>
      <c r="K434" s="15"/>
      <c r="L434" s="30"/>
      <c r="M434" s="15"/>
    </row>
    <row r="435" spans="1:13" ht="15" customHeight="1" x14ac:dyDescent="0.2">
      <c r="A435" s="31"/>
      <c r="B435" s="37" t="s">
        <v>346</v>
      </c>
      <c r="C435" s="32">
        <v>17</v>
      </c>
      <c r="D435" s="32"/>
      <c r="E435" s="15"/>
      <c r="F435" s="15"/>
      <c r="G435" s="15"/>
      <c r="H435" s="15"/>
      <c r="I435" s="15"/>
      <c r="J435" s="15"/>
      <c r="K435" s="15"/>
      <c r="L435" s="30"/>
      <c r="M435" s="15"/>
    </row>
    <row r="436" spans="1:13" ht="15" customHeight="1" x14ac:dyDescent="0.2">
      <c r="A436" s="31"/>
      <c r="B436" s="37" t="s">
        <v>346</v>
      </c>
      <c r="C436" s="32">
        <v>18</v>
      </c>
      <c r="D436" s="32"/>
      <c r="E436" s="15"/>
      <c r="F436" s="15"/>
      <c r="G436" s="15"/>
      <c r="H436" s="15"/>
      <c r="I436" s="15"/>
      <c r="J436" s="15"/>
      <c r="K436" s="15"/>
      <c r="L436" s="30"/>
      <c r="M436" s="15"/>
    </row>
    <row r="437" spans="1:13" ht="15" customHeight="1" x14ac:dyDescent="0.2">
      <c r="A437" s="31"/>
      <c r="B437" s="37" t="s">
        <v>346</v>
      </c>
      <c r="C437" s="32">
        <v>19</v>
      </c>
      <c r="D437" s="32"/>
      <c r="E437" s="15"/>
      <c r="F437" s="15"/>
      <c r="G437" s="15"/>
      <c r="H437" s="15"/>
      <c r="I437" s="15"/>
      <c r="J437" s="15"/>
      <c r="K437" s="15"/>
      <c r="L437" s="30"/>
      <c r="M437" s="15"/>
    </row>
    <row r="438" spans="1:13" ht="15" customHeight="1" x14ac:dyDescent="0.2">
      <c r="A438" s="31"/>
      <c r="B438" s="37" t="s">
        <v>346</v>
      </c>
      <c r="C438" s="32">
        <v>20</v>
      </c>
      <c r="D438" s="32"/>
      <c r="E438" s="15"/>
      <c r="F438" s="15"/>
      <c r="G438" s="15"/>
      <c r="H438" s="15"/>
      <c r="I438" s="15"/>
      <c r="J438" s="15"/>
      <c r="K438" s="15"/>
      <c r="L438" s="30"/>
      <c r="M438" s="15"/>
    </row>
    <row r="439" spans="1:13" ht="15" customHeight="1" x14ac:dyDescent="0.2">
      <c r="A439" s="31"/>
      <c r="B439" s="37" t="s">
        <v>346</v>
      </c>
      <c r="C439" s="32">
        <v>21</v>
      </c>
      <c r="D439" s="32"/>
      <c r="E439" s="15"/>
      <c r="F439" s="15"/>
      <c r="G439" s="15"/>
      <c r="H439" s="15"/>
      <c r="I439" s="15"/>
      <c r="J439" s="15"/>
      <c r="K439" s="15"/>
      <c r="L439" s="30"/>
      <c r="M439" s="15"/>
    </row>
    <row r="440" spans="1:13" ht="15" customHeight="1" x14ac:dyDescent="0.2">
      <c r="A440" s="31"/>
      <c r="B440" s="37" t="s">
        <v>346</v>
      </c>
      <c r="C440" s="32">
        <v>22</v>
      </c>
      <c r="D440" s="32"/>
      <c r="E440" s="15"/>
      <c r="F440" s="15"/>
      <c r="G440" s="38"/>
      <c r="H440" s="15"/>
      <c r="I440" s="36"/>
      <c r="J440" s="36"/>
      <c r="K440" s="15"/>
      <c r="L440" s="30"/>
      <c r="M440" s="15"/>
    </row>
    <row r="441" spans="1:13" ht="15" customHeight="1" x14ac:dyDescent="0.3">
      <c r="A441" s="31"/>
      <c r="B441" s="37" t="s">
        <v>346</v>
      </c>
      <c r="C441" s="32">
        <v>23</v>
      </c>
      <c r="E441" s="15"/>
      <c r="F441" s="15"/>
      <c r="G441" s="15"/>
      <c r="H441" s="15"/>
      <c r="I441" s="15"/>
      <c r="J441" s="15"/>
      <c r="K441" s="15"/>
      <c r="L441" s="30"/>
      <c r="M441" s="15"/>
    </row>
    <row r="442" spans="1:13" ht="15" customHeight="1" x14ac:dyDescent="0.2">
      <c r="A442" s="31"/>
      <c r="B442" s="37" t="s">
        <v>346</v>
      </c>
      <c r="C442" s="32">
        <v>24</v>
      </c>
      <c r="D442" s="32"/>
      <c r="E442" s="32"/>
      <c r="F442" s="15"/>
      <c r="G442" s="15"/>
      <c r="H442" s="15"/>
      <c r="I442" s="36"/>
      <c r="J442" s="36"/>
      <c r="K442" s="15"/>
      <c r="L442" s="30"/>
      <c r="M442" s="15"/>
    </row>
    <row r="443" spans="1:13" ht="15" customHeight="1" x14ac:dyDescent="0.2">
      <c r="A443" s="31"/>
      <c r="B443" s="37" t="s">
        <v>346</v>
      </c>
      <c r="C443" s="32">
        <v>25</v>
      </c>
      <c r="D443" s="32"/>
      <c r="E443" s="32"/>
      <c r="F443" s="15"/>
      <c r="G443" s="15"/>
      <c r="H443" s="15"/>
      <c r="I443" s="36"/>
      <c r="J443" s="36"/>
      <c r="K443" s="15"/>
      <c r="L443" s="30"/>
      <c r="M443" s="15"/>
    </row>
    <row r="444" spans="1:13" ht="15" customHeight="1" x14ac:dyDescent="0.2">
      <c r="A444" s="31"/>
      <c r="B444" s="37" t="s">
        <v>346</v>
      </c>
      <c r="C444" s="32">
        <v>26</v>
      </c>
      <c r="D444" s="32"/>
      <c r="E444" s="15"/>
      <c r="F444" s="15"/>
      <c r="G444" s="15"/>
      <c r="H444" s="15"/>
      <c r="I444" s="36"/>
      <c r="J444" s="36"/>
      <c r="K444" s="15"/>
      <c r="L444" s="30"/>
      <c r="M444" s="15"/>
    </row>
    <row r="445" spans="1:13" ht="15" customHeight="1" x14ac:dyDescent="0.2">
      <c r="A445" s="31"/>
      <c r="B445" s="37" t="s">
        <v>346</v>
      </c>
      <c r="C445" s="32">
        <v>27</v>
      </c>
      <c r="D445" s="32"/>
      <c r="E445" s="15"/>
      <c r="F445" s="15"/>
      <c r="G445" s="15"/>
      <c r="H445" s="15"/>
      <c r="I445" s="36"/>
      <c r="J445" s="36"/>
      <c r="K445" s="15"/>
      <c r="L445" s="30"/>
      <c r="M445" s="15"/>
    </row>
    <row r="446" spans="1:13" ht="15" customHeight="1" x14ac:dyDescent="0.2">
      <c r="A446" s="31"/>
      <c r="B446" s="37" t="s">
        <v>346</v>
      </c>
      <c r="C446" s="32">
        <v>28</v>
      </c>
      <c r="D446" s="32"/>
      <c r="E446" s="15"/>
      <c r="F446" s="15"/>
      <c r="G446" s="15"/>
      <c r="H446" s="15"/>
      <c r="I446" s="15"/>
      <c r="J446" s="15"/>
      <c r="K446" s="15"/>
      <c r="L446" s="30"/>
      <c r="M446" s="15"/>
    </row>
    <row r="447" spans="1:13" ht="15" customHeight="1" x14ac:dyDescent="0.2">
      <c r="A447" s="31"/>
      <c r="B447" s="37" t="s">
        <v>346</v>
      </c>
      <c r="C447" s="32">
        <v>29</v>
      </c>
      <c r="D447" s="32"/>
      <c r="E447" s="15"/>
      <c r="F447" s="15"/>
      <c r="G447" s="15"/>
      <c r="H447" s="15"/>
      <c r="I447" s="15"/>
      <c r="J447" s="15"/>
      <c r="K447" s="15"/>
      <c r="L447" s="30"/>
      <c r="M447" s="15"/>
    </row>
    <row r="448" spans="1:13" ht="15" customHeight="1" x14ac:dyDescent="0.2">
      <c r="A448" s="31"/>
      <c r="B448" s="37" t="s">
        <v>346</v>
      </c>
      <c r="C448" s="32">
        <v>30</v>
      </c>
      <c r="D448" s="32"/>
      <c r="E448" s="15"/>
      <c r="F448" s="15"/>
      <c r="G448" s="15"/>
      <c r="H448" s="15"/>
      <c r="I448" s="15"/>
      <c r="J448" s="15"/>
      <c r="K448" s="15"/>
      <c r="L448" s="30"/>
      <c r="M448" s="15"/>
    </row>
    <row r="449" spans="1:16" ht="15" customHeight="1" x14ac:dyDescent="0.2">
      <c r="A449" s="31"/>
      <c r="B449" s="37" t="s">
        <v>346</v>
      </c>
      <c r="C449" s="32">
        <v>31</v>
      </c>
      <c r="D449" s="32"/>
      <c r="E449" s="15"/>
      <c r="F449" s="15"/>
      <c r="G449" s="15"/>
      <c r="H449" s="15"/>
      <c r="I449" s="15"/>
      <c r="J449" s="15"/>
      <c r="K449" s="15"/>
      <c r="L449" s="30"/>
      <c r="M449" s="15"/>
    </row>
    <row r="450" spans="1:16" ht="15" customHeight="1" x14ac:dyDescent="0.2">
      <c r="A450" s="37" t="s">
        <v>39</v>
      </c>
      <c r="B450" s="31"/>
      <c r="C450" s="32"/>
      <c r="D450" s="32"/>
      <c r="E450" s="15"/>
      <c r="F450" s="15"/>
      <c r="G450" s="15"/>
      <c r="H450" s="15"/>
      <c r="I450" s="15"/>
      <c r="J450" s="15"/>
      <c r="K450" s="15"/>
      <c r="L450" s="16">
        <f>SUM(L443:L448)</f>
        <v>0</v>
      </c>
      <c r="M450" s="15"/>
    </row>
    <row r="451" spans="1:16" ht="15" customHeight="1" x14ac:dyDescent="0.2">
      <c r="A451" s="640"/>
      <c r="B451" s="640"/>
      <c r="C451" s="640"/>
      <c r="D451" s="481"/>
      <c r="E451" s="1"/>
      <c r="F451" s="1"/>
      <c r="G451" s="1"/>
      <c r="H451" s="1"/>
      <c r="I451" s="1"/>
      <c r="J451" s="1"/>
      <c r="K451" s="1"/>
      <c r="L451" s="1"/>
      <c r="M451" s="1"/>
    </row>
    <row r="452" spans="1:16" ht="15" customHeight="1" x14ac:dyDescent="0.3">
      <c r="A452" s="1"/>
      <c r="B452" s="1"/>
      <c r="C452" s="641" t="s">
        <v>8</v>
      </c>
      <c r="D452" s="641"/>
      <c r="E452" s="641"/>
      <c r="F452" s="19"/>
      <c r="G452" s="642" t="s">
        <v>227</v>
      </c>
      <c r="H452" s="642"/>
      <c r="I452" s="479"/>
      <c r="J452" s="18"/>
      <c r="L452" s="1"/>
      <c r="M452" s="1" t="s">
        <v>228</v>
      </c>
      <c r="N452" s="643"/>
      <c r="O452" s="643"/>
    </row>
    <row r="453" spans="1:16" ht="15" customHeight="1" x14ac:dyDescent="0.3">
      <c r="A453" s="1"/>
      <c r="B453" s="1"/>
      <c r="C453" s="20"/>
      <c r="D453" s="20"/>
      <c r="G453" s="479"/>
      <c r="H453" s="3"/>
      <c r="I453" s="18"/>
      <c r="J453" s="18"/>
      <c r="L453" s="1"/>
      <c r="M453" s="1"/>
      <c r="N453" s="21"/>
      <c r="O453" s="21"/>
    </row>
    <row r="454" spans="1:16" ht="15" customHeight="1" x14ac:dyDescent="0.3">
      <c r="A454" s="1"/>
      <c r="B454" s="1"/>
      <c r="C454" s="20"/>
      <c r="D454" s="20"/>
      <c r="G454" s="479"/>
      <c r="H454" s="3"/>
      <c r="I454" s="18"/>
      <c r="J454" s="18"/>
      <c r="L454" s="1"/>
      <c r="M454" s="1"/>
      <c r="N454" s="21"/>
      <c r="O454" s="21"/>
    </row>
    <row r="455" spans="1:16" ht="15" customHeight="1" x14ac:dyDescent="0.3">
      <c r="C455" s="641" t="s">
        <v>294</v>
      </c>
      <c r="D455" s="641"/>
      <c r="E455" s="641"/>
      <c r="F455" s="478"/>
      <c r="G455" s="644" t="s">
        <v>123</v>
      </c>
      <c r="H455" s="644"/>
      <c r="I455" s="644"/>
      <c r="J455" s="479"/>
      <c r="L455" s="1"/>
      <c r="M455" s="645" t="s">
        <v>130</v>
      </c>
      <c r="N455" s="645"/>
      <c r="O455" s="645"/>
      <c r="P455" s="645"/>
    </row>
    <row r="456" spans="1:16" ht="15.75" customHeight="1" x14ac:dyDescent="0.3">
      <c r="C456" s="641" t="s">
        <v>94</v>
      </c>
      <c r="D456" s="641"/>
      <c r="E456" s="641"/>
      <c r="F456" s="478"/>
      <c r="G456" s="644" t="s">
        <v>95</v>
      </c>
      <c r="H456" s="644"/>
      <c r="I456" s="644"/>
      <c r="J456" s="479"/>
      <c r="L456" s="1"/>
      <c r="M456" s="645" t="s">
        <v>104</v>
      </c>
      <c r="N456" s="645"/>
      <c r="O456" s="645"/>
      <c r="P456" s="645"/>
    </row>
    <row r="457" spans="1:16" ht="15.75" customHeight="1" x14ac:dyDescent="0.3">
      <c r="C457" s="478"/>
      <c r="D457" s="478"/>
      <c r="E457" s="478"/>
      <c r="F457" s="478"/>
      <c r="G457" s="479"/>
      <c r="H457" s="479"/>
      <c r="I457" s="479"/>
      <c r="J457" s="479"/>
      <c r="L457" s="1"/>
      <c r="M457" s="477"/>
      <c r="N457" s="477"/>
      <c r="O457" s="477"/>
      <c r="P457" s="477"/>
    </row>
  </sheetData>
  <mergeCells count="144">
    <mergeCell ref="C456:E456"/>
    <mergeCell ref="G456:I456"/>
    <mergeCell ref="M456:P456"/>
    <mergeCell ref="A451:C451"/>
    <mergeCell ref="C452:E452"/>
    <mergeCell ref="G452:H452"/>
    <mergeCell ref="N452:O452"/>
    <mergeCell ref="C455:E455"/>
    <mergeCell ref="G455:I455"/>
    <mergeCell ref="M455:P455"/>
    <mergeCell ref="C407:E407"/>
    <mergeCell ref="G407:I407"/>
    <mergeCell ref="M407:P407"/>
    <mergeCell ref="A412:M412"/>
    <mergeCell ref="A414:M414"/>
    <mergeCell ref="C416:C417"/>
    <mergeCell ref="H416:I416"/>
    <mergeCell ref="M416:N416"/>
    <mergeCell ref="A417:B417"/>
    <mergeCell ref="A402:C402"/>
    <mergeCell ref="C403:E403"/>
    <mergeCell ref="G403:H403"/>
    <mergeCell ref="N403:O403"/>
    <mergeCell ref="C406:E406"/>
    <mergeCell ref="G406:I406"/>
    <mergeCell ref="M406:P406"/>
    <mergeCell ref="C354:E354"/>
    <mergeCell ref="G354:I354"/>
    <mergeCell ref="M354:P354"/>
    <mergeCell ref="A359:M359"/>
    <mergeCell ref="A361:M361"/>
    <mergeCell ref="C363:C364"/>
    <mergeCell ref="H363:I363"/>
    <mergeCell ref="M363:N363"/>
    <mergeCell ref="A364:B364"/>
    <mergeCell ref="A349:C349"/>
    <mergeCell ref="C350:E350"/>
    <mergeCell ref="G350:H350"/>
    <mergeCell ref="N350:O350"/>
    <mergeCell ref="C353:E353"/>
    <mergeCell ref="G353:I353"/>
    <mergeCell ref="M353:P353"/>
    <mergeCell ref="C303:E303"/>
    <mergeCell ref="G303:I303"/>
    <mergeCell ref="M303:P303"/>
    <mergeCell ref="A308:M308"/>
    <mergeCell ref="A310:M310"/>
    <mergeCell ref="C312:C313"/>
    <mergeCell ref="H312:I312"/>
    <mergeCell ref="M312:N312"/>
    <mergeCell ref="A313:B313"/>
    <mergeCell ref="A298:C298"/>
    <mergeCell ref="C299:E299"/>
    <mergeCell ref="G299:H299"/>
    <mergeCell ref="N299:O299"/>
    <mergeCell ref="C302:E302"/>
    <mergeCell ref="G302:I302"/>
    <mergeCell ref="M302:P302"/>
    <mergeCell ref="C254:E254"/>
    <mergeCell ref="G254:I254"/>
    <mergeCell ref="M254:P254"/>
    <mergeCell ref="A259:M259"/>
    <mergeCell ref="A261:M261"/>
    <mergeCell ref="C263:C264"/>
    <mergeCell ref="H263:I263"/>
    <mergeCell ref="M263:N263"/>
    <mergeCell ref="A264:B264"/>
    <mergeCell ref="A249:C249"/>
    <mergeCell ref="C250:E250"/>
    <mergeCell ref="G250:H250"/>
    <mergeCell ref="N250:O250"/>
    <mergeCell ref="C253:E253"/>
    <mergeCell ref="G253:I253"/>
    <mergeCell ref="M253:P253"/>
    <mergeCell ref="C199:E199"/>
    <mergeCell ref="G199:I199"/>
    <mergeCell ref="M199:P199"/>
    <mergeCell ref="A210:M210"/>
    <mergeCell ref="A212:M212"/>
    <mergeCell ref="C214:C215"/>
    <mergeCell ref="H214:I214"/>
    <mergeCell ref="M214:N214"/>
    <mergeCell ref="A215:B215"/>
    <mergeCell ref="A194:C194"/>
    <mergeCell ref="C195:E195"/>
    <mergeCell ref="G195:H195"/>
    <mergeCell ref="N195:O195"/>
    <mergeCell ref="C198:E198"/>
    <mergeCell ref="G198:I198"/>
    <mergeCell ref="M198:P198"/>
    <mergeCell ref="C150:E150"/>
    <mergeCell ref="G150:I150"/>
    <mergeCell ref="M150:P150"/>
    <mergeCell ref="A155:M155"/>
    <mergeCell ref="A157:M157"/>
    <mergeCell ref="C159:C160"/>
    <mergeCell ref="H159:I159"/>
    <mergeCell ref="M159:N159"/>
    <mergeCell ref="A160:B160"/>
    <mergeCell ref="A145:C145"/>
    <mergeCell ref="C146:E146"/>
    <mergeCell ref="G146:H146"/>
    <mergeCell ref="N146:O146"/>
    <mergeCell ref="C149:E149"/>
    <mergeCell ref="G149:I149"/>
    <mergeCell ref="M149:P149"/>
    <mergeCell ref="C97:E97"/>
    <mergeCell ref="G97:I97"/>
    <mergeCell ref="M97:P97"/>
    <mergeCell ref="A102:M102"/>
    <mergeCell ref="A104:M104"/>
    <mergeCell ref="C106:C107"/>
    <mergeCell ref="H106:I106"/>
    <mergeCell ref="M106:N106"/>
    <mergeCell ref="A107:B107"/>
    <mergeCell ref="A92:C92"/>
    <mergeCell ref="C93:E93"/>
    <mergeCell ref="G93:H93"/>
    <mergeCell ref="N93:O93"/>
    <mergeCell ref="C96:E96"/>
    <mergeCell ref="G96:I96"/>
    <mergeCell ref="M96:P96"/>
    <mergeCell ref="C48:E48"/>
    <mergeCell ref="G48:I48"/>
    <mergeCell ref="M48:P48"/>
    <mergeCell ref="A53:M53"/>
    <mergeCell ref="A55:M55"/>
    <mergeCell ref="C57:C58"/>
    <mergeCell ref="H57:I57"/>
    <mergeCell ref="M57:N57"/>
    <mergeCell ref="A58:B58"/>
    <mergeCell ref="A43:C43"/>
    <mergeCell ref="C44:E44"/>
    <mergeCell ref="G44:H44"/>
    <mergeCell ref="N44:O44"/>
    <mergeCell ref="C47:E47"/>
    <mergeCell ref="G47:I47"/>
    <mergeCell ref="M47:P47"/>
    <mergeCell ref="A4:M4"/>
    <mergeCell ref="A6:M6"/>
    <mergeCell ref="C8:C9"/>
    <mergeCell ref="H8:I8"/>
    <mergeCell ref="M8:N8"/>
    <mergeCell ref="A9:B9"/>
  </mergeCells>
  <printOptions horizontalCentered="1"/>
  <pageMargins left="0.39370078740157483" right="0.39370078740157483" top="0.39370078740157483" bottom="0.19685039370078741" header="0.31496062992125984" footer="0.31496062992125984"/>
  <pageSetup scale="49" fitToHeight="2" orientation="landscape" r:id="rId1"/>
  <headerFooter alignWithMargins="0"/>
  <rowBreaks count="8" manualBreakCount="8">
    <brk id="49" max="16383" man="1"/>
    <brk id="99" max="16383" man="1"/>
    <brk id="152" max="16383" man="1"/>
    <brk id="207" max="16383" man="1"/>
    <brk id="256" max="16383" man="1"/>
    <brk id="305" max="16383" man="1"/>
    <brk id="356" max="16383" man="1"/>
    <brk id="408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735"/>
  <sheetViews>
    <sheetView topLeftCell="A365" zoomScaleNormal="100" workbookViewId="0">
      <selection activeCell="H635" sqref="H635"/>
    </sheetView>
  </sheetViews>
  <sheetFormatPr baseColWidth="10" defaultRowHeight="12.75" x14ac:dyDescent="0.2"/>
  <cols>
    <col min="2" max="2" width="13.28515625" customWidth="1"/>
    <col min="3" max="3" width="6.7109375" customWidth="1"/>
    <col min="5" max="5" width="9" customWidth="1"/>
    <col min="6" max="6" width="12.7109375" customWidth="1"/>
    <col min="7" max="7" width="29.140625" customWidth="1"/>
    <col min="8" max="8" width="23.7109375" customWidth="1"/>
    <col min="9" max="9" width="8.85546875" customWidth="1"/>
    <col min="10" max="10" width="10.42578125" customWidth="1"/>
    <col min="11" max="12" width="9.85546875" customWidth="1"/>
    <col min="13" max="13" width="43.42578125" customWidth="1"/>
  </cols>
  <sheetData>
    <row r="1" spans="1:18" ht="16.5" x14ac:dyDescent="0.3">
      <c r="A1" s="22"/>
      <c r="B1" s="22"/>
      <c r="C1" s="3"/>
      <c r="D1" s="3"/>
      <c r="E1" s="4"/>
      <c r="F1" s="4"/>
      <c r="G1" s="4"/>
      <c r="H1" s="4"/>
      <c r="I1" s="4"/>
      <c r="J1" s="4"/>
      <c r="K1" s="4"/>
      <c r="L1" s="4"/>
      <c r="M1" s="4"/>
      <c r="N1" s="1"/>
      <c r="O1" s="1"/>
      <c r="P1" s="1"/>
    </row>
    <row r="2" spans="1:18" ht="16.5" x14ac:dyDescent="0.3">
      <c r="A2" s="22"/>
      <c r="B2" s="22"/>
      <c r="C2" s="3"/>
      <c r="D2" s="3"/>
      <c r="E2" s="4"/>
      <c r="F2" s="4"/>
      <c r="G2" s="4"/>
      <c r="H2" s="4"/>
      <c r="I2" s="4"/>
      <c r="J2" s="4"/>
      <c r="K2" s="4"/>
      <c r="L2" s="4"/>
      <c r="M2" s="4"/>
      <c r="N2" s="1"/>
      <c r="O2" s="1"/>
      <c r="P2" s="1"/>
    </row>
    <row r="3" spans="1:18" ht="16.5" x14ac:dyDescent="0.3">
      <c r="A3" s="22"/>
      <c r="B3" s="22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1"/>
      <c r="O3" s="1"/>
      <c r="P3" s="1"/>
    </row>
    <row r="4" spans="1:18" ht="18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</row>
    <row r="5" spans="1:18" ht="18" x14ac:dyDescent="0.25">
      <c r="A5" s="26"/>
      <c r="B5" s="2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</row>
    <row r="6" spans="1:18" ht="18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</row>
    <row r="7" spans="1:18" ht="18" x14ac:dyDescent="0.25">
      <c r="A7" s="432"/>
      <c r="B7" s="432"/>
      <c r="C7" s="432"/>
      <c r="D7" s="432"/>
      <c r="E7" s="432"/>
      <c r="F7" s="432"/>
      <c r="G7" s="432"/>
      <c r="H7" s="432"/>
      <c r="I7" s="432"/>
      <c r="J7" s="432"/>
      <c r="K7" s="432"/>
      <c r="L7" s="432"/>
      <c r="M7" s="432"/>
      <c r="N7" s="9"/>
      <c r="O7" s="9"/>
      <c r="P7" s="9"/>
    </row>
    <row r="8" spans="1:18" s="5" customFormat="1" ht="15.75" customHeight="1" x14ac:dyDescent="0.25">
      <c r="A8" s="433" t="s">
        <v>513</v>
      </c>
      <c r="B8" s="436"/>
      <c r="C8" s="647" t="s">
        <v>89</v>
      </c>
      <c r="D8" s="433" t="s">
        <v>508</v>
      </c>
      <c r="F8" s="433" t="s">
        <v>509</v>
      </c>
      <c r="G8" s="433" t="s">
        <v>510</v>
      </c>
      <c r="H8" s="648" t="s">
        <v>129</v>
      </c>
      <c r="I8" s="648"/>
      <c r="J8" s="9" t="s">
        <v>511</v>
      </c>
      <c r="K8" s="435"/>
      <c r="L8" s="435"/>
      <c r="M8" s="648" t="s">
        <v>2</v>
      </c>
      <c r="N8" s="648"/>
      <c r="O8" s="158" t="s">
        <v>512</v>
      </c>
      <c r="P8" s="34"/>
      <c r="Q8" s="433"/>
      <c r="R8" s="433"/>
    </row>
    <row r="9" spans="1:18" s="1" customFormat="1" ht="16.5" x14ac:dyDescent="0.3">
      <c r="A9" s="648" t="s">
        <v>3</v>
      </c>
      <c r="B9" s="648"/>
      <c r="C9" s="647"/>
      <c r="D9" s="4"/>
      <c r="E9" s="4"/>
      <c r="F9" s="159" t="s">
        <v>70</v>
      </c>
      <c r="G9" s="4"/>
      <c r="H9" s="7"/>
      <c r="I9" s="7"/>
      <c r="J9" s="7"/>
      <c r="K9" s="7"/>
      <c r="L9" s="7"/>
      <c r="M9" s="7"/>
      <c r="N9" s="159"/>
      <c r="O9" s="159"/>
      <c r="P9" s="159"/>
      <c r="Q9" s="159"/>
      <c r="R9" s="8"/>
    </row>
    <row r="10" spans="1:18" ht="38.25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  <c r="N10" s="1"/>
      <c r="O10" s="1"/>
      <c r="P10" s="1"/>
    </row>
    <row r="11" spans="1:18" ht="13.5" x14ac:dyDescent="0.2">
      <c r="A11" s="29"/>
      <c r="B11" s="29"/>
      <c r="C11" s="29"/>
      <c r="D11" s="29"/>
      <c r="E11" s="29"/>
      <c r="F11" s="15"/>
      <c r="G11" s="15"/>
      <c r="H11" s="15"/>
      <c r="I11" s="15"/>
      <c r="J11" s="15"/>
      <c r="K11" s="15"/>
      <c r="L11" s="30"/>
      <c r="M11" s="17"/>
      <c r="N11" s="1"/>
      <c r="O11" s="1"/>
      <c r="P11" s="1"/>
    </row>
    <row r="12" spans="1:18" ht="13.5" x14ac:dyDescent="0.2">
      <c r="A12" s="31"/>
      <c r="B12" s="37" t="s">
        <v>308</v>
      </c>
      <c r="C12" s="29"/>
      <c r="D12" s="29"/>
      <c r="E12" s="29"/>
      <c r="F12" s="15"/>
      <c r="G12" s="15"/>
      <c r="H12" s="15"/>
      <c r="I12" s="15"/>
      <c r="J12" s="15"/>
      <c r="K12" s="15"/>
      <c r="L12" s="30"/>
      <c r="M12" s="17"/>
      <c r="N12" s="1"/>
      <c r="O12" s="1"/>
      <c r="P12" s="1"/>
    </row>
    <row r="13" spans="1:18" ht="13.5" x14ac:dyDescent="0.2">
      <c r="A13" s="31"/>
      <c r="B13" s="37" t="s">
        <v>308</v>
      </c>
      <c r="C13" s="29"/>
      <c r="D13" s="29"/>
      <c r="E13" s="29"/>
      <c r="F13" s="15"/>
      <c r="G13" s="15"/>
      <c r="H13" s="15"/>
      <c r="I13" s="15"/>
      <c r="J13" s="15"/>
      <c r="K13" s="15"/>
      <c r="L13" s="30"/>
      <c r="M13" s="17"/>
      <c r="N13" s="1"/>
      <c r="O13" s="1"/>
      <c r="P13" s="1"/>
    </row>
    <row r="14" spans="1:18" ht="13.5" x14ac:dyDescent="0.2">
      <c r="A14" s="31"/>
      <c r="B14" s="37" t="s">
        <v>308</v>
      </c>
      <c r="C14" s="29"/>
      <c r="D14" s="29"/>
      <c r="E14" s="29"/>
      <c r="F14" s="15"/>
      <c r="G14" s="15"/>
      <c r="H14" s="15"/>
      <c r="I14" s="15"/>
      <c r="J14" s="15"/>
      <c r="K14" s="15"/>
      <c r="L14" s="30"/>
      <c r="M14" s="17"/>
      <c r="N14" s="1"/>
      <c r="O14" s="1"/>
      <c r="P14" s="1"/>
    </row>
    <row r="15" spans="1:18" ht="13.5" x14ac:dyDescent="0.2">
      <c r="A15" s="31"/>
      <c r="B15" s="37" t="s">
        <v>308</v>
      </c>
      <c r="C15" s="29"/>
      <c r="D15" s="29"/>
      <c r="E15" s="29"/>
      <c r="F15" s="15"/>
      <c r="G15" s="15"/>
      <c r="H15" s="15"/>
      <c r="I15" s="15"/>
      <c r="J15" s="15"/>
      <c r="K15" s="15"/>
      <c r="L15" s="30"/>
      <c r="M15" s="17"/>
      <c r="N15" s="1"/>
      <c r="O15" s="1"/>
      <c r="P15" s="1"/>
    </row>
    <row r="16" spans="1:18" ht="13.5" x14ac:dyDescent="0.2">
      <c r="A16" s="31"/>
      <c r="B16" s="37" t="s">
        <v>308</v>
      </c>
      <c r="C16" s="32"/>
      <c r="D16" s="32"/>
      <c r="E16" s="15"/>
      <c r="F16" s="15"/>
      <c r="G16" s="15"/>
      <c r="H16" s="15"/>
      <c r="I16" s="15"/>
      <c r="J16" s="15"/>
      <c r="K16" s="15"/>
      <c r="L16" s="30"/>
      <c r="M16" s="15"/>
      <c r="N16" s="1"/>
      <c r="O16" s="1"/>
      <c r="P16" s="1"/>
    </row>
    <row r="17" spans="1:16" ht="13.5" x14ac:dyDescent="0.2">
      <c r="A17" s="31"/>
      <c r="B17" s="37" t="s">
        <v>308</v>
      </c>
      <c r="C17" s="32"/>
      <c r="D17" s="32"/>
      <c r="E17" s="15"/>
      <c r="F17" s="15"/>
      <c r="G17" s="15"/>
      <c r="H17" s="15"/>
      <c r="I17" s="15"/>
      <c r="J17" s="15"/>
      <c r="K17" s="15"/>
      <c r="L17" s="30"/>
      <c r="M17" s="15"/>
      <c r="N17" s="1"/>
      <c r="O17" s="1"/>
      <c r="P17" s="1"/>
    </row>
    <row r="18" spans="1:16" ht="13.5" x14ac:dyDescent="0.2">
      <c r="A18" s="31"/>
      <c r="B18" s="37" t="s">
        <v>308</v>
      </c>
      <c r="C18" s="32"/>
      <c r="D18" s="32"/>
      <c r="E18" s="15"/>
      <c r="F18" s="15"/>
      <c r="G18" s="15"/>
      <c r="H18" s="15"/>
      <c r="I18" s="15"/>
      <c r="J18" s="15"/>
      <c r="K18" s="15"/>
      <c r="L18" s="30"/>
      <c r="M18" s="15"/>
      <c r="N18" s="1"/>
      <c r="O18" s="1"/>
      <c r="P18" s="1"/>
    </row>
    <row r="19" spans="1:16" ht="13.5" x14ac:dyDescent="0.2">
      <c r="A19" s="31"/>
      <c r="B19" s="37" t="s">
        <v>308</v>
      </c>
      <c r="C19" s="32"/>
      <c r="D19" s="32"/>
      <c r="E19" s="15"/>
      <c r="F19" s="15"/>
      <c r="G19" s="15"/>
      <c r="H19" s="15"/>
      <c r="I19" s="15"/>
      <c r="J19" s="15"/>
      <c r="K19" s="15"/>
      <c r="L19" s="30"/>
      <c r="M19" s="15"/>
      <c r="N19" s="1"/>
      <c r="O19" s="1"/>
      <c r="P19" s="1"/>
    </row>
    <row r="20" spans="1:16" ht="13.5" x14ac:dyDescent="0.2">
      <c r="A20" s="31"/>
      <c r="B20" s="37" t="s">
        <v>308</v>
      </c>
      <c r="C20" s="32"/>
      <c r="D20" s="32"/>
      <c r="E20" s="15"/>
      <c r="F20" s="15"/>
      <c r="G20" s="15"/>
      <c r="H20" s="15"/>
      <c r="I20" s="15"/>
      <c r="J20" s="15"/>
      <c r="K20" s="15"/>
      <c r="L20" s="30"/>
      <c r="M20" s="15"/>
      <c r="N20" s="1"/>
      <c r="O20" s="1"/>
      <c r="P20" s="1"/>
    </row>
    <row r="21" spans="1:16" ht="13.5" x14ac:dyDescent="0.2">
      <c r="A21" s="31"/>
      <c r="B21" s="37" t="s">
        <v>308</v>
      </c>
      <c r="C21" s="32"/>
      <c r="D21" s="32"/>
      <c r="E21" s="15"/>
      <c r="F21" s="15"/>
      <c r="G21" s="15"/>
      <c r="H21" s="15"/>
      <c r="I21" s="15"/>
      <c r="J21" s="15"/>
      <c r="K21" s="15"/>
      <c r="L21" s="30"/>
      <c r="M21" s="15"/>
      <c r="N21" s="1"/>
      <c r="O21" s="1"/>
      <c r="P21" s="1"/>
    </row>
    <row r="22" spans="1:16" ht="13.5" x14ac:dyDescent="0.2">
      <c r="A22" s="31"/>
      <c r="B22" s="37" t="s">
        <v>308</v>
      </c>
      <c r="C22" s="32"/>
      <c r="D22" s="32"/>
      <c r="E22" s="15"/>
      <c r="F22" s="15"/>
      <c r="G22" s="15"/>
      <c r="H22" s="15"/>
      <c r="I22" s="15"/>
      <c r="J22" s="15"/>
      <c r="K22" s="15"/>
      <c r="L22" s="30"/>
      <c r="M22" s="15"/>
      <c r="N22" s="1"/>
      <c r="O22" s="1"/>
      <c r="P22" s="1"/>
    </row>
    <row r="23" spans="1:16" ht="13.5" x14ac:dyDescent="0.2">
      <c r="A23" s="31"/>
      <c r="B23" s="37" t="s">
        <v>308</v>
      </c>
      <c r="C23" s="32"/>
      <c r="D23" s="32"/>
      <c r="E23" s="15"/>
      <c r="F23" s="15"/>
      <c r="G23" s="15"/>
      <c r="H23" s="15"/>
      <c r="I23" s="15"/>
      <c r="J23" s="15"/>
      <c r="K23" s="15"/>
      <c r="L23" s="30"/>
      <c r="M23" s="15"/>
      <c r="N23" s="1"/>
      <c r="O23" s="1"/>
      <c r="P23" s="1"/>
    </row>
    <row r="24" spans="1:16" ht="13.5" x14ac:dyDescent="0.2">
      <c r="A24" s="31"/>
      <c r="B24" s="37" t="s">
        <v>308</v>
      </c>
      <c r="C24" s="32"/>
      <c r="D24" s="32"/>
      <c r="E24" s="15"/>
      <c r="F24" s="15"/>
      <c r="G24" s="15"/>
      <c r="H24" s="15"/>
      <c r="I24" s="15"/>
      <c r="J24" s="15"/>
      <c r="K24" s="15"/>
      <c r="L24" s="30"/>
      <c r="M24" s="15"/>
      <c r="N24" s="1"/>
      <c r="O24" s="1"/>
      <c r="P24" s="1"/>
    </row>
    <row r="25" spans="1:16" ht="13.5" x14ac:dyDescent="0.2">
      <c r="A25" s="31"/>
      <c r="B25" s="37" t="s">
        <v>308</v>
      </c>
      <c r="C25" s="32"/>
      <c r="D25" s="32"/>
      <c r="E25" s="15"/>
      <c r="F25" s="15"/>
      <c r="G25" s="15"/>
      <c r="H25" s="15"/>
      <c r="I25" s="15"/>
      <c r="J25" s="15"/>
      <c r="K25" s="15"/>
      <c r="L25" s="30"/>
      <c r="M25" s="15"/>
      <c r="N25" s="1"/>
      <c r="O25" s="1"/>
      <c r="P25" s="1"/>
    </row>
    <row r="26" spans="1:16" ht="13.5" x14ac:dyDescent="0.2">
      <c r="A26" s="31"/>
      <c r="B26" s="37" t="s">
        <v>308</v>
      </c>
      <c r="C26" s="32"/>
      <c r="D26" s="32"/>
      <c r="E26" s="15"/>
      <c r="F26" s="15"/>
      <c r="G26" s="15"/>
      <c r="H26" s="15"/>
      <c r="I26" s="15"/>
      <c r="J26" s="15"/>
      <c r="K26" s="15"/>
      <c r="L26" s="30"/>
      <c r="M26" s="15"/>
      <c r="N26" s="1"/>
      <c r="O26" s="1"/>
      <c r="P26" s="1"/>
    </row>
    <row r="27" spans="1:16" ht="13.5" x14ac:dyDescent="0.2">
      <c r="A27" s="31"/>
      <c r="B27" s="37" t="s">
        <v>308</v>
      </c>
      <c r="C27" s="32"/>
      <c r="D27" s="32"/>
      <c r="E27" s="15"/>
      <c r="F27" s="15"/>
      <c r="G27" s="15"/>
      <c r="H27" s="15"/>
      <c r="I27" s="15"/>
      <c r="J27" s="15"/>
      <c r="K27" s="15"/>
      <c r="L27" s="30"/>
      <c r="M27" s="15"/>
      <c r="N27" s="1"/>
      <c r="O27" s="1"/>
      <c r="P27" s="1"/>
    </row>
    <row r="28" spans="1:16" ht="13.5" x14ac:dyDescent="0.2">
      <c r="A28" s="31"/>
      <c r="B28" s="37" t="s">
        <v>308</v>
      </c>
      <c r="C28" s="32"/>
      <c r="D28" s="32"/>
      <c r="E28" s="15"/>
      <c r="F28" s="15"/>
      <c r="G28" s="15"/>
      <c r="H28" s="15"/>
      <c r="I28" s="15"/>
      <c r="J28" s="15"/>
      <c r="K28" s="15"/>
      <c r="L28" s="30"/>
      <c r="M28" s="15"/>
      <c r="N28" s="1"/>
      <c r="O28" s="1"/>
      <c r="P28" s="1"/>
    </row>
    <row r="29" spans="1:16" ht="13.5" x14ac:dyDescent="0.2">
      <c r="A29" s="31"/>
      <c r="B29" s="37" t="s">
        <v>308</v>
      </c>
      <c r="C29" s="32"/>
      <c r="D29" s="32"/>
      <c r="E29" s="15"/>
      <c r="F29" s="15"/>
      <c r="G29" s="15"/>
      <c r="H29" s="15"/>
      <c r="I29" s="15"/>
      <c r="J29" s="15"/>
      <c r="K29" s="15"/>
      <c r="L29" s="30"/>
      <c r="M29" s="15"/>
      <c r="N29" s="1"/>
      <c r="O29" s="1"/>
      <c r="P29" s="1"/>
    </row>
    <row r="30" spans="1:16" ht="13.5" x14ac:dyDescent="0.2">
      <c r="A30" s="31"/>
      <c r="B30" s="37" t="s">
        <v>308</v>
      </c>
      <c r="C30" s="32"/>
      <c r="D30" s="32"/>
      <c r="E30" s="15"/>
      <c r="F30" s="15"/>
      <c r="G30" s="15"/>
      <c r="H30" s="15"/>
      <c r="I30" s="15"/>
      <c r="J30" s="15"/>
      <c r="K30" s="15"/>
      <c r="L30" s="30"/>
      <c r="M30" s="15"/>
      <c r="N30" s="1"/>
      <c r="O30" s="1"/>
      <c r="P30" s="1"/>
    </row>
    <row r="31" spans="1:16" ht="13.5" x14ac:dyDescent="0.2">
      <c r="A31" s="31"/>
      <c r="B31" s="37" t="s">
        <v>308</v>
      </c>
      <c r="C31" s="32"/>
      <c r="D31" s="32"/>
      <c r="E31" s="15"/>
      <c r="F31" s="15"/>
      <c r="G31" s="15"/>
      <c r="H31" s="15"/>
      <c r="I31" s="15"/>
      <c r="J31" s="15"/>
      <c r="K31" s="15"/>
      <c r="L31" s="30"/>
      <c r="M31" s="15"/>
      <c r="N31" s="1"/>
      <c r="O31" s="1"/>
      <c r="P31" s="1"/>
    </row>
    <row r="32" spans="1:16" ht="13.5" x14ac:dyDescent="0.2">
      <c r="A32" s="31"/>
      <c r="B32" s="37" t="s">
        <v>308</v>
      </c>
      <c r="C32" s="32"/>
      <c r="D32" s="32"/>
      <c r="E32" s="15"/>
      <c r="F32" s="15"/>
      <c r="G32" s="15"/>
      <c r="H32" s="15"/>
      <c r="I32" s="15"/>
      <c r="J32" s="15"/>
      <c r="K32" s="15"/>
      <c r="L32" s="30"/>
      <c r="M32" s="15"/>
      <c r="N32" s="1"/>
      <c r="O32" s="1"/>
      <c r="P32" s="1"/>
    </row>
    <row r="33" spans="1:16" ht="13.5" x14ac:dyDescent="0.2">
      <c r="A33" s="31"/>
      <c r="B33" s="37" t="s">
        <v>308</v>
      </c>
      <c r="C33" s="32"/>
      <c r="D33" s="32"/>
      <c r="E33" s="15"/>
      <c r="F33" s="15"/>
      <c r="G33" s="15"/>
      <c r="H33" s="15"/>
      <c r="I33" s="15"/>
      <c r="J33" s="15"/>
      <c r="K33" s="15"/>
      <c r="L33" s="30"/>
      <c r="M33" s="15"/>
      <c r="N33" s="1"/>
      <c r="O33" s="1"/>
      <c r="P33" s="1"/>
    </row>
    <row r="34" spans="1:16" ht="13.5" x14ac:dyDescent="0.2">
      <c r="A34" s="31"/>
      <c r="B34" s="37" t="s">
        <v>308</v>
      </c>
      <c r="C34" s="32"/>
      <c r="D34" s="32"/>
      <c r="E34" s="15"/>
      <c r="F34" s="15"/>
      <c r="G34" s="15"/>
      <c r="H34" s="15"/>
      <c r="I34" s="15"/>
      <c r="J34" s="15"/>
      <c r="K34" s="15"/>
      <c r="L34" s="30"/>
      <c r="M34" s="15"/>
      <c r="N34" s="1"/>
      <c r="O34" s="1"/>
      <c r="P34" s="1"/>
    </row>
    <row r="35" spans="1:16" ht="13.5" x14ac:dyDescent="0.2">
      <c r="A35" s="31"/>
      <c r="B35" s="37" t="s">
        <v>308</v>
      </c>
      <c r="C35" s="32"/>
      <c r="D35" s="32"/>
      <c r="E35" s="15"/>
      <c r="F35" s="15"/>
      <c r="G35" s="15"/>
      <c r="H35" s="15"/>
      <c r="I35" s="15"/>
      <c r="J35" s="15"/>
      <c r="K35" s="15"/>
      <c r="L35" s="30"/>
      <c r="M35" s="15"/>
      <c r="N35" s="1"/>
      <c r="O35" s="1"/>
      <c r="P35" s="1"/>
    </row>
    <row r="36" spans="1:16" ht="13.5" x14ac:dyDescent="0.2">
      <c r="A36" s="31"/>
      <c r="B36" s="37" t="s">
        <v>308</v>
      </c>
      <c r="C36" s="32"/>
      <c r="D36" s="32"/>
      <c r="E36" s="15"/>
      <c r="F36" s="15"/>
      <c r="G36" s="15"/>
      <c r="H36" s="15"/>
      <c r="I36" s="15"/>
      <c r="J36" s="15"/>
      <c r="K36" s="15"/>
      <c r="L36" s="30"/>
      <c r="M36" s="15"/>
      <c r="N36" s="1"/>
      <c r="O36" s="1"/>
      <c r="P36" s="1"/>
    </row>
    <row r="37" spans="1:16" ht="12.75" customHeight="1" x14ac:dyDescent="0.2">
      <c r="A37" s="31"/>
      <c r="B37" s="37" t="s">
        <v>308</v>
      </c>
      <c r="C37" s="32"/>
      <c r="D37" s="32"/>
      <c r="E37" s="15"/>
      <c r="F37" s="15"/>
      <c r="G37" s="15"/>
      <c r="H37" s="15"/>
      <c r="I37" s="15"/>
      <c r="J37" s="15"/>
      <c r="K37" s="15"/>
      <c r="L37" s="30"/>
      <c r="M37" s="15"/>
      <c r="N37" s="1"/>
      <c r="O37" s="1"/>
      <c r="P37" s="1"/>
    </row>
    <row r="38" spans="1:16" ht="13.5" x14ac:dyDescent="0.2">
      <c r="A38" s="31"/>
      <c r="B38" s="37" t="s">
        <v>308</v>
      </c>
      <c r="C38" s="32"/>
      <c r="D38" s="32"/>
      <c r="E38" s="15"/>
      <c r="F38" s="15"/>
      <c r="G38" s="15"/>
      <c r="H38" s="15"/>
      <c r="I38" s="15"/>
      <c r="J38" s="15"/>
      <c r="K38" s="15"/>
      <c r="L38" s="30"/>
      <c r="M38" s="15"/>
      <c r="N38" s="1"/>
      <c r="O38" s="1"/>
      <c r="P38" s="1"/>
    </row>
    <row r="39" spans="1:16" ht="13.5" x14ac:dyDescent="0.2">
      <c r="A39" s="31"/>
      <c r="B39" s="37" t="s">
        <v>308</v>
      </c>
      <c r="C39" s="32"/>
      <c r="D39" s="32"/>
      <c r="E39" s="15"/>
      <c r="F39" s="15"/>
      <c r="G39" s="15"/>
      <c r="H39" s="15"/>
      <c r="I39" s="15"/>
      <c r="J39" s="15"/>
      <c r="K39" s="15"/>
      <c r="L39" s="30"/>
      <c r="M39" s="15"/>
      <c r="N39" s="1"/>
      <c r="O39" s="1"/>
      <c r="P39" s="1"/>
    </row>
    <row r="40" spans="1:16" ht="13.5" x14ac:dyDescent="0.2">
      <c r="A40" s="31"/>
      <c r="B40" s="37" t="s">
        <v>308</v>
      </c>
      <c r="C40" s="32"/>
      <c r="D40" s="32"/>
      <c r="E40" s="15"/>
      <c r="F40" s="15"/>
      <c r="G40" s="15"/>
      <c r="H40" s="15"/>
      <c r="I40" s="15"/>
      <c r="J40" s="15"/>
      <c r="K40" s="15"/>
      <c r="L40" s="30"/>
      <c r="M40" s="15"/>
      <c r="N40" s="1"/>
      <c r="O40" s="1"/>
      <c r="P40" s="1"/>
    </row>
    <row r="41" spans="1:16" ht="13.5" x14ac:dyDescent="0.2">
      <c r="A41" s="31"/>
      <c r="B41" s="37" t="s">
        <v>308</v>
      </c>
      <c r="C41" s="32"/>
      <c r="D41" s="32"/>
      <c r="E41" s="15"/>
      <c r="F41" s="15"/>
      <c r="G41" s="15"/>
      <c r="H41" s="15"/>
      <c r="I41" s="15"/>
      <c r="J41" s="15"/>
      <c r="K41" s="15"/>
      <c r="L41" s="30"/>
      <c r="M41" s="15"/>
      <c r="N41" s="1"/>
      <c r="O41" s="1"/>
      <c r="P41" s="1"/>
    </row>
    <row r="42" spans="1:16" ht="13.5" x14ac:dyDescent="0.2">
      <c r="A42" s="31"/>
      <c r="B42" s="37" t="s">
        <v>308</v>
      </c>
      <c r="C42" s="32"/>
      <c r="D42" s="32"/>
      <c r="E42" s="15"/>
      <c r="F42" s="15"/>
      <c r="G42" s="15"/>
      <c r="H42" s="15"/>
      <c r="I42" s="15"/>
      <c r="J42" s="15"/>
      <c r="K42" s="15"/>
      <c r="L42" s="30"/>
      <c r="M42" s="15"/>
      <c r="N42" s="1"/>
      <c r="O42" s="1"/>
      <c r="P42" s="1"/>
    </row>
    <row r="43" spans="1:16" ht="13.5" x14ac:dyDescent="0.2">
      <c r="A43" s="31"/>
      <c r="B43" s="37" t="s">
        <v>308</v>
      </c>
      <c r="C43" s="32"/>
      <c r="D43" s="32"/>
      <c r="E43" s="15"/>
      <c r="F43" s="15"/>
      <c r="G43" s="15"/>
      <c r="H43" s="15"/>
      <c r="I43" s="15"/>
      <c r="J43" s="15"/>
      <c r="K43" s="15"/>
      <c r="L43" s="30"/>
      <c r="M43" s="15"/>
      <c r="N43" s="1"/>
      <c r="O43" s="1"/>
      <c r="P43" s="1"/>
    </row>
    <row r="44" spans="1:16" ht="13.5" x14ac:dyDescent="0.2">
      <c r="A44" s="31"/>
      <c r="B44" s="37" t="s">
        <v>308</v>
      </c>
      <c r="C44" s="32"/>
      <c r="D44" s="32"/>
      <c r="E44" s="15"/>
      <c r="F44" s="15"/>
      <c r="G44" s="15"/>
      <c r="H44" s="15"/>
      <c r="I44" s="15"/>
      <c r="J44" s="15"/>
      <c r="K44" s="15"/>
      <c r="L44" s="30"/>
      <c r="M44" s="15"/>
      <c r="N44" s="1"/>
      <c r="O44" s="1"/>
      <c r="P44" s="1"/>
    </row>
    <row r="45" spans="1:16" ht="13.5" x14ac:dyDescent="0.2">
      <c r="A45" s="31"/>
      <c r="B45" s="37" t="s">
        <v>308</v>
      </c>
      <c r="C45" s="32"/>
      <c r="D45" s="32"/>
      <c r="E45" s="15"/>
      <c r="F45" s="15"/>
      <c r="G45" s="15"/>
      <c r="H45" s="15"/>
      <c r="I45" s="15"/>
      <c r="J45" s="15"/>
      <c r="K45" s="15"/>
      <c r="L45" s="30"/>
      <c r="M45" s="15"/>
      <c r="N45" s="1"/>
      <c r="O45" s="1"/>
      <c r="P45" s="1"/>
    </row>
    <row r="46" spans="1:16" ht="13.5" x14ac:dyDescent="0.2">
      <c r="A46" s="31"/>
      <c r="B46" s="37" t="s">
        <v>308</v>
      </c>
      <c r="C46" s="32"/>
      <c r="D46" s="32"/>
      <c r="E46" s="15"/>
      <c r="F46" s="15"/>
      <c r="G46" s="15"/>
      <c r="H46" s="15"/>
      <c r="I46" s="15"/>
      <c r="J46" s="15"/>
      <c r="K46" s="15"/>
      <c r="L46" s="30"/>
      <c r="M46" s="15"/>
      <c r="N46" s="1"/>
      <c r="O46" s="1"/>
      <c r="P46" s="1"/>
    </row>
    <row r="47" spans="1:16" ht="13.5" x14ac:dyDescent="0.2">
      <c r="A47" s="31"/>
      <c r="B47" s="37" t="s">
        <v>308</v>
      </c>
      <c r="C47" s="32"/>
      <c r="D47" s="32"/>
      <c r="E47" s="15"/>
      <c r="F47" s="15"/>
      <c r="G47" s="15"/>
      <c r="H47" s="15"/>
      <c r="I47" s="15"/>
      <c r="J47" s="15"/>
      <c r="K47" s="15"/>
      <c r="L47" s="30"/>
      <c r="M47" s="15"/>
      <c r="N47" s="1"/>
      <c r="O47" s="1"/>
      <c r="P47" s="1"/>
    </row>
    <row r="48" spans="1:16" ht="13.5" x14ac:dyDescent="0.2">
      <c r="A48" s="31"/>
      <c r="B48" s="37" t="s">
        <v>308</v>
      </c>
      <c r="C48" s="32"/>
      <c r="D48" s="32"/>
      <c r="E48" s="15"/>
      <c r="F48" s="15"/>
      <c r="G48" s="15"/>
      <c r="H48" s="15"/>
      <c r="I48" s="15"/>
      <c r="J48" s="15"/>
      <c r="K48" s="15"/>
      <c r="L48" s="30"/>
      <c r="M48" s="15"/>
      <c r="N48" s="1"/>
      <c r="O48" s="1"/>
      <c r="P48" s="1"/>
    </row>
    <row r="49" spans="1:16" ht="13.5" x14ac:dyDescent="0.2">
      <c r="A49" s="31"/>
      <c r="B49" s="37" t="s">
        <v>308</v>
      </c>
      <c r="C49" s="32"/>
      <c r="D49" s="32"/>
      <c r="E49" s="15"/>
      <c r="F49" s="15"/>
      <c r="G49" s="15"/>
      <c r="H49" s="15"/>
      <c r="I49" s="15"/>
      <c r="J49" s="15"/>
      <c r="K49" s="15"/>
      <c r="L49" s="30"/>
      <c r="M49" s="15"/>
      <c r="N49" s="1"/>
      <c r="O49" s="1"/>
      <c r="P49" s="1"/>
    </row>
    <row r="50" spans="1:16" ht="13.5" x14ac:dyDescent="0.2">
      <c r="A50" s="95" t="s">
        <v>39</v>
      </c>
      <c r="B50" s="37"/>
      <c r="C50" s="32"/>
      <c r="D50" s="32"/>
      <c r="E50" s="15"/>
      <c r="F50" s="15"/>
      <c r="G50" s="15"/>
      <c r="H50" s="15"/>
      <c r="I50" s="15"/>
      <c r="J50" s="15"/>
      <c r="K50" s="15"/>
      <c r="L50" s="16">
        <f>SUM(L12:L13)</f>
        <v>0</v>
      </c>
      <c r="M50" s="15"/>
      <c r="N50" s="1"/>
      <c r="O50" s="1"/>
      <c r="P50" s="1"/>
    </row>
    <row r="51" spans="1:16" x14ac:dyDescent="0.2">
      <c r="A51" s="640"/>
      <c r="B51" s="640"/>
      <c r="C51" s="640"/>
      <c r="D51" s="434"/>
      <c r="E51" s="1"/>
      <c r="F51" s="1"/>
      <c r="G51" s="1"/>
      <c r="H51" s="1"/>
      <c r="I51" s="1"/>
      <c r="J51" s="1"/>
      <c r="K51" s="1"/>
      <c r="L51" s="96"/>
      <c r="M51" s="1"/>
      <c r="N51" s="1"/>
      <c r="O51" s="1"/>
      <c r="P51" s="1"/>
    </row>
    <row r="52" spans="1:16" x14ac:dyDescent="0.2">
      <c r="A52" s="1"/>
      <c r="B52" s="1"/>
      <c r="C52" s="641" t="s">
        <v>8</v>
      </c>
      <c r="D52" s="641"/>
      <c r="E52" s="641"/>
      <c r="F52" s="19"/>
      <c r="G52" s="642" t="s">
        <v>122</v>
      </c>
      <c r="H52" s="642"/>
      <c r="I52" s="431"/>
      <c r="J52" s="18"/>
      <c r="K52" s="1"/>
      <c r="L52" s="1"/>
      <c r="M52" s="1" t="s">
        <v>106</v>
      </c>
      <c r="N52" s="644"/>
      <c r="O52" s="644"/>
      <c r="P52" s="1"/>
    </row>
    <row r="53" spans="1:16" x14ac:dyDescent="0.2">
      <c r="A53" s="1"/>
      <c r="B53" s="1"/>
      <c r="C53" s="20"/>
      <c r="D53" s="20"/>
      <c r="E53" s="1"/>
      <c r="F53" s="1"/>
      <c r="G53" s="431"/>
      <c r="H53" s="18"/>
      <c r="I53" s="18"/>
      <c r="J53" s="18"/>
      <c r="K53" s="1"/>
      <c r="L53" s="1"/>
      <c r="M53" s="1"/>
      <c r="N53" s="21"/>
      <c r="O53" s="21"/>
      <c r="P53" s="1"/>
    </row>
    <row r="54" spans="1:16" x14ac:dyDescent="0.2">
      <c r="A54" s="1"/>
      <c r="B54" s="1"/>
      <c r="C54" s="20"/>
      <c r="D54" s="20"/>
      <c r="E54" s="1"/>
      <c r="F54" s="1"/>
      <c r="G54" s="431"/>
      <c r="H54" s="18"/>
      <c r="I54" s="18"/>
      <c r="J54" s="18"/>
      <c r="K54" s="1"/>
      <c r="L54" s="1"/>
      <c r="M54" s="1"/>
      <c r="N54" s="21"/>
      <c r="O54" s="21"/>
      <c r="P54" s="1"/>
    </row>
    <row r="55" spans="1:16" x14ac:dyDescent="0.2">
      <c r="A55" s="1"/>
      <c r="B55" s="1"/>
      <c r="C55" s="641" t="s">
        <v>293</v>
      </c>
      <c r="D55" s="641"/>
      <c r="E55" s="641"/>
      <c r="F55" s="430"/>
      <c r="G55" s="644" t="s">
        <v>123</v>
      </c>
      <c r="H55" s="644"/>
      <c r="I55" s="644"/>
      <c r="J55" s="431"/>
      <c r="K55" s="1"/>
      <c r="L55" s="1"/>
      <c r="M55" s="645" t="s">
        <v>130</v>
      </c>
      <c r="N55" s="645"/>
      <c r="O55" s="645"/>
      <c r="P55" s="645"/>
    </row>
    <row r="56" spans="1:16" x14ac:dyDescent="0.2">
      <c r="A56" s="1"/>
      <c r="B56" s="1"/>
      <c r="C56" s="641" t="s">
        <v>94</v>
      </c>
      <c r="D56" s="641"/>
      <c r="E56" s="641"/>
      <c r="F56" s="430"/>
      <c r="G56" s="644" t="s">
        <v>95</v>
      </c>
      <c r="H56" s="644"/>
      <c r="I56" s="644"/>
      <c r="J56" s="431"/>
      <c r="K56" s="1"/>
      <c r="L56" s="1"/>
      <c r="M56" s="645" t="s">
        <v>111</v>
      </c>
      <c r="N56" s="645"/>
      <c r="O56" s="645"/>
      <c r="P56" s="645"/>
    </row>
    <row r="57" spans="1:16" x14ac:dyDescent="0.2">
      <c r="A57" s="1"/>
      <c r="B57" s="1"/>
      <c r="C57" s="430"/>
      <c r="D57" s="430"/>
      <c r="E57" s="430"/>
      <c r="F57" s="430"/>
      <c r="G57" s="431"/>
      <c r="H57" s="431"/>
      <c r="I57" s="431"/>
      <c r="J57" s="431"/>
      <c r="K57" s="1"/>
      <c r="L57" s="1"/>
      <c r="M57" s="431"/>
      <c r="N57" s="431"/>
      <c r="O57" s="431"/>
      <c r="P57" s="431"/>
    </row>
    <row r="58" spans="1:16" x14ac:dyDescent="0.2">
      <c r="A58" s="658" t="s">
        <v>23</v>
      </c>
      <c r="B58" s="658"/>
      <c r="C58" s="658"/>
      <c r="D58" s="658"/>
      <c r="E58" s="658"/>
      <c r="F58" s="430"/>
      <c r="G58" s="430"/>
      <c r="H58" s="431"/>
      <c r="I58" s="431"/>
      <c r="J58" s="431"/>
      <c r="K58" s="431"/>
      <c r="L58" s="431"/>
      <c r="M58" s="431"/>
      <c r="N58" s="1"/>
      <c r="O58" s="1"/>
      <c r="P58" s="1"/>
    </row>
    <row r="59" spans="1:16" ht="16.5" x14ac:dyDescent="0.3">
      <c r="A59" s="22"/>
      <c r="B59" s="22"/>
      <c r="C59" s="3"/>
      <c r="D59" s="3"/>
      <c r="E59" s="4"/>
      <c r="F59" s="4"/>
      <c r="G59" s="4"/>
      <c r="H59" s="4"/>
      <c r="I59" s="4"/>
      <c r="J59" s="4"/>
      <c r="K59" s="4"/>
      <c r="L59" s="4"/>
      <c r="M59" s="4"/>
      <c r="N59" s="1"/>
      <c r="O59" s="1"/>
      <c r="P59" s="1"/>
    </row>
    <row r="60" spans="1:16" ht="16.5" x14ac:dyDescent="0.3">
      <c r="A60" s="22"/>
      <c r="B60" s="22"/>
      <c r="C60" s="3"/>
      <c r="D60" s="3"/>
      <c r="E60" s="4"/>
      <c r="F60" s="4"/>
      <c r="G60" s="4"/>
      <c r="H60" s="4"/>
      <c r="I60" s="4"/>
      <c r="J60" s="4"/>
      <c r="K60" s="4"/>
      <c r="L60" s="4"/>
      <c r="M60" s="4"/>
      <c r="N60" s="1"/>
      <c r="O60" s="1"/>
      <c r="P60" s="1"/>
    </row>
    <row r="61" spans="1:16" ht="16.5" x14ac:dyDescent="0.3">
      <c r="A61" s="22"/>
      <c r="B61" s="22"/>
      <c r="C61" s="3"/>
      <c r="D61" s="3"/>
      <c r="E61" s="4"/>
      <c r="F61" s="4"/>
      <c r="G61" s="4"/>
      <c r="H61" s="4"/>
      <c r="I61" s="4"/>
      <c r="J61" s="4"/>
      <c r="K61" s="4"/>
      <c r="L61" s="4"/>
      <c r="M61" s="4"/>
      <c r="N61" s="1"/>
      <c r="O61" s="1"/>
      <c r="P61" s="1"/>
    </row>
    <row r="62" spans="1:16" ht="18" x14ac:dyDescent="0.25">
      <c r="A62" s="646" t="s">
        <v>0</v>
      </c>
      <c r="B62" s="646"/>
      <c r="C62" s="646"/>
      <c r="D62" s="646"/>
      <c r="E62" s="646"/>
      <c r="F62" s="646"/>
      <c r="G62" s="646"/>
      <c r="H62" s="646"/>
      <c r="I62" s="646"/>
      <c r="J62" s="646"/>
      <c r="K62" s="646"/>
      <c r="L62" s="646"/>
      <c r="M62" s="646"/>
      <c r="N62" s="25"/>
      <c r="O62" s="25"/>
      <c r="P62" s="25"/>
    </row>
    <row r="63" spans="1:16" ht="18" x14ac:dyDescent="0.25">
      <c r="A63" s="26"/>
      <c r="B63" s="26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9"/>
      <c r="O63" s="9"/>
      <c r="P63" s="9"/>
    </row>
    <row r="64" spans="1:16" ht="18" x14ac:dyDescent="0.25">
      <c r="A64" s="646" t="s">
        <v>12</v>
      </c>
      <c r="B64" s="646"/>
      <c r="C64" s="646"/>
      <c r="D64" s="646"/>
      <c r="E64" s="646"/>
      <c r="F64" s="646"/>
      <c r="G64" s="646"/>
      <c r="H64" s="646"/>
      <c r="I64" s="646"/>
      <c r="J64" s="646"/>
      <c r="K64" s="646"/>
      <c r="L64" s="646"/>
      <c r="M64" s="646"/>
      <c r="N64" s="9"/>
      <c r="O64" s="9"/>
      <c r="P64" s="9"/>
    </row>
    <row r="65" spans="1:18" ht="18" x14ac:dyDescent="0.25">
      <c r="A65" s="432"/>
      <c r="B65" s="432"/>
      <c r="C65" s="432"/>
      <c r="D65" s="432"/>
      <c r="E65" s="432"/>
      <c r="F65" s="432"/>
      <c r="G65" s="432"/>
      <c r="H65" s="432"/>
      <c r="I65" s="432"/>
      <c r="J65" s="432"/>
      <c r="K65" s="432"/>
      <c r="L65" s="432"/>
      <c r="M65" s="432"/>
      <c r="N65" s="9"/>
      <c r="O65" s="9"/>
      <c r="P65" s="9"/>
    </row>
    <row r="66" spans="1:18" s="5" customFormat="1" ht="15.75" customHeight="1" x14ac:dyDescent="0.25">
      <c r="A66" s="433" t="s">
        <v>513</v>
      </c>
      <c r="B66" s="436"/>
      <c r="C66" s="647" t="s">
        <v>89</v>
      </c>
      <c r="D66" s="433" t="s">
        <v>508</v>
      </c>
      <c r="F66" s="433" t="s">
        <v>509</v>
      </c>
      <c r="G66" s="433" t="s">
        <v>510</v>
      </c>
      <c r="H66" s="648" t="s">
        <v>129</v>
      </c>
      <c r="I66" s="648"/>
      <c r="J66" s="9" t="s">
        <v>511</v>
      </c>
      <c r="K66" s="435"/>
      <c r="L66" s="435"/>
      <c r="M66" s="648" t="s">
        <v>2</v>
      </c>
      <c r="N66" s="648"/>
      <c r="O66" s="158" t="s">
        <v>512</v>
      </c>
      <c r="P66" s="34"/>
      <c r="Q66" s="433"/>
      <c r="R66" s="433"/>
    </row>
    <row r="67" spans="1:18" s="1" customFormat="1" ht="16.5" x14ac:dyDescent="0.3">
      <c r="A67" s="648" t="s">
        <v>3</v>
      </c>
      <c r="B67" s="648"/>
      <c r="C67" s="647"/>
      <c r="D67" s="4"/>
      <c r="E67" s="4"/>
      <c r="F67" s="159" t="s">
        <v>70</v>
      </c>
      <c r="G67" s="4"/>
      <c r="H67" s="7"/>
      <c r="I67" s="7"/>
      <c r="J67" s="7"/>
      <c r="K67" s="7"/>
      <c r="L67" s="7"/>
      <c r="M67" s="7"/>
      <c r="N67" s="159"/>
      <c r="O67" s="159"/>
      <c r="P67" s="159"/>
      <c r="Q67" s="159"/>
      <c r="R67" s="8"/>
    </row>
    <row r="68" spans="1:18" ht="38.25" x14ac:dyDescent="0.2">
      <c r="A68" s="11" t="s">
        <v>4</v>
      </c>
      <c r="B68" s="12" t="s">
        <v>5</v>
      </c>
      <c r="C68" s="12" t="s">
        <v>6</v>
      </c>
      <c r="D68" s="11" t="s">
        <v>7</v>
      </c>
      <c r="E68" s="12" t="s">
        <v>14</v>
      </c>
      <c r="F68" s="11" t="s">
        <v>15</v>
      </c>
      <c r="G68" s="11" t="s">
        <v>16</v>
      </c>
      <c r="H68" s="11" t="s">
        <v>17</v>
      </c>
      <c r="I68" s="11" t="s">
        <v>18</v>
      </c>
      <c r="J68" s="11" t="s">
        <v>19</v>
      </c>
      <c r="K68" s="11" t="s">
        <v>20</v>
      </c>
      <c r="L68" s="12" t="s">
        <v>21</v>
      </c>
      <c r="M68" s="12" t="s">
        <v>22</v>
      </c>
      <c r="N68" s="1"/>
      <c r="O68" s="1"/>
      <c r="P68" s="1"/>
    </row>
    <row r="69" spans="1:18" ht="13.5" x14ac:dyDescent="0.2">
      <c r="A69" s="29"/>
      <c r="B69" s="29"/>
      <c r="C69" s="29"/>
      <c r="D69" s="29"/>
      <c r="E69" s="29"/>
      <c r="F69" s="15"/>
      <c r="G69" s="15"/>
      <c r="H69" s="15"/>
      <c r="I69" s="15"/>
      <c r="J69" s="15"/>
      <c r="K69" s="15"/>
      <c r="L69" s="30"/>
      <c r="M69" s="17"/>
      <c r="N69" s="1"/>
      <c r="O69" s="1"/>
      <c r="P69" s="1"/>
    </row>
    <row r="70" spans="1:18" ht="27" x14ac:dyDescent="0.2">
      <c r="A70" s="31"/>
      <c r="B70" s="37" t="s">
        <v>339</v>
      </c>
      <c r="C70" s="32">
        <v>3</v>
      </c>
      <c r="D70" s="32"/>
      <c r="E70" s="15"/>
      <c r="F70" s="15" t="s">
        <v>29</v>
      </c>
      <c r="G70" s="15" t="s">
        <v>365</v>
      </c>
      <c r="H70" s="15" t="s">
        <v>93</v>
      </c>
      <c r="I70" s="104">
        <v>42403</v>
      </c>
      <c r="J70" s="104">
        <v>42403</v>
      </c>
      <c r="K70" s="15">
        <v>35</v>
      </c>
      <c r="L70" s="16">
        <v>232</v>
      </c>
      <c r="M70" s="38" t="s">
        <v>135</v>
      </c>
      <c r="N70" s="1"/>
      <c r="O70" s="1"/>
      <c r="P70" s="1"/>
    </row>
    <row r="71" spans="1:18" ht="13.5" x14ac:dyDescent="0.2">
      <c r="A71" s="31"/>
      <c r="B71" s="37" t="s">
        <v>339</v>
      </c>
      <c r="C71" s="32"/>
      <c r="D71" s="32"/>
      <c r="E71" s="15"/>
      <c r="F71" s="15"/>
      <c r="G71" s="15"/>
      <c r="H71" s="15"/>
      <c r="I71" s="104"/>
      <c r="J71" s="15"/>
      <c r="K71" s="15"/>
      <c r="L71" s="16"/>
      <c r="M71" s="15"/>
      <c r="N71" s="1"/>
      <c r="O71" s="1"/>
      <c r="P71" s="1"/>
    </row>
    <row r="72" spans="1:18" ht="27" hidden="1" x14ac:dyDescent="0.2">
      <c r="A72" s="31"/>
      <c r="B72" s="37" t="s">
        <v>339</v>
      </c>
      <c r="C72" s="32"/>
      <c r="D72" s="32"/>
      <c r="E72" s="15"/>
      <c r="F72" s="15" t="s">
        <v>29</v>
      </c>
      <c r="G72" s="38" t="s">
        <v>309</v>
      </c>
      <c r="H72" s="15" t="s">
        <v>303</v>
      </c>
      <c r="I72" s="104">
        <v>42383</v>
      </c>
      <c r="J72" s="104">
        <v>42383</v>
      </c>
      <c r="K72" s="15" t="s">
        <v>310</v>
      </c>
      <c r="L72" s="16">
        <v>928</v>
      </c>
      <c r="M72" s="15" t="s">
        <v>306</v>
      </c>
      <c r="N72" s="1"/>
      <c r="O72" s="1"/>
      <c r="P72" s="1"/>
    </row>
    <row r="73" spans="1:18" ht="27" hidden="1" x14ac:dyDescent="0.2">
      <c r="A73" s="31"/>
      <c r="B73" s="37" t="s">
        <v>339</v>
      </c>
      <c r="C73" s="32"/>
      <c r="D73" s="32"/>
      <c r="E73" s="15"/>
      <c r="F73" s="15" t="s">
        <v>29</v>
      </c>
      <c r="G73" s="38" t="s">
        <v>311</v>
      </c>
      <c r="H73" s="15" t="s">
        <v>303</v>
      </c>
      <c r="I73" s="104">
        <v>42383</v>
      </c>
      <c r="J73" s="104">
        <v>42383</v>
      </c>
      <c r="K73" s="15" t="s">
        <v>310</v>
      </c>
      <c r="L73" s="16">
        <v>464</v>
      </c>
      <c r="M73" s="15" t="s">
        <v>306</v>
      </c>
      <c r="N73" s="1"/>
      <c r="O73" s="1"/>
      <c r="P73" s="1"/>
    </row>
    <row r="74" spans="1:18" ht="13.5" x14ac:dyDescent="0.2">
      <c r="A74" s="31"/>
      <c r="B74" s="37" t="s">
        <v>339</v>
      </c>
      <c r="C74" s="32"/>
      <c r="D74" s="32"/>
      <c r="E74" s="15"/>
      <c r="F74" s="15"/>
      <c r="G74" s="15"/>
      <c r="H74" s="15"/>
      <c r="I74" s="15"/>
      <c r="J74" s="15"/>
      <c r="K74" s="15"/>
      <c r="L74" s="30"/>
      <c r="M74" s="15"/>
      <c r="N74" s="1"/>
      <c r="O74" s="1"/>
      <c r="P74" s="1"/>
    </row>
    <row r="75" spans="1:18" ht="13.5" x14ac:dyDescent="0.2">
      <c r="A75" s="31"/>
      <c r="B75" s="37" t="s">
        <v>339</v>
      </c>
      <c r="C75" s="32"/>
      <c r="D75" s="32"/>
      <c r="E75" s="15"/>
      <c r="F75" s="15"/>
      <c r="G75" s="15"/>
      <c r="H75" s="15"/>
      <c r="I75" s="15"/>
      <c r="J75" s="15"/>
      <c r="K75" s="15"/>
      <c r="L75" s="30"/>
      <c r="M75" s="15"/>
      <c r="N75" s="1"/>
      <c r="O75" s="1"/>
      <c r="P75" s="1"/>
    </row>
    <row r="76" spans="1:18" ht="13.5" x14ac:dyDescent="0.2">
      <c r="A76" s="31"/>
      <c r="B76" s="37" t="s">
        <v>339</v>
      </c>
      <c r="C76" s="32"/>
      <c r="D76" s="32"/>
      <c r="E76" s="15"/>
      <c r="F76" s="15"/>
      <c r="G76" s="15"/>
      <c r="H76" s="15"/>
      <c r="I76" s="15"/>
      <c r="J76" s="15"/>
      <c r="K76" s="15"/>
      <c r="L76" s="30"/>
      <c r="M76" s="15"/>
      <c r="N76" s="1"/>
      <c r="O76" s="1"/>
      <c r="P76" s="1"/>
    </row>
    <row r="77" spans="1:18" ht="13.5" x14ac:dyDescent="0.2">
      <c r="A77" s="31"/>
      <c r="B77" s="37" t="s">
        <v>339</v>
      </c>
      <c r="C77" s="32"/>
      <c r="D77" s="32"/>
      <c r="E77" s="15"/>
      <c r="F77" s="15"/>
      <c r="G77" s="15"/>
      <c r="H77" s="15"/>
      <c r="I77" s="15"/>
      <c r="J77" s="15"/>
      <c r="K77" s="15"/>
      <c r="L77" s="30"/>
      <c r="M77" s="15"/>
      <c r="N77" s="1"/>
      <c r="O77" s="1"/>
      <c r="P77" s="1"/>
    </row>
    <row r="78" spans="1:18" ht="13.5" x14ac:dyDescent="0.2">
      <c r="A78" s="31"/>
      <c r="B78" s="37" t="s">
        <v>339</v>
      </c>
      <c r="C78" s="32"/>
      <c r="D78" s="32"/>
      <c r="E78" s="15"/>
      <c r="F78" s="15"/>
      <c r="G78" s="15"/>
      <c r="H78" s="15"/>
      <c r="I78" s="15"/>
      <c r="J78" s="15"/>
      <c r="K78" s="15"/>
      <c r="L78" s="30"/>
      <c r="M78" s="15"/>
      <c r="N78" s="1"/>
      <c r="O78" s="1"/>
      <c r="P78" s="1"/>
    </row>
    <row r="79" spans="1:18" ht="13.5" x14ac:dyDescent="0.2">
      <c r="A79" s="31"/>
      <c r="B79" s="37" t="s">
        <v>339</v>
      </c>
      <c r="C79" s="32"/>
      <c r="D79" s="32"/>
      <c r="E79" s="15"/>
      <c r="F79" s="15"/>
      <c r="G79" s="15"/>
      <c r="H79" s="15"/>
      <c r="I79" s="15"/>
      <c r="J79" s="15"/>
      <c r="K79" s="15"/>
      <c r="L79" s="30"/>
      <c r="M79" s="15"/>
      <c r="N79" s="1"/>
      <c r="O79" s="1"/>
      <c r="P79" s="1"/>
    </row>
    <row r="80" spans="1:18" ht="13.5" x14ac:dyDescent="0.2">
      <c r="A80" s="31"/>
      <c r="B80" s="37" t="s">
        <v>339</v>
      </c>
      <c r="C80" s="32"/>
      <c r="D80" s="32"/>
      <c r="E80" s="15"/>
      <c r="F80" s="15"/>
      <c r="G80" s="15"/>
      <c r="H80" s="15"/>
      <c r="I80" s="15"/>
      <c r="J80" s="15"/>
      <c r="K80" s="15"/>
      <c r="L80" s="30"/>
      <c r="M80" s="15"/>
      <c r="N80" s="1"/>
      <c r="O80" s="1"/>
      <c r="P80" s="1"/>
    </row>
    <row r="81" spans="1:16" ht="13.5" x14ac:dyDescent="0.2">
      <c r="A81" s="31"/>
      <c r="B81" s="37" t="s">
        <v>339</v>
      </c>
      <c r="C81" s="32"/>
      <c r="D81" s="32"/>
      <c r="E81" s="15"/>
      <c r="F81" s="15"/>
      <c r="G81" s="15"/>
      <c r="H81" s="15"/>
      <c r="I81" s="15"/>
      <c r="J81" s="15"/>
      <c r="K81" s="15"/>
      <c r="L81" s="30"/>
      <c r="M81" s="15"/>
      <c r="N81" s="1"/>
      <c r="O81" s="1"/>
      <c r="P81" s="1"/>
    </row>
    <row r="82" spans="1:16" ht="13.5" x14ac:dyDescent="0.2">
      <c r="A82" s="31"/>
      <c r="B82" s="37" t="s">
        <v>339</v>
      </c>
      <c r="C82" s="32"/>
      <c r="D82" s="32"/>
      <c r="E82" s="15"/>
      <c r="F82" s="15"/>
      <c r="G82" s="15"/>
      <c r="H82" s="15"/>
      <c r="I82" s="15"/>
      <c r="J82" s="15"/>
      <c r="K82" s="15"/>
      <c r="L82" s="30"/>
      <c r="M82" s="15"/>
      <c r="N82" s="1"/>
      <c r="O82" s="1"/>
      <c r="P82" s="1"/>
    </row>
    <row r="83" spans="1:16" ht="13.5" x14ac:dyDescent="0.2">
      <c r="A83" s="31"/>
      <c r="B83" s="37" t="s">
        <v>339</v>
      </c>
      <c r="C83" s="32"/>
      <c r="D83" s="32"/>
      <c r="E83" s="15"/>
      <c r="F83" s="15"/>
      <c r="G83" s="15"/>
      <c r="H83" s="15"/>
      <c r="I83" s="15"/>
      <c r="J83" s="15"/>
      <c r="K83" s="15"/>
      <c r="L83" s="30"/>
      <c r="M83" s="15"/>
      <c r="N83" s="1"/>
      <c r="O83" s="1"/>
      <c r="P83" s="1"/>
    </row>
    <row r="84" spans="1:16" ht="13.5" x14ac:dyDescent="0.2">
      <c r="A84" s="31"/>
      <c r="B84" s="37" t="s">
        <v>339</v>
      </c>
      <c r="C84" s="32"/>
      <c r="D84" s="32"/>
      <c r="E84" s="15"/>
      <c r="F84" s="15"/>
      <c r="G84" s="15"/>
      <c r="H84" s="15"/>
      <c r="I84" s="15"/>
      <c r="J84" s="15"/>
      <c r="K84" s="15"/>
      <c r="L84" s="30"/>
      <c r="M84" s="15"/>
      <c r="N84" s="1"/>
      <c r="O84" s="1"/>
      <c r="P84" s="1"/>
    </row>
    <row r="85" spans="1:16" ht="13.5" x14ac:dyDescent="0.2">
      <c r="A85" s="31"/>
      <c r="B85" s="37" t="s">
        <v>339</v>
      </c>
      <c r="C85" s="32"/>
      <c r="D85" s="32"/>
      <c r="E85" s="15"/>
      <c r="F85" s="15"/>
      <c r="G85" s="15"/>
      <c r="H85" s="15"/>
      <c r="I85" s="15"/>
      <c r="J85" s="15"/>
      <c r="K85" s="15"/>
      <c r="L85" s="30"/>
      <c r="M85" s="15"/>
      <c r="N85" s="1"/>
      <c r="O85" s="1"/>
      <c r="P85" s="1"/>
    </row>
    <row r="86" spans="1:16" ht="13.5" x14ac:dyDescent="0.2">
      <c r="A86" s="31"/>
      <c r="B86" s="37" t="s">
        <v>339</v>
      </c>
      <c r="C86" s="32"/>
      <c r="D86" s="32"/>
      <c r="E86" s="15"/>
      <c r="F86" s="15"/>
      <c r="G86" s="15"/>
      <c r="H86" s="15"/>
      <c r="I86" s="15"/>
      <c r="J86" s="15"/>
      <c r="K86" s="15"/>
      <c r="L86" s="30"/>
      <c r="M86" s="15"/>
      <c r="N86" s="1"/>
      <c r="O86" s="1"/>
      <c r="P86" s="1"/>
    </row>
    <row r="87" spans="1:16" ht="13.5" x14ac:dyDescent="0.2">
      <c r="A87" s="31"/>
      <c r="B87" s="37" t="s">
        <v>339</v>
      </c>
      <c r="C87" s="32"/>
      <c r="D87" s="32"/>
      <c r="E87" s="15"/>
      <c r="F87" s="15"/>
      <c r="G87" s="15"/>
      <c r="H87" s="15"/>
      <c r="I87" s="15"/>
      <c r="J87" s="15"/>
      <c r="K87" s="15"/>
      <c r="L87" s="30"/>
      <c r="M87" s="15"/>
      <c r="N87" s="1"/>
      <c r="O87" s="1"/>
      <c r="P87" s="1"/>
    </row>
    <row r="88" spans="1:16" ht="13.5" x14ac:dyDescent="0.2">
      <c r="A88" s="31"/>
      <c r="B88" s="37" t="s">
        <v>339</v>
      </c>
      <c r="C88" s="32"/>
      <c r="D88" s="32"/>
      <c r="E88" s="15"/>
      <c r="F88" s="15"/>
      <c r="G88" s="15"/>
      <c r="H88" s="15"/>
      <c r="I88" s="15"/>
      <c r="J88" s="15"/>
      <c r="K88" s="15"/>
      <c r="L88" s="30"/>
      <c r="M88" s="15"/>
      <c r="N88" s="1"/>
      <c r="O88" s="1"/>
      <c r="P88" s="1"/>
    </row>
    <row r="89" spans="1:16" ht="13.5" x14ac:dyDescent="0.2">
      <c r="A89" s="31"/>
      <c r="B89" s="37" t="s">
        <v>339</v>
      </c>
      <c r="C89" s="32"/>
      <c r="D89" s="32"/>
      <c r="E89" s="15"/>
      <c r="F89" s="15"/>
      <c r="G89" s="15"/>
      <c r="H89" s="15"/>
      <c r="I89" s="15"/>
      <c r="J89" s="15"/>
      <c r="K89" s="15"/>
      <c r="L89" s="30"/>
      <c r="M89" s="15"/>
      <c r="N89" s="1"/>
      <c r="O89" s="1"/>
      <c r="P89" s="1"/>
    </row>
    <row r="90" spans="1:16" ht="13.5" x14ac:dyDescent="0.2">
      <c r="A90" s="31"/>
      <c r="B90" s="37" t="s">
        <v>339</v>
      </c>
      <c r="C90" s="32"/>
      <c r="D90" s="32"/>
      <c r="E90" s="15"/>
      <c r="F90" s="15"/>
      <c r="G90" s="15"/>
      <c r="H90" s="15"/>
      <c r="I90" s="15"/>
      <c r="J90" s="15"/>
      <c r="K90" s="15"/>
      <c r="L90" s="30"/>
      <c r="M90" s="15"/>
      <c r="N90" s="1"/>
      <c r="O90" s="1"/>
      <c r="P90" s="1"/>
    </row>
    <row r="91" spans="1:16" ht="13.5" x14ac:dyDescent="0.2">
      <c r="A91" s="31"/>
      <c r="B91" s="37" t="s">
        <v>339</v>
      </c>
      <c r="C91" s="32"/>
      <c r="D91" s="32"/>
      <c r="E91" s="15"/>
      <c r="F91" s="15"/>
      <c r="G91" s="15"/>
      <c r="H91" s="15"/>
      <c r="I91" s="15"/>
      <c r="J91" s="15"/>
      <c r="K91" s="15"/>
      <c r="L91" s="30"/>
      <c r="M91" s="15"/>
      <c r="N91" s="1"/>
      <c r="O91" s="1"/>
      <c r="P91" s="1"/>
    </row>
    <row r="92" spans="1:16" ht="13.5" x14ac:dyDescent="0.2">
      <c r="A92" s="31"/>
      <c r="B92" s="37" t="s">
        <v>339</v>
      </c>
      <c r="C92" s="32"/>
      <c r="D92" s="32"/>
      <c r="E92" s="15"/>
      <c r="F92" s="15"/>
      <c r="G92" s="15"/>
      <c r="H92" s="15"/>
      <c r="I92" s="15"/>
      <c r="J92" s="15"/>
      <c r="K92" s="15"/>
      <c r="L92" s="30"/>
      <c r="M92" s="15"/>
      <c r="N92" s="1"/>
      <c r="O92" s="1"/>
      <c r="P92" s="1"/>
    </row>
    <row r="93" spans="1:16" ht="13.5" x14ac:dyDescent="0.2">
      <c r="A93" s="31"/>
      <c r="B93" s="37" t="s">
        <v>339</v>
      </c>
      <c r="C93" s="32"/>
      <c r="D93" s="32"/>
      <c r="E93" s="15"/>
      <c r="F93" s="15"/>
      <c r="G93" s="15"/>
      <c r="H93" s="15"/>
      <c r="I93" s="15"/>
      <c r="J93" s="15"/>
      <c r="K93" s="15"/>
      <c r="L93" s="30"/>
      <c r="M93" s="15"/>
      <c r="N93" s="1"/>
      <c r="O93" s="1"/>
      <c r="P93" s="1"/>
    </row>
    <row r="94" spans="1:16" ht="13.5" x14ac:dyDescent="0.2">
      <c r="A94" s="31"/>
      <c r="B94" s="37" t="s">
        <v>339</v>
      </c>
      <c r="C94" s="32"/>
      <c r="D94" s="32"/>
      <c r="E94" s="15"/>
      <c r="F94" s="15"/>
      <c r="G94" s="15"/>
      <c r="H94" s="15"/>
      <c r="I94" s="15"/>
      <c r="J94" s="15"/>
      <c r="K94" s="15"/>
      <c r="L94" s="30"/>
      <c r="M94" s="15"/>
      <c r="N94" s="1"/>
      <c r="O94" s="1"/>
      <c r="P94" s="1"/>
    </row>
    <row r="95" spans="1:16" ht="12.75" customHeight="1" x14ac:dyDescent="0.2">
      <c r="A95" s="31"/>
      <c r="B95" s="37" t="s">
        <v>339</v>
      </c>
      <c r="C95" s="32"/>
      <c r="D95" s="32"/>
      <c r="E95" s="15"/>
      <c r="F95" s="15"/>
      <c r="G95" s="15"/>
      <c r="H95" s="15"/>
      <c r="I95" s="15"/>
      <c r="J95" s="15"/>
      <c r="K95" s="15"/>
      <c r="L95" s="30"/>
      <c r="M95" s="15"/>
      <c r="N95" s="1"/>
      <c r="O95" s="1"/>
      <c r="P95" s="1"/>
    </row>
    <row r="96" spans="1:16" ht="13.5" x14ac:dyDescent="0.2">
      <c r="A96" s="31"/>
      <c r="B96" s="37" t="s">
        <v>339</v>
      </c>
      <c r="C96" s="32"/>
      <c r="D96" s="32"/>
      <c r="E96" s="15"/>
      <c r="F96" s="15"/>
      <c r="G96" s="15"/>
      <c r="H96" s="15"/>
      <c r="I96" s="15"/>
      <c r="J96" s="15"/>
      <c r="K96" s="15"/>
      <c r="L96" s="30"/>
      <c r="M96" s="15"/>
      <c r="N96" s="1"/>
      <c r="O96" s="1"/>
      <c r="P96" s="1"/>
    </row>
    <row r="97" spans="1:16" ht="13.5" x14ac:dyDescent="0.2">
      <c r="A97" s="31"/>
      <c r="B97" s="37" t="s">
        <v>339</v>
      </c>
      <c r="C97" s="32"/>
      <c r="D97" s="32"/>
      <c r="E97" s="15"/>
      <c r="F97" s="15"/>
      <c r="G97" s="15"/>
      <c r="H97" s="15"/>
      <c r="I97" s="15"/>
      <c r="J97" s="15"/>
      <c r="K97" s="15"/>
      <c r="L97" s="30"/>
      <c r="M97" s="15"/>
      <c r="N97" s="1"/>
      <c r="O97" s="1"/>
      <c r="P97" s="1"/>
    </row>
    <row r="98" spans="1:16" ht="13.5" x14ac:dyDescent="0.2">
      <c r="A98" s="31"/>
      <c r="B98" s="37" t="s">
        <v>339</v>
      </c>
      <c r="C98" s="32"/>
      <c r="D98" s="32"/>
      <c r="E98" s="15"/>
      <c r="F98" s="15"/>
      <c r="G98" s="15"/>
      <c r="H98" s="15"/>
      <c r="I98" s="15"/>
      <c r="J98" s="15"/>
      <c r="K98" s="15"/>
      <c r="L98" s="30"/>
      <c r="M98" s="15"/>
      <c r="N98" s="1"/>
      <c r="O98" s="1"/>
      <c r="P98" s="1"/>
    </row>
    <row r="99" spans="1:16" ht="13.5" x14ac:dyDescent="0.2">
      <c r="A99" s="31"/>
      <c r="B99" s="37" t="s">
        <v>339</v>
      </c>
      <c r="C99" s="32"/>
      <c r="D99" s="32"/>
      <c r="E99" s="15"/>
      <c r="F99" s="15"/>
      <c r="G99" s="15"/>
      <c r="H99" s="15"/>
      <c r="I99" s="15"/>
      <c r="J99" s="15"/>
      <c r="K99" s="15"/>
      <c r="L99" s="30"/>
      <c r="M99" s="15"/>
      <c r="N99" s="1"/>
      <c r="O99" s="1"/>
      <c r="P99" s="1"/>
    </row>
    <row r="100" spans="1:16" ht="13.5" x14ac:dyDescent="0.2">
      <c r="A100" s="31"/>
      <c r="B100" s="37" t="s">
        <v>339</v>
      </c>
      <c r="C100" s="32"/>
      <c r="D100" s="32"/>
      <c r="E100" s="15"/>
      <c r="F100" s="15"/>
      <c r="G100" s="15"/>
      <c r="H100" s="15"/>
      <c r="I100" s="15"/>
      <c r="J100" s="15"/>
      <c r="K100" s="15"/>
      <c r="L100" s="30"/>
      <c r="M100" s="15"/>
      <c r="N100" s="1"/>
      <c r="O100" s="1"/>
      <c r="P100" s="1"/>
    </row>
    <row r="101" spans="1:16" ht="13.5" x14ac:dyDescent="0.2">
      <c r="A101" s="31"/>
      <c r="B101" s="37" t="s">
        <v>339</v>
      </c>
      <c r="C101" s="32"/>
      <c r="D101" s="32"/>
      <c r="E101" s="15"/>
      <c r="F101" s="15"/>
      <c r="G101" s="15"/>
      <c r="H101" s="15"/>
      <c r="I101" s="15"/>
      <c r="J101" s="15"/>
      <c r="K101" s="15"/>
      <c r="L101" s="30"/>
      <c r="M101" s="15"/>
      <c r="N101" s="1"/>
      <c r="O101" s="1"/>
      <c r="P101" s="1"/>
    </row>
    <row r="102" spans="1:16" ht="13.5" x14ac:dyDescent="0.2">
      <c r="A102" s="31"/>
      <c r="B102" s="37" t="s">
        <v>339</v>
      </c>
      <c r="C102" s="32"/>
      <c r="D102" s="32"/>
      <c r="E102" s="15"/>
      <c r="F102" s="15"/>
      <c r="G102" s="15"/>
      <c r="H102" s="15"/>
      <c r="I102" s="15"/>
      <c r="J102" s="15"/>
      <c r="K102" s="15"/>
      <c r="L102" s="30"/>
      <c r="M102" s="15"/>
      <c r="N102" s="1"/>
      <c r="O102" s="1"/>
      <c r="P102" s="1"/>
    </row>
    <row r="103" spans="1:16" ht="13.5" x14ac:dyDescent="0.2">
      <c r="A103" s="31"/>
      <c r="B103" s="37" t="s">
        <v>339</v>
      </c>
      <c r="C103" s="32"/>
      <c r="D103" s="32"/>
      <c r="E103" s="15"/>
      <c r="F103" s="15"/>
      <c r="G103" s="15"/>
      <c r="H103" s="15"/>
      <c r="I103" s="15"/>
      <c r="J103" s="15"/>
      <c r="K103" s="15"/>
      <c r="L103" s="30"/>
      <c r="M103" s="15"/>
      <c r="N103" s="1"/>
      <c r="O103" s="1"/>
      <c r="P103" s="1"/>
    </row>
    <row r="104" spans="1:16" ht="13.5" x14ac:dyDescent="0.2">
      <c r="A104" s="31"/>
      <c r="B104" s="37" t="s">
        <v>339</v>
      </c>
      <c r="C104" s="32"/>
      <c r="D104" s="32"/>
      <c r="E104" s="15"/>
      <c r="F104" s="15"/>
      <c r="G104" s="15"/>
      <c r="H104" s="15"/>
      <c r="I104" s="15"/>
      <c r="J104" s="15"/>
      <c r="K104" s="15"/>
      <c r="L104" s="30"/>
      <c r="M104" s="15"/>
      <c r="N104" s="1"/>
      <c r="O104" s="1"/>
      <c r="P104" s="1"/>
    </row>
    <row r="105" spans="1:16" ht="13.5" x14ac:dyDescent="0.2">
      <c r="A105" s="31"/>
      <c r="B105" s="37" t="s">
        <v>339</v>
      </c>
      <c r="C105" s="32"/>
      <c r="D105" s="32"/>
      <c r="E105" s="15"/>
      <c r="F105" s="15"/>
      <c r="G105" s="15"/>
      <c r="H105" s="15"/>
      <c r="I105" s="15"/>
      <c r="J105" s="15"/>
      <c r="K105" s="15"/>
      <c r="L105" s="30"/>
      <c r="M105" s="15"/>
      <c r="N105" s="1"/>
      <c r="O105" s="1"/>
      <c r="P105" s="1"/>
    </row>
    <row r="106" spans="1:16" ht="13.5" x14ac:dyDescent="0.2">
      <c r="A106" s="31"/>
      <c r="B106" s="37" t="s">
        <v>339</v>
      </c>
      <c r="C106" s="32"/>
      <c r="D106" s="32"/>
      <c r="E106" s="15"/>
      <c r="F106" s="15"/>
      <c r="G106" s="15"/>
      <c r="H106" s="15"/>
      <c r="I106" s="15"/>
      <c r="J106" s="15"/>
      <c r="K106" s="15"/>
      <c r="L106" s="30"/>
      <c r="M106" s="15"/>
      <c r="N106" s="1"/>
      <c r="O106" s="1"/>
      <c r="P106" s="1"/>
    </row>
    <row r="107" spans="1:16" ht="13.5" x14ac:dyDescent="0.2">
      <c r="A107" s="31"/>
      <c r="B107" s="37" t="s">
        <v>339</v>
      </c>
      <c r="C107" s="32"/>
      <c r="D107" s="32"/>
      <c r="E107" s="15"/>
      <c r="F107" s="15"/>
      <c r="G107" s="15"/>
      <c r="H107" s="15"/>
      <c r="I107" s="15"/>
      <c r="J107" s="15"/>
      <c r="K107" s="15"/>
      <c r="L107" s="30"/>
      <c r="M107" s="15"/>
      <c r="N107" s="1"/>
      <c r="O107" s="1"/>
      <c r="P107" s="1"/>
    </row>
    <row r="108" spans="1:16" ht="13.5" x14ac:dyDescent="0.2">
      <c r="A108" s="31"/>
      <c r="B108" s="37" t="s">
        <v>339</v>
      </c>
      <c r="C108" s="32"/>
      <c r="D108" s="32"/>
      <c r="E108" s="15"/>
      <c r="F108" s="15"/>
      <c r="G108" s="15"/>
      <c r="H108" s="15"/>
      <c r="I108" s="15"/>
      <c r="J108" s="15"/>
      <c r="K108" s="15"/>
      <c r="L108" s="30"/>
      <c r="M108" s="15"/>
      <c r="N108" s="1"/>
      <c r="O108" s="1"/>
      <c r="P108" s="1"/>
    </row>
    <row r="109" spans="1:16" ht="13.5" x14ac:dyDescent="0.2">
      <c r="A109" s="31"/>
      <c r="B109" s="37" t="s">
        <v>339</v>
      </c>
      <c r="C109" s="32"/>
      <c r="D109" s="32"/>
      <c r="E109" s="15"/>
      <c r="F109" s="15"/>
      <c r="G109" s="15"/>
      <c r="H109" s="15"/>
      <c r="I109" s="15"/>
      <c r="J109" s="15"/>
      <c r="K109" s="15"/>
      <c r="L109" s="30"/>
      <c r="M109" s="15"/>
      <c r="N109" s="1"/>
      <c r="O109" s="1"/>
      <c r="P109" s="1"/>
    </row>
    <row r="110" spans="1:16" ht="13.5" x14ac:dyDescent="0.2">
      <c r="A110" s="31"/>
      <c r="B110" s="37" t="s">
        <v>339</v>
      </c>
      <c r="C110" s="32"/>
      <c r="D110" s="32"/>
      <c r="E110" s="15"/>
      <c r="F110" s="15"/>
      <c r="G110" s="15"/>
      <c r="H110" s="15"/>
      <c r="I110" s="15"/>
      <c r="J110" s="15"/>
      <c r="K110" s="15"/>
      <c r="L110" s="30"/>
      <c r="M110" s="15"/>
      <c r="N110" s="1"/>
      <c r="O110" s="1"/>
      <c r="P110" s="1"/>
    </row>
    <row r="111" spans="1:16" ht="13.5" x14ac:dyDescent="0.2">
      <c r="A111" s="31"/>
      <c r="B111" s="37" t="s">
        <v>339</v>
      </c>
      <c r="C111" s="32"/>
      <c r="D111" s="32"/>
      <c r="E111" s="15"/>
      <c r="F111" s="15"/>
      <c r="G111" s="15"/>
      <c r="H111" s="15"/>
      <c r="I111" s="15"/>
      <c r="J111" s="15"/>
      <c r="K111" s="15"/>
      <c r="L111" s="30"/>
      <c r="M111" s="15"/>
      <c r="N111" s="1"/>
      <c r="O111" s="1"/>
      <c r="P111" s="1"/>
    </row>
    <row r="112" spans="1:16" ht="13.5" x14ac:dyDescent="0.2">
      <c r="A112" s="95" t="s">
        <v>39</v>
      </c>
      <c r="B112" s="37"/>
      <c r="C112" s="32"/>
      <c r="D112" s="32"/>
      <c r="E112" s="15"/>
      <c r="F112" s="15"/>
      <c r="G112" s="15"/>
      <c r="H112" s="15"/>
      <c r="I112" s="15"/>
      <c r="J112" s="15"/>
      <c r="K112" s="15"/>
      <c r="L112" s="16">
        <f>SUM(L70:L71)</f>
        <v>232</v>
      </c>
      <c r="M112" s="15"/>
      <c r="N112" s="1"/>
      <c r="O112" s="1"/>
      <c r="P112" s="1"/>
    </row>
    <row r="113" spans="1:18" x14ac:dyDescent="0.2">
      <c r="A113" s="640"/>
      <c r="B113" s="640"/>
      <c r="C113" s="640"/>
      <c r="D113" s="434"/>
      <c r="E113" s="1"/>
      <c r="F113" s="1"/>
      <c r="G113" s="1"/>
      <c r="H113" s="1"/>
      <c r="I113" s="1"/>
      <c r="J113" s="1"/>
      <c r="K113" s="1"/>
      <c r="L113" s="96"/>
      <c r="M113" s="1"/>
      <c r="N113" s="1"/>
      <c r="O113" s="1"/>
      <c r="P113" s="1"/>
    </row>
    <row r="114" spans="1:18" x14ac:dyDescent="0.2">
      <c r="A114" s="1"/>
      <c r="B114" s="1"/>
      <c r="C114" s="641" t="s">
        <v>8</v>
      </c>
      <c r="D114" s="641"/>
      <c r="E114" s="641"/>
      <c r="F114" s="19"/>
      <c r="G114" s="642" t="s">
        <v>122</v>
      </c>
      <c r="H114" s="642"/>
      <c r="I114" s="431"/>
      <c r="J114" s="18"/>
      <c r="K114" s="1"/>
      <c r="L114" s="1"/>
      <c r="M114" s="1" t="s">
        <v>106</v>
      </c>
      <c r="N114" s="644"/>
      <c r="O114" s="644"/>
      <c r="P114" s="1"/>
    </row>
    <row r="115" spans="1:18" x14ac:dyDescent="0.2">
      <c r="A115" s="1"/>
      <c r="B115" s="1"/>
      <c r="C115" s="20"/>
      <c r="D115" s="20"/>
      <c r="E115" s="1"/>
      <c r="F115" s="1"/>
      <c r="G115" s="431"/>
      <c r="H115" s="18"/>
      <c r="I115" s="18"/>
      <c r="J115" s="18"/>
      <c r="K115" s="1"/>
      <c r="L115" s="1"/>
      <c r="M115" s="1"/>
      <c r="N115" s="21"/>
      <c r="O115" s="21"/>
      <c r="P115" s="1"/>
    </row>
    <row r="116" spans="1:18" x14ac:dyDescent="0.2">
      <c r="A116" s="1"/>
      <c r="B116" s="1"/>
      <c r="C116" s="20"/>
      <c r="D116" s="20"/>
      <c r="E116" s="1"/>
      <c r="F116" s="1"/>
      <c r="G116" s="431"/>
      <c r="H116" s="18"/>
      <c r="I116" s="18"/>
      <c r="J116" s="18"/>
      <c r="K116" s="1"/>
      <c r="L116" s="1"/>
      <c r="M116" s="1"/>
      <c r="N116" s="21"/>
      <c r="O116" s="21"/>
      <c r="P116" s="1"/>
    </row>
    <row r="117" spans="1:18" x14ac:dyDescent="0.2">
      <c r="A117" s="1"/>
      <c r="B117" s="1"/>
      <c r="C117" s="641" t="s">
        <v>293</v>
      </c>
      <c r="D117" s="641"/>
      <c r="E117" s="641"/>
      <c r="F117" s="430"/>
      <c r="G117" s="644" t="s">
        <v>123</v>
      </c>
      <c r="H117" s="644"/>
      <c r="I117" s="644"/>
      <c r="J117" s="431"/>
      <c r="K117" s="1"/>
      <c r="L117" s="1"/>
      <c r="M117" s="645" t="s">
        <v>130</v>
      </c>
      <c r="N117" s="645"/>
      <c r="O117" s="645"/>
      <c r="P117" s="645"/>
    </row>
    <row r="118" spans="1:18" x14ac:dyDescent="0.2">
      <c r="A118" s="1"/>
      <c r="B118" s="1"/>
      <c r="C118" s="641" t="s">
        <v>94</v>
      </c>
      <c r="D118" s="641"/>
      <c r="E118" s="641"/>
      <c r="F118" s="430"/>
      <c r="G118" s="644" t="s">
        <v>95</v>
      </c>
      <c r="H118" s="644"/>
      <c r="I118" s="644"/>
      <c r="J118" s="431"/>
      <c r="K118" s="1"/>
      <c r="L118" s="1"/>
      <c r="M118" s="645" t="s">
        <v>111</v>
      </c>
      <c r="N118" s="645"/>
      <c r="O118" s="645"/>
      <c r="P118" s="645"/>
    </row>
    <row r="119" spans="1:18" x14ac:dyDescent="0.2">
      <c r="A119" s="1"/>
      <c r="B119" s="1"/>
      <c r="C119" s="430"/>
      <c r="D119" s="430"/>
      <c r="E119" s="430"/>
      <c r="F119" s="430"/>
      <c r="G119" s="431"/>
      <c r="H119" s="431"/>
      <c r="I119" s="431"/>
      <c r="J119" s="431"/>
      <c r="K119" s="1"/>
      <c r="L119" s="1"/>
      <c r="M119" s="431"/>
      <c r="N119" s="431"/>
      <c r="O119" s="431"/>
      <c r="P119" s="431"/>
    </row>
    <row r="120" spans="1:18" ht="16.5" x14ac:dyDescent="0.3">
      <c r="A120" s="22"/>
      <c r="B120" s="22"/>
      <c r="C120" s="3"/>
      <c r="D120" s="3"/>
      <c r="E120" s="4"/>
      <c r="F120" s="4"/>
      <c r="G120" s="4"/>
      <c r="H120" s="4"/>
      <c r="I120" s="4"/>
      <c r="J120" s="4"/>
      <c r="K120" s="4"/>
      <c r="L120" s="4"/>
      <c r="M120" s="4"/>
      <c r="N120" s="1"/>
      <c r="O120" s="1"/>
      <c r="P120" s="1"/>
    </row>
    <row r="121" spans="1:18" ht="16.5" x14ac:dyDescent="0.3">
      <c r="A121" s="22"/>
      <c r="B121" s="22"/>
      <c r="C121" s="3"/>
      <c r="D121" s="3"/>
      <c r="E121" s="4"/>
      <c r="F121" s="4"/>
      <c r="G121" s="4"/>
      <c r="H121" s="4"/>
      <c r="I121" s="4"/>
      <c r="J121" s="4"/>
      <c r="K121" s="4"/>
      <c r="L121" s="4"/>
      <c r="M121" s="4"/>
      <c r="N121" s="1"/>
      <c r="O121" s="1"/>
      <c r="P121" s="1"/>
    </row>
    <row r="122" spans="1:18" ht="16.5" x14ac:dyDescent="0.3">
      <c r="A122" s="22"/>
      <c r="B122" s="22"/>
      <c r="C122" s="3"/>
      <c r="D122" s="3"/>
      <c r="E122" s="4"/>
      <c r="F122" s="4"/>
      <c r="G122" s="4"/>
      <c r="H122" s="4"/>
      <c r="I122" s="4"/>
      <c r="J122" s="4"/>
      <c r="K122" s="4"/>
      <c r="L122" s="4"/>
      <c r="M122" s="4"/>
      <c r="N122" s="1"/>
      <c r="O122" s="1"/>
      <c r="P122" s="1"/>
    </row>
    <row r="123" spans="1:18" ht="18" x14ac:dyDescent="0.25">
      <c r="A123" s="646" t="s">
        <v>0</v>
      </c>
      <c r="B123" s="646"/>
      <c r="C123" s="646"/>
      <c r="D123" s="646"/>
      <c r="E123" s="646"/>
      <c r="F123" s="646"/>
      <c r="G123" s="646"/>
      <c r="H123" s="646"/>
      <c r="I123" s="646"/>
      <c r="J123" s="646"/>
      <c r="K123" s="646"/>
      <c r="L123" s="646"/>
      <c r="M123" s="646"/>
      <c r="N123" s="25"/>
      <c r="O123" s="25"/>
      <c r="P123" s="25"/>
    </row>
    <row r="124" spans="1:18" ht="18" x14ac:dyDescent="0.25">
      <c r="A124" s="26"/>
      <c r="B124" s="26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9"/>
      <c r="O124" s="9"/>
      <c r="P124" s="9"/>
    </row>
    <row r="125" spans="1:18" ht="18" x14ac:dyDescent="0.25">
      <c r="A125" s="646" t="s">
        <v>12</v>
      </c>
      <c r="B125" s="646"/>
      <c r="C125" s="646"/>
      <c r="D125" s="646"/>
      <c r="E125" s="646"/>
      <c r="F125" s="646"/>
      <c r="G125" s="646"/>
      <c r="H125" s="646"/>
      <c r="I125" s="646"/>
      <c r="J125" s="646"/>
      <c r="K125" s="646"/>
      <c r="L125" s="646"/>
      <c r="M125" s="646"/>
      <c r="N125" s="9"/>
      <c r="O125" s="9"/>
      <c r="P125" s="9"/>
    </row>
    <row r="126" spans="1:18" ht="18" x14ac:dyDescent="0.25">
      <c r="A126" s="432"/>
      <c r="B126" s="432"/>
      <c r="C126" s="432"/>
      <c r="D126" s="432"/>
      <c r="E126" s="432"/>
      <c r="F126" s="432"/>
      <c r="G126" s="432"/>
      <c r="H126" s="432"/>
      <c r="I126" s="432"/>
      <c r="J126" s="432"/>
      <c r="K126" s="432"/>
      <c r="L126" s="432"/>
      <c r="M126" s="432"/>
      <c r="N126" s="9"/>
      <c r="O126" s="9"/>
      <c r="P126" s="9"/>
    </row>
    <row r="127" spans="1:18" s="5" customFormat="1" ht="15.75" customHeight="1" x14ac:dyDescent="0.25">
      <c r="A127" s="433" t="s">
        <v>513</v>
      </c>
      <c r="B127" s="436"/>
      <c r="C127" s="647" t="s">
        <v>89</v>
      </c>
      <c r="D127" s="433" t="s">
        <v>508</v>
      </c>
      <c r="F127" s="433" t="s">
        <v>509</v>
      </c>
      <c r="G127" s="433" t="s">
        <v>510</v>
      </c>
      <c r="H127" s="648" t="s">
        <v>129</v>
      </c>
      <c r="I127" s="648"/>
      <c r="J127" s="9" t="s">
        <v>511</v>
      </c>
      <c r="K127" s="435"/>
      <c r="L127" s="435"/>
      <c r="M127" s="648" t="s">
        <v>2</v>
      </c>
      <c r="N127" s="648"/>
      <c r="O127" s="158" t="s">
        <v>512</v>
      </c>
      <c r="P127" s="34"/>
      <c r="Q127" s="433"/>
      <c r="R127" s="433"/>
    </row>
    <row r="128" spans="1:18" s="1" customFormat="1" ht="16.5" x14ac:dyDescent="0.3">
      <c r="A128" s="648" t="s">
        <v>3</v>
      </c>
      <c r="B128" s="648"/>
      <c r="C128" s="647"/>
      <c r="D128" s="4"/>
      <c r="E128" s="4"/>
      <c r="F128" s="159" t="s">
        <v>70</v>
      </c>
      <c r="G128" s="4"/>
      <c r="H128" s="7"/>
      <c r="I128" s="7"/>
      <c r="J128" s="7"/>
      <c r="K128" s="7"/>
      <c r="L128" s="7"/>
      <c r="M128" s="7"/>
      <c r="N128" s="159"/>
      <c r="O128" s="159"/>
      <c r="P128" s="159"/>
      <c r="Q128" s="159"/>
      <c r="R128" s="8"/>
    </row>
    <row r="129" spans="1:16" ht="38.25" x14ac:dyDescent="0.2">
      <c r="A129" s="11" t="s">
        <v>4</v>
      </c>
      <c r="B129" s="12" t="s">
        <v>5</v>
      </c>
      <c r="C129" s="12" t="s">
        <v>6</v>
      </c>
      <c r="D129" s="11" t="s">
        <v>7</v>
      </c>
      <c r="E129" s="12" t="s">
        <v>14</v>
      </c>
      <c r="F129" s="11" t="s">
        <v>15</v>
      </c>
      <c r="G129" s="11" t="s">
        <v>16</v>
      </c>
      <c r="H129" s="11" t="s">
        <v>17</v>
      </c>
      <c r="I129" s="11" t="s">
        <v>18</v>
      </c>
      <c r="J129" s="11" t="s">
        <v>19</v>
      </c>
      <c r="K129" s="11" t="s">
        <v>20</v>
      </c>
      <c r="L129" s="12" t="s">
        <v>21</v>
      </c>
      <c r="M129" s="12" t="s">
        <v>22</v>
      </c>
      <c r="N129" s="1"/>
      <c r="O129" s="1"/>
      <c r="P129" s="1"/>
    </row>
    <row r="130" spans="1:16" ht="13.5" x14ac:dyDescent="0.2">
      <c r="A130" s="29"/>
      <c r="B130" s="29"/>
      <c r="C130" s="29"/>
      <c r="D130" s="29"/>
      <c r="E130" s="29"/>
      <c r="F130" s="15"/>
      <c r="G130" s="15"/>
      <c r="H130" s="15"/>
      <c r="I130" s="15"/>
      <c r="J130" s="15"/>
      <c r="K130" s="15"/>
      <c r="L130" s="30"/>
      <c r="M130" s="17"/>
      <c r="N130" s="1"/>
      <c r="O130" s="1"/>
      <c r="P130" s="1"/>
    </row>
    <row r="131" spans="1:16" ht="13.5" x14ac:dyDescent="0.2">
      <c r="A131" s="31"/>
      <c r="B131" s="37" t="s">
        <v>353</v>
      </c>
      <c r="C131" s="32"/>
      <c r="D131" s="32"/>
      <c r="E131" s="15"/>
      <c r="F131" s="15"/>
      <c r="G131" s="15"/>
      <c r="H131" s="15"/>
      <c r="I131" s="104"/>
      <c r="J131" s="15"/>
      <c r="K131" s="15"/>
      <c r="L131" s="16"/>
      <c r="M131" s="15"/>
      <c r="N131" s="1"/>
      <c r="O131" s="1"/>
      <c r="P131" s="1"/>
    </row>
    <row r="132" spans="1:16" ht="13.5" x14ac:dyDescent="0.2">
      <c r="A132" s="31"/>
      <c r="B132" s="37" t="s">
        <v>353</v>
      </c>
      <c r="C132" s="32"/>
      <c r="D132" s="32"/>
      <c r="E132" s="15"/>
      <c r="F132" s="15"/>
      <c r="G132" s="15"/>
      <c r="H132" s="15"/>
      <c r="I132" s="104"/>
      <c r="J132" s="15"/>
      <c r="K132" s="15"/>
      <c r="L132" s="16"/>
      <c r="M132" s="15"/>
      <c r="N132" s="1"/>
      <c r="O132" s="1"/>
      <c r="P132" s="1"/>
    </row>
    <row r="133" spans="1:16" ht="27" hidden="1" x14ac:dyDescent="0.2">
      <c r="A133" s="31"/>
      <c r="B133" s="37" t="s">
        <v>353</v>
      </c>
      <c r="C133" s="32"/>
      <c r="D133" s="32"/>
      <c r="E133" s="15"/>
      <c r="F133" s="15" t="s">
        <v>29</v>
      </c>
      <c r="G133" s="38" t="s">
        <v>309</v>
      </c>
      <c r="H133" s="15" t="s">
        <v>303</v>
      </c>
      <c r="I133" s="104">
        <v>42383</v>
      </c>
      <c r="J133" s="104">
        <v>42383</v>
      </c>
      <c r="K133" s="15" t="s">
        <v>310</v>
      </c>
      <c r="L133" s="16">
        <v>928</v>
      </c>
      <c r="M133" s="15" t="s">
        <v>306</v>
      </c>
      <c r="N133" s="1"/>
      <c r="O133" s="1"/>
      <c r="P133" s="1"/>
    </row>
    <row r="134" spans="1:16" ht="27" hidden="1" x14ac:dyDescent="0.2">
      <c r="A134" s="31"/>
      <c r="B134" s="37" t="s">
        <v>353</v>
      </c>
      <c r="C134" s="32"/>
      <c r="D134" s="32"/>
      <c r="E134" s="15"/>
      <c r="F134" s="15" t="s">
        <v>29</v>
      </c>
      <c r="G134" s="38" t="s">
        <v>311</v>
      </c>
      <c r="H134" s="15" t="s">
        <v>303</v>
      </c>
      <c r="I134" s="104">
        <v>42383</v>
      </c>
      <c r="J134" s="104">
        <v>42383</v>
      </c>
      <c r="K134" s="15" t="s">
        <v>310</v>
      </c>
      <c r="L134" s="16">
        <v>464</v>
      </c>
      <c r="M134" s="15" t="s">
        <v>306</v>
      </c>
      <c r="N134" s="1"/>
      <c r="O134" s="1"/>
      <c r="P134" s="1"/>
    </row>
    <row r="135" spans="1:16" ht="13.5" x14ac:dyDescent="0.2">
      <c r="A135" s="31"/>
      <c r="B135" s="37" t="s">
        <v>353</v>
      </c>
      <c r="C135" s="32"/>
      <c r="D135" s="32"/>
      <c r="E135" s="15"/>
      <c r="F135" s="15"/>
      <c r="G135" s="15"/>
      <c r="H135" s="15"/>
      <c r="I135" s="15"/>
      <c r="J135" s="15"/>
      <c r="K135" s="15"/>
      <c r="L135" s="30"/>
      <c r="M135" s="15"/>
      <c r="N135" s="1"/>
      <c r="O135" s="1"/>
      <c r="P135" s="1"/>
    </row>
    <row r="136" spans="1:16" ht="13.5" x14ac:dyDescent="0.2">
      <c r="A136" s="31"/>
      <c r="B136" s="37" t="s">
        <v>353</v>
      </c>
      <c r="C136" s="32"/>
      <c r="D136" s="32"/>
      <c r="E136" s="15"/>
      <c r="F136" s="15"/>
      <c r="G136" s="15"/>
      <c r="H136" s="15"/>
      <c r="I136" s="15"/>
      <c r="J136" s="15"/>
      <c r="K136" s="15"/>
      <c r="L136" s="30"/>
      <c r="M136" s="15"/>
      <c r="N136" s="1"/>
      <c r="O136" s="1"/>
      <c r="P136" s="1"/>
    </row>
    <row r="137" spans="1:16" ht="13.5" x14ac:dyDescent="0.2">
      <c r="A137" s="31"/>
      <c r="B137" s="37" t="s">
        <v>353</v>
      </c>
      <c r="C137" s="32"/>
      <c r="D137" s="32"/>
      <c r="E137" s="15"/>
      <c r="F137" s="15"/>
      <c r="G137" s="15"/>
      <c r="H137" s="15"/>
      <c r="I137" s="15"/>
      <c r="J137" s="15"/>
      <c r="K137" s="15"/>
      <c r="L137" s="30"/>
      <c r="M137" s="15"/>
      <c r="N137" s="1"/>
      <c r="O137" s="1"/>
      <c r="P137" s="1"/>
    </row>
    <row r="138" spans="1:16" ht="13.5" x14ac:dyDescent="0.2">
      <c r="A138" s="31"/>
      <c r="B138" s="37" t="s">
        <v>353</v>
      </c>
      <c r="C138" s="32"/>
      <c r="D138" s="32"/>
      <c r="E138" s="15"/>
      <c r="F138" s="15"/>
      <c r="G138" s="15"/>
      <c r="H138" s="15"/>
      <c r="I138" s="15"/>
      <c r="J138" s="15"/>
      <c r="K138" s="15"/>
      <c r="L138" s="30"/>
      <c r="M138" s="15"/>
      <c r="N138" s="1"/>
      <c r="O138" s="1"/>
      <c r="P138" s="1"/>
    </row>
    <row r="139" spans="1:16" ht="13.5" x14ac:dyDescent="0.2">
      <c r="A139" s="31"/>
      <c r="B139" s="37" t="s">
        <v>353</v>
      </c>
      <c r="C139" s="32"/>
      <c r="D139" s="32"/>
      <c r="E139" s="15"/>
      <c r="F139" s="15"/>
      <c r="G139" s="15"/>
      <c r="H139" s="15"/>
      <c r="I139" s="15"/>
      <c r="J139" s="15"/>
      <c r="K139" s="15"/>
      <c r="L139" s="30"/>
      <c r="M139" s="15"/>
      <c r="N139" s="1"/>
      <c r="O139" s="1"/>
      <c r="P139" s="1"/>
    </row>
    <row r="140" spans="1:16" ht="13.5" x14ac:dyDescent="0.2">
      <c r="A140" s="31"/>
      <c r="B140" s="37" t="s">
        <v>353</v>
      </c>
      <c r="C140" s="32"/>
      <c r="D140" s="32"/>
      <c r="E140" s="15"/>
      <c r="F140" s="15"/>
      <c r="G140" s="15"/>
      <c r="H140" s="15"/>
      <c r="I140" s="15"/>
      <c r="J140" s="15"/>
      <c r="K140" s="15"/>
      <c r="L140" s="30"/>
      <c r="M140" s="15"/>
      <c r="N140" s="1"/>
      <c r="O140" s="1"/>
      <c r="P140" s="1"/>
    </row>
    <row r="141" spans="1:16" ht="13.5" x14ac:dyDescent="0.2">
      <c r="A141" s="31"/>
      <c r="B141" s="37" t="s">
        <v>353</v>
      </c>
      <c r="C141" s="32"/>
      <c r="D141" s="32"/>
      <c r="E141" s="15"/>
      <c r="F141" s="15"/>
      <c r="G141" s="15"/>
      <c r="H141" s="15"/>
      <c r="I141" s="15"/>
      <c r="J141" s="15"/>
      <c r="K141" s="15"/>
      <c r="L141" s="30"/>
      <c r="M141" s="15"/>
      <c r="N141" s="1"/>
      <c r="O141" s="1"/>
      <c r="P141" s="1"/>
    </row>
    <row r="142" spans="1:16" ht="13.5" x14ac:dyDescent="0.2">
      <c r="A142" s="31"/>
      <c r="B142" s="37" t="s">
        <v>353</v>
      </c>
      <c r="C142" s="32"/>
      <c r="D142" s="32"/>
      <c r="E142" s="15"/>
      <c r="F142" s="15"/>
      <c r="G142" s="15"/>
      <c r="H142" s="15"/>
      <c r="I142" s="15"/>
      <c r="J142" s="15"/>
      <c r="K142" s="15"/>
      <c r="L142" s="30"/>
      <c r="M142" s="15"/>
      <c r="N142" s="1"/>
      <c r="O142" s="1"/>
      <c r="P142" s="1"/>
    </row>
    <row r="143" spans="1:16" ht="13.5" x14ac:dyDescent="0.2">
      <c r="A143" s="31"/>
      <c r="B143" s="37" t="s">
        <v>353</v>
      </c>
      <c r="C143" s="32"/>
      <c r="D143" s="32"/>
      <c r="E143" s="15"/>
      <c r="F143" s="15"/>
      <c r="G143" s="15"/>
      <c r="H143" s="15"/>
      <c r="I143" s="15"/>
      <c r="J143" s="15"/>
      <c r="K143" s="15"/>
      <c r="L143" s="30"/>
      <c r="M143" s="15"/>
      <c r="N143" s="1"/>
      <c r="O143" s="1"/>
      <c r="P143" s="1"/>
    </row>
    <row r="144" spans="1:16" ht="13.5" x14ac:dyDescent="0.2">
      <c r="A144" s="31"/>
      <c r="B144" s="37" t="s">
        <v>353</v>
      </c>
      <c r="C144" s="32"/>
      <c r="D144" s="32"/>
      <c r="E144" s="15"/>
      <c r="F144" s="15"/>
      <c r="G144" s="15"/>
      <c r="H144" s="15"/>
      <c r="I144" s="15"/>
      <c r="J144" s="15"/>
      <c r="K144" s="15"/>
      <c r="L144" s="30"/>
      <c r="M144" s="15"/>
      <c r="N144" s="1"/>
      <c r="O144" s="1"/>
      <c r="P144" s="1"/>
    </row>
    <row r="145" spans="1:16" ht="13.5" x14ac:dyDescent="0.2">
      <c r="A145" s="31"/>
      <c r="B145" s="37" t="s">
        <v>353</v>
      </c>
      <c r="C145" s="32"/>
      <c r="D145" s="32"/>
      <c r="E145" s="15"/>
      <c r="F145" s="15"/>
      <c r="G145" s="15"/>
      <c r="H145" s="15"/>
      <c r="I145" s="15"/>
      <c r="J145" s="15"/>
      <c r="K145" s="15"/>
      <c r="L145" s="30"/>
      <c r="M145" s="15"/>
      <c r="N145" s="1"/>
      <c r="O145" s="1"/>
      <c r="P145" s="1"/>
    </row>
    <row r="146" spans="1:16" ht="13.5" x14ac:dyDescent="0.2">
      <c r="A146" s="31"/>
      <c r="B146" s="37" t="s">
        <v>353</v>
      </c>
      <c r="C146" s="32"/>
      <c r="D146" s="32"/>
      <c r="E146" s="15"/>
      <c r="F146" s="15"/>
      <c r="G146" s="15"/>
      <c r="H146" s="15"/>
      <c r="I146" s="15"/>
      <c r="J146" s="15"/>
      <c r="K146" s="15"/>
      <c r="L146" s="30"/>
      <c r="M146" s="15"/>
      <c r="N146" s="1"/>
      <c r="O146" s="1"/>
      <c r="P146" s="1"/>
    </row>
    <row r="147" spans="1:16" ht="13.5" x14ac:dyDescent="0.2">
      <c r="A147" s="31"/>
      <c r="B147" s="37" t="s">
        <v>353</v>
      </c>
      <c r="C147" s="32"/>
      <c r="D147" s="32"/>
      <c r="E147" s="15"/>
      <c r="F147" s="15"/>
      <c r="G147" s="15"/>
      <c r="H147" s="15"/>
      <c r="I147" s="15"/>
      <c r="J147" s="15"/>
      <c r="K147" s="15"/>
      <c r="L147" s="30"/>
      <c r="M147" s="15"/>
      <c r="N147" s="1"/>
      <c r="O147" s="1"/>
      <c r="P147" s="1"/>
    </row>
    <row r="148" spans="1:16" ht="13.5" x14ac:dyDescent="0.2">
      <c r="A148" s="31"/>
      <c r="B148" s="37" t="s">
        <v>353</v>
      </c>
      <c r="C148" s="32"/>
      <c r="D148" s="32"/>
      <c r="E148" s="15"/>
      <c r="F148" s="15"/>
      <c r="G148" s="15"/>
      <c r="H148" s="15"/>
      <c r="I148" s="15"/>
      <c r="J148" s="15"/>
      <c r="K148" s="15"/>
      <c r="L148" s="30"/>
      <c r="M148" s="15"/>
      <c r="N148" s="1"/>
      <c r="O148" s="1"/>
      <c r="P148" s="1"/>
    </row>
    <row r="149" spans="1:16" ht="13.5" x14ac:dyDescent="0.2">
      <c r="A149" s="31"/>
      <c r="B149" s="37" t="s">
        <v>353</v>
      </c>
      <c r="C149" s="32"/>
      <c r="D149" s="32"/>
      <c r="E149" s="15"/>
      <c r="F149" s="15"/>
      <c r="G149" s="15"/>
      <c r="H149" s="15"/>
      <c r="I149" s="15"/>
      <c r="J149" s="15"/>
      <c r="K149" s="15"/>
      <c r="L149" s="30"/>
      <c r="M149" s="15"/>
      <c r="N149" s="1"/>
      <c r="O149" s="1"/>
      <c r="P149" s="1"/>
    </row>
    <row r="150" spans="1:16" ht="13.5" x14ac:dyDescent="0.2">
      <c r="A150" s="31"/>
      <c r="B150" s="37" t="s">
        <v>353</v>
      </c>
      <c r="C150" s="32"/>
      <c r="D150" s="32"/>
      <c r="E150" s="15"/>
      <c r="F150" s="15"/>
      <c r="G150" s="15"/>
      <c r="H150" s="15"/>
      <c r="I150" s="15"/>
      <c r="J150" s="15"/>
      <c r="K150" s="15"/>
      <c r="L150" s="30"/>
      <c r="M150" s="15"/>
      <c r="N150" s="1"/>
      <c r="O150" s="1"/>
      <c r="P150" s="1"/>
    </row>
    <row r="151" spans="1:16" ht="13.5" x14ac:dyDescent="0.2">
      <c r="A151" s="31"/>
      <c r="B151" s="37" t="s">
        <v>353</v>
      </c>
      <c r="C151" s="32"/>
      <c r="D151" s="32"/>
      <c r="E151" s="15"/>
      <c r="F151" s="15"/>
      <c r="G151" s="15"/>
      <c r="H151" s="15"/>
      <c r="I151" s="15"/>
      <c r="J151" s="15"/>
      <c r="K151" s="15"/>
      <c r="L151" s="30"/>
      <c r="M151" s="15"/>
      <c r="N151" s="1"/>
      <c r="O151" s="1"/>
      <c r="P151" s="1"/>
    </row>
    <row r="152" spans="1:16" ht="13.5" x14ac:dyDescent="0.2">
      <c r="A152" s="31"/>
      <c r="B152" s="37" t="s">
        <v>353</v>
      </c>
      <c r="C152" s="32"/>
      <c r="D152" s="32"/>
      <c r="E152" s="15"/>
      <c r="F152" s="15"/>
      <c r="G152" s="15"/>
      <c r="H152" s="15"/>
      <c r="I152" s="15"/>
      <c r="J152" s="15"/>
      <c r="K152" s="15"/>
      <c r="L152" s="30"/>
      <c r="M152" s="15"/>
      <c r="N152" s="1"/>
      <c r="O152" s="1"/>
      <c r="P152" s="1"/>
    </row>
    <row r="153" spans="1:16" ht="13.5" x14ac:dyDescent="0.2">
      <c r="A153" s="31"/>
      <c r="B153" s="37" t="s">
        <v>353</v>
      </c>
      <c r="C153" s="32"/>
      <c r="D153" s="32"/>
      <c r="E153" s="15"/>
      <c r="F153" s="15"/>
      <c r="G153" s="15"/>
      <c r="H153" s="15"/>
      <c r="I153" s="15"/>
      <c r="J153" s="15"/>
      <c r="K153" s="15"/>
      <c r="L153" s="30"/>
      <c r="M153" s="15"/>
      <c r="N153" s="1"/>
      <c r="O153" s="1"/>
      <c r="P153" s="1"/>
    </row>
    <row r="154" spans="1:16" ht="13.5" x14ac:dyDescent="0.2">
      <c r="A154" s="31"/>
      <c r="B154" s="37" t="s">
        <v>353</v>
      </c>
      <c r="C154" s="32"/>
      <c r="D154" s="32"/>
      <c r="E154" s="15"/>
      <c r="F154" s="15"/>
      <c r="G154" s="15"/>
      <c r="H154" s="15"/>
      <c r="I154" s="15"/>
      <c r="J154" s="15"/>
      <c r="K154" s="15"/>
      <c r="L154" s="30"/>
      <c r="M154" s="15"/>
      <c r="N154" s="1"/>
      <c r="O154" s="1"/>
      <c r="P154" s="1"/>
    </row>
    <row r="155" spans="1:16" ht="13.5" x14ac:dyDescent="0.2">
      <c r="A155" s="31"/>
      <c r="B155" s="37" t="s">
        <v>353</v>
      </c>
      <c r="C155" s="32"/>
      <c r="D155" s="32"/>
      <c r="E155" s="15"/>
      <c r="F155" s="15"/>
      <c r="G155" s="15"/>
      <c r="H155" s="15"/>
      <c r="I155" s="15"/>
      <c r="J155" s="15"/>
      <c r="K155" s="15"/>
      <c r="L155" s="30"/>
      <c r="M155" s="15"/>
      <c r="N155" s="1"/>
      <c r="O155" s="1"/>
      <c r="P155" s="1"/>
    </row>
    <row r="156" spans="1:16" ht="12.75" customHeight="1" x14ac:dyDescent="0.2">
      <c r="A156" s="31"/>
      <c r="B156" s="37" t="s">
        <v>353</v>
      </c>
      <c r="C156" s="32"/>
      <c r="D156" s="32"/>
      <c r="E156" s="15"/>
      <c r="F156" s="15"/>
      <c r="G156" s="15"/>
      <c r="H156" s="15"/>
      <c r="I156" s="15"/>
      <c r="J156" s="15"/>
      <c r="K156" s="15"/>
      <c r="L156" s="30"/>
      <c r="M156" s="15"/>
      <c r="N156" s="1"/>
      <c r="O156" s="1"/>
      <c r="P156" s="1"/>
    </row>
    <row r="157" spans="1:16" ht="13.5" x14ac:dyDescent="0.2">
      <c r="A157" s="31"/>
      <c r="B157" s="37" t="s">
        <v>353</v>
      </c>
      <c r="C157" s="32"/>
      <c r="D157" s="32"/>
      <c r="E157" s="15"/>
      <c r="F157" s="15"/>
      <c r="G157" s="15"/>
      <c r="H157" s="15"/>
      <c r="I157" s="15"/>
      <c r="J157" s="15"/>
      <c r="K157" s="15"/>
      <c r="L157" s="30"/>
      <c r="M157" s="15"/>
      <c r="N157" s="1"/>
      <c r="O157" s="1"/>
      <c r="P157" s="1"/>
    </row>
    <row r="158" spans="1:16" ht="13.5" x14ac:dyDescent="0.2">
      <c r="A158" s="31"/>
      <c r="B158" s="37" t="s">
        <v>353</v>
      </c>
      <c r="C158" s="32"/>
      <c r="D158" s="32"/>
      <c r="E158" s="15"/>
      <c r="F158" s="15"/>
      <c r="G158" s="15"/>
      <c r="H158" s="15"/>
      <c r="I158" s="15"/>
      <c r="J158" s="15"/>
      <c r="K158" s="15"/>
      <c r="L158" s="30"/>
      <c r="M158" s="15"/>
      <c r="N158" s="1"/>
      <c r="O158" s="1"/>
      <c r="P158" s="1"/>
    </row>
    <row r="159" spans="1:16" ht="13.5" x14ac:dyDescent="0.2">
      <c r="A159" s="31"/>
      <c r="B159" s="37" t="s">
        <v>353</v>
      </c>
      <c r="C159" s="32"/>
      <c r="D159" s="32"/>
      <c r="E159" s="15"/>
      <c r="F159" s="15"/>
      <c r="G159" s="15"/>
      <c r="H159" s="15"/>
      <c r="I159" s="15"/>
      <c r="J159" s="15"/>
      <c r="K159" s="15"/>
      <c r="L159" s="30"/>
      <c r="M159" s="15"/>
      <c r="N159" s="1"/>
      <c r="O159" s="1"/>
      <c r="P159" s="1"/>
    </row>
    <row r="160" spans="1:16" ht="13.5" x14ac:dyDescent="0.2">
      <c r="A160" s="31"/>
      <c r="B160" s="37" t="s">
        <v>353</v>
      </c>
      <c r="C160" s="32"/>
      <c r="D160" s="32"/>
      <c r="E160" s="15"/>
      <c r="F160" s="15"/>
      <c r="G160" s="15"/>
      <c r="H160" s="15"/>
      <c r="I160" s="15"/>
      <c r="J160" s="15"/>
      <c r="K160" s="15"/>
      <c r="L160" s="30"/>
      <c r="M160" s="15"/>
      <c r="N160" s="1"/>
      <c r="O160" s="1"/>
      <c r="P160" s="1"/>
    </row>
    <row r="161" spans="1:16" ht="13.5" x14ac:dyDescent="0.2">
      <c r="A161" s="31"/>
      <c r="B161" s="37" t="s">
        <v>353</v>
      </c>
      <c r="C161" s="32"/>
      <c r="D161" s="32"/>
      <c r="E161" s="15"/>
      <c r="F161" s="15"/>
      <c r="G161" s="15"/>
      <c r="H161" s="15"/>
      <c r="I161" s="15"/>
      <c r="J161" s="15"/>
      <c r="K161" s="15"/>
      <c r="L161" s="30"/>
      <c r="M161" s="15"/>
      <c r="N161" s="1"/>
      <c r="O161" s="1"/>
      <c r="P161" s="1"/>
    </row>
    <row r="162" spans="1:16" ht="13.5" x14ac:dyDescent="0.2">
      <c r="A162" s="31"/>
      <c r="B162" s="37" t="s">
        <v>353</v>
      </c>
      <c r="C162" s="32"/>
      <c r="D162" s="32"/>
      <c r="E162" s="15"/>
      <c r="F162" s="15"/>
      <c r="G162" s="15"/>
      <c r="H162" s="15"/>
      <c r="I162" s="15"/>
      <c r="J162" s="15"/>
      <c r="K162" s="15"/>
      <c r="L162" s="30"/>
      <c r="M162" s="15"/>
      <c r="N162" s="1"/>
      <c r="O162" s="1"/>
      <c r="P162" s="1"/>
    </row>
    <row r="163" spans="1:16" ht="13.5" x14ac:dyDescent="0.2">
      <c r="A163" s="31"/>
      <c r="B163" s="37" t="s">
        <v>353</v>
      </c>
      <c r="C163" s="32"/>
      <c r="D163" s="32"/>
      <c r="E163" s="15"/>
      <c r="F163" s="15"/>
      <c r="G163" s="15"/>
      <c r="H163" s="15"/>
      <c r="I163" s="15"/>
      <c r="J163" s="15"/>
      <c r="K163" s="15"/>
      <c r="L163" s="30"/>
      <c r="M163" s="15"/>
      <c r="N163" s="1"/>
      <c r="O163" s="1"/>
      <c r="P163" s="1"/>
    </row>
    <row r="164" spans="1:16" ht="13.5" x14ac:dyDescent="0.2">
      <c r="A164" s="31"/>
      <c r="B164" s="37" t="s">
        <v>353</v>
      </c>
      <c r="C164" s="32"/>
      <c r="D164" s="32"/>
      <c r="E164" s="15"/>
      <c r="F164" s="15"/>
      <c r="G164" s="15"/>
      <c r="H164" s="15"/>
      <c r="I164" s="15"/>
      <c r="J164" s="15"/>
      <c r="K164" s="15"/>
      <c r="L164" s="30"/>
      <c r="M164" s="15"/>
      <c r="N164" s="1"/>
      <c r="O164" s="1"/>
      <c r="P164" s="1"/>
    </row>
    <row r="165" spans="1:16" ht="13.5" x14ac:dyDescent="0.2">
      <c r="A165" s="31"/>
      <c r="B165" s="37" t="s">
        <v>353</v>
      </c>
      <c r="C165" s="32"/>
      <c r="D165" s="32"/>
      <c r="E165" s="15"/>
      <c r="F165" s="15"/>
      <c r="G165" s="15"/>
      <c r="H165" s="15"/>
      <c r="I165" s="15"/>
      <c r="J165" s="15"/>
      <c r="K165" s="15"/>
      <c r="L165" s="30"/>
      <c r="M165" s="15"/>
      <c r="N165" s="1"/>
      <c r="O165" s="1"/>
      <c r="P165" s="1"/>
    </row>
    <row r="166" spans="1:16" ht="13.5" x14ac:dyDescent="0.2">
      <c r="A166" s="31"/>
      <c r="B166" s="37" t="s">
        <v>353</v>
      </c>
      <c r="C166" s="32"/>
      <c r="D166" s="32"/>
      <c r="E166" s="15"/>
      <c r="F166" s="15"/>
      <c r="G166" s="15"/>
      <c r="H166" s="15"/>
      <c r="I166" s="15"/>
      <c r="J166" s="15"/>
      <c r="K166" s="15"/>
      <c r="L166" s="30"/>
      <c r="M166" s="15"/>
      <c r="N166" s="1"/>
      <c r="O166" s="1"/>
      <c r="P166" s="1"/>
    </row>
    <row r="167" spans="1:16" ht="13.5" x14ac:dyDescent="0.2">
      <c r="A167" s="31"/>
      <c r="B167" s="37" t="s">
        <v>353</v>
      </c>
      <c r="C167" s="32"/>
      <c r="D167" s="32"/>
      <c r="E167" s="15"/>
      <c r="F167" s="15"/>
      <c r="G167" s="15"/>
      <c r="H167" s="15"/>
      <c r="I167" s="15"/>
      <c r="J167" s="15"/>
      <c r="K167" s="15"/>
      <c r="L167" s="30"/>
      <c r="M167" s="15"/>
      <c r="N167" s="1"/>
      <c r="O167" s="1"/>
      <c r="P167" s="1"/>
    </row>
    <row r="168" spans="1:16" ht="13.5" x14ac:dyDescent="0.2">
      <c r="A168" s="31"/>
      <c r="B168" s="37" t="s">
        <v>353</v>
      </c>
      <c r="C168" s="32"/>
      <c r="D168" s="32"/>
      <c r="E168" s="15"/>
      <c r="F168" s="15"/>
      <c r="G168" s="15"/>
      <c r="H168" s="15"/>
      <c r="I168" s="15"/>
      <c r="J168" s="15"/>
      <c r="K168" s="15"/>
      <c r="L168" s="30"/>
      <c r="M168" s="15"/>
      <c r="N168" s="1"/>
      <c r="O168" s="1"/>
      <c r="P168" s="1"/>
    </row>
    <row r="169" spans="1:16" ht="13.5" x14ac:dyDescent="0.2">
      <c r="A169" s="31"/>
      <c r="B169" s="37" t="s">
        <v>353</v>
      </c>
      <c r="C169" s="32"/>
      <c r="D169" s="32"/>
      <c r="E169" s="15"/>
      <c r="F169" s="15"/>
      <c r="G169" s="15"/>
      <c r="H169" s="15"/>
      <c r="I169" s="15"/>
      <c r="J169" s="15"/>
      <c r="K169" s="15"/>
      <c r="L169" s="30"/>
      <c r="M169" s="15"/>
      <c r="N169" s="1"/>
      <c r="O169" s="1"/>
      <c r="P169" s="1"/>
    </row>
    <row r="170" spans="1:16" ht="13.5" x14ac:dyDescent="0.2">
      <c r="A170" s="31"/>
      <c r="B170" s="37" t="s">
        <v>353</v>
      </c>
      <c r="C170" s="32"/>
      <c r="D170" s="32"/>
      <c r="E170" s="15"/>
      <c r="F170" s="15"/>
      <c r="G170" s="15"/>
      <c r="H170" s="15"/>
      <c r="I170" s="15"/>
      <c r="J170" s="15"/>
      <c r="K170" s="15"/>
      <c r="L170" s="30"/>
      <c r="M170" s="15"/>
      <c r="N170" s="1"/>
      <c r="O170" s="1"/>
      <c r="P170" s="1"/>
    </row>
    <row r="171" spans="1:16" ht="13.5" x14ac:dyDescent="0.2">
      <c r="A171" s="31"/>
      <c r="B171" s="37" t="s">
        <v>353</v>
      </c>
      <c r="C171" s="32"/>
      <c r="D171" s="32"/>
      <c r="E171" s="15"/>
      <c r="F171" s="15"/>
      <c r="G171" s="15"/>
      <c r="H171" s="15"/>
      <c r="I171" s="15"/>
      <c r="J171" s="15"/>
      <c r="K171" s="15"/>
      <c r="L171" s="30"/>
      <c r="M171" s="15"/>
      <c r="N171" s="1"/>
      <c r="O171" s="1"/>
      <c r="P171" s="1"/>
    </row>
    <row r="172" spans="1:16" ht="13.5" x14ac:dyDescent="0.2">
      <c r="A172" s="31"/>
      <c r="B172" s="37" t="s">
        <v>353</v>
      </c>
      <c r="C172" s="32"/>
      <c r="D172" s="32"/>
      <c r="E172" s="15"/>
      <c r="F172" s="15"/>
      <c r="G172" s="15"/>
      <c r="H172" s="15"/>
      <c r="I172" s="15"/>
      <c r="J172" s="15"/>
      <c r="K172" s="15"/>
      <c r="L172" s="30"/>
      <c r="M172" s="15"/>
      <c r="N172" s="1"/>
      <c r="O172" s="1"/>
      <c r="P172" s="1"/>
    </row>
    <row r="173" spans="1:16" ht="13.5" x14ac:dyDescent="0.2">
      <c r="A173" s="31"/>
      <c r="B173" s="37"/>
      <c r="C173" s="32"/>
      <c r="D173" s="32"/>
      <c r="E173" s="15"/>
      <c r="F173" s="15"/>
      <c r="G173" s="15"/>
      <c r="H173" s="15"/>
      <c r="I173" s="15"/>
      <c r="J173" s="15"/>
      <c r="K173" s="15"/>
      <c r="L173" s="30"/>
      <c r="M173" s="15"/>
      <c r="N173" s="1"/>
      <c r="O173" s="1"/>
      <c r="P173" s="1"/>
    </row>
    <row r="174" spans="1:16" ht="13.5" x14ac:dyDescent="0.2">
      <c r="A174" s="95" t="s">
        <v>39</v>
      </c>
      <c r="B174" s="37"/>
      <c r="C174" s="32"/>
      <c r="D174" s="32"/>
      <c r="E174" s="15"/>
      <c r="F174" s="15"/>
      <c r="G174" s="15"/>
      <c r="H174" s="15"/>
      <c r="I174" s="15"/>
      <c r="J174" s="15"/>
      <c r="K174" s="15"/>
      <c r="L174" s="16">
        <f>SUM(L131:L132)</f>
        <v>0</v>
      </c>
      <c r="M174" s="15"/>
      <c r="N174" s="1"/>
      <c r="O174" s="1"/>
      <c r="P174" s="1"/>
    </row>
    <row r="175" spans="1:16" x14ac:dyDescent="0.2">
      <c r="A175" s="640"/>
      <c r="B175" s="640"/>
      <c r="C175" s="640"/>
      <c r="D175" s="434"/>
      <c r="E175" s="1"/>
      <c r="F175" s="1"/>
      <c r="G175" s="1"/>
      <c r="H175" s="1"/>
      <c r="I175" s="1"/>
      <c r="J175" s="1"/>
      <c r="K175" s="1"/>
      <c r="L175" s="96"/>
      <c r="M175" s="1"/>
      <c r="N175" s="1"/>
      <c r="O175" s="1"/>
      <c r="P175" s="1"/>
    </row>
    <row r="176" spans="1:16" x14ac:dyDescent="0.2">
      <c r="A176" s="1"/>
      <c r="B176" s="1"/>
      <c r="C176" s="641" t="s">
        <v>8</v>
      </c>
      <c r="D176" s="641"/>
      <c r="E176" s="641"/>
      <c r="F176" s="19"/>
      <c r="G176" s="642" t="s">
        <v>122</v>
      </c>
      <c r="H176" s="642"/>
      <c r="I176" s="431"/>
      <c r="J176" s="18"/>
      <c r="K176" s="1"/>
      <c r="L176" s="1"/>
      <c r="M176" s="1" t="s">
        <v>106</v>
      </c>
      <c r="N176" s="644"/>
      <c r="O176" s="644"/>
      <c r="P176" s="1"/>
    </row>
    <row r="177" spans="1:18" x14ac:dyDescent="0.2">
      <c r="A177" s="1"/>
      <c r="B177" s="1"/>
      <c r="C177" s="20"/>
      <c r="D177" s="20"/>
      <c r="E177" s="1"/>
      <c r="F177" s="1"/>
      <c r="G177" s="431"/>
      <c r="H177" s="18"/>
      <c r="I177" s="18"/>
      <c r="J177" s="18"/>
      <c r="K177" s="1"/>
      <c r="L177" s="1"/>
      <c r="M177" s="1"/>
      <c r="N177" s="21"/>
      <c r="O177" s="21"/>
      <c r="P177" s="1"/>
    </row>
    <row r="178" spans="1:18" x14ac:dyDescent="0.2">
      <c r="A178" s="1"/>
      <c r="B178" s="1"/>
      <c r="C178" s="20"/>
      <c r="D178" s="20"/>
      <c r="E178" s="1"/>
      <c r="F178" s="1"/>
      <c r="G178" s="431"/>
      <c r="H178" s="18"/>
      <c r="I178" s="18"/>
      <c r="J178" s="18"/>
      <c r="K178" s="1"/>
      <c r="L178" s="1"/>
      <c r="M178" s="1"/>
      <c r="N178" s="21"/>
      <c r="O178" s="21"/>
      <c r="P178" s="1"/>
    </row>
    <row r="179" spans="1:18" x14ac:dyDescent="0.2">
      <c r="A179" s="1"/>
      <c r="B179" s="1"/>
      <c r="C179" s="641" t="s">
        <v>293</v>
      </c>
      <c r="D179" s="641"/>
      <c r="E179" s="641"/>
      <c r="F179" s="430"/>
      <c r="G179" s="644" t="s">
        <v>123</v>
      </c>
      <c r="H179" s="644"/>
      <c r="I179" s="644"/>
      <c r="J179" s="431"/>
      <c r="K179" s="1"/>
      <c r="L179" s="1"/>
      <c r="M179" s="645" t="s">
        <v>130</v>
      </c>
      <c r="N179" s="645"/>
      <c r="O179" s="645"/>
      <c r="P179" s="645"/>
    </row>
    <row r="180" spans="1:18" x14ac:dyDescent="0.2">
      <c r="A180" s="1"/>
      <c r="B180" s="1"/>
      <c r="C180" s="641" t="s">
        <v>94</v>
      </c>
      <c r="D180" s="641"/>
      <c r="E180" s="641"/>
      <c r="F180" s="430"/>
      <c r="G180" s="644" t="s">
        <v>95</v>
      </c>
      <c r="H180" s="644"/>
      <c r="I180" s="644"/>
      <c r="J180" s="431"/>
      <c r="K180" s="1"/>
      <c r="L180" s="1"/>
      <c r="M180" s="645" t="s">
        <v>111</v>
      </c>
      <c r="N180" s="645"/>
      <c r="O180" s="645"/>
      <c r="P180" s="645"/>
    </row>
    <row r="181" spans="1:18" x14ac:dyDescent="0.2">
      <c r="A181" s="1"/>
      <c r="B181" s="1"/>
      <c r="C181" s="430"/>
      <c r="D181" s="430"/>
      <c r="E181" s="430"/>
      <c r="F181" s="430"/>
      <c r="G181" s="431"/>
      <c r="H181" s="431"/>
      <c r="I181" s="431"/>
      <c r="J181" s="431"/>
      <c r="K181" s="1"/>
      <c r="L181" s="1"/>
      <c r="M181" s="431"/>
      <c r="N181" s="431"/>
      <c r="O181" s="431"/>
      <c r="P181" s="431"/>
    </row>
    <row r="182" spans="1:18" ht="16.5" x14ac:dyDescent="0.3">
      <c r="A182" s="22"/>
      <c r="B182" s="22"/>
      <c r="C182" s="3"/>
      <c r="D182" s="3"/>
      <c r="E182" s="4"/>
      <c r="F182" s="4"/>
      <c r="G182" s="4"/>
      <c r="H182" s="4"/>
      <c r="I182" s="4"/>
      <c r="J182" s="4"/>
      <c r="K182" s="4"/>
      <c r="L182" s="4"/>
      <c r="M182" s="4"/>
      <c r="N182" s="1"/>
      <c r="O182" s="1"/>
      <c r="P182" s="1"/>
    </row>
    <row r="183" spans="1:18" ht="16.5" x14ac:dyDescent="0.3">
      <c r="A183" s="22"/>
      <c r="B183" s="22"/>
      <c r="C183" s="3"/>
      <c r="D183" s="3"/>
      <c r="E183" s="4"/>
      <c r="F183" s="4"/>
      <c r="G183" s="4"/>
      <c r="H183" s="4"/>
      <c r="I183" s="4"/>
      <c r="J183" s="4"/>
      <c r="K183" s="4"/>
      <c r="L183" s="4"/>
      <c r="M183" s="4"/>
      <c r="N183" s="1"/>
      <c r="O183" s="1"/>
      <c r="P183" s="1"/>
    </row>
    <row r="184" spans="1:18" ht="16.5" x14ac:dyDescent="0.3">
      <c r="A184" s="22"/>
      <c r="B184" s="22"/>
      <c r="C184" s="3"/>
      <c r="D184" s="3"/>
      <c r="E184" s="4"/>
      <c r="F184" s="4"/>
      <c r="G184" s="4"/>
      <c r="H184" s="4"/>
      <c r="I184" s="4"/>
      <c r="J184" s="4"/>
      <c r="K184" s="4"/>
      <c r="L184" s="4"/>
      <c r="M184" s="4"/>
      <c r="N184" s="1"/>
      <c r="O184" s="1"/>
      <c r="P184" s="1"/>
    </row>
    <row r="185" spans="1:18" ht="18" x14ac:dyDescent="0.25">
      <c r="A185" s="646" t="s">
        <v>0</v>
      </c>
      <c r="B185" s="646"/>
      <c r="C185" s="646"/>
      <c r="D185" s="646"/>
      <c r="E185" s="646"/>
      <c r="F185" s="646"/>
      <c r="G185" s="646"/>
      <c r="H185" s="646"/>
      <c r="I185" s="646"/>
      <c r="J185" s="646"/>
      <c r="K185" s="646"/>
      <c r="L185" s="646"/>
      <c r="M185" s="646"/>
      <c r="N185" s="25"/>
      <c r="O185" s="25"/>
      <c r="P185" s="25"/>
    </row>
    <row r="186" spans="1:18" ht="18" x14ac:dyDescent="0.25">
      <c r="A186" s="26"/>
      <c r="B186" s="26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9"/>
      <c r="O186" s="9"/>
      <c r="P186" s="9"/>
    </row>
    <row r="187" spans="1:18" ht="18" x14ac:dyDescent="0.25">
      <c r="A187" s="646" t="s">
        <v>12</v>
      </c>
      <c r="B187" s="646"/>
      <c r="C187" s="646"/>
      <c r="D187" s="646"/>
      <c r="E187" s="646"/>
      <c r="F187" s="646"/>
      <c r="G187" s="646"/>
      <c r="H187" s="646"/>
      <c r="I187" s="646"/>
      <c r="J187" s="646"/>
      <c r="K187" s="646"/>
      <c r="L187" s="646"/>
      <c r="M187" s="646"/>
      <c r="N187" s="9"/>
      <c r="O187" s="9"/>
      <c r="P187" s="9"/>
    </row>
    <row r="188" spans="1:18" ht="18" x14ac:dyDescent="0.25">
      <c r="A188" s="432"/>
      <c r="B188" s="432"/>
      <c r="C188" s="432"/>
      <c r="D188" s="432"/>
      <c r="E188" s="432"/>
      <c r="F188" s="432"/>
      <c r="G188" s="432"/>
      <c r="H188" s="432"/>
      <c r="I188" s="432"/>
      <c r="J188" s="432"/>
      <c r="K188" s="432"/>
      <c r="L188" s="432"/>
      <c r="M188" s="432"/>
      <c r="N188" s="9"/>
      <c r="O188" s="9"/>
      <c r="P188" s="9"/>
    </row>
    <row r="189" spans="1:18" s="5" customFormat="1" ht="15.75" customHeight="1" x14ac:dyDescent="0.25">
      <c r="A189" s="433" t="s">
        <v>513</v>
      </c>
      <c r="B189" s="436"/>
      <c r="C189" s="647" t="s">
        <v>89</v>
      </c>
      <c r="D189" s="433" t="s">
        <v>508</v>
      </c>
      <c r="F189" s="433" t="s">
        <v>509</v>
      </c>
      <c r="G189" s="433" t="s">
        <v>510</v>
      </c>
      <c r="H189" s="648" t="s">
        <v>129</v>
      </c>
      <c r="I189" s="648"/>
      <c r="J189" s="9" t="s">
        <v>511</v>
      </c>
      <c r="K189" s="435"/>
      <c r="L189" s="435"/>
      <c r="M189" s="648" t="s">
        <v>2</v>
      </c>
      <c r="N189" s="648"/>
      <c r="O189" s="158" t="s">
        <v>512</v>
      </c>
      <c r="P189" s="34"/>
      <c r="Q189" s="433"/>
      <c r="R189" s="433"/>
    </row>
    <row r="190" spans="1:18" s="1" customFormat="1" ht="16.5" x14ac:dyDescent="0.3">
      <c r="A190" s="648" t="s">
        <v>3</v>
      </c>
      <c r="B190" s="648"/>
      <c r="C190" s="647"/>
      <c r="D190" s="4"/>
      <c r="E190" s="4"/>
      <c r="F190" s="159" t="s">
        <v>70</v>
      </c>
      <c r="G190" s="4"/>
      <c r="H190" s="7"/>
      <c r="I190" s="7"/>
      <c r="J190" s="7"/>
      <c r="K190" s="7"/>
      <c r="L190" s="7"/>
      <c r="M190" s="7"/>
      <c r="N190" s="159"/>
      <c r="O190" s="159"/>
      <c r="P190" s="159"/>
      <c r="Q190" s="159"/>
      <c r="R190" s="8"/>
    </row>
    <row r="191" spans="1:18" ht="38.25" x14ac:dyDescent="0.2">
      <c r="A191" s="11" t="s">
        <v>4</v>
      </c>
      <c r="B191" s="12" t="s">
        <v>5</v>
      </c>
      <c r="C191" s="12" t="s">
        <v>6</v>
      </c>
      <c r="D191" s="11" t="s">
        <v>7</v>
      </c>
      <c r="E191" s="12" t="s">
        <v>14</v>
      </c>
      <c r="F191" s="11" t="s">
        <v>15</v>
      </c>
      <c r="G191" s="11" t="s">
        <v>16</v>
      </c>
      <c r="H191" s="11" t="s">
        <v>17</v>
      </c>
      <c r="I191" s="11" t="s">
        <v>18</v>
      </c>
      <c r="J191" s="11" t="s">
        <v>19</v>
      </c>
      <c r="K191" s="11" t="s">
        <v>20</v>
      </c>
      <c r="L191" s="12" t="s">
        <v>21</v>
      </c>
      <c r="M191" s="12" t="s">
        <v>22</v>
      </c>
      <c r="N191" s="1"/>
      <c r="O191" s="1"/>
      <c r="P191" s="1"/>
    </row>
    <row r="192" spans="1:18" ht="13.5" x14ac:dyDescent="0.2">
      <c r="A192" s="29"/>
      <c r="B192" s="29"/>
      <c r="C192" s="29"/>
      <c r="D192" s="29"/>
      <c r="E192" s="29"/>
      <c r="F192" s="15"/>
      <c r="G192" s="15"/>
      <c r="H192" s="15"/>
      <c r="I192" s="15"/>
      <c r="J192" s="15"/>
      <c r="K192" s="15"/>
      <c r="L192" s="30"/>
      <c r="M192" s="17"/>
      <c r="N192" s="1"/>
      <c r="O192" s="1"/>
      <c r="P192" s="1"/>
    </row>
    <row r="193" spans="1:16" ht="13.5" x14ac:dyDescent="0.2">
      <c r="A193" s="31"/>
      <c r="B193" s="37" t="s">
        <v>341</v>
      </c>
      <c r="C193" s="32"/>
      <c r="D193" s="32"/>
      <c r="E193" s="15"/>
      <c r="F193" s="15"/>
      <c r="G193" s="15"/>
      <c r="H193" s="15"/>
      <c r="I193" s="104"/>
      <c r="J193" s="15"/>
      <c r="K193" s="15"/>
      <c r="L193" s="16"/>
      <c r="M193" s="15"/>
      <c r="N193" s="1"/>
      <c r="O193" s="1"/>
      <c r="P193" s="1"/>
    </row>
    <row r="194" spans="1:16" ht="13.5" x14ac:dyDescent="0.2">
      <c r="A194" s="31"/>
      <c r="B194" s="37" t="s">
        <v>341</v>
      </c>
      <c r="C194" s="32"/>
      <c r="D194" s="32"/>
      <c r="E194" s="15"/>
      <c r="F194" s="15"/>
      <c r="G194" s="15"/>
      <c r="H194" s="15"/>
      <c r="I194" s="104"/>
      <c r="J194" s="15"/>
      <c r="K194" s="15"/>
      <c r="L194" s="16"/>
      <c r="M194" s="15"/>
      <c r="N194" s="1"/>
      <c r="O194" s="1"/>
      <c r="P194" s="1"/>
    </row>
    <row r="195" spans="1:16" ht="27" hidden="1" x14ac:dyDescent="0.2">
      <c r="A195" s="31"/>
      <c r="B195" s="37" t="s">
        <v>341</v>
      </c>
      <c r="C195" s="32"/>
      <c r="D195" s="32"/>
      <c r="E195" s="15"/>
      <c r="F195" s="15" t="s">
        <v>29</v>
      </c>
      <c r="G195" s="38" t="s">
        <v>309</v>
      </c>
      <c r="H195" s="15" t="s">
        <v>303</v>
      </c>
      <c r="I195" s="104">
        <v>42383</v>
      </c>
      <c r="J195" s="104">
        <v>42383</v>
      </c>
      <c r="K195" s="15" t="s">
        <v>310</v>
      </c>
      <c r="L195" s="16">
        <v>928</v>
      </c>
      <c r="M195" s="15" t="s">
        <v>306</v>
      </c>
      <c r="N195" s="1"/>
      <c r="O195" s="1"/>
      <c r="P195" s="1"/>
    </row>
    <row r="196" spans="1:16" ht="27" hidden="1" x14ac:dyDescent="0.2">
      <c r="A196" s="31"/>
      <c r="B196" s="37" t="s">
        <v>341</v>
      </c>
      <c r="C196" s="32"/>
      <c r="D196" s="32"/>
      <c r="E196" s="15"/>
      <c r="F196" s="15" t="s">
        <v>29</v>
      </c>
      <c r="G196" s="38" t="s">
        <v>311</v>
      </c>
      <c r="H196" s="15" t="s">
        <v>303</v>
      </c>
      <c r="I196" s="104">
        <v>42383</v>
      </c>
      <c r="J196" s="104">
        <v>42383</v>
      </c>
      <c r="K196" s="15" t="s">
        <v>310</v>
      </c>
      <c r="L196" s="16">
        <v>464</v>
      </c>
      <c r="M196" s="15" t="s">
        <v>306</v>
      </c>
      <c r="N196" s="1"/>
      <c r="O196" s="1"/>
      <c r="P196" s="1"/>
    </row>
    <row r="197" spans="1:16" ht="13.5" x14ac:dyDescent="0.2">
      <c r="A197" s="31"/>
      <c r="B197" s="37" t="s">
        <v>341</v>
      </c>
      <c r="C197" s="32"/>
      <c r="D197" s="32"/>
      <c r="E197" s="15"/>
      <c r="F197" s="15"/>
      <c r="G197" s="15"/>
      <c r="H197" s="15"/>
      <c r="I197" s="15"/>
      <c r="J197" s="15"/>
      <c r="K197" s="15"/>
      <c r="L197" s="30"/>
      <c r="M197" s="15"/>
      <c r="N197" s="1"/>
      <c r="O197" s="1"/>
      <c r="P197" s="1"/>
    </row>
    <row r="198" spans="1:16" ht="13.5" x14ac:dyDescent="0.2">
      <c r="A198" s="31"/>
      <c r="B198" s="37" t="s">
        <v>341</v>
      </c>
      <c r="C198" s="32"/>
      <c r="D198" s="32"/>
      <c r="E198" s="15"/>
      <c r="F198" s="15"/>
      <c r="G198" s="15"/>
      <c r="H198" s="15"/>
      <c r="I198" s="15"/>
      <c r="J198" s="15"/>
      <c r="K198" s="15"/>
      <c r="L198" s="30"/>
      <c r="M198" s="15"/>
      <c r="N198" s="1"/>
      <c r="O198" s="1"/>
      <c r="P198" s="1"/>
    </row>
    <row r="199" spans="1:16" ht="13.5" x14ac:dyDescent="0.2">
      <c r="A199" s="31"/>
      <c r="B199" s="37" t="s">
        <v>341</v>
      </c>
      <c r="C199" s="32"/>
      <c r="D199" s="32"/>
      <c r="E199" s="15"/>
      <c r="F199" s="15"/>
      <c r="G199" s="15"/>
      <c r="H199" s="15"/>
      <c r="I199" s="15"/>
      <c r="J199" s="15"/>
      <c r="K199" s="15"/>
      <c r="L199" s="30"/>
      <c r="M199" s="15"/>
      <c r="N199" s="1"/>
      <c r="O199" s="1"/>
      <c r="P199" s="1"/>
    </row>
    <row r="200" spans="1:16" ht="13.5" x14ac:dyDescent="0.2">
      <c r="A200" s="31"/>
      <c r="B200" s="37" t="s">
        <v>341</v>
      </c>
      <c r="C200" s="32"/>
      <c r="D200" s="32"/>
      <c r="E200" s="15"/>
      <c r="F200" s="15"/>
      <c r="G200" s="15"/>
      <c r="H200" s="15"/>
      <c r="I200" s="15"/>
      <c r="J200" s="15"/>
      <c r="K200" s="15"/>
      <c r="L200" s="30"/>
      <c r="M200" s="15"/>
      <c r="N200" s="1"/>
      <c r="O200" s="1"/>
      <c r="P200" s="1"/>
    </row>
    <row r="201" spans="1:16" ht="13.5" x14ac:dyDescent="0.2">
      <c r="A201" s="31"/>
      <c r="B201" s="37" t="s">
        <v>341</v>
      </c>
      <c r="C201" s="32"/>
      <c r="D201" s="32"/>
      <c r="E201" s="15"/>
      <c r="F201" s="15"/>
      <c r="G201" s="15"/>
      <c r="H201" s="15"/>
      <c r="I201" s="15"/>
      <c r="J201" s="15"/>
      <c r="K201" s="15"/>
      <c r="L201" s="30"/>
      <c r="M201" s="15"/>
      <c r="N201" s="1"/>
      <c r="O201" s="1"/>
      <c r="P201" s="1"/>
    </row>
    <row r="202" spans="1:16" ht="13.5" x14ac:dyDescent="0.2">
      <c r="A202" s="31"/>
      <c r="B202" s="37" t="s">
        <v>341</v>
      </c>
      <c r="C202" s="32"/>
      <c r="D202" s="32"/>
      <c r="E202" s="15"/>
      <c r="F202" s="15"/>
      <c r="G202" s="15"/>
      <c r="H202" s="15"/>
      <c r="I202" s="15"/>
      <c r="J202" s="15"/>
      <c r="K202" s="15"/>
      <c r="L202" s="30"/>
      <c r="M202" s="15"/>
      <c r="N202" s="1"/>
      <c r="O202" s="1"/>
      <c r="P202" s="1"/>
    </row>
    <row r="203" spans="1:16" ht="13.5" x14ac:dyDescent="0.2">
      <c r="A203" s="31"/>
      <c r="B203" s="37" t="s">
        <v>341</v>
      </c>
      <c r="C203" s="32"/>
      <c r="D203" s="32"/>
      <c r="E203" s="15"/>
      <c r="F203" s="15"/>
      <c r="G203" s="15"/>
      <c r="H203" s="15"/>
      <c r="I203" s="15"/>
      <c r="J203" s="15"/>
      <c r="K203" s="15"/>
      <c r="L203" s="30"/>
      <c r="M203" s="15"/>
      <c r="N203" s="1"/>
      <c r="O203" s="1"/>
      <c r="P203" s="1"/>
    </row>
    <row r="204" spans="1:16" ht="13.5" x14ac:dyDescent="0.2">
      <c r="A204" s="31"/>
      <c r="B204" s="37" t="s">
        <v>341</v>
      </c>
      <c r="C204" s="32"/>
      <c r="D204" s="32"/>
      <c r="E204" s="15"/>
      <c r="F204" s="15"/>
      <c r="G204" s="15"/>
      <c r="H204" s="15"/>
      <c r="I204" s="15"/>
      <c r="J204" s="15"/>
      <c r="K204" s="15"/>
      <c r="L204" s="30"/>
      <c r="M204" s="15"/>
      <c r="N204" s="1"/>
      <c r="O204" s="1"/>
      <c r="P204" s="1"/>
    </row>
    <row r="205" spans="1:16" ht="13.5" x14ac:dyDescent="0.2">
      <c r="A205" s="31"/>
      <c r="B205" s="37" t="s">
        <v>341</v>
      </c>
      <c r="C205" s="32"/>
      <c r="D205" s="32"/>
      <c r="E205" s="15"/>
      <c r="F205" s="15"/>
      <c r="G205" s="15"/>
      <c r="H205" s="15"/>
      <c r="I205" s="15"/>
      <c r="J205" s="15"/>
      <c r="K205" s="15"/>
      <c r="L205" s="30"/>
      <c r="M205" s="15"/>
      <c r="N205" s="1"/>
      <c r="O205" s="1"/>
      <c r="P205" s="1"/>
    </row>
    <row r="206" spans="1:16" ht="13.5" x14ac:dyDescent="0.2">
      <c r="A206" s="31"/>
      <c r="B206" s="37" t="s">
        <v>341</v>
      </c>
      <c r="C206" s="32"/>
      <c r="D206" s="32"/>
      <c r="E206" s="15"/>
      <c r="F206" s="15"/>
      <c r="G206" s="15"/>
      <c r="H206" s="15"/>
      <c r="I206" s="15"/>
      <c r="J206" s="15"/>
      <c r="K206" s="15"/>
      <c r="L206" s="30"/>
      <c r="M206" s="15"/>
      <c r="N206" s="1"/>
      <c r="O206" s="1"/>
      <c r="P206" s="1"/>
    </row>
    <row r="207" spans="1:16" ht="13.5" x14ac:dyDescent="0.2">
      <c r="A207" s="31"/>
      <c r="B207" s="37" t="s">
        <v>341</v>
      </c>
      <c r="C207" s="32"/>
      <c r="D207" s="32"/>
      <c r="E207" s="15"/>
      <c r="F207" s="15"/>
      <c r="G207" s="15"/>
      <c r="H207" s="15"/>
      <c r="I207" s="15"/>
      <c r="J207" s="15"/>
      <c r="K207" s="15"/>
      <c r="L207" s="30"/>
      <c r="M207" s="15"/>
      <c r="N207" s="1"/>
      <c r="O207" s="1"/>
      <c r="P207" s="1"/>
    </row>
    <row r="208" spans="1:16" ht="13.5" x14ac:dyDescent="0.2">
      <c r="A208" s="31"/>
      <c r="B208" s="37" t="s">
        <v>341</v>
      </c>
      <c r="C208" s="32"/>
      <c r="D208" s="32"/>
      <c r="E208" s="15"/>
      <c r="F208" s="15"/>
      <c r="G208" s="15"/>
      <c r="H208" s="15"/>
      <c r="I208" s="15"/>
      <c r="J208" s="15"/>
      <c r="K208" s="15"/>
      <c r="L208" s="30"/>
      <c r="M208" s="15"/>
      <c r="N208" s="1"/>
      <c r="O208" s="1"/>
      <c r="P208" s="1"/>
    </row>
    <row r="209" spans="1:16" ht="13.5" x14ac:dyDescent="0.2">
      <c r="A209" s="31"/>
      <c r="B209" s="37" t="s">
        <v>341</v>
      </c>
      <c r="C209" s="32"/>
      <c r="D209" s="32"/>
      <c r="E209" s="15"/>
      <c r="F209" s="15"/>
      <c r="G209" s="15"/>
      <c r="H209" s="15"/>
      <c r="I209" s="15"/>
      <c r="J209" s="15"/>
      <c r="K209" s="15"/>
      <c r="L209" s="30"/>
      <c r="M209" s="15"/>
      <c r="N209" s="1"/>
      <c r="O209" s="1"/>
      <c r="P209" s="1"/>
    </row>
    <row r="210" spans="1:16" ht="13.5" x14ac:dyDescent="0.2">
      <c r="A210" s="31"/>
      <c r="B210" s="37" t="s">
        <v>341</v>
      </c>
      <c r="C210" s="32"/>
      <c r="D210" s="32"/>
      <c r="E210" s="15"/>
      <c r="F210" s="15"/>
      <c r="G210" s="15"/>
      <c r="H210" s="15"/>
      <c r="I210" s="15"/>
      <c r="J210" s="15"/>
      <c r="K210" s="15"/>
      <c r="L210" s="30"/>
      <c r="M210" s="15"/>
      <c r="N210" s="1"/>
      <c r="O210" s="1"/>
      <c r="P210" s="1"/>
    </row>
    <row r="211" spans="1:16" ht="13.5" x14ac:dyDescent="0.2">
      <c r="A211" s="31"/>
      <c r="B211" s="37" t="s">
        <v>341</v>
      </c>
      <c r="C211" s="32"/>
      <c r="D211" s="32"/>
      <c r="E211" s="15"/>
      <c r="F211" s="15"/>
      <c r="G211" s="15"/>
      <c r="H211" s="15"/>
      <c r="I211" s="15"/>
      <c r="J211" s="15"/>
      <c r="K211" s="15"/>
      <c r="L211" s="30"/>
      <c r="M211" s="15"/>
      <c r="N211" s="1"/>
      <c r="O211" s="1"/>
      <c r="P211" s="1"/>
    </row>
    <row r="212" spans="1:16" ht="13.5" x14ac:dyDescent="0.2">
      <c r="A212" s="31"/>
      <c r="B212" s="37" t="s">
        <v>341</v>
      </c>
      <c r="C212" s="32"/>
      <c r="D212" s="32"/>
      <c r="E212" s="15"/>
      <c r="F212" s="15"/>
      <c r="G212" s="15"/>
      <c r="H212" s="15"/>
      <c r="I212" s="15"/>
      <c r="J212" s="15"/>
      <c r="K212" s="15"/>
      <c r="L212" s="30"/>
      <c r="M212" s="15"/>
      <c r="N212" s="1"/>
      <c r="O212" s="1"/>
      <c r="P212" s="1"/>
    </row>
    <row r="213" spans="1:16" ht="13.5" x14ac:dyDescent="0.2">
      <c r="A213" s="31"/>
      <c r="B213" s="37" t="s">
        <v>341</v>
      </c>
      <c r="C213" s="32"/>
      <c r="D213" s="32"/>
      <c r="E213" s="15"/>
      <c r="F213" s="15"/>
      <c r="G213" s="15"/>
      <c r="H213" s="15"/>
      <c r="I213" s="15"/>
      <c r="J213" s="15"/>
      <c r="K213" s="15"/>
      <c r="L213" s="30"/>
      <c r="M213" s="15"/>
      <c r="N213" s="1"/>
      <c r="O213" s="1"/>
      <c r="P213" s="1"/>
    </row>
    <row r="214" spans="1:16" ht="13.5" x14ac:dyDescent="0.2">
      <c r="A214" s="31"/>
      <c r="B214" s="37" t="s">
        <v>341</v>
      </c>
      <c r="C214" s="32"/>
      <c r="D214" s="32"/>
      <c r="E214" s="15"/>
      <c r="F214" s="15"/>
      <c r="G214" s="15"/>
      <c r="H214" s="15"/>
      <c r="I214" s="15"/>
      <c r="J214" s="15"/>
      <c r="K214" s="15"/>
      <c r="L214" s="30"/>
      <c r="M214" s="15"/>
      <c r="N214" s="1"/>
      <c r="O214" s="1"/>
      <c r="P214" s="1"/>
    </row>
    <row r="215" spans="1:16" ht="13.5" x14ac:dyDescent="0.2">
      <c r="A215" s="31"/>
      <c r="B215" s="37" t="s">
        <v>341</v>
      </c>
      <c r="C215" s="32"/>
      <c r="D215" s="32"/>
      <c r="E215" s="15"/>
      <c r="F215" s="15"/>
      <c r="G215" s="15"/>
      <c r="H215" s="15"/>
      <c r="I215" s="15"/>
      <c r="J215" s="15"/>
      <c r="K215" s="15"/>
      <c r="L215" s="30"/>
      <c r="M215" s="15"/>
      <c r="N215" s="1"/>
      <c r="O215" s="1"/>
      <c r="P215" s="1"/>
    </row>
    <row r="216" spans="1:16" ht="13.5" x14ac:dyDescent="0.2">
      <c r="A216" s="31"/>
      <c r="B216" s="37" t="s">
        <v>341</v>
      </c>
      <c r="C216" s="32"/>
      <c r="D216" s="32"/>
      <c r="E216" s="15"/>
      <c r="F216" s="15"/>
      <c r="G216" s="15"/>
      <c r="H216" s="15"/>
      <c r="I216" s="15"/>
      <c r="J216" s="15"/>
      <c r="K216" s="15"/>
      <c r="L216" s="30"/>
      <c r="M216" s="15"/>
      <c r="N216" s="1"/>
      <c r="O216" s="1"/>
      <c r="P216" s="1"/>
    </row>
    <row r="217" spans="1:16" ht="13.5" x14ac:dyDescent="0.2">
      <c r="A217" s="31"/>
      <c r="B217" s="37" t="s">
        <v>341</v>
      </c>
      <c r="C217" s="32"/>
      <c r="D217" s="32"/>
      <c r="E217" s="15"/>
      <c r="F217" s="15"/>
      <c r="G217" s="15"/>
      <c r="H217" s="15"/>
      <c r="I217" s="15"/>
      <c r="J217" s="15"/>
      <c r="K217" s="15"/>
      <c r="L217" s="30"/>
      <c r="M217" s="15"/>
      <c r="N217" s="1"/>
      <c r="O217" s="1"/>
      <c r="P217" s="1"/>
    </row>
    <row r="218" spans="1:16" ht="12.75" customHeight="1" x14ac:dyDescent="0.2">
      <c r="A218" s="31"/>
      <c r="B218" s="37" t="s">
        <v>341</v>
      </c>
      <c r="C218" s="32"/>
      <c r="D218" s="32"/>
      <c r="E218" s="15"/>
      <c r="F218" s="15"/>
      <c r="G218" s="15"/>
      <c r="H218" s="15"/>
      <c r="I218" s="15"/>
      <c r="J218" s="15"/>
      <c r="K218" s="15"/>
      <c r="L218" s="30"/>
      <c r="M218" s="15"/>
      <c r="N218" s="1"/>
      <c r="O218" s="1"/>
      <c r="P218" s="1"/>
    </row>
    <row r="219" spans="1:16" ht="13.5" x14ac:dyDescent="0.2">
      <c r="A219" s="31"/>
      <c r="B219" s="37" t="s">
        <v>341</v>
      </c>
      <c r="C219" s="32"/>
      <c r="D219" s="32"/>
      <c r="E219" s="15"/>
      <c r="F219" s="15"/>
      <c r="G219" s="15"/>
      <c r="H219" s="15"/>
      <c r="I219" s="15"/>
      <c r="J219" s="15"/>
      <c r="K219" s="15"/>
      <c r="L219" s="30"/>
      <c r="M219" s="15"/>
      <c r="N219" s="1"/>
      <c r="O219" s="1"/>
      <c r="P219" s="1"/>
    </row>
    <row r="220" spans="1:16" ht="13.5" x14ac:dyDescent="0.2">
      <c r="A220" s="31"/>
      <c r="B220" s="37" t="s">
        <v>341</v>
      </c>
      <c r="C220" s="32"/>
      <c r="D220" s="32"/>
      <c r="E220" s="15"/>
      <c r="F220" s="15"/>
      <c r="G220" s="15"/>
      <c r="H220" s="15"/>
      <c r="I220" s="15"/>
      <c r="J220" s="15"/>
      <c r="K220" s="15"/>
      <c r="L220" s="30"/>
      <c r="M220" s="15"/>
      <c r="N220" s="1"/>
      <c r="O220" s="1"/>
      <c r="P220" s="1"/>
    </row>
    <row r="221" spans="1:16" ht="13.5" x14ac:dyDescent="0.2">
      <c r="A221" s="31"/>
      <c r="B221" s="37" t="s">
        <v>341</v>
      </c>
      <c r="C221" s="32"/>
      <c r="D221" s="32"/>
      <c r="E221" s="15"/>
      <c r="F221" s="15"/>
      <c r="G221" s="15"/>
      <c r="H221" s="15"/>
      <c r="I221" s="15"/>
      <c r="J221" s="15"/>
      <c r="K221" s="15"/>
      <c r="L221" s="30"/>
      <c r="M221" s="15"/>
      <c r="N221" s="1"/>
      <c r="O221" s="1"/>
      <c r="P221" s="1"/>
    </row>
    <row r="222" spans="1:16" ht="13.5" x14ac:dyDescent="0.2">
      <c r="A222" s="31"/>
      <c r="B222" s="37" t="s">
        <v>341</v>
      </c>
      <c r="C222" s="32"/>
      <c r="D222" s="32"/>
      <c r="E222" s="15"/>
      <c r="F222" s="15"/>
      <c r="G222" s="15"/>
      <c r="H222" s="15"/>
      <c r="I222" s="15"/>
      <c r="J222" s="15"/>
      <c r="K222" s="15"/>
      <c r="L222" s="30"/>
      <c r="M222" s="15"/>
      <c r="N222" s="1"/>
      <c r="O222" s="1"/>
      <c r="P222" s="1"/>
    </row>
    <row r="223" spans="1:16" ht="13.5" x14ac:dyDescent="0.2">
      <c r="A223" s="31"/>
      <c r="B223" s="37" t="s">
        <v>341</v>
      </c>
      <c r="C223" s="32"/>
      <c r="D223" s="32"/>
      <c r="E223" s="15"/>
      <c r="F223" s="15"/>
      <c r="G223" s="15"/>
      <c r="H223" s="15"/>
      <c r="I223" s="15"/>
      <c r="J223" s="15"/>
      <c r="K223" s="15"/>
      <c r="L223" s="30"/>
      <c r="M223" s="15"/>
      <c r="N223" s="1"/>
      <c r="O223" s="1"/>
      <c r="P223" s="1"/>
    </row>
    <row r="224" spans="1:16" ht="13.5" x14ac:dyDescent="0.2">
      <c r="A224" s="31"/>
      <c r="B224" s="37" t="s">
        <v>341</v>
      </c>
      <c r="C224" s="32"/>
      <c r="D224" s="32"/>
      <c r="E224" s="15"/>
      <c r="F224" s="15"/>
      <c r="G224" s="15"/>
      <c r="H224" s="15"/>
      <c r="I224" s="15"/>
      <c r="J224" s="15"/>
      <c r="K224" s="15"/>
      <c r="L224" s="30"/>
      <c r="M224" s="15"/>
      <c r="N224" s="1"/>
      <c r="O224" s="1"/>
      <c r="P224" s="1"/>
    </row>
    <row r="225" spans="1:16" ht="13.5" x14ac:dyDescent="0.2">
      <c r="A225" s="31"/>
      <c r="B225" s="37" t="s">
        <v>341</v>
      </c>
      <c r="C225" s="32"/>
      <c r="D225" s="32"/>
      <c r="E225" s="15"/>
      <c r="F225" s="15"/>
      <c r="G225" s="15"/>
      <c r="H225" s="15"/>
      <c r="I225" s="15"/>
      <c r="J225" s="15"/>
      <c r="K225" s="15"/>
      <c r="L225" s="30"/>
      <c r="M225" s="15"/>
      <c r="N225" s="1"/>
      <c r="O225" s="1"/>
      <c r="P225" s="1"/>
    </row>
    <row r="226" spans="1:16" ht="13.5" x14ac:dyDescent="0.2">
      <c r="A226" s="31"/>
      <c r="B226" s="37" t="s">
        <v>341</v>
      </c>
      <c r="C226" s="32"/>
      <c r="D226" s="32"/>
      <c r="E226" s="15"/>
      <c r="F226" s="15"/>
      <c r="G226" s="15"/>
      <c r="H226" s="15"/>
      <c r="I226" s="15"/>
      <c r="J226" s="15"/>
      <c r="K226" s="15"/>
      <c r="L226" s="30"/>
      <c r="M226" s="15"/>
      <c r="N226" s="1"/>
      <c r="O226" s="1"/>
      <c r="P226" s="1"/>
    </row>
    <row r="227" spans="1:16" ht="13.5" x14ac:dyDescent="0.2">
      <c r="A227" s="31"/>
      <c r="B227" s="37" t="s">
        <v>341</v>
      </c>
      <c r="C227" s="32"/>
      <c r="D227" s="32"/>
      <c r="E227" s="15"/>
      <c r="F227" s="15"/>
      <c r="G227" s="15"/>
      <c r="H227" s="15"/>
      <c r="I227" s="15"/>
      <c r="J227" s="15"/>
      <c r="K227" s="15"/>
      <c r="L227" s="30"/>
      <c r="M227" s="15"/>
      <c r="N227" s="1"/>
      <c r="O227" s="1"/>
      <c r="P227" s="1"/>
    </row>
    <row r="228" spans="1:16" ht="13.5" x14ac:dyDescent="0.2">
      <c r="A228" s="31"/>
      <c r="B228" s="37" t="s">
        <v>341</v>
      </c>
      <c r="C228" s="32"/>
      <c r="D228" s="32"/>
      <c r="E228" s="15"/>
      <c r="F228" s="15"/>
      <c r="G228" s="15"/>
      <c r="H228" s="15"/>
      <c r="I228" s="15"/>
      <c r="J228" s="15"/>
      <c r="K228" s="15"/>
      <c r="L228" s="30"/>
      <c r="M228" s="15"/>
      <c r="N228" s="1"/>
      <c r="O228" s="1"/>
      <c r="P228" s="1"/>
    </row>
    <row r="229" spans="1:16" ht="13.5" x14ac:dyDescent="0.2">
      <c r="A229" s="31"/>
      <c r="B229" s="37" t="s">
        <v>341</v>
      </c>
      <c r="C229" s="32"/>
      <c r="D229" s="32"/>
      <c r="E229" s="15"/>
      <c r="F229" s="15"/>
      <c r="G229" s="15"/>
      <c r="H229" s="15"/>
      <c r="I229" s="15"/>
      <c r="J229" s="15"/>
      <c r="K229" s="15"/>
      <c r="L229" s="30"/>
      <c r="M229" s="15"/>
      <c r="N229" s="1"/>
      <c r="O229" s="1"/>
      <c r="P229" s="1"/>
    </row>
    <row r="230" spans="1:16" ht="13.5" x14ac:dyDescent="0.2">
      <c r="A230" s="31"/>
      <c r="B230" s="37" t="s">
        <v>341</v>
      </c>
      <c r="C230" s="32"/>
      <c r="D230" s="32"/>
      <c r="E230" s="15"/>
      <c r="F230" s="15"/>
      <c r="G230" s="15"/>
      <c r="H230" s="15"/>
      <c r="I230" s="15"/>
      <c r="J230" s="15"/>
      <c r="K230" s="15"/>
      <c r="L230" s="30"/>
      <c r="M230" s="15"/>
      <c r="N230" s="1"/>
      <c r="O230" s="1"/>
      <c r="P230" s="1"/>
    </row>
    <row r="231" spans="1:16" ht="13.5" x14ac:dyDescent="0.2">
      <c r="A231" s="31"/>
      <c r="B231" s="37" t="s">
        <v>341</v>
      </c>
      <c r="C231" s="32"/>
      <c r="D231" s="32"/>
      <c r="E231" s="15"/>
      <c r="F231" s="15"/>
      <c r="G231" s="15"/>
      <c r="H231" s="15"/>
      <c r="I231" s="15"/>
      <c r="J231" s="15"/>
      <c r="K231" s="15"/>
      <c r="L231" s="30"/>
      <c r="M231" s="15"/>
      <c r="N231" s="1"/>
      <c r="O231" s="1"/>
      <c r="P231" s="1"/>
    </row>
    <row r="232" spans="1:16" ht="13.5" x14ac:dyDescent="0.2">
      <c r="A232" s="31"/>
      <c r="B232" s="37" t="s">
        <v>341</v>
      </c>
      <c r="C232" s="32"/>
      <c r="D232" s="32"/>
      <c r="E232" s="15"/>
      <c r="F232" s="15"/>
      <c r="G232" s="15"/>
      <c r="H232" s="15"/>
      <c r="I232" s="15"/>
      <c r="J232" s="15"/>
      <c r="K232" s="15"/>
      <c r="L232" s="30"/>
      <c r="M232" s="15"/>
      <c r="N232" s="1"/>
      <c r="O232" s="1"/>
      <c r="P232" s="1"/>
    </row>
    <row r="233" spans="1:16" ht="13.5" x14ac:dyDescent="0.2">
      <c r="A233" s="31"/>
      <c r="B233" s="37" t="s">
        <v>341</v>
      </c>
      <c r="C233" s="32"/>
      <c r="D233" s="32"/>
      <c r="E233" s="15"/>
      <c r="F233" s="15"/>
      <c r="G233" s="15"/>
      <c r="H233" s="15"/>
      <c r="I233" s="15"/>
      <c r="J233" s="15"/>
      <c r="K233" s="15"/>
      <c r="L233" s="30"/>
      <c r="M233" s="15"/>
      <c r="N233" s="1"/>
      <c r="O233" s="1"/>
      <c r="P233" s="1"/>
    </row>
    <row r="234" spans="1:16" ht="13.5" x14ac:dyDescent="0.2">
      <c r="A234" s="31"/>
      <c r="B234" s="37" t="s">
        <v>341</v>
      </c>
      <c r="C234" s="32"/>
      <c r="D234" s="32"/>
      <c r="E234" s="15"/>
      <c r="F234" s="15"/>
      <c r="G234" s="15"/>
      <c r="H234" s="15"/>
      <c r="I234" s="15"/>
      <c r="J234" s="15"/>
      <c r="K234" s="15"/>
      <c r="L234" s="30"/>
      <c r="M234" s="15"/>
      <c r="N234" s="1"/>
      <c r="O234" s="1"/>
      <c r="P234" s="1"/>
    </row>
    <row r="235" spans="1:16" ht="13.5" x14ac:dyDescent="0.2">
      <c r="A235" s="31"/>
      <c r="B235" s="37"/>
      <c r="C235" s="32"/>
      <c r="D235" s="32"/>
      <c r="E235" s="15"/>
      <c r="F235" s="15"/>
      <c r="G235" s="15"/>
      <c r="H235" s="15"/>
      <c r="I235" s="15"/>
      <c r="J235" s="15"/>
      <c r="K235" s="15"/>
      <c r="L235" s="30"/>
      <c r="M235" s="15"/>
      <c r="N235" s="1"/>
      <c r="O235" s="1"/>
      <c r="P235" s="1"/>
    </row>
    <row r="236" spans="1:16" ht="13.5" x14ac:dyDescent="0.2">
      <c r="A236" s="95" t="s">
        <v>39</v>
      </c>
      <c r="B236" s="37"/>
      <c r="C236" s="32"/>
      <c r="D236" s="32"/>
      <c r="E236" s="15"/>
      <c r="F236" s="15"/>
      <c r="G236" s="15"/>
      <c r="H236" s="15"/>
      <c r="I236" s="15"/>
      <c r="J236" s="15"/>
      <c r="K236" s="15"/>
      <c r="L236" s="16">
        <f>SUM(L193:L194)</f>
        <v>0</v>
      </c>
      <c r="M236" s="15"/>
      <c r="N236" s="1"/>
      <c r="O236" s="1"/>
      <c r="P236" s="1"/>
    </row>
    <row r="237" spans="1:16" x14ac:dyDescent="0.2">
      <c r="A237" s="640"/>
      <c r="B237" s="640"/>
      <c r="C237" s="640"/>
      <c r="D237" s="434"/>
      <c r="E237" s="1"/>
      <c r="F237" s="1"/>
      <c r="G237" s="1"/>
      <c r="H237" s="1"/>
      <c r="I237" s="1"/>
      <c r="J237" s="1"/>
      <c r="K237" s="1"/>
      <c r="L237" s="96"/>
      <c r="M237" s="1"/>
      <c r="N237" s="1"/>
      <c r="O237" s="1"/>
      <c r="P237" s="1"/>
    </row>
    <row r="238" spans="1:16" x14ac:dyDescent="0.2">
      <c r="A238" s="1"/>
      <c r="B238" s="1"/>
      <c r="C238" s="641" t="s">
        <v>8</v>
      </c>
      <c r="D238" s="641"/>
      <c r="E238" s="641"/>
      <c r="F238" s="19"/>
      <c r="G238" s="642" t="s">
        <v>122</v>
      </c>
      <c r="H238" s="642"/>
      <c r="I238" s="431"/>
      <c r="J238" s="18"/>
      <c r="K238" s="1"/>
      <c r="L238" s="1"/>
      <c r="M238" s="1" t="s">
        <v>106</v>
      </c>
      <c r="N238" s="644"/>
      <c r="O238" s="644"/>
      <c r="P238" s="1"/>
    </row>
    <row r="239" spans="1:16" x14ac:dyDescent="0.2">
      <c r="A239" s="1"/>
      <c r="B239" s="1"/>
      <c r="C239" s="20"/>
      <c r="D239" s="20"/>
      <c r="E239" s="1"/>
      <c r="F239" s="1"/>
      <c r="G239" s="431"/>
      <c r="H239" s="18"/>
      <c r="I239" s="18"/>
      <c r="J239" s="18"/>
      <c r="K239" s="1"/>
      <c r="L239" s="1"/>
      <c r="M239" s="1"/>
      <c r="N239" s="21"/>
      <c r="O239" s="21"/>
      <c r="P239" s="1"/>
    </row>
    <row r="240" spans="1:16" x14ac:dyDescent="0.2">
      <c r="A240" s="1"/>
      <c r="B240" s="1"/>
      <c r="C240" s="20"/>
      <c r="D240" s="20"/>
      <c r="E240" s="1"/>
      <c r="F240" s="1"/>
      <c r="G240" s="431"/>
      <c r="H240" s="18"/>
      <c r="I240" s="18"/>
      <c r="J240" s="18"/>
      <c r="K240" s="1"/>
      <c r="L240" s="1"/>
      <c r="M240" s="1"/>
      <c r="N240" s="21"/>
      <c r="O240" s="21"/>
      <c r="P240" s="1"/>
    </row>
    <row r="241" spans="1:18" x14ac:dyDescent="0.2">
      <c r="A241" s="1"/>
      <c r="B241" s="1"/>
      <c r="C241" s="641" t="s">
        <v>293</v>
      </c>
      <c r="D241" s="641"/>
      <c r="E241" s="641"/>
      <c r="F241" s="430"/>
      <c r="G241" s="644" t="s">
        <v>123</v>
      </c>
      <c r="H241" s="644"/>
      <c r="I241" s="644"/>
      <c r="J241" s="431"/>
      <c r="K241" s="1"/>
      <c r="L241" s="1"/>
      <c r="M241" s="645" t="s">
        <v>130</v>
      </c>
      <c r="N241" s="645"/>
      <c r="O241" s="645"/>
      <c r="P241" s="645"/>
    </row>
    <row r="242" spans="1:18" x14ac:dyDescent="0.2">
      <c r="A242" s="1"/>
      <c r="B242" s="1"/>
      <c r="C242" s="641" t="s">
        <v>94</v>
      </c>
      <c r="D242" s="641"/>
      <c r="E242" s="641"/>
      <c r="F242" s="430"/>
      <c r="G242" s="644" t="s">
        <v>95</v>
      </c>
      <c r="H242" s="644"/>
      <c r="I242" s="644"/>
      <c r="J242" s="431"/>
      <c r="K242" s="1"/>
      <c r="L242" s="1"/>
      <c r="M242" s="645" t="s">
        <v>111</v>
      </c>
      <c r="N242" s="645"/>
      <c r="O242" s="645"/>
      <c r="P242" s="645"/>
    </row>
    <row r="243" spans="1:18" x14ac:dyDescent="0.2">
      <c r="A243" s="1"/>
      <c r="B243" s="1"/>
      <c r="C243" s="430"/>
      <c r="D243" s="430"/>
      <c r="E243" s="430"/>
      <c r="F243" s="430"/>
      <c r="G243" s="431"/>
      <c r="H243" s="431"/>
      <c r="I243" s="431"/>
      <c r="J243" s="431"/>
      <c r="K243" s="1"/>
      <c r="L243" s="1"/>
      <c r="M243" s="431"/>
      <c r="N243" s="431"/>
      <c r="O243" s="431"/>
      <c r="P243" s="431"/>
    </row>
    <row r="244" spans="1:18" ht="16.5" x14ac:dyDescent="0.3">
      <c r="A244" s="22"/>
      <c r="B244" s="22"/>
      <c r="C244" s="3"/>
      <c r="D244" s="3"/>
      <c r="E244" s="4"/>
      <c r="F244" s="4"/>
      <c r="G244" s="4"/>
      <c r="H244" s="4"/>
      <c r="I244" s="4"/>
      <c r="J244" s="4"/>
      <c r="K244" s="4"/>
      <c r="L244" s="4"/>
      <c r="M244" s="4"/>
      <c r="N244" s="1"/>
      <c r="O244" s="1"/>
      <c r="P244" s="1"/>
    </row>
    <row r="245" spans="1:18" ht="16.5" x14ac:dyDescent="0.3">
      <c r="A245" s="22"/>
      <c r="B245" s="22"/>
      <c r="C245" s="3"/>
      <c r="D245" s="3"/>
      <c r="E245" s="4"/>
      <c r="F245" s="4"/>
      <c r="G245" s="4"/>
      <c r="H245" s="4"/>
      <c r="I245" s="4"/>
      <c r="J245" s="4"/>
      <c r="K245" s="4"/>
      <c r="L245" s="4"/>
      <c r="M245" s="4"/>
      <c r="N245" s="1"/>
      <c r="O245" s="1"/>
      <c r="P245" s="1"/>
    </row>
    <row r="246" spans="1:18" ht="16.5" x14ac:dyDescent="0.3">
      <c r="A246" s="22"/>
      <c r="B246" s="22"/>
      <c r="C246" s="3"/>
      <c r="D246" s="3"/>
      <c r="E246" s="4"/>
      <c r="F246" s="4"/>
      <c r="G246" s="4"/>
      <c r="H246" s="4"/>
      <c r="I246" s="4"/>
      <c r="J246" s="4"/>
      <c r="K246" s="4"/>
      <c r="L246" s="4"/>
      <c r="M246" s="4"/>
      <c r="N246" s="1"/>
      <c r="O246" s="1"/>
      <c r="P246" s="1"/>
    </row>
    <row r="247" spans="1:18" ht="18" x14ac:dyDescent="0.25">
      <c r="A247" s="646" t="s">
        <v>0</v>
      </c>
      <c r="B247" s="646"/>
      <c r="C247" s="646"/>
      <c r="D247" s="646"/>
      <c r="E247" s="646"/>
      <c r="F247" s="646"/>
      <c r="G247" s="646"/>
      <c r="H247" s="646"/>
      <c r="I247" s="646"/>
      <c r="J247" s="646"/>
      <c r="K247" s="646"/>
      <c r="L247" s="646"/>
      <c r="M247" s="646"/>
      <c r="N247" s="25"/>
      <c r="O247" s="25"/>
      <c r="P247" s="25"/>
    </row>
    <row r="248" spans="1:18" ht="18" x14ac:dyDescent="0.25">
      <c r="A248" s="26"/>
      <c r="B248" s="26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9"/>
      <c r="O248" s="9"/>
      <c r="P248" s="9"/>
    </row>
    <row r="249" spans="1:18" ht="18" x14ac:dyDescent="0.25">
      <c r="A249" s="646" t="s">
        <v>12</v>
      </c>
      <c r="B249" s="646"/>
      <c r="C249" s="646"/>
      <c r="D249" s="646"/>
      <c r="E249" s="646"/>
      <c r="F249" s="646"/>
      <c r="G249" s="646"/>
      <c r="H249" s="646"/>
      <c r="I249" s="646"/>
      <c r="J249" s="646"/>
      <c r="K249" s="646"/>
      <c r="L249" s="646"/>
      <c r="M249" s="646"/>
      <c r="N249" s="9"/>
      <c r="O249" s="9"/>
      <c r="P249" s="9"/>
    </row>
    <row r="250" spans="1:18" ht="18" x14ac:dyDescent="0.25">
      <c r="A250" s="432"/>
      <c r="B250" s="432"/>
      <c r="C250" s="432"/>
      <c r="D250" s="432"/>
      <c r="E250" s="432"/>
      <c r="F250" s="432"/>
      <c r="G250" s="432"/>
      <c r="H250" s="432"/>
      <c r="I250" s="432"/>
      <c r="J250" s="432"/>
      <c r="K250" s="432"/>
      <c r="L250" s="432"/>
      <c r="M250" s="432"/>
      <c r="N250" s="9"/>
      <c r="O250" s="9"/>
      <c r="P250" s="9"/>
    </row>
    <row r="251" spans="1:18" s="5" customFormat="1" ht="15.75" customHeight="1" x14ac:dyDescent="0.25">
      <c r="A251" s="433" t="s">
        <v>513</v>
      </c>
      <c r="B251" s="436"/>
      <c r="C251" s="647" t="s">
        <v>89</v>
      </c>
      <c r="D251" s="433" t="s">
        <v>508</v>
      </c>
      <c r="F251" s="433" t="s">
        <v>509</v>
      </c>
      <c r="G251" s="433" t="s">
        <v>510</v>
      </c>
      <c r="H251" s="648" t="s">
        <v>129</v>
      </c>
      <c r="I251" s="648"/>
      <c r="J251" s="9" t="s">
        <v>511</v>
      </c>
      <c r="K251" s="435"/>
      <c r="L251" s="435"/>
      <c r="M251" s="648" t="s">
        <v>2</v>
      </c>
      <c r="N251" s="648"/>
      <c r="O251" s="158" t="s">
        <v>512</v>
      </c>
      <c r="P251" s="34"/>
      <c r="Q251" s="433"/>
      <c r="R251" s="433"/>
    </row>
    <row r="252" spans="1:18" s="1" customFormat="1" ht="16.5" x14ac:dyDescent="0.3">
      <c r="A252" s="648" t="s">
        <v>3</v>
      </c>
      <c r="B252" s="648"/>
      <c r="C252" s="647"/>
      <c r="D252" s="4"/>
      <c r="E252" s="4"/>
      <c r="F252" s="159" t="s">
        <v>70</v>
      </c>
      <c r="G252" s="4"/>
      <c r="H252" s="7"/>
      <c r="I252" s="7"/>
      <c r="J252" s="7"/>
      <c r="K252" s="7"/>
      <c r="L252" s="7"/>
      <c r="M252" s="7"/>
      <c r="N252" s="159"/>
      <c r="O252" s="159"/>
      <c r="P252" s="159"/>
      <c r="Q252" s="159"/>
      <c r="R252" s="8"/>
    </row>
    <row r="253" spans="1:18" ht="38.25" x14ac:dyDescent="0.2">
      <c r="A253" s="11" t="s">
        <v>4</v>
      </c>
      <c r="B253" s="12" t="s">
        <v>5</v>
      </c>
      <c r="C253" s="12" t="s">
        <v>6</v>
      </c>
      <c r="D253" s="11" t="s">
        <v>7</v>
      </c>
      <c r="E253" s="12" t="s">
        <v>14</v>
      </c>
      <c r="F253" s="11" t="s">
        <v>15</v>
      </c>
      <c r="G253" s="11" t="s">
        <v>16</v>
      </c>
      <c r="H253" s="11" t="s">
        <v>17</v>
      </c>
      <c r="I253" s="11" t="s">
        <v>18</v>
      </c>
      <c r="J253" s="11" t="s">
        <v>19</v>
      </c>
      <c r="K253" s="11" t="s">
        <v>20</v>
      </c>
      <c r="L253" s="12" t="s">
        <v>21</v>
      </c>
      <c r="M253" s="12" t="s">
        <v>22</v>
      </c>
      <c r="N253" s="1"/>
      <c r="O253" s="1"/>
      <c r="P253" s="1"/>
    </row>
    <row r="254" spans="1:18" ht="13.5" x14ac:dyDescent="0.2">
      <c r="A254" s="29"/>
      <c r="B254" s="29"/>
      <c r="C254" s="29"/>
      <c r="D254" s="29"/>
      <c r="E254" s="29"/>
      <c r="F254" s="15"/>
      <c r="G254" s="15"/>
      <c r="H254" s="15"/>
      <c r="I254" s="15"/>
      <c r="J254" s="15"/>
      <c r="K254" s="15"/>
      <c r="L254" s="30"/>
      <c r="M254" s="17"/>
      <c r="N254" s="1"/>
      <c r="O254" s="1"/>
      <c r="P254" s="1"/>
    </row>
    <row r="255" spans="1:18" ht="13.5" x14ac:dyDescent="0.2">
      <c r="A255" s="31"/>
      <c r="B255" s="37" t="s">
        <v>342</v>
      </c>
      <c r="C255" s="32"/>
      <c r="D255" s="32"/>
      <c r="E255" s="15"/>
      <c r="F255" s="15"/>
      <c r="G255" s="15"/>
      <c r="H255" s="15"/>
      <c r="I255" s="104"/>
      <c r="J255" s="15"/>
      <c r="K255" s="15"/>
      <c r="L255" s="16"/>
      <c r="M255" s="15"/>
      <c r="N255" s="1"/>
      <c r="O255" s="1"/>
      <c r="P255" s="1"/>
    </row>
    <row r="256" spans="1:18" ht="13.5" x14ac:dyDescent="0.2">
      <c r="A256" s="31"/>
      <c r="B256" s="37" t="s">
        <v>342</v>
      </c>
      <c r="C256" s="32"/>
      <c r="D256" s="32"/>
      <c r="E256" s="15"/>
      <c r="F256" s="15"/>
      <c r="G256" s="15"/>
      <c r="H256" s="15"/>
      <c r="I256" s="104"/>
      <c r="J256" s="15"/>
      <c r="K256" s="15"/>
      <c r="L256" s="16"/>
      <c r="M256" s="15"/>
      <c r="N256" s="1"/>
      <c r="O256" s="1"/>
      <c r="P256" s="1"/>
    </row>
    <row r="257" spans="1:16" ht="27" hidden="1" x14ac:dyDescent="0.2">
      <c r="A257" s="31"/>
      <c r="B257" s="37" t="s">
        <v>342</v>
      </c>
      <c r="C257" s="32"/>
      <c r="D257" s="32"/>
      <c r="E257" s="15"/>
      <c r="F257" s="15" t="s">
        <v>29</v>
      </c>
      <c r="G257" s="38" t="s">
        <v>309</v>
      </c>
      <c r="H257" s="15" t="s">
        <v>303</v>
      </c>
      <c r="I257" s="104">
        <v>42383</v>
      </c>
      <c r="J257" s="104">
        <v>42383</v>
      </c>
      <c r="K257" s="15" t="s">
        <v>310</v>
      </c>
      <c r="L257" s="16">
        <v>928</v>
      </c>
      <c r="M257" s="15" t="s">
        <v>306</v>
      </c>
      <c r="N257" s="1"/>
      <c r="O257" s="1"/>
      <c r="P257" s="1"/>
    </row>
    <row r="258" spans="1:16" ht="27" hidden="1" x14ac:dyDescent="0.2">
      <c r="A258" s="31"/>
      <c r="B258" s="37" t="s">
        <v>342</v>
      </c>
      <c r="C258" s="32"/>
      <c r="D258" s="32"/>
      <c r="E258" s="15"/>
      <c r="F258" s="15" t="s">
        <v>29</v>
      </c>
      <c r="G258" s="38" t="s">
        <v>311</v>
      </c>
      <c r="H258" s="15" t="s">
        <v>303</v>
      </c>
      <c r="I258" s="104">
        <v>42383</v>
      </c>
      <c r="J258" s="104">
        <v>42383</v>
      </c>
      <c r="K258" s="15" t="s">
        <v>310</v>
      </c>
      <c r="L258" s="16">
        <v>464</v>
      </c>
      <c r="M258" s="15" t="s">
        <v>306</v>
      </c>
      <c r="N258" s="1"/>
      <c r="O258" s="1"/>
      <c r="P258" s="1"/>
    </row>
    <row r="259" spans="1:16" ht="13.5" x14ac:dyDescent="0.2">
      <c r="A259" s="31"/>
      <c r="B259" s="37" t="s">
        <v>342</v>
      </c>
      <c r="C259" s="32"/>
      <c r="D259" s="32"/>
      <c r="E259" s="15"/>
      <c r="F259" s="15"/>
      <c r="G259" s="15"/>
      <c r="H259" s="15"/>
      <c r="I259" s="15"/>
      <c r="J259" s="15"/>
      <c r="K259" s="15"/>
      <c r="L259" s="30"/>
      <c r="M259" s="15"/>
      <c r="N259" s="1"/>
      <c r="O259" s="1"/>
      <c r="P259" s="1"/>
    </row>
    <row r="260" spans="1:16" ht="13.5" x14ac:dyDescent="0.2">
      <c r="A260" s="31"/>
      <c r="B260" s="37" t="s">
        <v>342</v>
      </c>
      <c r="C260" s="32"/>
      <c r="D260" s="32"/>
      <c r="E260" s="15"/>
      <c r="F260" s="15"/>
      <c r="G260" s="15"/>
      <c r="H260" s="15"/>
      <c r="I260" s="15"/>
      <c r="J260" s="15"/>
      <c r="K260" s="15"/>
      <c r="L260" s="30"/>
      <c r="M260" s="15"/>
      <c r="N260" s="1"/>
      <c r="O260" s="1"/>
      <c r="P260" s="1"/>
    </row>
    <row r="261" spans="1:16" ht="13.5" x14ac:dyDescent="0.2">
      <c r="A261" s="31"/>
      <c r="B261" s="37" t="s">
        <v>342</v>
      </c>
      <c r="C261" s="32"/>
      <c r="D261" s="32"/>
      <c r="E261" s="15"/>
      <c r="F261" s="15"/>
      <c r="G261" s="15"/>
      <c r="H261" s="15"/>
      <c r="I261" s="15"/>
      <c r="J261" s="15"/>
      <c r="K261" s="15"/>
      <c r="L261" s="30"/>
      <c r="M261" s="15"/>
      <c r="N261" s="1"/>
      <c r="O261" s="1"/>
      <c r="P261" s="1"/>
    </row>
    <row r="262" spans="1:16" ht="13.5" x14ac:dyDescent="0.2">
      <c r="A262" s="31"/>
      <c r="B262" s="37" t="s">
        <v>342</v>
      </c>
      <c r="C262" s="32"/>
      <c r="D262" s="32"/>
      <c r="E262" s="15"/>
      <c r="F262" s="15"/>
      <c r="G262" s="15"/>
      <c r="H262" s="15"/>
      <c r="I262" s="15"/>
      <c r="J262" s="15"/>
      <c r="K262" s="15"/>
      <c r="L262" s="30"/>
      <c r="M262" s="15"/>
      <c r="N262" s="1"/>
      <c r="O262" s="1"/>
      <c r="P262" s="1"/>
    </row>
    <row r="263" spans="1:16" ht="13.5" x14ac:dyDescent="0.2">
      <c r="A263" s="31"/>
      <c r="B263" s="37" t="s">
        <v>342</v>
      </c>
      <c r="C263" s="32"/>
      <c r="D263" s="32"/>
      <c r="E263" s="15"/>
      <c r="F263" s="15"/>
      <c r="G263" s="15"/>
      <c r="H263" s="15"/>
      <c r="I263" s="15"/>
      <c r="J263" s="15"/>
      <c r="K263" s="15"/>
      <c r="L263" s="30"/>
      <c r="M263" s="15"/>
      <c r="N263" s="1"/>
      <c r="O263" s="1"/>
      <c r="P263" s="1"/>
    </row>
    <row r="264" spans="1:16" ht="13.5" x14ac:dyDescent="0.2">
      <c r="A264" s="31"/>
      <c r="B264" s="37" t="s">
        <v>342</v>
      </c>
      <c r="C264" s="32"/>
      <c r="D264" s="32"/>
      <c r="E264" s="15"/>
      <c r="F264" s="15"/>
      <c r="G264" s="15"/>
      <c r="H264" s="15"/>
      <c r="I264" s="15"/>
      <c r="J264" s="15"/>
      <c r="K264" s="15"/>
      <c r="L264" s="30"/>
      <c r="M264" s="15"/>
      <c r="N264" s="1"/>
      <c r="O264" s="1"/>
      <c r="P264" s="1"/>
    </row>
    <row r="265" spans="1:16" ht="13.5" x14ac:dyDescent="0.2">
      <c r="A265" s="31"/>
      <c r="B265" s="37" t="s">
        <v>342</v>
      </c>
      <c r="C265" s="32"/>
      <c r="D265" s="32"/>
      <c r="E265" s="15"/>
      <c r="F265" s="15"/>
      <c r="G265" s="15"/>
      <c r="H265" s="15"/>
      <c r="I265" s="15"/>
      <c r="J265" s="15"/>
      <c r="K265" s="15"/>
      <c r="L265" s="30"/>
      <c r="M265" s="15"/>
      <c r="N265" s="1"/>
      <c r="O265" s="1"/>
      <c r="P265" s="1"/>
    </row>
    <row r="266" spans="1:16" ht="13.5" x14ac:dyDescent="0.2">
      <c r="A266" s="31"/>
      <c r="B266" s="37" t="s">
        <v>342</v>
      </c>
      <c r="C266" s="32"/>
      <c r="D266" s="32"/>
      <c r="E266" s="15"/>
      <c r="F266" s="15"/>
      <c r="G266" s="15"/>
      <c r="H266" s="15"/>
      <c r="I266" s="15"/>
      <c r="J266" s="15"/>
      <c r="K266" s="15"/>
      <c r="L266" s="30"/>
      <c r="M266" s="15"/>
      <c r="N266" s="1"/>
      <c r="O266" s="1"/>
      <c r="P266" s="1"/>
    </row>
    <row r="267" spans="1:16" ht="13.5" x14ac:dyDescent="0.2">
      <c r="A267" s="31"/>
      <c r="B267" s="37" t="s">
        <v>342</v>
      </c>
      <c r="C267" s="32"/>
      <c r="D267" s="32"/>
      <c r="E267" s="15"/>
      <c r="F267" s="15"/>
      <c r="G267" s="15"/>
      <c r="H267" s="15"/>
      <c r="I267" s="15"/>
      <c r="J267" s="15"/>
      <c r="K267" s="15"/>
      <c r="L267" s="30"/>
      <c r="M267" s="15"/>
      <c r="N267" s="1"/>
      <c r="O267" s="1"/>
      <c r="P267" s="1"/>
    </row>
    <row r="268" spans="1:16" ht="13.5" x14ac:dyDescent="0.2">
      <c r="A268" s="31"/>
      <c r="B268" s="37" t="s">
        <v>342</v>
      </c>
      <c r="C268" s="32"/>
      <c r="D268" s="32"/>
      <c r="E268" s="15"/>
      <c r="F268" s="15"/>
      <c r="G268" s="15"/>
      <c r="H268" s="15"/>
      <c r="I268" s="15"/>
      <c r="J268" s="15"/>
      <c r="K268" s="15"/>
      <c r="L268" s="30"/>
      <c r="M268" s="15"/>
      <c r="N268" s="1"/>
      <c r="O268" s="1"/>
      <c r="P268" s="1"/>
    </row>
    <row r="269" spans="1:16" ht="13.5" x14ac:dyDescent="0.2">
      <c r="A269" s="31"/>
      <c r="B269" s="37" t="s">
        <v>342</v>
      </c>
      <c r="C269" s="32"/>
      <c r="D269" s="32"/>
      <c r="E269" s="15"/>
      <c r="F269" s="15"/>
      <c r="G269" s="15"/>
      <c r="H269" s="15"/>
      <c r="I269" s="15"/>
      <c r="J269" s="15"/>
      <c r="K269" s="15"/>
      <c r="L269" s="30"/>
      <c r="M269" s="15"/>
      <c r="N269" s="1"/>
      <c r="O269" s="1"/>
      <c r="P269" s="1"/>
    </row>
    <row r="270" spans="1:16" ht="13.5" x14ac:dyDescent="0.2">
      <c r="A270" s="31"/>
      <c r="B270" s="37" t="s">
        <v>342</v>
      </c>
      <c r="C270" s="32"/>
      <c r="D270" s="32"/>
      <c r="E270" s="15"/>
      <c r="F270" s="15"/>
      <c r="G270" s="15"/>
      <c r="H270" s="15"/>
      <c r="I270" s="15"/>
      <c r="J270" s="15"/>
      <c r="K270" s="15"/>
      <c r="L270" s="30"/>
      <c r="M270" s="15"/>
      <c r="N270" s="1"/>
      <c r="O270" s="1"/>
      <c r="P270" s="1"/>
    </row>
    <row r="271" spans="1:16" ht="13.5" x14ac:dyDescent="0.2">
      <c r="A271" s="31"/>
      <c r="B271" s="37" t="s">
        <v>342</v>
      </c>
      <c r="C271" s="32"/>
      <c r="D271" s="32"/>
      <c r="E271" s="15"/>
      <c r="F271" s="15"/>
      <c r="G271" s="15"/>
      <c r="H271" s="15"/>
      <c r="I271" s="15"/>
      <c r="J271" s="15"/>
      <c r="K271" s="15"/>
      <c r="L271" s="30"/>
      <c r="M271" s="15"/>
      <c r="N271" s="1"/>
      <c r="O271" s="1"/>
      <c r="P271" s="1"/>
    </row>
    <row r="272" spans="1:16" ht="13.5" x14ac:dyDescent="0.2">
      <c r="A272" s="31"/>
      <c r="B272" s="37" t="s">
        <v>342</v>
      </c>
      <c r="C272" s="32"/>
      <c r="D272" s="32"/>
      <c r="E272" s="15"/>
      <c r="F272" s="15"/>
      <c r="G272" s="15"/>
      <c r="H272" s="15"/>
      <c r="I272" s="15"/>
      <c r="J272" s="15"/>
      <c r="K272" s="15"/>
      <c r="L272" s="30"/>
      <c r="M272" s="15"/>
      <c r="N272" s="1"/>
      <c r="O272" s="1"/>
      <c r="P272" s="1"/>
    </row>
    <row r="273" spans="1:16" ht="13.5" x14ac:dyDescent="0.2">
      <c r="A273" s="31"/>
      <c r="B273" s="37" t="s">
        <v>342</v>
      </c>
      <c r="C273" s="32"/>
      <c r="D273" s="32"/>
      <c r="E273" s="15"/>
      <c r="F273" s="15"/>
      <c r="G273" s="15"/>
      <c r="H273" s="15"/>
      <c r="I273" s="15"/>
      <c r="J273" s="15"/>
      <c r="K273" s="15"/>
      <c r="L273" s="30"/>
      <c r="M273" s="15"/>
      <c r="N273" s="1"/>
      <c r="O273" s="1"/>
      <c r="P273" s="1"/>
    </row>
    <row r="274" spans="1:16" ht="13.5" x14ac:dyDescent="0.2">
      <c r="A274" s="31"/>
      <c r="B274" s="37" t="s">
        <v>342</v>
      </c>
      <c r="C274" s="32"/>
      <c r="D274" s="32"/>
      <c r="E274" s="15"/>
      <c r="F274" s="15"/>
      <c r="G274" s="15"/>
      <c r="H274" s="15"/>
      <c r="I274" s="15"/>
      <c r="J274" s="15"/>
      <c r="K274" s="15"/>
      <c r="L274" s="30"/>
      <c r="M274" s="15"/>
      <c r="N274" s="1"/>
      <c r="O274" s="1"/>
      <c r="P274" s="1"/>
    </row>
    <row r="275" spans="1:16" ht="13.5" x14ac:dyDescent="0.2">
      <c r="A275" s="31"/>
      <c r="B275" s="37" t="s">
        <v>342</v>
      </c>
      <c r="C275" s="32"/>
      <c r="D275" s="32"/>
      <c r="E275" s="15"/>
      <c r="F275" s="15"/>
      <c r="G275" s="15"/>
      <c r="H275" s="15"/>
      <c r="I275" s="15"/>
      <c r="J275" s="15"/>
      <c r="K275" s="15"/>
      <c r="L275" s="30"/>
      <c r="M275" s="15"/>
      <c r="N275" s="1"/>
      <c r="O275" s="1"/>
      <c r="P275" s="1"/>
    </row>
    <row r="276" spans="1:16" ht="13.5" x14ac:dyDescent="0.2">
      <c r="A276" s="31"/>
      <c r="B276" s="37" t="s">
        <v>342</v>
      </c>
      <c r="C276" s="32"/>
      <c r="D276" s="32"/>
      <c r="E276" s="15"/>
      <c r="F276" s="15"/>
      <c r="G276" s="15"/>
      <c r="H276" s="15"/>
      <c r="I276" s="15"/>
      <c r="J276" s="15"/>
      <c r="K276" s="15"/>
      <c r="L276" s="30"/>
      <c r="M276" s="15"/>
      <c r="N276" s="1"/>
      <c r="O276" s="1"/>
      <c r="P276" s="1"/>
    </row>
    <row r="277" spans="1:16" ht="13.5" x14ac:dyDescent="0.2">
      <c r="A277" s="31"/>
      <c r="B277" s="37" t="s">
        <v>342</v>
      </c>
      <c r="C277" s="32"/>
      <c r="D277" s="32"/>
      <c r="E277" s="15"/>
      <c r="F277" s="15"/>
      <c r="G277" s="15"/>
      <c r="H277" s="15"/>
      <c r="I277" s="15"/>
      <c r="J277" s="15"/>
      <c r="K277" s="15"/>
      <c r="L277" s="30"/>
      <c r="M277" s="15"/>
      <c r="N277" s="1"/>
      <c r="O277" s="1"/>
      <c r="P277" s="1"/>
    </row>
    <row r="278" spans="1:16" ht="13.5" x14ac:dyDescent="0.2">
      <c r="A278" s="31"/>
      <c r="B278" s="37" t="s">
        <v>342</v>
      </c>
      <c r="C278" s="32"/>
      <c r="D278" s="32"/>
      <c r="E278" s="15"/>
      <c r="F278" s="15"/>
      <c r="G278" s="15"/>
      <c r="H278" s="15"/>
      <c r="I278" s="15"/>
      <c r="J278" s="15"/>
      <c r="K278" s="15"/>
      <c r="L278" s="30"/>
      <c r="M278" s="15"/>
      <c r="N278" s="1"/>
      <c r="O278" s="1"/>
      <c r="P278" s="1"/>
    </row>
    <row r="279" spans="1:16" ht="13.5" x14ac:dyDescent="0.2">
      <c r="A279" s="31"/>
      <c r="B279" s="37" t="s">
        <v>342</v>
      </c>
      <c r="C279" s="32"/>
      <c r="D279" s="32"/>
      <c r="E279" s="15"/>
      <c r="F279" s="15"/>
      <c r="G279" s="15"/>
      <c r="H279" s="15"/>
      <c r="I279" s="15"/>
      <c r="J279" s="15"/>
      <c r="K279" s="15"/>
      <c r="L279" s="30"/>
      <c r="M279" s="15"/>
      <c r="N279" s="1"/>
      <c r="O279" s="1"/>
      <c r="P279" s="1"/>
    </row>
    <row r="280" spans="1:16" ht="12.75" customHeight="1" x14ac:dyDescent="0.2">
      <c r="A280" s="31"/>
      <c r="B280" s="37" t="s">
        <v>342</v>
      </c>
      <c r="C280" s="32"/>
      <c r="D280" s="32"/>
      <c r="E280" s="15"/>
      <c r="F280" s="15"/>
      <c r="G280" s="15"/>
      <c r="H280" s="15"/>
      <c r="I280" s="15"/>
      <c r="J280" s="15"/>
      <c r="K280" s="15"/>
      <c r="L280" s="30"/>
      <c r="M280" s="15"/>
      <c r="N280" s="1"/>
      <c r="O280" s="1"/>
      <c r="P280" s="1"/>
    </row>
    <row r="281" spans="1:16" ht="13.5" x14ac:dyDescent="0.2">
      <c r="A281" s="31"/>
      <c r="B281" s="37" t="s">
        <v>342</v>
      </c>
      <c r="C281" s="32"/>
      <c r="D281" s="32"/>
      <c r="E281" s="15"/>
      <c r="F281" s="15"/>
      <c r="G281" s="15"/>
      <c r="H281" s="15"/>
      <c r="I281" s="15"/>
      <c r="J281" s="15"/>
      <c r="K281" s="15"/>
      <c r="L281" s="30"/>
      <c r="M281" s="15"/>
      <c r="N281" s="1"/>
      <c r="O281" s="1"/>
      <c r="P281" s="1"/>
    </row>
    <row r="282" spans="1:16" ht="13.5" x14ac:dyDescent="0.2">
      <c r="A282" s="31"/>
      <c r="B282" s="37" t="s">
        <v>342</v>
      </c>
      <c r="C282" s="32"/>
      <c r="D282" s="32"/>
      <c r="E282" s="15"/>
      <c r="F282" s="15"/>
      <c r="G282" s="15"/>
      <c r="H282" s="15"/>
      <c r="I282" s="15"/>
      <c r="J282" s="15"/>
      <c r="K282" s="15"/>
      <c r="L282" s="30"/>
      <c r="M282" s="15"/>
      <c r="N282" s="1"/>
      <c r="O282" s="1"/>
      <c r="P282" s="1"/>
    </row>
    <row r="283" spans="1:16" ht="13.5" x14ac:dyDescent="0.2">
      <c r="A283" s="31"/>
      <c r="B283" s="37" t="s">
        <v>342</v>
      </c>
      <c r="C283" s="32"/>
      <c r="D283" s="32"/>
      <c r="E283" s="15"/>
      <c r="F283" s="15"/>
      <c r="G283" s="15"/>
      <c r="H283" s="15"/>
      <c r="I283" s="15"/>
      <c r="J283" s="15"/>
      <c r="K283" s="15"/>
      <c r="L283" s="30"/>
      <c r="M283" s="15"/>
      <c r="N283" s="1"/>
      <c r="O283" s="1"/>
      <c r="P283" s="1"/>
    </row>
    <row r="284" spans="1:16" ht="13.5" x14ac:dyDescent="0.2">
      <c r="A284" s="31"/>
      <c r="B284" s="37" t="s">
        <v>342</v>
      </c>
      <c r="C284" s="32"/>
      <c r="D284" s="32"/>
      <c r="E284" s="15"/>
      <c r="F284" s="15"/>
      <c r="G284" s="15"/>
      <c r="H284" s="15"/>
      <c r="I284" s="15"/>
      <c r="J284" s="15"/>
      <c r="K284" s="15"/>
      <c r="L284" s="30"/>
      <c r="M284" s="15"/>
      <c r="N284" s="1"/>
      <c r="O284" s="1"/>
      <c r="P284" s="1"/>
    </row>
    <row r="285" spans="1:16" ht="13.5" x14ac:dyDescent="0.2">
      <c r="A285" s="31"/>
      <c r="B285" s="37" t="s">
        <v>342</v>
      </c>
      <c r="C285" s="32"/>
      <c r="D285" s="32"/>
      <c r="E285" s="15"/>
      <c r="F285" s="15"/>
      <c r="G285" s="15"/>
      <c r="H285" s="15"/>
      <c r="I285" s="15"/>
      <c r="J285" s="15"/>
      <c r="K285" s="15"/>
      <c r="L285" s="30"/>
      <c r="M285" s="15"/>
      <c r="N285" s="1"/>
      <c r="O285" s="1"/>
      <c r="P285" s="1"/>
    </row>
    <row r="286" spans="1:16" ht="13.5" x14ac:dyDescent="0.2">
      <c r="A286" s="31"/>
      <c r="B286" s="37" t="s">
        <v>342</v>
      </c>
      <c r="C286" s="32"/>
      <c r="D286" s="32"/>
      <c r="E286" s="15"/>
      <c r="F286" s="15"/>
      <c r="G286" s="15"/>
      <c r="H286" s="15"/>
      <c r="I286" s="15"/>
      <c r="J286" s="15"/>
      <c r="K286" s="15"/>
      <c r="L286" s="30"/>
      <c r="M286" s="15"/>
      <c r="N286" s="1"/>
      <c r="O286" s="1"/>
      <c r="P286" s="1"/>
    </row>
    <row r="287" spans="1:16" ht="13.5" x14ac:dyDescent="0.2">
      <c r="A287" s="31"/>
      <c r="B287" s="37" t="s">
        <v>342</v>
      </c>
      <c r="C287" s="32"/>
      <c r="D287" s="32"/>
      <c r="E287" s="15"/>
      <c r="F287" s="15"/>
      <c r="G287" s="15"/>
      <c r="H287" s="15"/>
      <c r="I287" s="15"/>
      <c r="J287" s="15"/>
      <c r="K287" s="15"/>
      <c r="L287" s="30"/>
      <c r="M287" s="15"/>
      <c r="N287" s="1"/>
      <c r="O287" s="1"/>
      <c r="P287" s="1"/>
    </row>
    <row r="288" spans="1:16" ht="13.5" x14ac:dyDescent="0.2">
      <c r="A288" s="31"/>
      <c r="B288" s="37" t="s">
        <v>342</v>
      </c>
      <c r="C288" s="32"/>
      <c r="D288" s="32"/>
      <c r="E288" s="15"/>
      <c r="F288" s="15"/>
      <c r="G288" s="15"/>
      <c r="H288" s="15"/>
      <c r="I288" s="15"/>
      <c r="J288" s="15"/>
      <c r="K288" s="15"/>
      <c r="L288" s="30"/>
      <c r="M288" s="15"/>
      <c r="N288" s="1"/>
      <c r="O288" s="1"/>
      <c r="P288" s="1"/>
    </row>
    <row r="289" spans="1:16" ht="13.5" x14ac:dyDescent="0.2">
      <c r="A289" s="31"/>
      <c r="B289" s="37" t="s">
        <v>342</v>
      </c>
      <c r="C289" s="32"/>
      <c r="D289" s="32"/>
      <c r="E289" s="15"/>
      <c r="F289" s="15"/>
      <c r="G289" s="15"/>
      <c r="H289" s="15"/>
      <c r="I289" s="15"/>
      <c r="J289" s="15"/>
      <c r="K289" s="15"/>
      <c r="L289" s="30"/>
      <c r="M289" s="15"/>
      <c r="N289" s="1"/>
      <c r="O289" s="1"/>
      <c r="P289" s="1"/>
    </row>
    <row r="290" spans="1:16" ht="13.5" x14ac:dyDescent="0.2">
      <c r="A290" s="31"/>
      <c r="B290" s="37" t="s">
        <v>342</v>
      </c>
      <c r="C290" s="32"/>
      <c r="D290" s="32"/>
      <c r="E290" s="15"/>
      <c r="F290" s="15"/>
      <c r="G290" s="15"/>
      <c r="H290" s="15"/>
      <c r="I290" s="15"/>
      <c r="J290" s="15"/>
      <c r="K290" s="15"/>
      <c r="L290" s="30"/>
      <c r="M290" s="15"/>
      <c r="N290" s="1"/>
      <c r="O290" s="1"/>
      <c r="P290" s="1"/>
    </row>
    <row r="291" spans="1:16" ht="13.5" x14ac:dyDescent="0.2">
      <c r="A291" s="31"/>
      <c r="B291" s="37" t="s">
        <v>342</v>
      </c>
      <c r="C291" s="32"/>
      <c r="D291" s="32"/>
      <c r="E291" s="15"/>
      <c r="F291" s="15"/>
      <c r="G291" s="15"/>
      <c r="H291" s="15"/>
      <c r="I291" s="15"/>
      <c r="J291" s="15"/>
      <c r="K291" s="15"/>
      <c r="L291" s="30"/>
      <c r="M291" s="15"/>
      <c r="N291" s="1"/>
      <c r="O291" s="1"/>
      <c r="P291" s="1"/>
    </row>
    <row r="292" spans="1:16" ht="13.5" x14ac:dyDescent="0.2">
      <c r="A292" s="31"/>
      <c r="B292" s="37" t="s">
        <v>342</v>
      </c>
      <c r="C292" s="32"/>
      <c r="D292" s="32"/>
      <c r="E292" s="15"/>
      <c r="F292" s="15"/>
      <c r="G292" s="15"/>
      <c r="H292" s="15"/>
      <c r="I292" s="15"/>
      <c r="J292" s="15"/>
      <c r="K292" s="15"/>
      <c r="L292" s="30"/>
      <c r="M292" s="15"/>
      <c r="N292" s="1"/>
      <c r="O292" s="1"/>
      <c r="P292" s="1"/>
    </row>
    <row r="293" spans="1:16" ht="13.5" x14ac:dyDescent="0.2">
      <c r="A293" s="31"/>
      <c r="B293" s="37" t="s">
        <v>342</v>
      </c>
      <c r="C293" s="32"/>
      <c r="D293" s="32"/>
      <c r="E293" s="15"/>
      <c r="F293" s="15"/>
      <c r="G293" s="15"/>
      <c r="H293" s="15"/>
      <c r="I293" s="15"/>
      <c r="J293" s="15"/>
      <c r="K293" s="15"/>
      <c r="L293" s="30"/>
      <c r="M293" s="15"/>
      <c r="N293" s="1"/>
      <c r="O293" s="1"/>
      <c r="P293" s="1"/>
    </row>
    <row r="294" spans="1:16" ht="13.5" x14ac:dyDescent="0.2">
      <c r="A294" s="31"/>
      <c r="B294" s="37" t="s">
        <v>342</v>
      </c>
      <c r="C294" s="32"/>
      <c r="D294" s="32"/>
      <c r="E294" s="15"/>
      <c r="F294" s="15"/>
      <c r="G294" s="15"/>
      <c r="H294" s="15"/>
      <c r="I294" s="15"/>
      <c r="J294" s="15"/>
      <c r="K294" s="15"/>
      <c r="L294" s="30"/>
      <c r="M294" s="15"/>
      <c r="N294" s="1"/>
      <c r="O294" s="1"/>
      <c r="P294" s="1"/>
    </row>
    <row r="295" spans="1:16" ht="13.5" x14ac:dyDescent="0.2">
      <c r="A295" s="31"/>
      <c r="B295" s="37" t="s">
        <v>342</v>
      </c>
      <c r="C295" s="32"/>
      <c r="D295" s="32"/>
      <c r="E295" s="15"/>
      <c r="F295" s="15"/>
      <c r="G295" s="15"/>
      <c r="H295" s="15"/>
      <c r="I295" s="15"/>
      <c r="J295" s="15"/>
      <c r="K295" s="15"/>
      <c r="L295" s="30"/>
      <c r="M295" s="15"/>
      <c r="N295" s="1"/>
      <c r="O295" s="1"/>
      <c r="P295" s="1"/>
    </row>
    <row r="296" spans="1:16" ht="13.5" x14ac:dyDescent="0.2">
      <c r="A296" s="31"/>
      <c r="B296" s="37" t="s">
        <v>342</v>
      </c>
      <c r="C296" s="32"/>
      <c r="D296" s="32"/>
      <c r="E296" s="15"/>
      <c r="F296" s="15"/>
      <c r="G296" s="15"/>
      <c r="H296" s="15"/>
      <c r="I296" s="15"/>
      <c r="J296" s="15"/>
      <c r="K296" s="15"/>
      <c r="L296" s="30"/>
      <c r="M296" s="15"/>
      <c r="N296" s="1"/>
      <c r="O296" s="1"/>
      <c r="P296" s="1"/>
    </row>
    <row r="297" spans="1:16" ht="13.5" x14ac:dyDescent="0.2">
      <c r="A297" s="31"/>
      <c r="B297" s="37"/>
      <c r="C297" s="32"/>
      <c r="D297" s="32"/>
      <c r="E297" s="15"/>
      <c r="F297" s="15"/>
      <c r="G297" s="15"/>
      <c r="H297" s="15"/>
      <c r="I297" s="15"/>
      <c r="J297" s="15"/>
      <c r="K297" s="15"/>
      <c r="L297" s="30"/>
      <c r="M297" s="15"/>
      <c r="N297" s="1"/>
      <c r="O297" s="1"/>
      <c r="P297" s="1"/>
    </row>
    <row r="298" spans="1:16" ht="13.5" x14ac:dyDescent="0.2">
      <c r="A298" s="95" t="s">
        <v>39</v>
      </c>
      <c r="B298" s="37"/>
      <c r="C298" s="32"/>
      <c r="D298" s="32"/>
      <c r="E298" s="15"/>
      <c r="F298" s="15"/>
      <c r="G298" s="15"/>
      <c r="H298" s="15"/>
      <c r="I298" s="15"/>
      <c r="J298" s="15"/>
      <c r="K298" s="15"/>
      <c r="L298" s="16">
        <f>SUM(L255:L256)</f>
        <v>0</v>
      </c>
      <c r="M298" s="15"/>
      <c r="N298" s="1"/>
      <c r="O298" s="1"/>
      <c r="P298" s="1"/>
    </row>
    <row r="299" spans="1:16" x14ac:dyDescent="0.2">
      <c r="A299" s="640"/>
      <c r="B299" s="640"/>
      <c r="C299" s="640"/>
      <c r="D299" s="434"/>
      <c r="E299" s="1"/>
      <c r="F299" s="1"/>
      <c r="G299" s="1"/>
      <c r="H299" s="1"/>
      <c r="I299" s="1"/>
      <c r="J299" s="1"/>
      <c r="K299" s="1"/>
      <c r="L299" s="96"/>
      <c r="M299" s="1"/>
      <c r="N299" s="1"/>
      <c r="O299" s="1"/>
      <c r="P299" s="1"/>
    </row>
    <row r="300" spans="1:16" x14ac:dyDescent="0.2">
      <c r="A300" s="1"/>
      <c r="B300" s="1"/>
      <c r="C300" s="641" t="s">
        <v>8</v>
      </c>
      <c r="D300" s="641"/>
      <c r="E300" s="641"/>
      <c r="F300" s="19"/>
      <c r="G300" s="642" t="s">
        <v>122</v>
      </c>
      <c r="H300" s="642"/>
      <c r="I300" s="431"/>
      <c r="J300" s="18"/>
      <c r="K300" s="1"/>
      <c r="L300" s="1"/>
      <c r="M300" s="1" t="s">
        <v>106</v>
      </c>
      <c r="N300" s="644"/>
      <c r="O300" s="644"/>
      <c r="P300" s="1"/>
    </row>
    <row r="301" spans="1:16" x14ac:dyDescent="0.2">
      <c r="A301" s="1"/>
      <c r="B301" s="1"/>
      <c r="C301" s="20"/>
      <c r="D301" s="20"/>
      <c r="E301" s="1"/>
      <c r="F301" s="1"/>
      <c r="G301" s="431"/>
      <c r="H301" s="18"/>
      <c r="I301" s="18"/>
      <c r="J301" s="18"/>
      <c r="K301" s="1"/>
      <c r="L301" s="1"/>
      <c r="M301" s="1"/>
      <c r="N301" s="21"/>
      <c r="O301" s="21"/>
      <c r="P301" s="1"/>
    </row>
    <row r="302" spans="1:16" x14ac:dyDescent="0.2">
      <c r="A302" s="1"/>
      <c r="B302" s="1"/>
      <c r="C302" s="20"/>
      <c r="D302" s="20"/>
      <c r="E302" s="1"/>
      <c r="F302" s="1"/>
      <c r="G302" s="431"/>
      <c r="H302" s="18"/>
      <c r="I302" s="18"/>
      <c r="J302" s="18"/>
      <c r="K302" s="1"/>
      <c r="L302" s="1"/>
      <c r="M302" s="1"/>
      <c r="N302" s="21"/>
      <c r="O302" s="21"/>
      <c r="P302" s="1"/>
    </row>
    <row r="303" spans="1:16" x14ac:dyDescent="0.2">
      <c r="A303" s="1"/>
      <c r="B303" s="1"/>
      <c r="C303" s="641" t="s">
        <v>293</v>
      </c>
      <c r="D303" s="641"/>
      <c r="E303" s="641"/>
      <c r="F303" s="430"/>
      <c r="G303" s="644" t="s">
        <v>123</v>
      </c>
      <c r="H303" s="644"/>
      <c r="I303" s="644"/>
      <c r="J303" s="431"/>
      <c r="K303" s="1"/>
      <c r="L303" s="1"/>
      <c r="M303" s="645" t="s">
        <v>130</v>
      </c>
      <c r="N303" s="645"/>
      <c r="O303" s="645"/>
      <c r="P303" s="645"/>
    </row>
    <row r="304" spans="1:16" x14ac:dyDescent="0.2">
      <c r="A304" s="1"/>
      <c r="B304" s="1"/>
      <c r="C304" s="641" t="s">
        <v>94</v>
      </c>
      <c r="D304" s="641"/>
      <c r="E304" s="641"/>
      <c r="F304" s="430"/>
      <c r="G304" s="644" t="s">
        <v>95</v>
      </c>
      <c r="H304" s="644"/>
      <c r="I304" s="644"/>
      <c r="J304" s="431"/>
      <c r="K304" s="1"/>
      <c r="L304" s="1"/>
      <c r="M304" s="645" t="s">
        <v>111</v>
      </c>
      <c r="N304" s="645"/>
      <c r="O304" s="645"/>
      <c r="P304" s="645"/>
    </row>
    <row r="305" spans="1:18" x14ac:dyDescent="0.2">
      <c r="A305" s="1"/>
      <c r="B305" s="1"/>
      <c r="C305" s="430"/>
      <c r="D305" s="430"/>
      <c r="E305" s="430"/>
      <c r="F305" s="430"/>
      <c r="G305" s="431"/>
      <c r="H305" s="431"/>
      <c r="I305" s="431"/>
      <c r="J305" s="431"/>
      <c r="K305" s="1"/>
      <c r="L305" s="1"/>
      <c r="M305" s="431"/>
      <c r="N305" s="431"/>
      <c r="O305" s="431"/>
      <c r="P305" s="431"/>
    </row>
    <row r="306" spans="1:18" ht="16.5" x14ac:dyDescent="0.3">
      <c r="A306" s="22"/>
      <c r="B306" s="22"/>
      <c r="C306" s="3"/>
      <c r="D306" s="3"/>
      <c r="E306" s="4"/>
      <c r="F306" s="4"/>
      <c r="G306" s="4"/>
      <c r="H306" s="4"/>
      <c r="I306" s="4"/>
      <c r="J306" s="4"/>
      <c r="K306" s="4"/>
      <c r="L306" s="4"/>
      <c r="M306" s="4"/>
      <c r="N306" s="1"/>
      <c r="O306" s="1"/>
      <c r="P306" s="1"/>
    </row>
    <row r="307" spans="1:18" ht="16.5" x14ac:dyDescent="0.3">
      <c r="A307" s="22"/>
      <c r="B307" s="22"/>
      <c r="C307" s="3"/>
      <c r="D307" s="3"/>
      <c r="E307" s="4"/>
      <c r="F307" s="4"/>
      <c r="G307" s="4"/>
      <c r="H307" s="4"/>
      <c r="I307" s="4"/>
      <c r="J307" s="4"/>
      <c r="K307" s="4"/>
      <c r="L307" s="4"/>
      <c r="M307" s="4"/>
      <c r="N307" s="1"/>
      <c r="O307" s="1"/>
      <c r="P307" s="1"/>
    </row>
    <row r="308" spans="1:18" ht="16.5" x14ac:dyDescent="0.3">
      <c r="A308" s="22"/>
      <c r="B308" s="22"/>
      <c r="C308" s="3"/>
      <c r="D308" s="3"/>
      <c r="E308" s="4"/>
      <c r="F308" s="4"/>
      <c r="G308" s="4"/>
      <c r="H308" s="4"/>
      <c r="I308" s="4"/>
      <c r="J308" s="4"/>
      <c r="K308" s="4"/>
      <c r="L308" s="4"/>
      <c r="M308" s="4"/>
      <c r="N308" s="1"/>
      <c r="O308" s="1"/>
      <c r="P308" s="1"/>
    </row>
    <row r="309" spans="1:18" ht="18" x14ac:dyDescent="0.25">
      <c r="A309" s="646" t="s">
        <v>0</v>
      </c>
      <c r="B309" s="646"/>
      <c r="C309" s="646"/>
      <c r="D309" s="646"/>
      <c r="E309" s="646"/>
      <c r="F309" s="646"/>
      <c r="G309" s="646"/>
      <c r="H309" s="646"/>
      <c r="I309" s="646"/>
      <c r="J309" s="646"/>
      <c r="K309" s="646"/>
      <c r="L309" s="646"/>
      <c r="M309" s="646"/>
      <c r="N309" s="25"/>
      <c r="O309" s="25"/>
      <c r="P309" s="25"/>
    </row>
    <row r="310" spans="1:18" ht="18" x14ac:dyDescent="0.25">
      <c r="A310" s="26"/>
      <c r="B310" s="26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9"/>
      <c r="O310" s="9"/>
      <c r="P310" s="9"/>
    </row>
    <row r="311" spans="1:18" ht="18" x14ac:dyDescent="0.25">
      <c r="A311" s="646" t="s">
        <v>12</v>
      </c>
      <c r="B311" s="646"/>
      <c r="C311" s="646"/>
      <c r="D311" s="646"/>
      <c r="E311" s="646"/>
      <c r="F311" s="646"/>
      <c r="G311" s="646"/>
      <c r="H311" s="646"/>
      <c r="I311" s="646"/>
      <c r="J311" s="646"/>
      <c r="K311" s="646"/>
      <c r="L311" s="646"/>
      <c r="M311" s="646"/>
      <c r="N311" s="9"/>
      <c r="O311" s="9"/>
      <c r="P311" s="9"/>
    </row>
    <row r="312" spans="1:18" ht="18" x14ac:dyDescent="0.25">
      <c r="A312" s="432"/>
      <c r="B312" s="432"/>
      <c r="C312" s="432"/>
      <c r="D312" s="432"/>
      <c r="E312" s="432"/>
      <c r="F312" s="432"/>
      <c r="G312" s="432"/>
      <c r="H312" s="432"/>
      <c r="I312" s="432"/>
      <c r="J312" s="432"/>
      <c r="K312" s="432"/>
      <c r="L312" s="432"/>
      <c r="M312" s="432"/>
      <c r="N312" s="9"/>
      <c r="O312" s="9"/>
      <c r="P312" s="9"/>
    </row>
    <row r="313" spans="1:18" s="5" customFormat="1" ht="15.75" customHeight="1" x14ac:dyDescent="0.25">
      <c r="A313" s="433" t="s">
        <v>513</v>
      </c>
      <c r="B313" s="436"/>
      <c r="C313" s="647" t="s">
        <v>89</v>
      </c>
      <c r="D313" s="433" t="s">
        <v>508</v>
      </c>
      <c r="F313" s="433" t="s">
        <v>509</v>
      </c>
      <c r="G313" s="433" t="s">
        <v>510</v>
      </c>
      <c r="H313" s="648" t="s">
        <v>129</v>
      </c>
      <c r="I313" s="648"/>
      <c r="J313" s="9" t="s">
        <v>511</v>
      </c>
      <c r="K313" s="435"/>
      <c r="L313" s="435"/>
      <c r="M313" s="648" t="s">
        <v>2</v>
      </c>
      <c r="N313" s="648"/>
      <c r="O313" s="158" t="s">
        <v>512</v>
      </c>
      <c r="P313" s="34"/>
      <c r="Q313" s="433"/>
      <c r="R313" s="433"/>
    </row>
    <row r="314" spans="1:18" s="1" customFormat="1" ht="16.5" x14ac:dyDescent="0.3">
      <c r="A314" s="648" t="s">
        <v>3</v>
      </c>
      <c r="B314" s="648"/>
      <c r="C314" s="647"/>
      <c r="D314" s="4"/>
      <c r="E314" s="4"/>
      <c r="F314" s="159" t="s">
        <v>70</v>
      </c>
      <c r="G314" s="4"/>
      <c r="H314" s="7"/>
      <c r="I314" s="7"/>
      <c r="J314" s="7"/>
      <c r="K314" s="7"/>
      <c r="L314" s="7"/>
      <c r="M314" s="7"/>
      <c r="N314" s="159"/>
      <c r="O314" s="159"/>
      <c r="P314" s="159"/>
      <c r="Q314" s="159"/>
      <c r="R314" s="8"/>
    </row>
    <row r="315" spans="1:18" ht="38.25" x14ac:dyDescent="0.2">
      <c r="A315" s="11" t="s">
        <v>4</v>
      </c>
      <c r="B315" s="12" t="s">
        <v>5</v>
      </c>
      <c r="C315" s="12" t="s">
        <v>6</v>
      </c>
      <c r="D315" s="11" t="s">
        <v>7</v>
      </c>
      <c r="E315" s="12" t="s">
        <v>14</v>
      </c>
      <c r="F315" s="11" t="s">
        <v>15</v>
      </c>
      <c r="G315" s="11" t="s">
        <v>16</v>
      </c>
      <c r="H315" s="11" t="s">
        <v>17</v>
      </c>
      <c r="I315" s="11" t="s">
        <v>18</v>
      </c>
      <c r="J315" s="11" t="s">
        <v>19</v>
      </c>
      <c r="K315" s="11" t="s">
        <v>20</v>
      </c>
      <c r="L315" s="12" t="s">
        <v>21</v>
      </c>
      <c r="M315" s="12" t="s">
        <v>22</v>
      </c>
      <c r="N315" s="1"/>
      <c r="O315" s="1"/>
      <c r="P315" s="1"/>
    </row>
    <row r="316" spans="1:18" ht="13.5" x14ac:dyDescent="0.2">
      <c r="A316" s="29"/>
      <c r="B316" s="29"/>
      <c r="C316" s="29"/>
      <c r="D316" s="29"/>
      <c r="E316" s="29"/>
      <c r="F316" s="15"/>
      <c r="G316" s="15"/>
      <c r="H316" s="15"/>
      <c r="I316" s="15"/>
      <c r="J316" s="15"/>
      <c r="K316" s="15"/>
      <c r="L316" s="30"/>
      <c r="M316" s="17"/>
      <c r="N316" s="1"/>
      <c r="O316" s="1"/>
      <c r="P316" s="1"/>
    </row>
    <row r="317" spans="1:18" ht="13.5" x14ac:dyDescent="0.2">
      <c r="A317" s="31"/>
      <c r="B317" s="37" t="s">
        <v>343</v>
      </c>
      <c r="C317" s="32">
        <v>25</v>
      </c>
      <c r="D317" s="32"/>
      <c r="E317" s="15"/>
      <c r="F317" s="15" t="s">
        <v>29</v>
      </c>
      <c r="G317" s="15" t="s">
        <v>425</v>
      </c>
      <c r="H317" s="15" t="s">
        <v>226</v>
      </c>
      <c r="I317" s="104">
        <v>42546</v>
      </c>
      <c r="J317" s="104">
        <v>42546</v>
      </c>
      <c r="K317" s="15">
        <v>147</v>
      </c>
      <c r="L317" s="16">
        <v>90.004400000000004</v>
      </c>
      <c r="M317" s="15" t="s">
        <v>416</v>
      </c>
      <c r="N317" s="1"/>
      <c r="O317" s="1"/>
      <c r="P317" s="1"/>
    </row>
    <row r="318" spans="1:18" ht="13.5" x14ac:dyDescent="0.2">
      <c r="A318" s="31"/>
      <c r="B318" s="37" t="s">
        <v>343</v>
      </c>
      <c r="C318" s="32">
        <v>25</v>
      </c>
      <c r="D318" s="32"/>
      <c r="E318" s="15"/>
      <c r="F318" s="15" t="s">
        <v>29</v>
      </c>
      <c r="G318" s="15" t="s">
        <v>514</v>
      </c>
      <c r="H318" s="15" t="s">
        <v>226</v>
      </c>
      <c r="I318" s="104">
        <v>42546</v>
      </c>
      <c r="J318" s="104">
        <v>42546</v>
      </c>
      <c r="K318" s="15">
        <v>147</v>
      </c>
      <c r="L318" s="44">
        <v>439.99959999999999</v>
      </c>
      <c r="M318" s="15" t="s">
        <v>416</v>
      </c>
      <c r="N318" s="1"/>
      <c r="O318" s="1"/>
      <c r="P318" s="1"/>
    </row>
    <row r="319" spans="1:18" ht="27" hidden="1" x14ac:dyDescent="0.2">
      <c r="A319" s="31"/>
      <c r="B319" s="37" t="s">
        <v>343</v>
      </c>
      <c r="C319" s="32"/>
      <c r="D319" s="32"/>
      <c r="E319" s="15"/>
      <c r="F319" s="15" t="s">
        <v>29</v>
      </c>
      <c r="G319" s="38" t="s">
        <v>309</v>
      </c>
      <c r="H319" s="15" t="s">
        <v>303</v>
      </c>
      <c r="I319" s="104">
        <v>42383</v>
      </c>
      <c r="J319" s="104">
        <v>42383</v>
      </c>
      <c r="K319" s="15" t="s">
        <v>310</v>
      </c>
      <c r="L319" s="16">
        <v>928</v>
      </c>
      <c r="M319" s="15" t="s">
        <v>306</v>
      </c>
      <c r="N319" s="1"/>
      <c r="O319" s="1"/>
      <c r="P319" s="1"/>
    </row>
    <row r="320" spans="1:18" ht="27" hidden="1" x14ac:dyDescent="0.2">
      <c r="A320" s="31"/>
      <c r="B320" s="37" t="s">
        <v>343</v>
      </c>
      <c r="C320" s="32"/>
      <c r="D320" s="32"/>
      <c r="E320" s="15"/>
      <c r="F320" s="15" t="s">
        <v>29</v>
      </c>
      <c r="G320" s="38" t="s">
        <v>311</v>
      </c>
      <c r="H320" s="15" t="s">
        <v>303</v>
      </c>
      <c r="I320" s="104">
        <v>42383</v>
      </c>
      <c r="J320" s="104">
        <v>42383</v>
      </c>
      <c r="K320" s="15" t="s">
        <v>310</v>
      </c>
      <c r="L320" s="16">
        <v>464</v>
      </c>
      <c r="M320" s="15" t="s">
        <v>306</v>
      </c>
      <c r="N320" s="1"/>
      <c r="O320" s="1"/>
      <c r="P320" s="1"/>
    </row>
    <row r="321" spans="1:16" ht="13.5" x14ac:dyDescent="0.2">
      <c r="A321" s="31"/>
      <c r="B321" s="37" t="s">
        <v>343</v>
      </c>
      <c r="C321" s="32"/>
      <c r="D321" s="32"/>
      <c r="E321" s="15"/>
      <c r="F321" s="15"/>
      <c r="G321" s="15"/>
      <c r="H321" s="15"/>
      <c r="I321" s="15"/>
      <c r="J321" s="15"/>
      <c r="K321" s="15"/>
      <c r="L321" s="30"/>
      <c r="M321" s="15"/>
      <c r="N321" s="1"/>
      <c r="O321" s="1"/>
      <c r="P321" s="1"/>
    </row>
    <row r="322" spans="1:16" ht="13.5" x14ac:dyDescent="0.2">
      <c r="A322" s="31"/>
      <c r="B322" s="37" t="s">
        <v>343</v>
      </c>
      <c r="C322" s="32"/>
      <c r="D322" s="32"/>
      <c r="E322" s="15"/>
      <c r="F322" s="15"/>
      <c r="G322" s="15"/>
      <c r="H322" s="15"/>
      <c r="I322" s="15"/>
      <c r="J322" s="15"/>
      <c r="K322" s="15"/>
      <c r="L322" s="30"/>
      <c r="M322" s="15"/>
      <c r="N322" s="1"/>
      <c r="O322" s="1"/>
      <c r="P322" s="1"/>
    </row>
    <row r="323" spans="1:16" ht="13.5" x14ac:dyDescent="0.2">
      <c r="A323" s="31"/>
      <c r="B323" s="37" t="s">
        <v>343</v>
      </c>
      <c r="C323" s="32"/>
      <c r="D323" s="32"/>
      <c r="E323" s="15"/>
      <c r="F323" s="15"/>
      <c r="G323" s="15"/>
      <c r="H323" s="15"/>
      <c r="I323" s="15"/>
      <c r="J323" s="15"/>
      <c r="K323" s="15"/>
      <c r="L323" s="30"/>
      <c r="M323" s="15"/>
      <c r="N323" s="1"/>
      <c r="O323" s="1"/>
      <c r="P323" s="1"/>
    </row>
    <row r="324" spans="1:16" ht="13.5" x14ac:dyDescent="0.2">
      <c r="A324" s="31"/>
      <c r="B324" s="37" t="s">
        <v>343</v>
      </c>
      <c r="C324" s="32"/>
      <c r="D324" s="32"/>
      <c r="E324" s="15"/>
      <c r="F324" s="15"/>
      <c r="G324" s="15"/>
      <c r="H324" s="15"/>
      <c r="I324" s="15"/>
      <c r="J324" s="15"/>
      <c r="K324" s="15"/>
      <c r="L324" s="30"/>
      <c r="M324" s="15"/>
      <c r="N324" s="1"/>
      <c r="O324" s="1"/>
      <c r="P324" s="1"/>
    </row>
    <row r="325" spans="1:16" ht="13.5" x14ac:dyDescent="0.2">
      <c r="A325" s="31"/>
      <c r="B325" s="37" t="s">
        <v>343</v>
      </c>
      <c r="C325" s="32"/>
      <c r="D325" s="32"/>
      <c r="E325" s="15"/>
      <c r="F325" s="15"/>
      <c r="G325" s="15"/>
      <c r="H325" s="15"/>
      <c r="I325" s="15"/>
      <c r="J325" s="15"/>
      <c r="K325" s="15"/>
      <c r="L325" s="30"/>
      <c r="M325" s="15"/>
      <c r="N325" s="1"/>
      <c r="O325" s="1"/>
      <c r="P325" s="1"/>
    </row>
    <row r="326" spans="1:16" ht="13.5" x14ac:dyDescent="0.2">
      <c r="A326" s="31"/>
      <c r="B326" s="37" t="s">
        <v>343</v>
      </c>
      <c r="C326" s="32"/>
      <c r="D326" s="32"/>
      <c r="E326" s="15"/>
      <c r="F326" s="15"/>
      <c r="G326" s="15"/>
      <c r="H326" s="15"/>
      <c r="I326" s="15"/>
      <c r="J326" s="15"/>
      <c r="K326" s="15"/>
      <c r="L326" s="30"/>
      <c r="M326" s="15"/>
      <c r="N326" s="1"/>
      <c r="O326" s="1"/>
      <c r="P326" s="1"/>
    </row>
    <row r="327" spans="1:16" ht="13.5" x14ac:dyDescent="0.2">
      <c r="A327" s="31"/>
      <c r="B327" s="37" t="s">
        <v>343</v>
      </c>
      <c r="C327" s="32"/>
      <c r="D327" s="32"/>
      <c r="E327" s="15"/>
      <c r="F327" s="15"/>
      <c r="G327" s="15"/>
      <c r="H327" s="15"/>
      <c r="I327" s="15"/>
      <c r="J327" s="15"/>
      <c r="K327" s="15"/>
      <c r="L327" s="30"/>
      <c r="M327" s="15"/>
      <c r="N327" s="1"/>
      <c r="O327" s="1"/>
      <c r="P327" s="1"/>
    </row>
    <row r="328" spans="1:16" ht="13.5" x14ac:dyDescent="0.2">
      <c r="A328" s="31"/>
      <c r="B328" s="37" t="s">
        <v>343</v>
      </c>
      <c r="C328" s="32"/>
      <c r="D328" s="32"/>
      <c r="E328" s="15"/>
      <c r="F328" s="15"/>
      <c r="G328" s="15"/>
      <c r="H328" s="15"/>
      <c r="I328" s="15"/>
      <c r="J328" s="15"/>
      <c r="K328" s="15"/>
      <c r="L328" s="30"/>
      <c r="M328" s="15"/>
      <c r="N328" s="1"/>
      <c r="O328" s="1"/>
      <c r="P328" s="1"/>
    </row>
    <row r="329" spans="1:16" ht="13.5" x14ac:dyDescent="0.2">
      <c r="A329" s="31"/>
      <c r="B329" s="37" t="s">
        <v>343</v>
      </c>
      <c r="C329" s="32"/>
      <c r="D329" s="32"/>
      <c r="E329" s="15"/>
      <c r="F329" s="15"/>
      <c r="G329" s="15"/>
      <c r="H329" s="15"/>
      <c r="I329" s="15"/>
      <c r="J329" s="15"/>
      <c r="K329" s="15"/>
      <c r="L329" s="30"/>
      <c r="M329" s="15"/>
      <c r="N329" s="1"/>
      <c r="O329" s="1"/>
      <c r="P329" s="1"/>
    </row>
    <row r="330" spans="1:16" ht="13.5" x14ac:dyDescent="0.2">
      <c r="A330" s="31"/>
      <c r="B330" s="37" t="s">
        <v>343</v>
      </c>
      <c r="C330" s="32"/>
      <c r="D330" s="32"/>
      <c r="E330" s="15"/>
      <c r="F330" s="15"/>
      <c r="G330" s="15"/>
      <c r="H330" s="15"/>
      <c r="I330" s="15"/>
      <c r="J330" s="15"/>
      <c r="K330" s="15"/>
      <c r="L330" s="30"/>
      <c r="M330" s="15"/>
      <c r="N330" s="1"/>
      <c r="O330" s="1"/>
      <c r="P330" s="1"/>
    </row>
    <row r="331" spans="1:16" ht="13.5" x14ac:dyDescent="0.2">
      <c r="A331" s="31"/>
      <c r="B331" s="37" t="s">
        <v>343</v>
      </c>
      <c r="C331" s="32"/>
      <c r="D331" s="32"/>
      <c r="E331" s="15"/>
      <c r="F331" s="15"/>
      <c r="G331" s="15"/>
      <c r="H331" s="15"/>
      <c r="I331" s="15"/>
      <c r="J331" s="15"/>
      <c r="K331" s="15"/>
      <c r="L331" s="30"/>
      <c r="M331" s="15"/>
      <c r="N331" s="1"/>
      <c r="O331" s="1"/>
      <c r="P331" s="1"/>
    </row>
    <row r="332" spans="1:16" ht="13.5" x14ac:dyDescent="0.2">
      <c r="A332" s="31"/>
      <c r="B332" s="37" t="s">
        <v>343</v>
      </c>
      <c r="C332" s="32"/>
      <c r="D332" s="32"/>
      <c r="E332" s="15"/>
      <c r="F332" s="15"/>
      <c r="G332" s="15"/>
      <c r="H332" s="15"/>
      <c r="I332" s="15"/>
      <c r="J332" s="15"/>
      <c r="K332" s="15"/>
      <c r="L332" s="30"/>
      <c r="M332" s="15"/>
      <c r="N332" s="1"/>
      <c r="O332" s="1"/>
      <c r="P332" s="1"/>
    </row>
    <row r="333" spans="1:16" ht="13.5" x14ac:dyDescent="0.2">
      <c r="A333" s="31"/>
      <c r="B333" s="37" t="s">
        <v>343</v>
      </c>
      <c r="C333" s="32"/>
      <c r="D333" s="32"/>
      <c r="E333" s="15"/>
      <c r="F333" s="15"/>
      <c r="G333" s="15"/>
      <c r="H333" s="15"/>
      <c r="I333" s="15"/>
      <c r="J333" s="15"/>
      <c r="K333" s="15"/>
      <c r="L333" s="30"/>
      <c r="M333" s="15"/>
      <c r="N333" s="1"/>
      <c r="O333" s="1"/>
      <c r="P333" s="1"/>
    </row>
    <row r="334" spans="1:16" ht="13.5" x14ac:dyDescent="0.2">
      <c r="A334" s="31"/>
      <c r="B334" s="37" t="s">
        <v>343</v>
      </c>
      <c r="C334" s="32"/>
      <c r="D334" s="32"/>
      <c r="E334" s="15"/>
      <c r="F334" s="15"/>
      <c r="G334" s="15"/>
      <c r="H334" s="15"/>
      <c r="I334" s="15"/>
      <c r="J334" s="15"/>
      <c r="K334" s="15"/>
      <c r="L334" s="30"/>
      <c r="M334" s="15"/>
      <c r="N334" s="1"/>
      <c r="O334" s="1"/>
      <c r="P334" s="1"/>
    </row>
    <row r="335" spans="1:16" ht="13.5" x14ac:dyDescent="0.2">
      <c r="A335" s="31"/>
      <c r="B335" s="37" t="s">
        <v>343</v>
      </c>
      <c r="C335" s="32"/>
      <c r="D335" s="32"/>
      <c r="E335" s="15"/>
      <c r="F335" s="15"/>
      <c r="G335" s="15"/>
      <c r="H335" s="15"/>
      <c r="I335" s="15"/>
      <c r="J335" s="15"/>
      <c r="K335" s="15"/>
      <c r="L335" s="30"/>
      <c r="M335" s="15"/>
      <c r="N335" s="1"/>
      <c r="O335" s="1"/>
      <c r="P335" s="1"/>
    </row>
    <row r="336" spans="1:16" ht="13.5" x14ac:dyDescent="0.2">
      <c r="A336" s="31"/>
      <c r="B336" s="37" t="s">
        <v>343</v>
      </c>
      <c r="C336" s="32"/>
      <c r="D336" s="32"/>
      <c r="E336" s="15"/>
      <c r="F336" s="15"/>
      <c r="G336" s="15"/>
      <c r="H336" s="15"/>
      <c r="I336" s="15"/>
      <c r="J336" s="15"/>
      <c r="K336" s="15"/>
      <c r="L336" s="30"/>
      <c r="M336" s="15"/>
      <c r="N336" s="1"/>
      <c r="O336" s="1"/>
      <c r="P336" s="1"/>
    </row>
    <row r="337" spans="1:16" ht="13.5" x14ac:dyDescent="0.2">
      <c r="A337" s="31"/>
      <c r="B337" s="37" t="s">
        <v>343</v>
      </c>
      <c r="C337" s="32"/>
      <c r="D337" s="32"/>
      <c r="E337" s="15"/>
      <c r="F337" s="15"/>
      <c r="G337" s="15"/>
      <c r="H337" s="15"/>
      <c r="I337" s="15"/>
      <c r="J337" s="15"/>
      <c r="K337" s="15"/>
      <c r="L337" s="30"/>
      <c r="M337" s="15"/>
      <c r="N337" s="1"/>
      <c r="O337" s="1"/>
      <c r="P337" s="1"/>
    </row>
    <row r="338" spans="1:16" ht="13.5" x14ac:dyDescent="0.2">
      <c r="A338" s="31"/>
      <c r="B338" s="37" t="s">
        <v>343</v>
      </c>
      <c r="C338" s="32"/>
      <c r="D338" s="32"/>
      <c r="E338" s="15"/>
      <c r="F338" s="15"/>
      <c r="G338" s="15"/>
      <c r="H338" s="15"/>
      <c r="I338" s="15"/>
      <c r="J338" s="15"/>
      <c r="K338" s="15"/>
      <c r="L338" s="30"/>
      <c r="M338" s="15"/>
      <c r="N338" s="1"/>
      <c r="O338" s="1"/>
      <c r="P338" s="1"/>
    </row>
    <row r="339" spans="1:16" ht="13.5" x14ac:dyDescent="0.2">
      <c r="A339" s="31"/>
      <c r="B339" s="37" t="s">
        <v>343</v>
      </c>
      <c r="C339" s="32"/>
      <c r="D339" s="32"/>
      <c r="E339" s="15"/>
      <c r="F339" s="15"/>
      <c r="G339" s="15"/>
      <c r="H339" s="15"/>
      <c r="I339" s="15"/>
      <c r="J339" s="15"/>
      <c r="K339" s="15"/>
      <c r="L339" s="30"/>
      <c r="M339" s="15"/>
      <c r="N339" s="1"/>
      <c r="O339" s="1"/>
      <c r="P339" s="1"/>
    </row>
    <row r="340" spans="1:16" ht="13.5" x14ac:dyDescent="0.2">
      <c r="A340" s="31"/>
      <c r="B340" s="37" t="s">
        <v>343</v>
      </c>
      <c r="C340" s="32"/>
      <c r="D340" s="32"/>
      <c r="E340" s="15"/>
      <c r="F340" s="15"/>
      <c r="G340" s="15"/>
      <c r="H340" s="15"/>
      <c r="I340" s="15"/>
      <c r="J340" s="15"/>
      <c r="K340" s="15"/>
      <c r="L340" s="30"/>
      <c r="M340" s="15"/>
      <c r="N340" s="1"/>
      <c r="O340" s="1"/>
      <c r="P340" s="1"/>
    </row>
    <row r="341" spans="1:16" ht="13.5" x14ac:dyDescent="0.2">
      <c r="A341" s="31"/>
      <c r="B341" s="37" t="s">
        <v>343</v>
      </c>
      <c r="C341" s="32"/>
      <c r="D341" s="32"/>
      <c r="E341" s="15"/>
      <c r="F341" s="15"/>
      <c r="G341" s="15"/>
      <c r="H341" s="15"/>
      <c r="I341" s="15"/>
      <c r="J341" s="15"/>
      <c r="K341" s="15"/>
      <c r="L341" s="30"/>
      <c r="M341" s="15"/>
      <c r="N341" s="1"/>
      <c r="O341" s="1"/>
      <c r="P341" s="1"/>
    </row>
    <row r="342" spans="1:16" ht="12.75" customHeight="1" x14ac:dyDescent="0.2">
      <c r="A342" s="31"/>
      <c r="B342" s="37" t="s">
        <v>343</v>
      </c>
      <c r="C342" s="32"/>
      <c r="D342" s="32"/>
      <c r="E342" s="15"/>
      <c r="F342" s="15"/>
      <c r="G342" s="15"/>
      <c r="H342" s="15"/>
      <c r="I342" s="15"/>
      <c r="J342" s="15"/>
      <c r="K342" s="15"/>
      <c r="L342" s="30"/>
      <c r="M342" s="15"/>
      <c r="N342" s="1"/>
      <c r="O342" s="1"/>
      <c r="P342" s="1"/>
    </row>
    <row r="343" spans="1:16" ht="13.5" x14ac:dyDescent="0.2">
      <c r="A343" s="31"/>
      <c r="B343" s="37" t="s">
        <v>343</v>
      </c>
      <c r="C343" s="32"/>
      <c r="D343" s="32"/>
      <c r="E343" s="15"/>
      <c r="F343" s="15"/>
      <c r="G343" s="15"/>
      <c r="H343" s="15"/>
      <c r="I343" s="15"/>
      <c r="J343" s="15"/>
      <c r="K343" s="15"/>
      <c r="L343" s="30"/>
      <c r="M343" s="15"/>
      <c r="N343" s="1"/>
      <c r="O343" s="1"/>
      <c r="P343" s="1"/>
    </row>
    <row r="344" spans="1:16" ht="13.5" x14ac:dyDescent="0.2">
      <c r="A344" s="31"/>
      <c r="B344" s="37" t="s">
        <v>343</v>
      </c>
      <c r="C344" s="32"/>
      <c r="D344" s="32"/>
      <c r="E344" s="15"/>
      <c r="F344" s="15"/>
      <c r="G344" s="15"/>
      <c r="H344" s="15"/>
      <c r="I344" s="15"/>
      <c r="J344" s="15"/>
      <c r="K344" s="15"/>
      <c r="L344" s="30"/>
      <c r="M344" s="15"/>
      <c r="N344" s="1"/>
      <c r="O344" s="1"/>
      <c r="P344" s="1"/>
    </row>
    <row r="345" spans="1:16" ht="13.5" x14ac:dyDescent="0.2">
      <c r="A345" s="31"/>
      <c r="B345" s="37" t="s">
        <v>343</v>
      </c>
      <c r="C345" s="32"/>
      <c r="D345" s="32"/>
      <c r="E345" s="15"/>
      <c r="F345" s="15"/>
      <c r="G345" s="15"/>
      <c r="H345" s="15"/>
      <c r="I345" s="15"/>
      <c r="J345" s="15"/>
      <c r="K345" s="15"/>
      <c r="L345" s="30"/>
      <c r="M345" s="15"/>
      <c r="N345" s="1"/>
      <c r="O345" s="1"/>
      <c r="P345" s="1"/>
    </row>
    <row r="346" spans="1:16" ht="13.5" x14ac:dyDescent="0.2">
      <c r="A346" s="31"/>
      <c r="B346" s="37" t="s">
        <v>343</v>
      </c>
      <c r="C346" s="32"/>
      <c r="D346" s="32"/>
      <c r="E346" s="15"/>
      <c r="F346" s="15"/>
      <c r="G346" s="15"/>
      <c r="H346" s="15"/>
      <c r="I346" s="15"/>
      <c r="J346" s="15"/>
      <c r="K346" s="15"/>
      <c r="L346" s="30"/>
      <c r="M346" s="15"/>
      <c r="N346" s="1"/>
      <c r="O346" s="1"/>
      <c r="P346" s="1"/>
    </row>
    <row r="347" spans="1:16" ht="13.5" x14ac:dyDescent="0.2">
      <c r="A347" s="31"/>
      <c r="B347" s="37" t="s">
        <v>343</v>
      </c>
      <c r="C347" s="32"/>
      <c r="D347" s="32"/>
      <c r="E347" s="15"/>
      <c r="F347" s="15"/>
      <c r="G347" s="15"/>
      <c r="H347" s="15"/>
      <c r="I347" s="15"/>
      <c r="J347" s="15"/>
      <c r="K347" s="15"/>
      <c r="L347" s="30"/>
      <c r="M347" s="15"/>
      <c r="N347" s="1"/>
      <c r="O347" s="1"/>
      <c r="P347" s="1"/>
    </row>
    <row r="348" spans="1:16" ht="13.5" x14ac:dyDescent="0.2">
      <c r="A348" s="31"/>
      <c r="B348" s="37" t="s">
        <v>343</v>
      </c>
      <c r="C348" s="32"/>
      <c r="D348" s="32"/>
      <c r="E348" s="15"/>
      <c r="F348" s="15"/>
      <c r="G348" s="15"/>
      <c r="H348" s="15"/>
      <c r="I348" s="15"/>
      <c r="J348" s="15"/>
      <c r="K348" s="15"/>
      <c r="L348" s="30"/>
      <c r="M348" s="15"/>
      <c r="N348" s="1"/>
      <c r="O348" s="1"/>
      <c r="P348" s="1"/>
    </row>
    <row r="349" spans="1:16" ht="13.5" x14ac:dyDescent="0.2">
      <c r="A349" s="31"/>
      <c r="B349" s="37" t="s">
        <v>343</v>
      </c>
      <c r="C349" s="32"/>
      <c r="D349" s="32"/>
      <c r="E349" s="15"/>
      <c r="F349" s="15"/>
      <c r="G349" s="15"/>
      <c r="H349" s="15"/>
      <c r="I349" s="15"/>
      <c r="J349" s="15"/>
      <c r="K349" s="15"/>
      <c r="L349" s="30"/>
      <c r="M349" s="15"/>
      <c r="N349" s="1"/>
      <c r="O349" s="1"/>
      <c r="P349" s="1"/>
    </row>
    <row r="350" spans="1:16" ht="13.5" x14ac:dyDescent="0.2">
      <c r="A350" s="31"/>
      <c r="B350" s="37" t="s">
        <v>343</v>
      </c>
      <c r="C350" s="32"/>
      <c r="D350" s="32"/>
      <c r="E350" s="15"/>
      <c r="F350" s="15"/>
      <c r="G350" s="15"/>
      <c r="H350" s="15"/>
      <c r="I350" s="15"/>
      <c r="J350" s="15"/>
      <c r="K350" s="15"/>
      <c r="L350" s="30"/>
      <c r="M350" s="15"/>
      <c r="N350" s="1"/>
      <c r="O350" s="1"/>
      <c r="P350" s="1"/>
    </row>
    <row r="351" spans="1:16" ht="13.5" x14ac:dyDescent="0.2">
      <c r="A351" s="31"/>
      <c r="B351" s="37" t="s">
        <v>343</v>
      </c>
      <c r="C351" s="32"/>
      <c r="D351" s="32"/>
      <c r="E351" s="15"/>
      <c r="F351" s="15"/>
      <c r="G351" s="15"/>
      <c r="H351" s="15"/>
      <c r="I351" s="15"/>
      <c r="J351" s="15"/>
      <c r="K351" s="15"/>
      <c r="L351" s="30"/>
      <c r="M351" s="15"/>
      <c r="N351" s="1"/>
      <c r="O351" s="1"/>
      <c r="P351" s="1"/>
    </row>
    <row r="352" spans="1:16" ht="13.5" x14ac:dyDescent="0.2">
      <c r="A352" s="31"/>
      <c r="B352" s="37" t="s">
        <v>343</v>
      </c>
      <c r="C352" s="32"/>
      <c r="D352" s="32"/>
      <c r="E352" s="15"/>
      <c r="F352" s="15"/>
      <c r="G352" s="15"/>
      <c r="H352" s="15"/>
      <c r="I352" s="15"/>
      <c r="J352" s="15"/>
      <c r="K352" s="15"/>
      <c r="L352" s="30"/>
      <c r="M352" s="15"/>
      <c r="N352" s="1"/>
      <c r="O352" s="1"/>
      <c r="P352" s="1"/>
    </row>
    <row r="353" spans="1:16" ht="13.5" x14ac:dyDescent="0.2">
      <c r="A353" s="31"/>
      <c r="B353" s="37" t="s">
        <v>343</v>
      </c>
      <c r="C353" s="32"/>
      <c r="D353" s="32"/>
      <c r="E353" s="15"/>
      <c r="F353" s="15"/>
      <c r="G353" s="15"/>
      <c r="H353" s="15"/>
      <c r="I353" s="15"/>
      <c r="J353" s="15"/>
      <c r="K353" s="15"/>
      <c r="L353" s="30"/>
      <c r="M353" s="15"/>
      <c r="N353" s="1"/>
      <c r="O353" s="1"/>
      <c r="P353" s="1"/>
    </row>
    <row r="354" spans="1:16" ht="13.5" x14ac:dyDescent="0.2">
      <c r="A354" s="31"/>
      <c r="B354" s="37" t="s">
        <v>343</v>
      </c>
      <c r="C354" s="32"/>
      <c r="D354" s="32"/>
      <c r="E354" s="15"/>
      <c r="F354" s="15"/>
      <c r="G354" s="15"/>
      <c r="H354" s="15"/>
      <c r="I354" s="15"/>
      <c r="J354" s="15"/>
      <c r="K354" s="15"/>
      <c r="L354" s="30"/>
      <c r="M354" s="15"/>
      <c r="N354" s="1"/>
      <c r="O354" s="1"/>
      <c r="P354" s="1"/>
    </row>
    <row r="355" spans="1:16" ht="13.5" x14ac:dyDescent="0.2">
      <c r="A355" s="31"/>
      <c r="B355" s="37" t="s">
        <v>343</v>
      </c>
      <c r="C355" s="32"/>
      <c r="D355" s="32"/>
      <c r="E355" s="15"/>
      <c r="F355" s="15"/>
      <c r="G355" s="15"/>
      <c r="H355" s="15"/>
      <c r="I355" s="15"/>
      <c r="J355" s="15"/>
      <c r="K355" s="15"/>
      <c r="L355" s="30"/>
      <c r="M355" s="15"/>
      <c r="N355" s="1"/>
      <c r="O355" s="1"/>
      <c r="P355" s="1"/>
    </row>
    <row r="356" spans="1:16" ht="13.5" x14ac:dyDescent="0.2">
      <c r="A356" s="31"/>
      <c r="B356" s="37" t="s">
        <v>343</v>
      </c>
      <c r="C356" s="32"/>
      <c r="D356" s="32"/>
      <c r="E356" s="15"/>
      <c r="F356" s="15"/>
      <c r="G356" s="15"/>
      <c r="H356" s="15"/>
      <c r="I356" s="15"/>
      <c r="J356" s="15"/>
      <c r="K356" s="15"/>
      <c r="L356" s="30"/>
      <c r="M356" s="15"/>
      <c r="N356" s="1"/>
      <c r="O356" s="1"/>
      <c r="P356" s="1"/>
    </row>
    <row r="357" spans="1:16" ht="13.5" x14ac:dyDescent="0.2">
      <c r="A357" s="31"/>
      <c r="B357" s="37" t="s">
        <v>343</v>
      </c>
      <c r="C357" s="32"/>
      <c r="D357" s="32"/>
      <c r="E357" s="15"/>
      <c r="F357" s="15"/>
      <c r="G357" s="15"/>
      <c r="H357" s="15"/>
      <c r="I357" s="15"/>
      <c r="J357" s="15"/>
      <c r="K357" s="15"/>
      <c r="L357" s="30"/>
      <c r="M357" s="15"/>
      <c r="N357" s="1"/>
      <c r="O357" s="1"/>
      <c r="P357" s="1"/>
    </row>
    <row r="358" spans="1:16" ht="13.5" x14ac:dyDescent="0.2">
      <c r="A358" s="31"/>
      <c r="B358" s="37" t="s">
        <v>343</v>
      </c>
      <c r="C358" s="32"/>
      <c r="D358" s="32"/>
      <c r="E358" s="15"/>
      <c r="F358" s="15"/>
      <c r="G358" s="15"/>
      <c r="H358" s="15"/>
      <c r="I358" s="15"/>
      <c r="J358" s="15"/>
      <c r="K358" s="15"/>
      <c r="L358" s="30"/>
      <c r="M358" s="15"/>
      <c r="N358" s="1"/>
      <c r="O358" s="1"/>
      <c r="P358" s="1"/>
    </row>
    <row r="359" spans="1:16" ht="13.5" x14ac:dyDescent="0.2">
      <c r="A359" s="31"/>
      <c r="B359" s="37" t="s">
        <v>343</v>
      </c>
      <c r="C359" s="32"/>
      <c r="D359" s="32"/>
      <c r="E359" s="15"/>
      <c r="F359" s="15"/>
      <c r="G359" s="15"/>
      <c r="H359" s="15"/>
      <c r="I359" s="15"/>
      <c r="J359" s="15"/>
      <c r="K359" s="15"/>
      <c r="L359" s="30"/>
      <c r="M359" s="15"/>
      <c r="N359" s="1"/>
      <c r="O359" s="1"/>
      <c r="P359" s="1"/>
    </row>
    <row r="360" spans="1:16" ht="13.5" x14ac:dyDescent="0.2">
      <c r="A360" s="95" t="s">
        <v>39</v>
      </c>
      <c r="B360" s="37"/>
      <c r="C360" s="32"/>
      <c r="D360" s="32"/>
      <c r="E360" s="15"/>
      <c r="F360" s="15"/>
      <c r="G360" s="15"/>
      <c r="H360" s="15"/>
      <c r="I360" s="15"/>
      <c r="J360" s="15"/>
      <c r="K360" s="15"/>
      <c r="L360" s="16">
        <f>SUM(L317:L318)</f>
        <v>530.00400000000002</v>
      </c>
      <c r="M360" s="15"/>
      <c r="N360" s="1"/>
      <c r="O360" s="1"/>
      <c r="P360" s="1"/>
    </row>
    <row r="361" spans="1:16" x14ac:dyDescent="0.2">
      <c r="A361" s="640"/>
      <c r="B361" s="640"/>
      <c r="C361" s="640"/>
      <c r="D361" s="434"/>
      <c r="E361" s="1"/>
      <c r="F361" s="1"/>
      <c r="G361" s="1"/>
      <c r="H361" s="1"/>
      <c r="I361" s="1"/>
      <c r="J361" s="1"/>
      <c r="K361" s="1"/>
      <c r="L361" s="96"/>
      <c r="M361" s="1"/>
      <c r="N361" s="1"/>
      <c r="O361" s="1"/>
      <c r="P361" s="1"/>
    </row>
    <row r="362" spans="1:16" x14ac:dyDescent="0.2">
      <c r="A362" s="1"/>
      <c r="B362" s="1"/>
      <c r="C362" s="641" t="s">
        <v>8</v>
      </c>
      <c r="D362" s="641"/>
      <c r="E362" s="641"/>
      <c r="F362" s="19"/>
      <c r="G362" s="642" t="s">
        <v>122</v>
      </c>
      <c r="H362" s="642"/>
      <c r="I362" s="431"/>
      <c r="J362" s="18"/>
      <c r="K362" s="1"/>
      <c r="L362" s="1"/>
      <c r="M362" s="1" t="s">
        <v>106</v>
      </c>
      <c r="N362" s="644"/>
      <c r="O362" s="644"/>
      <c r="P362" s="1"/>
    </row>
    <row r="363" spans="1:16" x14ac:dyDescent="0.2">
      <c r="A363" s="1"/>
      <c r="B363" s="1"/>
      <c r="C363" s="20"/>
      <c r="D363" s="20"/>
      <c r="E363" s="1"/>
      <c r="F363" s="1"/>
      <c r="G363" s="431"/>
      <c r="H363" s="18"/>
      <c r="I363" s="18"/>
      <c r="J363" s="18"/>
      <c r="K363" s="1"/>
      <c r="L363" s="1"/>
      <c r="M363" s="1"/>
      <c r="N363" s="21"/>
      <c r="O363" s="21"/>
      <c r="P363" s="1"/>
    </row>
    <row r="364" spans="1:16" x14ac:dyDescent="0.2">
      <c r="A364" s="1"/>
      <c r="B364" s="1"/>
      <c r="C364" s="20"/>
      <c r="D364" s="20"/>
      <c r="E364" s="1"/>
      <c r="F364" s="1"/>
      <c r="G364" s="431"/>
      <c r="H364" s="18"/>
      <c r="I364" s="18"/>
      <c r="J364" s="18"/>
      <c r="K364" s="1"/>
      <c r="L364" s="1"/>
      <c r="M364" s="1"/>
      <c r="N364" s="21"/>
      <c r="O364" s="21"/>
      <c r="P364" s="1"/>
    </row>
    <row r="365" spans="1:16" x14ac:dyDescent="0.2">
      <c r="A365" s="1"/>
      <c r="B365" s="1"/>
      <c r="C365" s="641" t="s">
        <v>293</v>
      </c>
      <c r="D365" s="641"/>
      <c r="E365" s="641"/>
      <c r="F365" s="430"/>
      <c r="G365" s="644" t="s">
        <v>123</v>
      </c>
      <c r="H365" s="644"/>
      <c r="I365" s="644"/>
      <c r="J365" s="431"/>
      <c r="K365" s="1"/>
      <c r="L365" s="1"/>
      <c r="M365" s="645" t="s">
        <v>130</v>
      </c>
      <c r="N365" s="645"/>
      <c r="O365" s="645"/>
      <c r="P365" s="645"/>
    </row>
    <row r="366" spans="1:16" x14ac:dyDescent="0.2">
      <c r="A366" s="1"/>
      <c r="B366" s="1"/>
      <c r="C366" s="641" t="s">
        <v>386</v>
      </c>
      <c r="D366" s="641"/>
      <c r="E366" s="641"/>
      <c r="F366" s="430"/>
      <c r="G366" s="644" t="s">
        <v>95</v>
      </c>
      <c r="H366" s="644"/>
      <c r="I366" s="644"/>
      <c r="J366" s="431"/>
      <c r="K366" s="1"/>
      <c r="L366" s="1"/>
      <c r="M366" s="645" t="s">
        <v>111</v>
      </c>
      <c r="N366" s="645"/>
      <c r="O366" s="645"/>
      <c r="P366" s="645"/>
    </row>
    <row r="367" spans="1:16" x14ac:dyDescent="0.2">
      <c r="A367" s="1"/>
      <c r="B367" s="1"/>
      <c r="C367" s="430"/>
      <c r="D367" s="430"/>
      <c r="E367" s="430"/>
      <c r="F367" s="430"/>
      <c r="G367" s="431"/>
      <c r="H367" s="431"/>
      <c r="I367" s="431"/>
      <c r="J367" s="431"/>
      <c r="K367" s="1"/>
      <c r="L367" s="1"/>
      <c r="M367" s="431"/>
      <c r="N367" s="431"/>
      <c r="O367" s="431"/>
      <c r="P367" s="431"/>
    </row>
    <row r="368" spans="1:16" ht="16.5" x14ac:dyDescent="0.3">
      <c r="A368" s="22"/>
      <c r="B368" s="22"/>
      <c r="C368" s="3"/>
      <c r="D368" s="3"/>
      <c r="E368" s="4"/>
      <c r="F368" s="4"/>
      <c r="G368" s="4"/>
      <c r="H368" s="4"/>
      <c r="I368" s="4"/>
      <c r="J368" s="4"/>
      <c r="K368" s="4"/>
      <c r="L368" s="4"/>
      <c r="M368" s="4"/>
      <c r="N368" s="1"/>
      <c r="O368" s="1"/>
      <c r="P368" s="1"/>
    </row>
    <row r="369" spans="1:18" ht="16.5" x14ac:dyDescent="0.3">
      <c r="A369" s="22"/>
      <c r="B369" s="22"/>
      <c r="C369" s="3"/>
      <c r="D369" s="3"/>
      <c r="E369" s="4"/>
      <c r="F369" s="4"/>
      <c r="G369" s="4"/>
      <c r="H369" s="4"/>
      <c r="I369" s="4"/>
      <c r="J369" s="4"/>
      <c r="K369" s="4"/>
      <c r="L369" s="4"/>
      <c r="M369" s="4"/>
      <c r="N369" s="1"/>
      <c r="O369" s="1"/>
      <c r="P369" s="1"/>
    </row>
    <row r="370" spans="1:18" ht="16.5" x14ac:dyDescent="0.3">
      <c r="A370" s="22"/>
      <c r="B370" s="22"/>
      <c r="C370" s="3"/>
      <c r="D370" s="3"/>
      <c r="E370" s="4"/>
      <c r="F370" s="4"/>
      <c r="G370" s="4"/>
      <c r="H370" s="4"/>
      <c r="I370" s="4"/>
      <c r="J370" s="4"/>
      <c r="K370" s="4"/>
      <c r="L370" s="4"/>
      <c r="M370" s="4"/>
      <c r="N370" s="1"/>
      <c r="O370" s="1"/>
      <c r="P370" s="1"/>
    </row>
    <row r="371" spans="1:18" ht="18" x14ac:dyDescent="0.25">
      <c r="A371" s="646" t="s">
        <v>0</v>
      </c>
      <c r="B371" s="646"/>
      <c r="C371" s="646"/>
      <c r="D371" s="646"/>
      <c r="E371" s="646"/>
      <c r="F371" s="646"/>
      <c r="G371" s="646"/>
      <c r="H371" s="646"/>
      <c r="I371" s="646"/>
      <c r="J371" s="646"/>
      <c r="K371" s="646"/>
      <c r="L371" s="646"/>
      <c r="M371" s="646"/>
      <c r="N371" s="25"/>
      <c r="O371" s="25"/>
      <c r="P371" s="25"/>
    </row>
    <row r="372" spans="1:18" ht="18" x14ac:dyDescent="0.25">
      <c r="A372" s="26"/>
      <c r="B372" s="26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9"/>
      <c r="O372" s="9"/>
      <c r="P372" s="9"/>
    </row>
    <row r="373" spans="1:18" ht="18" x14ac:dyDescent="0.25">
      <c r="A373" s="646" t="s">
        <v>12</v>
      </c>
      <c r="B373" s="646"/>
      <c r="C373" s="646"/>
      <c r="D373" s="646"/>
      <c r="E373" s="646"/>
      <c r="F373" s="646"/>
      <c r="G373" s="646"/>
      <c r="H373" s="646"/>
      <c r="I373" s="646"/>
      <c r="J373" s="646"/>
      <c r="K373" s="646"/>
      <c r="L373" s="646"/>
      <c r="M373" s="646"/>
      <c r="N373" s="9"/>
      <c r="O373" s="9"/>
      <c r="P373" s="9"/>
    </row>
    <row r="374" spans="1:18" ht="18" x14ac:dyDescent="0.25">
      <c r="A374" s="432"/>
      <c r="B374" s="432"/>
      <c r="C374" s="432"/>
      <c r="D374" s="432"/>
      <c r="E374" s="432"/>
      <c r="F374" s="432"/>
      <c r="G374" s="432"/>
      <c r="H374" s="432"/>
      <c r="I374" s="432"/>
      <c r="J374" s="432"/>
      <c r="K374" s="432"/>
      <c r="L374" s="432"/>
      <c r="M374" s="432"/>
      <c r="N374" s="9"/>
      <c r="O374" s="9"/>
      <c r="P374" s="9"/>
    </row>
    <row r="375" spans="1:18" s="5" customFormat="1" ht="15.75" customHeight="1" x14ac:dyDescent="0.25">
      <c r="A375" s="433" t="s">
        <v>513</v>
      </c>
      <c r="B375" s="436"/>
      <c r="C375" s="647" t="s">
        <v>89</v>
      </c>
      <c r="D375" s="433" t="s">
        <v>508</v>
      </c>
      <c r="F375" s="433" t="s">
        <v>509</v>
      </c>
      <c r="G375" s="433" t="s">
        <v>510</v>
      </c>
      <c r="H375" s="648" t="s">
        <v>129</v>
      </c>
      <c r="I375" s="648"/>
      <c r="J375" s="9" t="s">
        <v>511</v>
      </c>
      <c r="K375" s="435"/>
      <c r="L375" s="435"/>
      <c r="M375" s="648" t="s">
        <v>2</v>
      </c>
      <c r="N375" s="648"/>
      <c r="O375" s="158" t="s">
        <v>512</v>
      </c>
      <c r="P375" s="34"/>
      <c r="Q375" s="433"/>
      <c r="R375" s="433"/>
    </row>
    <row r="376" spans="1:18" s="1" customFormat="1" ht="16.5" x14ac:dyDescent="0.3">
      <c r="A376" s="648" t="s">
        <v>3</v>
      </c>
      <c r="B376" s="648"/>
      <c r="C376" s="647"/>
      <c r="D376" s="4"/>
      <c r="E376" s="4"/>
      <c r="F376" s="159" t="s">
        <v>70</v>
      </c>
      <c r="G376" s="4"/>
      <c r="H376" s="7"/>
      <c r="I376" s="7"/>
      <c r="J376" s="7"/>
      <c r="K376" s="7"/>
      <c r="L376" s="7"/>
      <c r="M376" s="7"/>
      <c r="N376" s="159"/>
      <c r="O376" s="159"/>
      <c r="P376" s="159"/>
      <c r="Q376" s="159"/>
      <c r="R376" s="8"/>
    </row>
    <row r="377" spans="1:18" ht="38.25" x14ac:dyDescent="0.2">
      <c r="A377" s="11" t="s">
        <v>4</v>
      </c>
      <c r="B377" s="12" t="s">
        <v>5</v>
      </c>
      <c r="C377" s="12" t="s">
        <v>6</v>
      </c>
      <c r="D377" s="11" t="s">
        <v>7</v>
      </c>
      <c r="E377" s="12" t="s">
        <v>14</v>
      </c>
      <c r="F377" s="11" t="s">
        <v>15</v>
      </c>
      <c r="G377" s="11" t="s">
        <v>16</v>
      </c>
      <c r="H377" s="11" t="s">
        <v>17</v>
      </c>
      <c r="I377" s="11" t="s">
        <v>18</v>
      </c>
      <c r="J377" s="11" t="s">
        <v>19</v>
      </c>
      <c r="K377" s="11" t="s">
        <v>20</v>
      </c>
      <c r="L377" s="12" t="s">
        <v>21</v>
      </c>
      <c r="M377" s="12" t="s">
        <v>22</v>
      </c>
      <c r="N377" s="1"/>
      <c r="O377" s="1"/>
      <c r="P377" s="1"/>
    </row>
    <row r="378" spans="1:18" ht="13.5" x14ac:dyDescent="0.2">
      <c r="A378" s="29"/>
      <c r="B378" s="29"/>
      <c r="C378" s="29"/>
      <c r="D378" s="29"/>
      <c r="E378" s="29"/>
      <c r="F378" s="15"/>
      <c r="G378" s="15"/>
      <c r="H378" s="15"/>
      <c r="I378" s="15"/>
      <c r="J378" s="15"/>
      <c r="K378" s="15"/>
      <c r="L378" s="30"/>
      <c r="M378" s="17"/>
      <c r="N378" s="1"/>
      <c r="O378" s="1"/>
      <c r="P378" s="1"/>
    </row>
    <row r="379" spans="1:18" ht="13.5" x14ac:dyDescent="0.2">
      <c r="A379" s="31"/>
      <c r="B379" s="37" t="s">
        <v>344</v>
      </c>
      <c r="C379" s="32"/>
      <c r="D379" s="32"/>
      <c r="E379" s="15"/>
      <c r="F379" s="15"/>
      <c r="G379" s="15"/>
      <c r="H379" s="15"/>
      <c r="I379" s="104"/>
      <c r="J379" s="15"/>
      <c r="K379" s="15"/>
      <c r="L379" s="16"/>
      <c r="M379" s="15"/>
      <c r="N379" s="1"/>
      <c r="O379" s="1"/>
      <c r="P379" s="1"/>
    </row>
    <row r="380" spans="1:18" ht="13.5" x14ac:dyDescent="0.2">
      <c r="A380" s="31"/>
      <c r="B380" s="37" t="s">
        <v>344</v>
      </c>
      <c r="C380" s="32"/>
      <c r="D380" s="32"/>
      <c r="E380" s="15"/>
      <c r="F380" s="15"/>
      <c r="G380" s="15"/>
      <c r="H380" s="15"/>
      <c r="I380" s="104"/>
      <c r="J380" s="15"/>
      <c r="K380" s="15"/>
      <c r="L380" s="16"/>
      <c r="M380" s="15"/>
      <c r="N380" s="1"/>
      <c r="O380" s="1"/>
      <c r="P380" s="1"/>
    </row>
    <row r="381" spans="1:18" ht="27" hidden="1" x14ac:dyDescent="0.2">
      <c r="A381" s="31"/>
      <c r="B381" s="37" t="s">
        <v>344</v>
      </c>
      <c r="C381" s="32"/>
      <c r="D381" s="32"/>
      <c r="E381" s="15"/>
      <c r="F381" s="15" t="s">
        <v>29</v>
      </c>
      <c r="G381" s="38" t="s">
        <v>309</v>
      </c>
      <c r="H381" s="15" t="s">
        <v>303</v>
      </c>
      <c r="I381" s="104">
        <v>42383</v>
      </c>
      <c r="J381" s="104">
        <v>42383</v>
      </c>
      <c r="K381" s="15" t="s">
        <v>310</v>
      </c>
      <c r="L381" s="16">
        <v>928</v>
      </c>
      <c r="M381" s="15" t="s">
        <v>306</v>
      </c>
      <c r="N381" s="1"/>
      <c r="O381" s="1"/>
      <c r="P381" s="1"/>
    </row>
    <row r="382" spans="1:18" ht="27" hidden="1" x14ac:dyDescent="0.2">
      <c r="A382" s="31"/>
      <c r="B382" s="37" t="s">
        <v>344</v>
      </c>
      <c r="C382" s="32"/>
      <c r="D382" s="32"/>
      <c r="E382" s="15"/>
      <c r="F382" s="15" t="s">
        <v>29</v>
      </c>
      <c r="G382" s="38" t="s">
        <v>311</v>
      </c>
      <c r="H382" s="15" t="s">
        <v>303</v>
      </c>
      <c r="I382" s="104">
        <v>42383</v>
      </c>
      <c r="J382" s="104">
        <v>42383</v>
      </c>
      <c r="K382" s="15" t="s">
        <v>310</v>
      </c>
      <c r="L382" s="16">
        <v>464</v>
      </c>
      <c r="M382" s="15" t="s">
        <v>306</v>
      </c>
      <c r="N382" s="1"/>
      <c r="O382" s="1"/>
      <c r="P382" s="1"/>
    </row>
    <row r="383" spans="1:18" ht="13.5" x14ac:dyDescent="0.2">
      <c r="A383" s="31"/>
      <c r="B383" s="37" t="s">
        <v>344</v>
      </c>
      <c r="C383" s="32"/>
      <c r="D383" s="32"/>
      <c r="E383" s="15"/>
      <c r="F383" s="15"/>
      <c r="G383" s="15"/>
      <c r="H383" s="15"/>
      <c r="I383" s="15"/>
      <c r="J383" s="15"/>
      <c r="K383" s="15"/>
      <c r="L383" s="30"/>
      <c r="M383" s="15"/>
      <c r="N383" s="1"/>
      <c r="O383" s="1"/>
      <c r="P383" s="1"/>
    </row>
    <row r="384" spans="1:18" ht="13.5" x14ac:dyDescent="0.2">
      <c r="A384" s="31"/>
      <c r="B384" s="37" t="s">
        <v>344</v>
      </c>
      <c r="C384" s="32"/>
      <c r="D384" s="32"/>
      <c r="E384" s="15"/>
      <c r="F384" s="15"/>
      <c r="G384" s="15"/>
      <c r="H384" s="15"/>
      <c r="I384" s="15"/>
      <c r="J384" s="15"/>
      <c r="K384" s="15"/>
      <c r="L384" s="30"/>
      <c r="M384" s="15"/>
      <c r="N384" s="1"/>
      <c r="O384" s="1"/>
      <c r="P384" s="1"/>
    </row>
    <row r="385" spans="1:16" ht="13.5" x14ac:dyDescent="0.2">
      <c r="A385" s="31"/>
      <c r="B385" s="37" t="s">
        <v>344</v>
      </c>
      <c r="C385" s="32"/>
      <c r="D385" s="32"/>
      <c r="E385" s="15"/>
      <c r="F385" s="15"/>
      <c r="G385" s="15"/>
      <c r="H385" s="15"/>
      <c r="I385" s="15"/>
      <c r="J385" s="15"/>
      <c r="K385" s="15"/>
      <c r="L385" s="30"/>
      <c r="M385" s="15"/>
      <c r="N385" s="1"/>
      <c r="O385" s="1"/>
      <c r="P385" s="1"/>
    </row>
    <row r="386" spans="1:16" ht="13.5" x14ac:dyDescent="0.2">
      <c r="A386" s="31"/>
      <c r="B386" s="37" t="s">
        <v>344</v>
      </c>
      <c r="C386" s="32"/>
      <c r="D386" s="32"/>
      <c r="E386" s="15"/>
      <c r="F386" s="15"/>
      <c r="G386" s="15"/>
      <c r="H386" s="15"/>
      <c r="I386" s="15"/>
      <c r="J386" s="15"/>
      <c r="K386" s="15"/>
      <c r="L386" s="30"/>
      <c r="M386" s="15"/>
      <c r="N386" s="1"/>
      <c r="O386" s="1"/>
      <c r="P386" s="1"/>
    </row>
    <row r="387" spans="1:16" ht="13.5" x14ac:dyDescent="0.2">
      <c r="A387" s="31"/>
      <c r="B387" s="37" t="s">
        <v>344</v>
      </c>
      <c r="C387" s="32"/>
      <c r="D387" s="32"/>
      <c r="E387" s="15"/>
      <c r="F387" s="15"/>
      <c r="G387" s="15"/>
      <c r="H387" s="15"/>
      <c r="I387" s="15"/>
      <c r="J387" s="15"/>
      <c r="K387" s="15"/>
      <c r="L387" s="30"/>
      <c r="M387" s="15"/>
      <c r="N387" s="1"/>
      <c r="O387" s="1"/>
      <c r="P387" s="1"/>
    </row>
    <row r="388" spans="1:16" ht="13.5" x14ac:dyDescent="0.2">
      <c r="A388" s="31"/>
      <c r="B388" s="37" t="s">
        <v>344</v>
      </c>
      <c r="C388" s="32"/>
      <c r="D388" s="32"/>
      <c r="E388" s="15"/>
      <c r="F388" s="15"/>
      <c r="G388" s="15"/>
      <c r="H388" s="15"/>
      <c r="I388" s="15"/>
      <c r="J388" s="15"/>
      <c r="K388" s="15"/>
      <c r="L388" s="30"/>
      <c r="M388" s="15"/>
      <c r="N388" s="1"/>
      <c r="O388" s="1"/>
      <c r="P388" s="1"/>
    </row>
    <row r="389" spans="1:16" ht="13.5" x14ac:dyDescent="0.2">
      <c r="A389" s="31"/>
      <c r="B389" s="37" t="s">
        <v>344</v>
      </c>
      <c r="C389" s="32"/>
      <c r="D389" s="32"/>
      <c r="E389" s="15"/>
      <c r="F389" s="15"/>
      <c r="G389" s="15"/>
      <c r="H389" s="15"/>
      <c r="I389" s="15"/>
      <c r="J389" s="15"/>
      <c r="K389" s="15"/>
      <c r="L389" s="30"/>
      <c r="M389" s="15"/>
      <c r="N389" s="1"/>
      <c r="O389" s="1"/>
      <c r="P389" s="1"/>
    </row>
    <row r="390" spans="1:16" ht="13.5" x14ac:dyDescent="0.2">
      <c r="A390" s="31"/>
      <c r="B390" s="37" t="s">
        <v>344</v>
      </c>
      <c r="C390" s="32"/>
      <c r="D390" s="32"/>
      <c r="E390" s="15"/>
      <c r="F390" s="15"/>
      <c r="G390" s="15"/>
      <c r="H390" s="15"/>
      <c r="I390" s="15"/>
      <c r="J390" s="15"/>
      <c r="K390" s="15"/>
      <c r="L390" s="30"/>
      <c r="M390" s="15"/>
      <c r="N390" s="1"/>
      <c r="O390" s="1"/>
      <c r="P390" s="1"/>
    </row>
    <row r="391" spans="1:16" ht="13.5" x14ac:dyDescent="0.2">
      <c r="A391" s="31"/>
      <c r="B391" s="37" t="s">
        <v>344</v>
      </c>
      <c r="C391" s="32"/>
      <c r="D391" s="32"/>
      <c r="E391" s="15"/>
      <c r="F391" s="15"/>
      <c r="G391" s="15"/>
      <c r="H391" s="15"/>
      <c r="I391" s="15"/>
      <c r="J391" s="15"/>
      <c r="K391" s="15"/>
      <c r="L391" s="30"/>
      <c r="M391" s="15"/>
      <c r="N391" s="1"/>
      <c r="O391" s="1"/>
      <c r="P391" s="1"/>
    </row>
    <row r="392" spans="1:16" ht="13.5" x14ac:dyDescent="0.2">
      <c r="A392" s="31"/>
      <c r="B392" s="37" t="s">
        <v>344</v>
      </c>
      <c r="C392" s="32"/>
      <c r="D392" s="32"/>
      <c r="E392" s="15"/>
      <c r="F392" s="15"/>
      <c r="G392" s="15"/>
      <c r="H392" s="15"/>
      <c r="I392" s="15"/>
      <c r="J392" s="15"/>
      <c r="K392" s="15"/>
      <c r="L392" s="30"/>
      <c r="M392" s="15"/>
      <c r="N392" s="1"/>
      <c r="O392" s="1"/>
      <c r="P392" s="1"/>
    </row>
    <row r="393" spans="1:16" ht="13.5" x14ac:dyDescent="0.2">
      <c r="A393" s="31"/>
      <c r="B393" s="37" t="s">
        <v>344</v>
      </c>
      <c r="C393" s="32"/>
      <c r="D393" s="32"/>
      <c r="E393" s="15"/>
      <c r="F393" s="15"/>
      <c r="G393" s="15"/>
      <c r="H393" s="15"/>
      <c r="I393" s="15"/>
      <c r="J393" s="15"/>
      <c r="K393" s="15"/>
      <c r="L393" s="30"/>
      <c r="M393" s="15"/>
      <c r="N393" s="1"/>
      <c r="O393" s="1"/>
      <c r="P393" s="1"/>
    </row>
    <row r="394" spans="1:16" ht="13.5" x14ac:dyDescent="0.2">
      <c r="A394" s="31"/>
      <c r="B394" s="37" t="s">
        <v>344</v>
      </c>
      <c r="C394" s="32"/>
      <c r="D394" s="32"/>
      <c r="E394" s="15"/>
      <c r="F394" s="15"/>
      <c r="G394" s="15"/>
      <c r="H394" s="15"/>
      <c r="I394" s="15"/>
      <c r="J394" s="15"/>
      <c r="K394" s="15"/>
      <c r="L394" s="30"/>
      <c r="M394" s="15"/>
      <c r="N394" s="1"/>
      <c r="O394" s="1"/>
      <c r="P394" s="1"/>
    </row>
    <row r="395" spans="1:16" ht="13.5" x14ac:dyDescent="0.2">
      <c r="A395" s="31"/>
      <c r="B395" s="37" t="s">
        <v>344</v>
      </c>
      <c r="C395" s="32"/>
      <c r="D395" s="32"/>
      <c r="E395" s="15"/>
      <c r="F395" s="15"/>
      <c r="G395" s="15"/>
      <c r="H395" s="15"/>
      <c r="I395" s="15"/>
      <c r="J395" s="15"/>
      <c r="K395" s="15"/>
      <c r="L395" s="30"/>
      <c r="M395" s="15"/>
      <c r="N395" s="1"/>
      <c r="O395" s="1"/>
      <c r="P395" s="1"/>
    </row>
    <row r="396" spans="1:16" ht="13.5" x14ac:dyDescent="0.2">
      <c r="A396" s="31"/>
      <c r="B396" s="37" t="s">
        <v>344</v>
      </c>
      <c r="C396" s="32"/>
      <c r="D396" s="32"/>
      <c r="E396" s="15"/>
      <c r="F396" s="15"/>
      <c r="G396" s="15"/>
      <c r="H396" s="15"/>
      <c r="I396" s="15"/>
      <c r="J396" s="15"/>
      <c r="K396" s="15"/>
      <c r="L396" s="30"/>
      <c r="M396" s="15"/>
      <c r="N396" s="1"/>
      <c r="O396" s="1"/>
      <c r="P396" s="1"/>
    </row>
    <row r="397" spans="1:16" ht="13.5" x14ac:dyDescent="0.2">
      <c r="A397" s="31"/>
      <c r="B397" s="37" t="s">
        <v>344</v>
      </c>
      <c r="C397" s="32"/>
      <c r="D397" s="32"/>
      <c r="E397" s="15"/>
      <c r="F397" s="15"/>
      <c r="G397" s="15"/>
      <c r="H397" s="15"/>
      <c r="I397" s="15"/>
      <c r="J397" s="15"/>
      <c r="K397" s="15"/>
      <c r="L397" s="30"/>
      <c r="M397" s="15"/>
      <c r="N397" s="1"/>
      <c r="O397" s="1"/>
      <c r="P397" s="1"/>
    </row>
    <row r="398" spans="1:16" ht="13.5" x14ac:dyDescent="0.2">
      <c r="A398" s="31"/>
      <c r="B398" s="37" t="s">
        <v>344</v>
      </c>
      <c r="C398" s="32"/>
      <c r="D398" s="32"/>
      <c r="E398" s="15"/>
      <c r="F398" s="15"/>
      <c r="G398" s="15"/>
      <c r="H398" s="15"/>
      <c r="I398" s="15"/>
      <c r="J398" s="15"/>
      <c r="K398" s="15"/>
      <c r="L398" s="30"/>
      <c r="M398" s="15"/>
      <c r="N398" s="1"/>
      <c r="O398" s="1"/>
      <c r="P398" s="1"/>
    </row>
    <row r="399" spans="1:16" ht="13.5" x14ac:dyDescent="0.2">
      <c r="A399" s="31"/>
      <c r="B399" s="37" t="s">
        <v>344</v>
      </c>
      <c r="C399" s="32"/>
      <c r="D399" s="32"/>
      <c r="E399" s="15"/>
      <c r="F399" s="15"/>
      <c r="G399" s="15"/>
      <c r="H399" s="15"/>
      <c r="I399" s="15"/>
      <c r="J399" s="15"/>
      <c r="K399" s="15"/>
      <c r="L399" s="30"/>
      <c r="M399" s="15"/>
      <c r="N399" s="1"/>
      <c r="O399" s="1"/>
      <c r="P399" s="1"/>
    </row>
    <row r="400" spans="1:16" ht="13.5" x14ac:dyDescent="0.2">
      <c r="A400" s="31"/>
      <c r="B400" s="37" t="s">
        <v>344</v>
      </c>
      <c r="C400" s="32"/>
      <c r="D400" s="32"/>
      <c r="E400" s="15"/>
      <c r="F400" s="15"/>
      <c r="G400" s="15"/>
      <c r="H400" s="15"/>
      <c r="I400" s="15"/>
      <c r="J400" s="15"/>
      <c r="K400" s="15"/>
      <c r="L400" s="30"/>
      <c r="M400" s="15"/>
      <c r="N400" s="1"/>
      <c r="O400" s="1"/>
      <c r="P400" s="1"/>
    </row>
    <row r="401" spans="1:16" ht="13.5" x14ac:dyDescent="0.2">
      <c r="A401" s="31"/>
      <c r="B401" s="37" t="s">
        <v>344</v>
      </c>
      <c r="C401" s="32"/>
      <c r="D401" s="32"/>
      <c r="E401" s="15"/>
      <c r="F401" s="15"/>
      <c r="G401" s="15"/>
      <c r="H401" s="15"/>
      <c r="I401" s="15"/>
      <c r="J401" s="15"/>
      <c r="K401" s="15"/>
      <c r="L401" s="30"/>
      <c r="M401" s="15"/>
      <c r="N401" s="1"/>
      <c r="O401" s="1"/>
      <c r="P401" s="1"/>
    </row>
    <row r="402" spans="1:16" ht="13.5" x14ac:dyDescent="0.2">
      <c r="A402" s="31"/>
      <c r="B402" s="37" t="s">
        <v>344</v>
      </c>
      <c r="C402" s="32"/>
      <c r="D402" s="32"/>
      <c r="E402" s="15"/>
      <c r="F402" s="15"/>
      <c r="G402" s="15"/>
      <c r="H402" s="15"/>
      <c r="I402" s="15"/>
      <c r="J402" s="15"/>
      <c r="K402" s="15"/>
      <c r="L402" s="30"/>
      <c r="M402" s="15"/>
      <c r="N402" s="1"/>
      <c r="O402" s="1"/>
      <c r="P402" s="1"/>
    </row>
    <row r="403" spans="1:16" ht="13.5" x14ac:dyDescent="0.2">
      <c r="A403" s="31"/>
      <c r="B403" s="37" t="s">
        <v>344</v>
      </c>
      <c r="C403" s="32"/>
      <c r="D403" s="32"/>
      <c r="E403" s="15"/>
      <c r="F403" s="15"/>
      <c r="G403" s="15"/>
      <c r="H403" s="15"/>
      <c r="I403" s="15"/>
      <c r="J403" s="15"/>
      <c r="K403" s="15"/>
      <c r="L403" s="30"/>
      <c r="M403" s="15"/>
      <c r="N403" s="1"/>
      <c r="O403" s="1"/>
      <c r="P403" s="1"/>
    </row>
    <row r="404" spans="1:16" ht="12.75" customHeight="1" x14ac:dyDescent="0.2">
      <c r="A404" s="31"/>
      <c r="B404" s="37" t="s">
        <v>344</v>
      </c>
      <c r="C404" s="32"/>
      <c r="D404" s="32"/>
      <c r="E404" s="15"/>
      <c r="F404" s="15"/>
      <c r="G404" s="15"/>
      <c r="H404" s="15"/>
      <c r="I404" s="15"/>
      <c r="J404" s="15"/>
      <c r="K404" s="15"/>
      <c r="L404" s="30"/>
      <c r="M404" s="15"/>
      <c r="N404" s="1"/>
      <c r="O404" s="1"/>
      <c r="P404" s="1"/>
    </row>
    <row r="405" spans="1:16" ht="13.5" x14ac:dyDescent="0.2">
      <c r="A405" s="31"/>
      <c r="B405" s="37" t="s">
        <v>344</v>
      </c>
      <c r="C405" s="32"/>
      <c r="D405" s="32"/>
      <c r="E405" s="15"/>
      <c r="F405" s="15"/>
      <c r="G405" s="15"/>
      <c r="H405" s="15"/>
      <c r="I405" s="15"/>
      <c r="J405" s="15"/>
      <c r="K405" s="15"/>
      <c r="L405" s="30"/>
      <c r="M405" s="15"/>
      <c r="N405" s="1"/>
      <c r="O405" s="1"/>
      <c r="P405" s="1"/>
    </row>
    <row r="406" spans="1:16" ht="13.5" x14ac:dyDescent="0.2">
      <c r="A406" s="31"/>
      <c r="B406" s="37" t="s">
        <v>344</v>
      </c>
      <c r="C406" s="32"/>
      <c r="D406" s="32"/>
      <c r="E406" s="15"/>
      <c r="F406" s="15"/>
      <c r="G406" s="15"/>
      <c r="H406" s="15"/>
      <c r="I406" s="15"/>
      <c r="J406" s="15"/>
      <c r="K406" s="15"/>
      <c r="L406" s="30"/>
      <c r="M406" s="15"/>
      <c r="N406" s="1"/>
      <c r="O406" s="1"/>
      <c r="P406" s="1"/>
    </row>
    <row r="407" spans="1:16" ht="13.5" x14ac:dyDescent="0.2">
      <c r="A407" s="31"/>
      <c r="B407" s="37" t="s">
        <v>344</v>
      </c>
      <c r="C407" s="32"/>
      <c r="D407" s="32"/>
      <c r="E407" s="15"/>
      <c r="F407" s="15"/>
      <c r="G407" s="15"/>
      <c r="H407" s="15"/>
      <c r="I407" s="15"/>
      <c r="J407" s="15"/>
      <c r="K407" s="15"/>
      <c r="L407" s="30"/>
      <c r="M407" s="15"/>
      <c r="N407" s="1"/>
      <c r="O407" s="1"/>
      <c r="P407" s="1"/>
    </row>
    <row r="408" spans="1:16" ht="13.5" x14ac:dyDescent="0.2">
      <c r="A408" s="31"/>
      <c r="B408" s="37" t="s">
        <v>344</v>
      </c>
      <c r="C408" s="32"/>
      <c r="D408" s="32"/>
      <c r="E408" s="15"/>
      <c r="F408" s="15"/>
      <c r="G408" s="15"/>
      <c r="H408" s="15"/>
      <c r="I408" s="15"/>
      <c r="J408" s="15"/>
      <c r="K408" s="15"/>
      <c r="L408" s="30"/>
      <c r="M408" s="15"/>
      <c r="N408" s="1"/>
      <c r="O408" s="1"/>
      <c r="P408" s="1"/>
    </row>
    <row r="409" spans="1:16" ht="13.5" x14ac:dyDescent="0.2">
      <c r="A409" s="31"/>
      <c r="B409" s="37" t="s">
        <v>344</v>
      </c>
      <c r="C409" s="32"/>
      <c r="D409" s="32"/>
      <c r="E409" s="15"/>
      <c r="F409" s="15"/>
      <c r="G409" s="15"/>
      <c r="H409" s="15"/>
      <c r="I409" s="15"/>
      <c r="J409" s="15"/>
      <c r="K409" s="15"/>
      <c r="L409" s="30"/>
      <c r="M409" s="15"/>
      <c r="N409" s="1"/>
      <c r="O409" s="1"/>
      <c r="P409" s="1"/>
    </row>
    <row r="410" spans="1:16" ht="13.5" x14ac:dyDescent="0.2">
      <c r="A410" s="31"/>
      <c r="B410" s="37" t="s">
        <v>344</v>
      </c>
      <c r="C410" s="32"/>
      <c r="D410" s="32"/>
      <c r="E410" s="15"/>
      <c r="F410" s="15"/>
      <c r="G410" s="15"/>
      <c r="H410" s="15"/>
      <c r="I410" s="15"/>
      <c r="J410" s="15"/>
      <c r="K410" s="15"/>
      <c r="L410" s="30"/>
      <c r="M410" s="15"/>
      <c r="N410" s="1"/>
      <c r="O410" s="1"/>
      <c r="P410" s="1"/>
    </row>
    <row r="411" spans="1:16" ht="13.5" x14ac:dyDescent="0.2">
      <c r="A411" s="31"/>
      <c r="B411" s="37" t="s">
        <v>344</v>
      </c>
      <c r="C411" s="32"/>
      <c r="D411" s="32"/>
      <c r="E411" s="15"/>
      <c r="F411" s="15"/>
      <c r="G411" s="15"/>
      <c r="H411" s="15"/>
      <c r="I411" s="15"/>
      <c r="J411" s="15"/>
      <c r="K411" s="15"/>
      <c r="L411" s="30"/>
      <c r="M411" s="15"/>
      <c r="N411" s="1"/>
      <c r="O411" s="1"/>
      <c r="P411" s="1"/>
    </row>
    <row r="412" spans="1:16" ht="13.5" x14ac:dyDescent="0.2">
      <c r="A412" s="31"/>
      <c r="B412" s="37" t="s">
        <v>344</v>
      </c>
      <c r="C412" s="32"/>
      <c r="D412" s="32"/>
      <c r="E412" s="15"/>
      <c r="F412" s="15"/>
      <c r="G412" s="15"/>
      <c r="H412" s="15"/>
      <c r="I412" s="15"/>
      <c r="J412" s="15"/>
      <c r="K412" s="15"/>
      <c r="L412" s="30"/>
      <c r="M412" s="15"/>
      <c r="N412" s="1"/>
      <c r="O412" s="1"/>
      <c r="P412" s="1"/>
    </row>
    <row r="413" spans="1:16" ht="13.5" x14ac:dyDescent="0.2">
      <c r="A413" s="31"/>
      <c r="B413" s="37" t="s">
        <v>344</v>
      </c>
      <c r="C413" s="32"/>
      <c r="D413" s="32"/>
      <c r="E413" s="15"/>
      <c r="F413" s="15"/>
      <c r="G413" s="15"/>
      <c r="H413" s="15"/>
      <c r="I413" s="15"/>
      <c r="J413" s="15"/>
      <c r="K413" s="15"/>
      <c r="L413" s="30"/>
      <c r="M413" s="15"/>
      <c r="N413" s="1"/>
      <c r="O413" s="1"/>
      <c r="P413" s="1"/>
    </row>
    <row r="414" spans="1:16" ht="13.5" x14ac:dyDescent="0.2">
      <c r="A414" s="31"/>
      <c r="B414" s="37" t="s">
        <v>344</v>
      </c>
      <c r="C414" s="32"/>
      <c r="D414" s="32"/>
      <c r="E414" s="15"/>
      <c r="F414" s="15"/>
      <c r="G414" s="15"/>
      <c r="H414" s="15"/>
      <c r="I414" s="15"/>
      <c r="J414" s="15"/>
      <c r="K414" s="15"/>
      <c r="L414" s="30"/>
      <c r="M414" s="15"/>
      <c r="N414" s="1"/>
      <c r="O414" s="1"/>
      <c r="P414" s="1"/>
    </row>
    <row r="415" spans="1:16" ht="13.5" x14ac:dyDescent="0.2">
      <c r="A415" s="31"/>
      <c r="B415" s="37" t="s">
        <v>344</v>
      </c>
      <c r="C415" s="32"/>
      <c r="D415" s="32"/>
      <c r="E415" s="15"/>
      <c r="F415" s="15"/>
      <c r="G415" s="15"/>
      <c r="H415" s="15"/>
      <c r="I415" s="15"/>
      <c r="J415" s="15"/>
      <c r="K415" s="15"/>
      <c r="L415" s="30"/>
      <c r="M415" s="15"/>
      <c r="N415" s="1"/>
      <c r="O415" s="1"/>
      <c r="P415" s="1"/>
    </row>
    <row r="416" spans="1:16" ht="13.5" x14ac:dyDescent="0.2">
      <c r="A416" s="31"/>
      <c r="B416" s="37"/>
      <c r="C416" s="32"/>
      <c r="D416" s="32"/>
      <c r="E416" s="15"/>
      <c r="F416" s="15"/>
      <c r="G416" s="15"/>
      <c r="H416" s="15"/>
      <c r="I416" s="15"/>
      <c r="J416" s="15"/>
      <c r="K416" s="15"/>
      <c r="L416" s="30"/>
      <c r="M416" s="15"/>
      <c r="N416" s="1"/>
      <c r="O416" s="1"/>
      <c r="P416" s="1"/>
    </row>
    <row r="417" spans="1:18" ht="13.5" x14ac:dyDescent="0.2">
      <c r="A417" s="95" t="s">
        <v>39</v>
      </c>
      <c r="B417" s="37"/>
      <c r="C417" s="32"/>
      <c r="D417" s="32"/>
      <c r="E417" s="15"/>
      <c r="F417" s="15"/>
      <c r="G417" s="15"/>
      <c r="H417" s="15"/>
      <c r="I417" s="15"/>
      <c r="J417" s="15"/>
      <c r="K417" s="15"/>
      <c r="L417" s="16">
        <f>SUM(L379:L380)</f>
        <v>0</v>
      </c>
      <c r="M417" s="15"/>
      <c r="N417" s="1"/>
      <c r="O417" s="1"/>
      <c r="P417" s="1"/>
    </row>
    <row r="418" spans="1:18" x14ac:dyDescent="0.2">
      <c r="A418" s="640"/>
      <c r="B418" s="640"/>
      <c r="C418" s="640"/>
      <c r="D418" s="434"/>
      <c r="E418" s="1"/>
      <c r="F418" s="1"/>
      <c r="G418" s="1"/>
      <c r="H418" s="1"/>
      <c r="I418" s="1"/>
      <c r="J418" s="1"/>
      <c r="K418" s="1"/>
      <c r="L418" s="96"/>
      <c r="M418" s="1"/>
      <c r="N418" s="1"/>
      <c r="O418" s="1"/>
      <c r="P418" s="1"/>
    </row>
    <row r="419" spans="1:18" x14ac:dyDescent="0.2">
      <c r="A419" s="1"/>
      <c r="B419" s="1"/>
      <c r="C419" s="641" t="s">
        <v>8</v>
      </c>
      <c r="D419" s="641"/>
      <c r="E419" s="641"/>
      <c r="F419" s="19"/>
      <c r="G419" s="642" t="s">
        <v>122</v>
      </c>
      <c r="H419" s="642"/>
      <c r="I419" s="431"/>
      <c r="J419" s="18"/>
      <c r="K419" s="1"/>
      <c r="L419" s="1"/>
      <c r="M419" s="1" t="s">
        <v>106</v>
      </c>
      <c r="N419" s="644"/>
      <c r="O419" s="644"/>
      <c r="P419" s="1"/>
    </row>
    <row r="420" spans="1:18" x14ac:dyDescent="0.2">
      <c r="A420" s="1"/>
      <c r="B420" s="1"/>
      <c r="C420" s="20"/>
      <c r="D420" s="20"/>
      <c r="E420" s="1"/>
      <c r="F420" s="1"/>
      <c r="G420" s="431"/>
      <c r="H420" s="18"/>
      <c r="I420" s="18"/>
      <c r="J420" s="18"/>
      <c r="K420" s="1"/>
      <c r="L420" s="1"/>
      <c r="M420" s="1"/>
      <c r="N420" s="21"/>
      <c r="O420" s="21"/>
      <c r="P420" s="1"/>
    </row>
    <row r="421" spans="1:18" x14ac:dyDescent="0.2">
      <c r="A421" s="1"/>
      <c r="B421" s="1"/>
      <c r="C421" s="20"/>
      <c r="D421" s="20"/>
      <c r="E421" s="1"/>
      <c r="F421" s="1"/>
      <c r="G421" s="431"/>
      <c r="H421" s="18"/>
      <c r="I421" s="18"/>
      <c r="J421" s="18"/>
      <c r="K421" s="1"/>
      <c r="L421" s="1"/>
      <c r="M421" s="1"/>
      <c r="N421" s="21"/>
      <c r="O421" s="21"/>
      <c r="P421" s="1"/>
    </row>
    <row r="422" spans="1:18" x14ac:dyDescent="0.2">
      <c r="A422" s="1"/>
      <c r="B422" s="1"/>
      <c r="C422" s="641" t="s">
        <v>293</v>
      </c>
      <c r="D422" s="641"/>
      <c r="E422" s="641"/>
      <c r="F422" s="430"/>
      <c r="G422" s="644" t="s">
        <v>123</v>
      </c>
      <c r="H422" s="644"/>
      <c r="I422" s="644"/>
      <c r="J422" s="431"/>
      <c r="K422" s="1"/>
      <c r="L422" s="1"/>
      <c r="M422" s="645" t="s">
        <v>130</v>
      </c>
      <c r="N422" s="645"/>
      <c r="O422" s="645"/>
      <c r="P422" s="645"/>
    </row>
    <row r="423" spans="1:18" x14ac:dyDescent="0.2">
      <c r="A423" s="1"/>
      <c r="B423" s="1"/>
      <c r="C423" s="641" t="s">
        <v>94</v>
      </c>
      <c r="D423" s="641"/>
      <c r="E423" s="641"/>
      <c r="F423" s="430"/>
      <c r="G423" s="644" t="s">
        <v>95</v>
      </c>
      <c r="H423" s="644"/>
      <c r="I423" s="644"/>
      <c r="J423" s="431"/>
      <c r="K423" s="1"/>
      <c r="L423" s="1"/>
      <c r="M423" s="645" t="s">
        <v>111</v>
      </c>
      <c r="N423" s="645"/>
      <c r="O423" s="645"/>
      <c r="P423" s="645"/>
    </row>
    <row r="424" spans="1:18" x14ac:dyDescent="0.2">
      <c r="A424" s="1"/>
      <c r="B424" s="1"/>
      <c r="C424" s="430"/>
      <c r="D424" s="430"/>
      <c r="E424" s="430"/>
      <c r="F424" s="430"/>
      <c r="G424" s="431"/>
      <c r="H424" s="431"/>
      <c r="I424" s="431"/>
      <c r="J424" s="431"/>
      <c r="K424" s="1"/>
      <c r="L424" s="1"/>
      <c r="M424" s="431"/>
      <c r="N424" s="431"/>
      <c r="O424" s="431"/>
      <c r="P424" s="431"/>
    </row>
    <row r="425" spans="1:18" ht="16.5" x14ac:dyDescent="0.3">
      <c r="A425" s="22"/>
      <c r="B425" s="22"/>
      <c r="C425" s="3"/>
      <c r="D425" s="3"/>
      <c r="E425" s="4"/>
      <c r="F425" s="4"/>
      <c r="G425" s="4"/>
      <c r="H425" s="4"/>
      <c r="I425" s="4"/>
      <c r="J425" s="4"/>
      <c r="K425" s="4"/>
      <c r="L425" s="4"/>
      <c r="M425" s="4"/>
      <c r="N425" s="1"/>
      <c r="O425" s="1"/>
      <c r="P425" s="1"/>
    </row>
    <row r="426" spans="1:18" ht="16.5" x14ac:dyDescent="0.3">
      <c r="A426" s="22"/>
      <c r="B426" s="22"/>
      <c r="C426" s="3"/>
      <c r="D426" s="3"/>
      <c r="E426" s="4"/>
      <c r="F426" s="4"/>
      <c r="G426" s="4"/>
      <c r="H426" s="4"/>
      <c r="I426" s="4"/>
      <c r="J426" s="4"/>
      <c r="K426" s="4"/>
      <c r="L426" s="4"/>
      <c r="M426" s="4"/>
      <c r="N426" s="1"/>
      <c r="O426" s="1"/>
      <c r="P426" s="1"/>
    </row>
    <row r="427" spans="1:18" ht="16.5" x14ac:dyDescent="0.3">
      <c r="A427" s="22"/>
      <c r="B427" s="22"/>
      <c r="C427" s="3"/>
      <c r="D427" s="3"/>
      <c r="E427" s="4"/>
      <c r="F427" s="4"/>
      <c r="G427" s="4"/>
      <c r="H427" s="4"/>
      <c r="I427" s="4"/>
      <c r="J427" s="4"/>
      <c r="K427" s="4"/>
      <c r="L427" s="4"/>
      <c r="M427" s="4"/>
      <c r="N427" s="1"/>
      <c r="O427" s="1"/>
      <c r="P427" s="1"/>
    </row>
    <row r="428" spans="1:18" ht="18" x14ac:dyDescent="0.25">
      <c r="A428" s="646" t="s">
        <v>0</v>
      </c>
      <c r="B428" s="646"/>
      <c r="C428" s="646"/>
      <c r="D428" s="646"/>
      <c r="E428" s="646"/>
      <c r="F428" s="646"/>
      <c r="G428" s="646"/>
      <c r="H428" s="646"/>
      <c r="I428" s="646"/>
      <c r="J428" s="646"/>
      <c r="K428" s="646"/>
      <c r="L428" s="646"/>
      <c r="M428" s="646"/>
      <c r="N428" s="25"/>
      <c r="O428" s="25"/>
      <c r="P428" s="25"/>
    </row>
    <row r="429" spans="1:18" ht="18" x14ac:dyDescent="0.25">
      <c r="A429" s="26"/>
      <c r="B429" s="26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9"/>
      <c r="O429" s="9"/>
      <c r="P429" s="9"/>
    </row>
    <row r="430" spans="1:18" ht="18" x14ac:dyDescent="0.25">
      <c r="A430" s="646" t="s">
        <v>12</v>
      </c>
      <c r="B430" s="646"/>
      <c r="C430" s="646"/>
      <c r="D430" s="646"/>
      <c r="E430" s="646"/>
      <c r="F430" s="646"/>
      <c r="G430" s="646"/>
      <c r="H430" s="646"/>
      <c r="I430" s="646"/>
      <c r="J430" s="646"/>
      <c r="K430" s="646"/>
      <c r="L430" s="646"/>
      <c r="M430" s="646"/>
      <c r="N430" s="9"/>
      <c r="O430" s="9"/>
      <c r="P430" s="9"/>
    </row>
    <row r="431" spans="1:18" ht="18" x14ac:dyDescent="0.25">
      <c r="A431" s="432"/>
      <c r="B431" s="432"/>
      <c r="C431" s="432"/>
      <c r="D431" s="432"/>
      <c r="E431" s="432"/>
      <c r="F431" s="432"/>
      <c r="G431" s="432"/>
      <c r="H431" s="432"/>
      <c r="I431" s="432"/>
      <c r="J431" s="432"/>
      <c r="K431" s="432"/>
      <c r="L431" s="432"/>
      <c r="M431" s="432"/>
      <c r="N431" s="9"/>
      <c r="O431" s="9"/>
      <c r="P431" s="9"/>
    </row>
    <row r="432" spans="1:18" s="5" customFormat="1" ht="15.75" customHeight="1" x14ac:dyDescent="0.25">
      <c r="A432" s="433" t="s">
        <v>513</v>
      </c>
      <c r="B432" s="436"/>
      <c r="C432" s="647" t="s">
        <v>89</v>
      </c>
      <c r="D432" s="433" t="s">
        <v>508</v>
      </c>
      <c r="F432" s="433" t="s">
        <v>509</v>
      </c>
      <c r="G432" s="433" t="s">
        <v>510</v>
      </c>
      <c r="H432" s="648" t="s">
        <v>129</v>
      </c>
      <c r="I432" s="648"/>
      <c r="J432" s="9" t="s">
        <v>511</v>
      </c>
      <c r="K432" s="435"/>
      <c r="L432" s="435"/>
      <c r="M432" s="648" t="s">
        <v>2</v>
      </c>
      <c r="N432" s="648"/>
      <c r="O432" s="158" t="s">
        <v>512</v>
      </c>
      <c r="P432" s="34"/>
      <c r="Q432" s="433"/>
      <c r="R432" s="433"/>
    </row>
    <row r="433" spans="1:18" s="1" customFormat="1" ht="16.5" x14ac:dyDescent="0.3">
      <c r="A433" s="648" t="s">
        <v>3</v>
      </c>
      <c r="B433" s="648"/>
      <c r="C433" s="647"/>
      <c r="D433" s="4"/>
      <c r="E433" s="4"/>
      <c r="F433" s="159" t="s">
        <v>70</v>
      </c>
      <c r="G433" s="4"/>
      <c r="H433" s="7"/>
      <c r="I433" s="7"/>
      <c r="J433" s="7"/>
      <c r="K433" s="7"/>
      <c r="L433" s="7"/>
      <c r="M433" s="7"/>
      <c r="N433" s="159"/>
      <c r="O433" s="159"/>
      <c r="P433" s="159"/>
      <c r="Q433" s="159"/>
      <c r="R433" s="8"/>
    </row>
    <row r="434" spans="1:18" ht="38.25" x14ac:dyDescent="0.2">
      <c r="A434" s="11" t="s">
        <v>4</v>
      </c>
      <c r="B434" s="12" t="s">
        <v>5</v>
      </c>
      <c r="C434" s="12" t="s">
        <v>6</v>
      </c>
      <c r="D434" s="11" t="s">
        <v>7</v>
      </c>
      <c r="E434" s="12" t="s">
        <v>14</v>
      </c>
      <c r="F434" s="11" t="s">
        <v>15</v>
      </c>
      <c r="G434" s="11" t="s">
        <v>16</v>
      </c>
      <c r="H434" s="11" t="s">
        <v>17</v>
      </c>
      <c r="I434" s="11" t="s">
        <v>18</v>
      </c>
      <c r="J434" s="11" t="s">
        <v>19</v>
      </c>
      <c r="K434" s="11" t="s">
        <v>20</v>
      </c>
      <c r="L434" s="12" t="s">
        <v>21</v>
      </c>
      <c r="M434" s="12" t="s">
        <v>22</v>
      </c>
      <c r="N434" s="1"/>
      <c r="O434" s="1"/>
      <c r="P434" s="1"/>
    </row>
    <row r="435" spans="1:18" ht="13.5" x14ac:dyDescent="0.2">
      <c r="A435" s="29"/>
      <c r="B435" s="29"/>
      <c r="C435" s="29"/>
      <c r="D435" s="29"/>
      <c r="E435" s="29"/>
      <c r="F435" s="15"/>
      <c r="G435" s="15"/>
      <c r="H435" s="15"/>
      <c r="I435" s="15"/>
      <c r="J435" s="15"/>
      <c r="K435" s="15"/>
      <c r="L435" s="30"/>
      <c r="M435" s="17"/>
      <c r="N435" s="1"/>
      <c r="O435" s="1"/>
      <c r="P435" s="1"/>
    </row>
    <row r="436" spans="1:18" ht="13.5" x14ac:dyDescent="0.2">
      <c r="A436" s="31"/>
      <c r="B436" s="37" t="s">
        <v>345</v>
      </c>
      <c r="C436" s="32"/>
      <c r="D436" s="32"/>
      <c r="E436" s="15"/>
      <c r="F436" s="15"/>
      <c r="G436" s="15"/>
      <c r="H436" s="15"/>
      <c r="I436" s="104"/>
      <c r="J436" s="15"/>
      <c r="K436" s="15"/>
      <c r="L436" s="16"/>
      <c r="M436" s="15"/>
      <c r="N436" s="1"/>
      <c r="O436" s="1"/>
      <c r="P436" s="1"/>
    </row>
    <row r="437" spans="1:18" ht="13.5" x14ac:dyDescent="0.2">
      <c r="A437" s="31"/>
      <c r="B437" s="37" t="s">
        <v>345</v>
      </c>
      <c r="C437" s="32"/>
      <c r="D437" s="32"/>
      <c r="E437" s="15"/>
      <c r="F437" s="15"/>
      <c r="G437" s="15"/>
      <c r="H437" s="15"/>
      <c r="I437" s="104"/>
      <c r="J437" s="15"/>
      <c r="K437" s="15"/>
      <c r="L437" s="16"/>
      <c r="M437" s="15"/>
      <c r="N437" s="1"/>
      <c r="O437" s="1"/>
      <c r="P437" s="1"/>
    </row>
    <row r="438" spans="1:18" ht="27" hidden="1" x14ac:dyDescent="0.2">
      <c r="A438" s="31"/>
      <c r="B438" s="37" t="s">
        <v>345</v>
      </c>
      <c r="C438" s="32"/>
      <c r="D438" s="32"/>
      <c r="E438" s="15"/>
      <c r="F438" s="15" t="s">
        <v>29</v>
      </c>
      <c r="G438" s="38" t="s">
        <v>309</v>
      </c>
      <c r="H438" s="15" t="s">
        <v>303</v>
      </c>
      <c r="I438" s="104">
        <v>42383</v>
      </c>
      <c r="J438" s="104">
        <v>42383</v>
      </c>
      <c r="K438" s="15" t="s">
        <v>310</v>
      </c>
      <c r="L438" s="16">
        <v>928</v>
      </c>
      <c r="M438" s="15" t="s">
        <v>306</v>
      </c>
      <c r="N438" s="1"/>
      <c r="O438" s="1"/>
      <c r="P438" s="1"/>
    </row>
    <row r="439" spans="1:18" ht="27" hidden="1" x14ac:dyDescent="0.2">
      <c r="A439" s="31"/>
      <c r="B439" s="37" t="s">
        <v>345</v>
      </c>
      <c r="C439" s="32"/>
      <c r="D439" s="32"/>
      <c r="E439" s="15"/>
      <c r="F439" s="15" t="s">
        <v>29</v>
      </c>
      <c r="G439" s="38" t="s">
        <v>311</v>
      </c>
      <c r="H439" s="15" t="s">
        <v>303</v>
      </c>
      <c r="I439" s="104">
        <v>42383</v>
      </c>
      <c r="J439" s="104">
        <v>42383</v>
      </c>
      <c r="K439" s="15" t="s">
        <v>310</v>
      </c>
      <c r="L439" s="16">
        <v>464</v>
      </c>
      <c r="M439" s="15" t="s">
        <v>306</v>
      </c>
      <c r="N439" s="1"/>
      <c r="O439" s="1"/>
      <c r="P439" s="1"/>
    </row>
    <row r="440" spans="1:18" ht="13.5" x14ac:dyDescent="0.2">
      <c r="A440" s="31"/>
      <c r="B440" s="37" t="s">
        <v>345</v>
      </c>
      <c r="C440" s="32"/>
      <c r="D440" s="32"/>
      <c r="E440" s="15"/>
      <c r="F440" s="15"/>
      <c r="G440" s="15"/>
      <c r="H440" s="15"/>
      <c r="I440" s="15"/>
      <c r="J440" s="15"/>
      <c r="K440" s="15"/>
      <c r="L440" s="30"/>
      <c r="M440" s="15"/>
      <c r="N440" s="1"/>
      <c r="O440" s="1"/>
      <c r="P440" s="1"/>
    </row>
    <row r="441" spans="1:18" ht="13.5" x14ac:dyDescent="0.2">
      <c r="A441" s="31"/>
      <c r="B441" s="37" t="s">
        <v>345</v>
      </c>
      <c r="C441" s="32"/>
      <c r="D441" s="32"/>
      <c r="E441" s="15"/>
      <c r="F441" s="15"/>
      <c r="G441" s="15"/>
      <c r="H441" s="15"/>
      <c r="I441" s="15"/>
      <c r="J441" s="15"/>
      <c r="K441" s="15"/>
      <c r="L441" s="30"/>
      <c r="M441" s="15"/>
      <c r="N441" s="1"/>
      <c r="O441" s="1"/>
      <c r="P441" s="1"/>
    </row>
    <row r="442" spans="1:18" ht="13.5" x14ac:dyDescent="0.2">
      <c r="A442" s="31"/>
      <c r="B442" s="37" t="s">
        <v>345</v>
      </c>
      <c r="C442" s="32"/>
      <c r="D442" s="32"/>
      <c r="E442" s="15"/>
      <c r="F442" s="15"/>
      <c r="G442" s="15"/>
      <c r="H442" s="15"/>
      <c r="I442" s="15"/>
      <c r="J442" s="15"/>
      <c r="K442" s="15"/>
      <c r="L442" s="30"/>
      <c r="M442" s="15"/>
      <c r="N442" s="1"/>
      <c r="O442" s="1"/>
      <c r="P442" s="1"/>
    </row>
    <row r="443" spans="1:18" ht="13.5" x14ac:dyDescent="0.2">
      <c r="A443" s="31"/>
      <c r="B443" s="37" t="s">
        <v>345</v>
      </c>
      <c r="C443" s="32"/>
      <c r="D443" s="32"/>
      <c r="E443" s="15"/>
      <c r="F443" s="15"/>
      <c r="G443" s="15"/>
      <c r="H443" s="15"/>
      <c r="I443" s="15"/>
      <c r="J443" s="15"/>
      <c r="K443" s="15"/>
      <c r="L443" s="30"/>
      <c r="M443" s="15"/>
      <c r="N443" s="1"/>
      <c r="O443" s="1"/>
      <c r="P443" s="1"/>
    </row>
    <row r="444" spans="1:18" ht="13.5" x14ac:dyDescent="0.2">
      <c r="A444" s="31"/>
      <c r="B444" s="37" t="s">
        <v>345</v>
      </c>
      <c r="C444" s="32"/>
      <c r="D444" s="32"/>
      <c r="E444" s="15"/>
      <c r="F444" s="15"/>
      <c r="G444" s="15"/>
      <c r="H444" s="15"/>
      <c r="I444" s="15"/>
      <c r="J444" s="15"/>
      <c r="K444" s="15"/>
      <c r="L444" s="30"/>
      <c r="M444" s="15"/>
      <c r="N444" s="1"/>
      <c r="O444" s="1"/>
      <c r="P444" s="1"/>
    </row>
    <row r="445" spans="1:18" ht="13.5" x14ac:dyDescent="0.2">
      <c r="A445" s="31"/>
      <c r="B445" s="37" t="s">
        <v>345</v>
      </c>
      <c r="C445" s="32"/>
      <c r="D445" s="32"/>
      <c r="E445" s="15"/>
      <c r="F445" s="15"/>
      <c r="G445" s="15"/>
      <c r="H445" s="15"/>
      <c r="I445" s="15"/>
      <c r="J445" s="15"/>
      <c r="K445" s="15"/>
      <c r="L445" s="30"/>
      <c r="M445" s="15"/>
      <c r="N445" s="1"/>
      <c r="O445" s="1"/>
      <c r="P445" s="1"/>
    </row>
    <row r="446" spans="1:18" ht="13.5" x14ac:dyDescent="0.2">
      <c r="A446" s="31"/>
      <c r="B446" s="37" t="s">
        <v>345</v>
      </c>
      <c r="C446" s="32"/>
      <c r="D446" s="32"/>
      <c r="E446" s="15"/>
      <c r="F446" s="15"/>
      <c r="G446" s="15"/>
      <c r="H446" s="15"/>
      <c r="I446" s="15"/>
      <c r="J446" s="15"/>
      <c r="K446" s="15"/>
      <c r="L446" s="30"/>
      <c r="M446" s="15"/>
      <c r="N446" s="1"/>
      <c r="O446" s="1"/>
      <c r="P446" s="1"/>
    </row>
    <row r="447" spans="1:18" ht="13.5" x14ac:dyDescent="0.2">
      <c r="A447" s="31"/>
      <c r="B447" s="37" t="s">
        <v>345</v>
      </c>
      <c r="C447" s="32"/>
      <c r="D447" s="32"/>
      <c r="E447" s="15"/>
      <c r="F447" s="15"/>
      <c r="G447" s="15"/>
      <c r="H447" s="15"/>
      <c r="I447" s="15"/>
      <c r="J447" s="15"/>
      <c r="K447" s="15"/>
      <c r="L447" s="30"/>
      <c r="M447" s="15"/>
      <c r="N447" s="1"/>
      <c r="O447" s="1"/>
      <c r="P447" s="1"/>
    </row>
    <row r="448" spans="1:18" ht="13.5" x14ac:dyDescent="0.2">
      <c r="A448" s="31"/>
      <c r="B448" s="37" t="s">
        <v>345</v>
      </c>
      <c r="C448" s="32"/>
      <c r="D448" s="32"/>
      <c r="E448" s="15"/>
      <c r="F448" s="15"/>
      <c r="G448" s="15"/>
      <c r="H448" s="15"/>
      <c r="I448" s="15"/>
      <c r="J448" s="15"/>
      <c r="K448" s="15"/>
      <c r="L448" s="30"/>
      <c r="M448" s="15"/>
      <c r="N448" s="1"/>
      <c r="O448" s="1"/>
      <c r="P448" s="1"/>
    </row>
    <row r="449" spans="1:16" ht="13.5" x14ac:dyDescent="0.2">
      <c r="A449" s="31"/>
      <c r="B449" s="37" t="s">
        <v>345</v>
      </c>
      <c r="C449" s="32"/>
      <c r="D449" s="32"/>
      <c r="E449" s="15"/>
      <c r="F449" s="15"/>
      <c r="G449" s="15"/>
      <c r="H449" s="15"/>
      <c r="I449" s="15"/>
      <c r="J449" s="15"/>
      <c r="K449" s="15"/>
      <c r="L449" s="30"/>
      <c r="M449" s="15"/>
      <c r="N449" s="1"/>
      <c r="O449" s="1"/>
      <c r="P449" s="1"/>
    </row>
    <row r="450" spans="1:16" ht="13.5" x14ac:dyDescent="0.2">
      <c r="A450" s="31"/>
      <c r="B450" s="37" t="s">
        <v>345</v>
      </c>
      <c r="C450" s="32"/>
      <c r="D450" s="32"/>
      <c r="E450" s="15"/>
      <c r="F450" s="15"/>
      <c r="G450" s="15"/>
      <c r="H450" s="15"/>
      <c r="I450" s="15"/>
      <c r="J450" s="15"/>
      <c r="K450" s="15"/>
      <c r="L450" s="30"/>
      <c r="M450" s="15"/>
      <c r="N450" s="1"/>
      <c r="O450" s="1"/>
      <c r="P450" s="1"/>
    </row>
    <row r="451" spans="1:16" ht="13.5" x14ac:dyDescent="0.2">
      <c r="A451" s="31"/>
      <c r="B451" s="37" t="s">
        <v>345</v>
      </c>
      <c r="C451" s="32"/>
      <c r="D451" s="32"/>
      <c r="E451" s="15"/>
      <c r="F451" s="15"/>
      <c r="G451" s="15"/>
      <c r="H451" s="15"/>
      <c r="I451" s="15"/>
      <c r="J451" s="15"/>
      <c r="K451" s="15"/>
      <c r="L451" s="30"/>
      <c r="M451" s="15"/>
      <c r="N451" s="1"/>
      <c r="O451" s="1"/>
      <c r="P451" s="1"/>
    </row>
    <row r="452" spans="1:16" ht="13.5" x14ac:dyDescent="0.2">
      <c r="A452" s="31"/>
      <c r="B452" s="37" t="s">
        <v>345</v>
      </c>
      <c r="C452" s="32"/>
      <c r="D452" s="32"/>
      <c r="E452" s="15"/>
      <c r="F452" s="15"/>
      <c r="G452" s="15"/>
      <c r="H452" s="15"/>
      <c r="I452" s="15"/>
      <c r="J452" s="15"/>
      <c r="K452" s="15"/>
      <c r="L452" s="30"/>
      <c r="M452" s="15"/>
      <c r="N452" s="1"/>
      <c r="O452" s="1"/>
      <c r="P452" s="1"/>
    </row>
    <row r="453" spans="1:16" ht="13.5" x14ac:dyDescent="0.2">
      <c r="A453" s="31"/>
      <c r="B453" s="37" t="s">
        <v>345</v>
      </c>
      <c r="C453" s="32"/>
      <c r="D453" s="32"/>
      <c r="E453" s="15"/>
      <c r="F453" s="15"/>
      <c r="G453" s="15"/>
      <c r="H453" s="15"/>
      <c r="I453" s="15"/>
      <c r="J453" s="15"/>
      <c r="K453" s="15"/>
      <c r="L453" s="30"/>
      <c r="M453" s="15"/>
      <c r="N453" s="1"/>
      <c r="O453" s="1"/>
      <c r="P453" s="1"/>
    </row>
    <row r="454" spans="1:16" ht="13.5" x14ac:dyDescent="0.2">
      <c r="A454" s="31"/>
      <c r="B454" s="37" t="s">
        <v>345</v>
      </c>
      <c r="C454" s="32"/>
      <c r="D454" s="32"/>
      <c r="E454" s="15"/>
      <c r="F454" s="15"/>
      <c r="G454" s="15"/>
      <c r="H454" s="15"/>
      <c r="I454" s="15"/>
      <c r="J454" s="15"/>
      <c r="K454" s="15"/>
      <c r="L454" s="30"/>
      <c r="M454" s="15"/>
      <c r="N454" s="1"/>
      <c r="O454" s="1"/>
      <c r="P454" s="1"/>
    </row>
    <row r="455" spans="1:16" ht="13.5" x14ac:dyDescent="0.2">
      <c r="A455" s="31"/>
      <c r="B455" s="37" t="s">
        <v>345</v>
      </c>
      <c r="C455" s="32"/>
      <c r="D455" s="32"/>
      <c r="E455" s="15"/>
      <c r="F455" s="15"/>
      <c r="G455" s="15"/>
      <c r="H455" s="15"/>
      <c r="I455" s="15"/>
      <c r="J455" s="15"/>
      <c r="K455" s="15"/>
      <c r="L455" s="30"/>
      <c r="M455" s="15"/>
      <c r="N455" s="1"/>
      <c r="O455" s="1"/>
      <c r="P455" s="1"/>
    </row>
    <row r="456" spans="1:16" ht="13.5" x14ac:dyDescent="0.2">
      <c r="A456" s="31"/>
      <c r="B456" s="37" t="s">
        <v>345</v>
      </c>
      <c r="C456" s="32"/>
      <c r="D456" s="32"/>
      <c r="E456" s="15"/>
      <c r="F456" s="15"/>
      <c r="G456" s="15"/>
      <c r="H456" s="15"/>
      <c r="I456" s="15"/>
      <c r="J456" s="15"/>
      <c r="K456" s="15"/>
      <c r="L456" s="30"/>
      <c r="M456" s="15"/>
      <c r="N456" s="1"/>
      <c r="O456" s="1"/>
      <c r="P456" s="1"/>
    </row>
    <row r="457" spans="1:16" ht="13.5" x14ac:dyDescent="0.2">
      <c r="A457" s="31"/>
      <c r="B457" s="37" t="s">
        <v>345</v>
      </c>
      <c r="C457" s="32"/>
      <c r="D457" s="32"/>
      <c r="E457" s="15"/>
      <c r="F457" s="15"/>
      <c r="G457" s="15"/>
      <c r="H457" s="15"/>
      <c r="I457" s="15"/>
      <c r="J457" s="15"/>
      <c r="K457" s="15"/>
      <c r="L457" s="30"/>
      <c r="M457" s="15"/>
      <c r="N457" s="1"/>
      <c r="O457" s="1"/>
      <c r="P457" s="1"/>
    </row>
    <row r="458" spans="1:16" ht="13.5" x14ac:dyDescent="0.2">
      <c r="A458" s="31"/>
      <c r="B458" s="37" t="s">
        <v>345</v>
      </c>
      <c r="C458" s="32"/>
      <c r="D458" s="32"/>
      <c r="E458" s="15"/>
      <c r="F458" s="15"/>
      <c r="G458" s="15"/>
      <c r="H458" s="15"/>
      <c r="I458" s="15"/>
      <c r="J458" s="15"/>
      <c r="K458" s="15"/>
      <c r="L458" s="30"/>
      <c r="M458" s="15"/>
      <c r="N458" s="1"/>
      <c r="O458" s="1"/>
      <c r="P458" s="1"/>
    </row>
    <row r="459" spans="1:16" ht="13.5" x14ac:dyDescent="0.2">
      <c r="A459" s="31"/>
      <c r="B459" s="37" t="s">
        <v>345</v>
      </c>
      <c r="C459" s="32"/>
      <c r="D459" s="32"/>
      <c r="E459" s="15"/>
      <c r="F459" s="15"/>
      <c r="G459" s="15"/>
      <c r="H459" s="15"/>
      <c r="I459" s="15"/>
      <c r="J459" s="15"/>
      <c r="K459" s="15"/>
      <c r="L459" s="30"/>
      <c r="M459" s="15"/>
      <c r="N459" s="1"/>
      <c r="O459" s="1"/>
      <c r="P459" s="1"/>
    </row>
    <row r="460" spans="1:16" ht="13.5" x14ac:dyDescent="0.2">
      <c r="A460" s="31"/>
      <c r="B460" s="37" t="s">
        <v>345</v>
      </c>
      <c r="C460" s="32"/>
      <c r="D460" s="32"/>
      <c r="E460" s="15"/>
      <c r="F460" s="15"/>
      <c r="G460" s="15"/>
      <c r="H460" s="15"/>
      <c r="I460" s="15"/>
      <c r="J460" s="15"/>
      <c r="K460" s="15"/>
      <c r="L460" s="30"/>
      <c r="M460" s="15"/>
      <c r="N460" s="1"/>
      <c r="O460" s="1"/>
      <c r="P460" s="1"/>
    </row>
    <row r="461" spans="1:16" ht="12.75" customHeight="1" x14ac:dyDescent="0.2">
      <c r="A461" s="31"/>
      <c r="B461" s="37" t="s">
        <v>345</v>
      </c>
      <c r="C461" s="32"/>
      <c r="D461" s="32"/>
      <c r="E461" s="15"/>
      <c r="F461" s="15"/>
      <c r="G461" s="15"/>
      <c r="H461" s="15"/>
      <c r="I461" s="15"/>
      <c r="J461" s="15"/>
      <c r="K461" s="15"/>
      <c r="L461" s="30"/>
      <c r="M461" s="15"/>
      <c r="N461" s="1"/>
      <c r="O461" s="1"/>
      <c r="P461" s="1"/>
    </row>
    <row r="462" spans="1:16" ht="13.5" x14ac:dyDescent="0.2">
      <c r="A462" s="31"/>
      <c r="B462" s="37" t="s">
        <v>345</v>
      </c>
      <c r="C462" s="32"/>
      <c r="D462" s="32"/>
      <c r="E462" s="15"/>
      <c r="F462" s="15"/>
      <c r="G462" s="15"/>
      <c r="H462" s="15"/>
      <c r="I462" s="15"/>
      <c r="J462" s="15"/>
      <c r="K462" s="15"/>
      <c r="L462" s="30"/>
      <c r="M462" s="15"/>
      <c r="N462" s="1"/>
      <c r="O462" s="1"/>
      <c r="P462" s="1"/>
    </row>
    <row r="463" spans="1:16" ht="13.5" x14ac:dyDescent="0.2">
      <c r="A463" s="31"/>
      <c r="B463" s="37" t="s">
        <v>345</v>
      </c>
      <c r="C463" s="32"/>
      <c r="D463" s="32"/>
      <c r="E463" s="15"/>
      <c r="F463" s="15"/>
      <c r="G463" s="15"/>
      <c r="H463" s="15"/>
      <c r="I463" s="15"/>
      <c r="J463" s="15"/>
      <c r="K463" s="15"/>
      <c r="L463" s="30"/>
      <c r="M463" s="15"/>
      <c r="N463" s="1"/>
      <c r="O463" s="1"/>
      <c r="P463" s="1"/>
    </row>
    <row r="464" spans="1:16" ht="13.5" x14ac:dyDescent="0.2">
      <c r="A464" s="31"/>
      <c r="B464" s="37" t="s">
        <v>345</v>
      </c>
      <c r="C464" s="32"/>
      <c r="D464" s="32"/>
      <c r="E464" s="15"/>
      <c r="F464" s="15"/>
      <c r="G464" s="15"/>
      <c r="H464" s="15"/>
      <c r="I464" s="15"/>
      <c r="J464" s="15"/>
      <c r="K464" s="15"/>
      <c r="L464" s="30"/>
      <c r="M464" s="15"/>
      <c r="N464" s="1"/>
      <c r="O464" s="1"/>
      <c r="P464" s="1"/>
    </row>
    <row r="465" spans="1:16" ht="13.5" x14ac:dyDescent="0.2">
      <c r="A465" s="31"/>
      <c r="B465" s="37" t="s">
        <v>345</v>
      </c>
      <c r="C465" s="32"/>
      <c r="D465" s="32"/>
      <c r="E465" s="15"/>
      <c r="F465" s="15"/>
      <c r="G465" s="15"/>
      <c r="H465" s="15"/>
      <c r="I465" s="15"/>
      <c r="J465" s="15"/>
      <c r="K465" s="15"/>
      <c r="L465" s="30"/>
      <c r="M465" s="15"/>
      <c r="N465" s="1"/>
      <c r="O465" s="1"/>
      <c r="P465" s="1"/>
    </row>
    <row r="466" spans="1:16" ht="13.5" x14ac:dyDescent="0.2">
      <c r="A466" s="31"/>
      <c r="B466" s="37" t="s">
        <v>345</v>
      </c>
      <c r="C466" s="32"/>
      <c r="D466" s="32"/>
      <c r="E466" s="15"/>
      <c r="F466" s="15"/>
      <c r="G466" s="15"/>
      <c r="H466" s="15"/>
      <c r="I466" s="15"/>
      <c r="J466" s="15"/>
      <c r="K466" s="15"/>
      <c r="L466" s="30"/>
      <c r="M466" s="15"/>
      <c r="N466" s="1"/>
      <c r="O466" s="1"/>
      <c r="P466" s="1"/>
    </row>
    <row r="467" spans="1:16" ht="13.5" x14ac:dyDescent="0.2">
      <c r="A467" s="31"/>
      <c r="B467" s="37" t="s">
        <v>345</v>
      </c>
      <c r="C467" s="32"/>
      <c r="D467" s="32"/>
      <c r="E467" s="15"/>
      <c r="F467" s="15"/>
      <c r="G467" s="15"/>
      <c r="H467" s="15"/>
      <c r="I467" s="15"/>
      <c r="J467" s="15"/>
      <c r="K467" s="15"/>
      <c r="L467" s="30"/>
      <c r="M467" s="15"/>
      <c r="N467" s="1"/>
      <c r="O467" s="1"/>
      <c r="P467" s="1"/>
    </row>
    <row r="468" spans="1:16" ht="13.5" x14ac:dyDescent="0.2">
      <c r="A468" s="31"/>
      <c r="B468" s="37" t="s">
        <v>345</v>
      </c>
      <c r="C468" s="32"/>
      <c r="D468" s="32"/>
      <c r="E468" s="15"/>
      <c r="F468" s="15"/>
      <c r="G468" s="15"/>
      <c r="H468" s="15"/>
      <c r="I468" s="15"/>
      <c r="J468" s="15"/>
      <c r="K468" s="15"/>
      <c r="L468" s="30"/>
      <c r="M468" s="15"/>
      <c r="N468" s="1"/>
      <c r="O468" s="1"/>
      <c r="P468" s="1"/>
    </row>
    <row r="469" spans="1:16" ht="13.5" x14ac:dyDescent="0.2">
      <c r="A469" s="31"/>
      <c r="B469" s="37" t="s">
        <v>345</v>
      </c>
      <c r="C469" s="32"/>
      <c r="D469" s="32"/>
      <c r="E469" s="15"/>
      <c r="F469" s="15"/>
      <c r="G469" s="15"/>
      <c r="H469" s="15"/>
      <c r="I469" s="15"/>
      <c r="J469" s="15"/>
      <c r="K469" s="15"/>
      <c r="L469" s="30"/>
      <c r="M469" s="15"/>
      <c r="N469" s="1"/>
      <c r="O469" s="1"/>
      <c r="P469" s="1"/>
    </row>
    <row r="470" spans="1:16" ht="13.5" x14ac:dyDescent="0.2">
      <c r="A470" s="31"/>
      <c r="B470" s="37" t="s">
        <v>345</v>
      </c>
      <c r="C470" s="32"/>
      <c r="D470" s="32"/>
      <c r="E470" s="15"/>
      <c r="F470" s="15"/>
      <c r="G470" s="15"/>
      <c r="H470" s="15"/>
      <c r="I470" s="15"/>
      <c r="J470" s="15"/>
      <c r="K470" s="15"/>
      <c r="L470" s="30"/>
      <c r="M470" s="15"/>
      <c r="N470" s="1"/>
      <c r="O470" s="1"/>
      <c r="P470" s="1"/>
    </row>
    <row r="471" spans="1:16" ht="13.5" x14ac:dyDescent="0.2">
      <c r="A471" s="31"/>
      <c r="B471" s="37" t="s">
        <v>345</v>
      </c>
      <c r="C471" s="32"/>
      <c r="D471" s="32"/>
      <c r="E471" s="15"/>
      <c r="F471" s="15"/>
      <c r="G471" s="15"/>
      <c r="H471" s="15"/>
      <c r="I471" s="15"/>
      <c r="J471" s="15"/>
      <c r="K471" s="15"/>
      <c r="L471" s="30"/>
      <c r="M471" s="15"/>
      <c r="N471" s="1"/>
      <c r="O471" s="1"/>
      <c r="P471" s="1"/>
    </row>
    <row r="472" spans="1:16" ht="13.5" x14ac:dyDescent="0.2">
      <c r="A472" s="31"/>
      <c r="B472" s="37" t="s">
        <v>345</v>
      </c>
      <c r="C472" s="32"/>
      <c r="D472" s="32"/>
      <c r="E472" s="15"/>
      <c r="F472" s="15"/>
      <c r="G472" s="15"/>
      <c r="H472" s="15"/>
      <c r="I472" s="15"/>
      <c r="J472" s="15"/>
      <c r="K472" s="15"/>
      <c r="L472" s="30"/>
      <c r="M472" s="15"/>
      <c r="N472" s="1"/>
      <c r="O472" s="1"/>
      <c r="P472" s="1"/>
    </row>
    <row r="473" spans="1:16" ht="13.5" x14ac:dyDescent="0.2">
      <c r="A473" s="31"/>
      <c r="B473" s="37" t="s">
        <v>345</v>
      </c>
      <c r="C473" s="32"/>
      <c r="D473" s="32"/>
      <c r="E473" s="15"/>
      <c r="F473" s="15"/>
      <c r="G473" s="15"/>
      <c r="H473" s="15"/>
      <c r="I473" s="15"/>
      <c r="J473" s="15"/>
      <c r="K473" s="15"/>
      <c r="L473" s="30"/>
      <c r="M473" s="15"/>
      <c r="N473" s="1"/>
      <c r="O473" s="1"/>
      <c r="P473" s="1"/>
    </row>
    <row r="474" spans="1:16" ht="13.5" x14ac:dyDescent="0.2">
      <c r="A474" s="95" t="s">
        <v>39</v>
      </c>
      <c r="B474" s="37"/>
      <c r="C474" s="32"/>
      <c r="D474" s="32"/>
      <c r="E474" s="15"/>
      <c r="F474" s="15"/>
      <c r="G474" s="15"/>
      <c r="H474" s="15"/>
      <c r="I474" s="15"/>
      <c r="J474" s="15"/>
      <c r="K474" s="15"/>
      <c r="L474" s="16">
        <f>SUM(L436:L437)</f>
        <v>0</v>
      </c>
      <c r="M474" s="15"/>
      <c r="N474" s="1"/>
      <c r="O474" s="1"/>
      <c r="P474" s="1"/>
    </row>
    <row r="475" spans="1:16" x14ac:dyDescent="0.2">
      <c r="A475" s="640"/>
      <c r="B475" s="640"/>
      <c r="C475" s="640"/>
      <c r="D475" s="434"/>
      <c r="E475" s="1"/>
      <c r="F475" s="1"/>
      <c r="G475" s="1"/>
      <c r="H475" s="1"/>
      <c r="I475" s="1"/>
      <c r="J475" s="1"/>
      <c r="K475" s="1"/>
      <c r="L475" s="96"/>
      <c r="M475" s="1"/>
      <c r="N475" s="1"/>
      <c r="O475" s="1"/>
      <c r="P475" s="1"/>
    </row>
    <row r="476" spans="1:16" x14ac:dyDescent="0.2">
      <c r="A476" s="1"/>
      <c r="B476" s="1"/>
      <c r="C476" s="641" t="s">
        <v>8</v>
      </c>
      <c r="D476" s="641"/>
      <c r="E476" s="641"/>
      <c r="F476" s="19"/>
      <c r="G476" s="642" t="s">
        <v>122</v>
      </c>
      <c r="H476" s="642"/>
      <c r="I476" s="431"/>
      <c r="J476" s="18"/>
      <c r="K476" s="1"/>
      <c r="L476" s="1"/>
      <c r="M476" s="1" t="s">
        <v>106</v>
      </c>
      <c r="N476" s="644"/>
      <c r="O476" s="644"/>
      <c r="P476" s="1"/>
    </row>
    <row r="477" spans="1:16" x14ac:dyDescent="0.2">
      <c r="A477" s="1"/>
      <c r="B477" s="1"/>
      <c r="C477" s="20"/>
      <c r="D477" s="20"/>
      <c r="E477" s="1"/>
      <c r="F477" s="1"/>
      <c r="G477" s="431"/>
      <c r="H477" s="18"/>
      <c r="I477" s="18"/>
      <c r="J477" s="18"/>
      <c r="K477" s="1"/>
      <c r="L477" s="1"/>
      <c r="M477" s="1"/>
      <c r="N477" s="21"/>
      <c r="O477" s="21"/>
      <c r="P477" s="1"/>
    </row>
    <row r="478" spans="1:16" x14ac:dyDescent="0.2">
      <c r="A478" s="1"/>
      <c r="B478" s="1"/>
      <c r="C478" s="20"/>
      <c r="D478" s="20"/>
      <c r="E478" s="1"/>
      <c r="F478" s="1"/>
      <c r="G478" s="431"/>
      <c r="H478" s="18"/>
      <c r="I478" s="18"/>
      <c r="J478" s="18"/>
      <c r="K478" s="1"/>
      <c r="L478" s="1"/>
      <c r="M478" s="1"/>
      <c r="N478" s="21"/>
      <c r="O478" s="21"/>
      <c r="P478" s="1"/>
    </row>
    <row r="479" spans="1:16" x14ac:dyDescent="0.2">
      <c r="A479" s="1"/>
      <c r="B479" s="1"/>
      <c r="C479" s="641" t="s">
        <v>293</v>
      </c>
      <c r="D479" s="641"/>
      <c r="E479" s="641"/>
      <c r="F479" s="430"/>
      <c r="G479" s="644" t="s">
        <v>123</v>
      </c>
      <c r="H479" s="644"/>
      <c r="I479" s="644"/>
      <c r="J479" s="431"/>
      <c r="K479" s="1"/>
      <c r="L479" s="1"/>
      <c r="M479" s="645" t="s">
        <v>130</v>
      </c>
      <c r="N479" s="645"/>
      <c r="O479" s="645"/>
      <c r="P479" s="645"/>
    </row>
    <row r="480" spans="1:16" x14ac:dyDescent="0.2">
      <c r="A480" s="1"/>
      <c r="B480" s="1"/>
      <c r="C480" s="641" t="s">
        <v>94</v>
      </c>
      <c r="D480" s="641"/>
      <c r="E480" s="641"/>
      <c r="F480" s="430"/>
      <c r="G480" s="644" t="s">
        <v>95</v>
      </c>
      <c r="H480" s="644"/>
      <c r="I480" s="644"/>
      <c r="J480" s="431"/>
      <c r="K480" s="1"/>
      <c r="L480" s="1"/>
      <c r="M480" s="645" t="s">
        <v>111</v>
      </c>
      <c r="N480" s="645"/>
      <c r="O480" s="645"/>
      <c r="P480" s="645"/>
    </row>
    <row r="481" spans="1:18" x14ac:dyDescent="0.2">
      <c r="A481" s="1"/>
      <c r="B481" s="1"/>
      <c r="C481" s="430"/>
      <c r="D481" s="430"/>
      <c r="E481" s="430"/>
      <c r="F481" s="430"/>
      <c r="G481" s="431"/>
      <c r="H481" s="431"/>
      <c r="I481" s="431"/>
      <c r="J481" s="431"/>
      <c r="K481" s="1"/>
      <c r="L481" s="1"/>
      <c r="M481" s="431"/>
      <c r="N481" s="431"/>
      <c r="O481" s="431"/>
      <c r="P481" s="431"/>
    </row>
    <row r="482" spans="1:18" ht="16.5" x14ac:dyDescent="0.3">
      <c r="A482" s="22"/>
      <c r="B482" s="22"/>
      <c r="C482" s="3"/>
      <c r="D482" s="3"/>
      <c r="E482" s="4"/>
      <c r="F482" s="4"/>
      <c r="G482" s="4"/>
      <c r="H482" s="4"/>
      <c r="I482" s="4"/>
      <c r="J482" s="4"/>
      <c r="K482" s="4"/>
      <c r="L482" s="4"/>
      <c r="M482" s="4"/>
      <c r="N482" s="1"/>
      <c r="O482" s="1"/>
      <c r="P482" s="1"/>
    </row>
    <row r="483" spans="1:18" ht="16.5" x14ac:dyDescent="0.3">
      <c r="A483" s="22"/>
      <c r="B483" s="22"/>
      <c r="C483" s="3"/>
      <c r="D483" s="3"/>
      <c r="E483" s="4"/>
      <c r="F483" s="4"/>
      <c r="G483" s="4"/>
      <c r="H483" s="4"/>
      <c r="I483" s="4"/>
      <c r="J483" s="4"/>
      <c r="K483" s="4"/>
      <c r="L483" s="4"/>
      <c r="M483" s="4"/>
      <c r="N483" s="1"/>
      <c r="O483" s="1"/>
      <c r="P483" s="1"/>
    </row>
    <row r="484" spans="1:18" ht="16.5" x14ac:dyDescent="0.3">
      <c r="A484" s="22"/>
      <c r="B484" s="22"/>
      <c r="C484" s="3"/>
      <c r="D484" s="3"/>
      <c r="E484" s="4"/>
      <c r="F484" s="4"/>
      <c r="G484" s="4"/>
      <c r="H484" s="4"/>
      <c r="I484" s="4"/>
      <c r="J484" s="4"/>
      <c r="K484" s="4"/>
      <c r="L484" s="4"/>
      <c r="M484" s="4"/>
      <c r="N484" s="1"/>
      <c r="O484" s="1"/>
      <c r="P484" s="1"/>
    </row>
    <row r="485" spans="1:18" ht="18" x14ac:dyDescent="0.25">
      <c r="A485" s="646" t="s">
        <v>0</v>
      </c>
      <c r="B485" s="646"/>
      <c r="C485" s="646"/>
      <c r="D485" s="646"/>
      <c r="E485" s="646"/>
      <c r="F485" s="646"/>
      <c r="G485" s="646"/>
      <c r="H485" s="646"/>
      <c r="I485" s="646"/>
      <c r="J485" s="646"/>
      <c r="K485" s="646"/>
      <c r="L485" s="646"/>
      <c r="M485" s="646"/>
      <c r="N485" s="25"/>
      <c r="O485" s="25"/>
      <c r="P485" s="25"/>
    </row>
    <row r="486" spans="1:18" ht="18" x14ac:dyDescent="0.25">
      <c r="A486" s="26"/>
      <c r="B486" s="26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9"/>
      <c r="O486" s="9"/>
      <c r="P486" s="9"/>
    </row>
    <row r="487" spans="1:18" ht="18" x14ac:dyDescent="0.25">
      <c r="A487" s="646" t="s">
        <v>12</v>
      </c>
      <c r="B487" s="646"/>
      <c r="C487" s="646"/>
      <c r="D487" s="646"/>
      <c r="E487" s="646"/>
      <c r="F487" s="646"/>
      <c r="G487" s="646"/>
      <c r="H487" s="646"/>
      <c r="I487" s="646"/>
      <c r="J487" s="646"/>
      <c r="K487" s="646"/>
      <c r="L487" s="646"/>
      <c r="M487" s="646"/>
      <c r="N487" s="9"/>
      <c r="O487" s="9"/>
      <c r="P487" s="9"/>
    </row>
    <row r="488" spans="1:18" s="5" customFormat="1" ht="15.75" customHeight="1" x14ac:dyDescent="0.25">
      <c r="A488" s="433" t="s">
        <v>513</v>
      </c>
      <c r="B488" s="436"/>
      <c r="C488" s="432"/>
      <c r="D488" s="433" t="s">
        <v>508</v>
      </c>
      <c r="F488" s="433" t="s">
        <v>509</v>
      </c>
      <c r="G488" s="433" t="s">
        <v>510</v>
      </c>
      <c r="H488" s="648" t="s">
        <v>129</v>
      </c>
      <c r="I488" s="648"/>
      <c r="J488" s="9" t="s">
        <v>511</v>
      </c>
      <c r="K488" s="435"/>
      <c r="L488" s="435"/>
      <c r="M488" s="648" t="s">
        <v>2</v>
      </c>
      <c r="N488" s="648"/>
      <c r="O488" s="158" t="s">
        <v>512</v>
      </c>
      <c r="P488" s="34"/>
      <c r="Q488" s="433"/>
      <c r="R488" s="433"/>
    </row>
    <row r="489" spans="1:18" s="1" customFormat="1" ht="16.5" x14ac:dyDescent="0.3">
      <c r="A489" s="648" t="s">
        <v>3</v>
      </c>
      <c r="B489" s="648"/>
      <c r="C489" s="647"/>
      <c r="D489" s="4"/>
      <c r="E489" s="4"/>
      <c r="F489" s="159" t="s">
        <v>70</v>
      </c>
      <c r="G489" s="4"/>
      <c r="H489" s="7"/>
      <c r="I489" s="7"/>
      <c r="J489" s="7"/>
      <c r="K489" s="7"/>
      <c r="L489" s="7"/>
      <c r="M489" s="7"/>
      <c r="N489" s="159"/>
      <c r="O489" s="159"/>
      <c r="P489" s="159"/>
      <c r="Q489" s="159"/>
      <c r="R489" s="8"/>
    </row>
    <row r="490" spans="1:18" s="1" customFormat="1" ht="16.5" x14ac:dyDescent="0.3">
      <c r="A490" s="648" t="s">
        <v>3</v>
      </c>
      <c r="B490" s="648"/>
      <c r="C490" s="647"/>
      <c r="D490" s="4"/>
      <c r="E490" s="4"/>
      <c r="F490" s="159"/>
      <c r="G490" s="4"/>
      <c r="H490" s="7"/>
      <c r="I490" s="7"/>
      <c r="J490" s="7"/>
      <c r="K490" s="7"/>
      <c r="L490" s="7"/>
      <c r="M490" s="7"/>
      <c r="N490" s="159"/>
      <c r="O490" s="159"/>
      <c r="P490" s="159"/>
      <c r="Q490" s="159"/>
      <c r="R490" s="8"/>
    </row>
    <row r="491" spans="1:18" ht="38.25" x14ac:dyDescent="0.2">
      <c r="A491" s="11" t="s">
        <v>4</v>
      </c>
      <c r="B491" s="12" t="s">
        <v>5</v>
      </c>
      <c r="C491" s="12" t="s">
        <v>6</v>
      </c>
      <c r="D491" s="11" t="s">
        <v>7</v>
      </c>
      <c r="E491" s="12" t="s">
        <v>14</v>
      </c>
      <c r="F491" s="11" t="s">
        <v>15</v>
      </c>
      <c r="G491" s="11" t="s">
        <v>16</v>
      </c>
      <c r="H491" s="11" t="s">
        <v>17</v>
      </c>
      <c r="I491" s="11" t="s">
        <v>18</v>
      </c>
      <c r="J491" s="11" t="s">
        <v>19</v>
      </c>
      <c r="K491" s="11" t="s">
        <v>20</v>
      </c>
      <c r="L491" s="12" t="s">
        <v>21</v>
      </c>
      <c r="M491" s="12" t="s">
        <v>22</v>
      </c>
      <c r="N491" s="1"/>
      <c r="O491" s="1"/>
      <c r="P491" s="1"/>
    </row>
    <row r="492" spans="1:18" ht="13.5" x14ac:dyDescent="0.2">
      <c r="A492" s="29"/>
      <c r="B492" s="29"/>
      <c r="C492" s="29"/>
      <c r="D492" s="29"/>
      <c r="E492" s="29"/>
      <c r="F492" s="15"/>
      <c r="G492" s="15"/>
      <c r="H492" s="15"/>
      <c r="I492" s="15"/>
      <c r="J492" s="15"/>
      <c r="K492" s="15"/>
      <c r="L492" s="30"/>
      <c r="M492" s="17"/>
      <c r="N492" s="1"/>
      <c r="O492" s="1"/>
      <c r="P492" s="1"/>
    </row>
    <row r="493" spans="1:18" ht="13.5" x14ac:dyDescent="0.2">
      <c r="A493" s="31"/>
      <c r="B493" s="37" t="s">
        <v>346</v>
      </c>
      <c r="C493" s="32"/>
      <c r="D493" s="32"/>
      <c r="E493" s="15"/>
      <c r="F493" s="15"/>
      <c r="G493" s="15"/>
      <c r="H493" s="15"/>
      <c r="I493" s="104"/>
      <c r="J493" s="15"/>
      <c r="K493" s="15"/>
      <c r="L493" s="16"/>
      <c r="M493" s="15"/>
      <c r="N493" s="1"/>
      <c r="O493" s="1"/>
      <c r="P493" s="1"/>
    </row>
    <row r="494" spans="1:18" ht="13.5" x14ac:dyDescent="0.2">
      <c r="A494" s="31"/>
      <c r="B494" s="37" t="s">
        <v>346</v>
      </c>
      <c r="C494" s="32"/>
      <c r="D494" s="32"/>
      <c r="E494" s="15"/>
      <c r="F494" s="15"/>
      <c r="G494" s="15"/>
      <c r="H494" s="15"/>
      <c r="I494" s="104"/>
      <c r="J494" s="15"/>
      <c r="K494" s="15"/>
      <c r="L494" s="16"/>
      <c r="M494" s="15"/>
      <c r="N494" s="1"/>
      <c r="O494" s="1"/>
      <c r="P494" s="1"/>
    </row>
    <row r="495" spans="1:18" ht="27" hidden="1" x14ac:dyDescent="0.2">
      <c r="A495" s="31"/>
      <c r="B495" s="37" t="s">
        <v>346</v>
      </c>
      <c r="C495" s="32"/>
      <c r="D495" s="32"/>
      <c r="E495" s="15"/>
      <c r="F495" s="15" t="s">
        <v>29</v>
      </c>
      <c r="G495" s="38" t="s">
        <v>309</v>
      </c>
      <c r="H495" s="15" t="s">
        <v>303</v>
      </c>
      <c r="I495" s="104">
        <v>42383</v>
      </c>
      <c r="J495" s="104">
        <v>42383</v>
      </c>
      <c r="K495" s="15" t="s">
        <v>310</v>
      </c>
      <c r="L495" s="16">
        <v>928</v>
      </c>
      <c r="M495" s="15" t="s">
        <v>306</v>
      </c>
      <c r="N495" s="1"/>
      <c r="O495" s="1"/>
      <c r="P495" s="1"/>
    </row>
    <row r="496" spans="1:18" ht="27" hidden="1" x14ac:dyDescent="0.2">
      <c r="A496" s="31"/>
      <c r="B496" s="37" t="s">
        <v>346</v>
      </c>
      <c r="C496" s="32"/>
      <c r="D496" s="32"/>
      <c r="E496" s="15"/>
      <c r="F496" s="15" t="s">
        <v>29</v>
      </c>
      <c r="G496" s="38" t="s">
        <v>311</v>
      </c>
      <c r="H496" s="15" t="s">
        <v>303</v>
      </c>
      <c r="I496" s="104">
        <v>42383</v>
      </c>
      <c r="J496" s="104">
        <v>42383</v>
      </c>
      <c r="K496" s="15" t="s">
        <v>310</v>
      </c>
      <c r="L496" s="16">
        <v>464</v>
      </c>
      <c r="M496" s="15" t="s">
        <v>306</v>
      </c>
      <c r="N496" s="1"/>
      <c r="O496" s="1"/>
      <c r="P496" s="1"/>
    </row>
    <row r="497" spans="1:16" ht="13.5" x14ac:dyDescent="0.2">
      <c r="A497" s="31"/>
      <c r="B497" s="37" t="s">
        <v>346</v>
      </c>
      <c r="C497" s="32"/>
      <c r="D497" s="32"/>
      <c r="E497" s="15"/>
      <c r="F497" s="15"/>
      <c r="G497" s="15"/>
      <c r="H497" s="15"/>
      <c r="I497" s="15"/>
      <c r="J497" s="15"/>
      <c r="K497" s="15"/>
      <c r="L497" s="30"/>
      <c r="M497" s="15"/>
      <c r="N497" s="1"/>
      <c r="O497" s="1"/>
      <c r="P497" s="1"/>
    </row>
    <row r="498" spans="1:16" ht="13.5" x14ac:dyDescent="0.2">
      <c r="A498" s="31"/>
      <c r="B498" s="37" t="s">
        <v>346</v>
      </c>
      <c r="C498" s="32"/>
      <c r="D498" s="32"/>
      <c r="E498" s="15"/>
      <c r="F498" s="15"/>
      <c r="G498" s="15"/>
      <c r="H498" s="15"/>
      <c r="I498" s="15"/>
      <c r="J498" s="15"/>
      <c r="K498" s="15"/>
      <c r="L498" s="30"/>
      <c r="M498" s="15"/>
      <c r="N498" s="1"/>
      <c r="O498" s="1"/>
      <c r="P498" s="1"/>
    </row>
    <row r="499" spans="1:16" ht="13.5" x14ac:dyDescent="0.2">
      <c r="A499" s="31"/>
      <c r="B499" s="37" t="s">
        <v>346</v>
      </c>
      <c r="C499" s="32"/>
      <c r="D499" s="32"/>
      <c r="E499" s="15"/>
      <c r="F499" s="15"/>
      <c r="G499" s="15"/>
      <c r="H499" s="15"/>
      <c r="I499" s="15"/>
      <c r="J499" s="15"/>
      <c r="K499" s="15"/>
      <c r="L499" s="30"/>
      <c r="M499" s="15"/>
      <c r="N499" s="1"/>
      <c r="O499" s="1"/>
      <c r="P499" s="1"/>
    </row>
    <row r="500" spans="1:16" ht="13.5" x14ac:dyDescent="0.2">
      <c r="A500" s="31"/>
      <c r="B500" s="37" t="s">
        <v>346</v>
      </c>
      <c r="C500" s="32"/>
      <c r="D500" s="32"/>
      <c r="E500" s="15"/>
      <c r="F500" s="15"/>
      <c r="G500" s="15"/>
      <c r="H500" s="15"/>
      <c r="I500" s="15"/>
      <c r="J500" s="15"/>
      <c r="K500" s="15"/>
      <c r="L500" s="30"/>
      <c r="M500" s="15"/>
      <c r="N500" s="1"/>
      <c r="O500" s="1"/>
      <c r="P500" s="1"/>
    </row>
    <row r="501" spans="1:16" ht="13.5" x14ac:dyDescent="0.2">
      <c r="A501" s="31"/>
      <c r="B501" s="37" t="s">
        <v>346</v>
      </c>
      <c r="C501" s="32"/>
      <c r="D501" s="32"/>
      <c r="E501" s="15"/>
      <c r="F501" s="15"/>
      <c r="G501" s="15"/>
      <c r="H501" s="15"/>
      <c r="I501" s="15"/>
      <c r="J501" s="15"/>
      <c r="K501" s="15"/>
      <c r="L501" s="30"/>
      <c r="M501" s="15"/>
      <c r="N501" s="1"/>
      <c r="O501" s="1"/>
      <c r="P501" s="1"/>
    </row>
    <row r="502" spans="1:16" ht="13.5" x14ac:dyDescent="0.2">
      <c r="A502" s="31"/>
      <c r="B502" s="37" t="s">
        <v>346</v>
      </c>
      <c r="C502" s="32"/>
      <c r="D502" s="32"/>
      <c r="E502" s="15"/>
      <c r="F502" s="15"/>
      <c r="G502" s="15"/>
      <c r="H502" s="15"/>
      <c r="I502" s="15"/>
      <c r="J502" s="15"/>
      <c r="K502" s="15"/>
      <c r="L502" s="30"/>
      <c r="M502" s="15"/>
      <c r="N502" s="1"/>
      <c r="O502" s="1"/>
      <c r="P502" s="1"/>
    </row>
    <row r="503" spans="1:16" ht="13.5" x14ac:dyDescent="0.2">
      <c r="A503" s="31"/>
      <c r="B503" s="37" t="s">
        <v>346</v>
      </c>
      <c r="C503" s="32"/>
      <c r="D503" s="32"/>
      <c r="E503" s="15"/>
      <c r="F503" s="15"/>
      <c r="G503" s="15"/>
      <c r="H503" s="15"/>
      <c r="I503" s="15"/>
      <c r="J503" s="15"/>
      <c r="K503" s="15"/>
      <c r="L503" s="30"/>
      <c r="M503" s="15"/>
      <c r="N503" s="1"/>
      <c r="O503" s="1"/>
      <c r="P503" s="1"/>
    </row>
    <row r="504" spans="1:16" ht="13.5" x14ac:dyDescent="0.2">
      <c r="A504" s="31"/>
      <c r="B504" s="37" t="s">
        <v>346</v>
      </c>
      <c r="C504" s="32"/>
      <c r="D504" s="32"/>
      <c r="E504" s="15"/>
      <c r="F504" s="15"/>
      <c r="G504" s="15"/>
      <c r="H504" s="15"/>
      <c r="I504" s="15"/>
      <c r="J504" s="15"/>
      <c r="K504" s="15"/>
      <c r="L504" s="30"/>
      <c r="M504" s="15"/>
      <c r="N504" s="1"/>
      <c r="O504" s="1"/>
      <c r="P504" s="1"/>
    </row>
    <row r="505" spans="1:16" ht="13.5" x14ac:dyDescent="0.2">
      <c r="A505" s="31"/>
      <c r="B505" s="37" t="s">
        <v>346</v>
      </c>
      <c r="C505" s="32"/>
      <c r="D505" s="32"/>
      <c r="E505" s="15"/>
      <c r="F505" s="15"/>
      <c r="G505" s="15"/>
      <c r="H505" s="15"/>
      <c r="I505" s="15"/>
      <c r="J505" s="15"/>
      <c r="K505" s="15"/>
      <c r="L505" s="30"/>
      <c r="M505" s="15"/>
      <c r="N505" s="1"/>
      <c r="O505" s="1"/>
      <c r="P505" s="1"/>
    </row>
    <row r="506" spans="1:16" ht="13.5" x14ac:dyDescent="0.2">
      <c r="A506" s="31"/>
      <c r="B506" s="37" t="s">
        <v>346</v>
      </c>
      <c r="C506" s="32"/>
      <c r="D506" s="32"/>
      <c r="E506" s="15"/>
      <c r="F506" s="15"/>
      <c r="G506" s="15"/>
      <c r="H506" s="15"/>
      <c r="I506" s="15"/>
      <c r="J506" s="15"/>
      <c r="K506" s="15"/>
      <c r="L506" s="30"/>
      <c r="M506" s="15"/>
      <c r="N506" s="1"/>
      <c r="O506" s="1"/>
      <c r="P506" s="1"/>
    </row>
    <row r="507" spans="1:16" ht="13.5" x14ac:dyDescent="0.2">
      <c r="A507" s="31"/>
      <c r="B507" s="37" t="s">
        <v>346</v>
      </c>
      <c r="C507" s="32"/>
      <c r="D507" s="32"/>
      <c r="E507" s="15"/>
      <c r="F507" s="15"/>
      <c r="G507" s="15"/>
      <c r="H507" s="15"/>
      <c r="I507" s="15"/>
      <c r="J507" s="15"/>
      <c r="K507" s="15"/>
      <c r="L507" s="30"/>
      <c r="M507" s="15"/>
      <c r="N507" s="1"/>
      <c r="O507" s="1"/>
      <c r="P507" s="1"/>
    </row>
    <row r="508" spans="1:16" ht="13.5" x14ac:dyDescent="0.2">
      <c r="A508" s="31"/>
      <c r="B508" s="37" t="s">
        <v>346</v>
      </c>
      <c r="C508" s="32"/>
      <c r="D508" s="32"/>
      <c r="E508" s="15"/>
      <c r="F508" s="15"/>
      <c r="G508" s="15"/>
      <c r="H508" s="15"/>
      <c r="I508" s="15"/>
      <c r="J508" s="15"/>
      <c r="K508" s="15"/>
      <c r="L508" s="30"/>
      <c r="M508" s="15"/>
      <c r="N508" s="1"/>
      <c r="O508" s="1"/>
      <c r="P508" s="1"/>
    </row>
    <row r="509" spans="1:16" ht="13.5" x14ac:dyDescent="0.2">
      <c r="A509" s="31"/>
      <c r="B509" s="37" t="s">
        <v>346</v>
      </c>
      <c r="C509" s="32"/>
      <c r="D509" s="32"/>
      <c r="E509" s="15"/>
      <c r="F509" s="15"/>
      <c r="G509" s="15"/>
      <c r="H509" s="15"/>
      <c r="I509" s="15"/>
      <c r="J509" s="15"/>
      <c r="K509" s="15"/>
      <c r="L509" s="30"/>
      <c r="M509" s="15"/>
      <c r="N509" s="1"/>
      <c r="O509" s="1"/>
      <c r="P509" s="1"/>
    </row>
    <row r="510" spans="1:16" ht="13.5" x14ac:dyDescent="0.2">
      <c r="A510" s="31"/>
      <c r="B510" s="37" t="s">
        <v>346</v>
      </c>
      <c r="C510" s="32"/>
      <c r="D510" s="32"/>
      <c r="E510" s="15"/>
      <c r="F510" s="15"/>
      <c r="G510" s="15"/>
      <c r="H510" s="15"/>
      <c r="I510" s="15"/>
      <c r="J510" s="15"/>
      <c r="K510" s="15"/>
      <c r="L510" s="30"/>
      <c r="M510" s="15"/>
      <c r="N510" s="1"/>
      <c r="O510" s="1"/>
      <c r="P510" s="1"/>
    </row>
    <row r="511" spans="1:16" ht="13.5" x14ac:dyDescent="0.2">
      <c r="A511" s="31"/>
      <c r="B511" s="37" t="s">
        <v>346</v>
      </c>
      <c r="C511" s="32"/>
      <c r="D511" s="32"/>
      <c r="E511" s="15"/>
      <c r="F511" s="15"/>
      <c r="G511" s="15"/>
      <c r="H511" s="15"/>
      <c r="I511" s="15"/>
      <c r="J511" s="15"/>
      <c r="K511" s="15"/>
      <c r="L511" s="30"/>
      <c r="M511" s="15"/>
      <c r="N511" s="1"/>
      <c r="O511" s="1"/>
      <c r="P511" s="1"/>
    </row>
    <row r="512" spans="1:16" ht="13.5" x14ac:dyDescent="0.2">
      <c r="A512" s="31"/>
      <c r="B512" s="37" t="s">
        <v>346</v>
      </c>
      <c r="C512" s="32"/>
      <c r="D512" s="32"/>
      <c r="E512" s="15"/>
      <c r="F512" s="15"/>
      <c r="G512" s="15"/>
      <c r="H512" s="15"/>
      <c r="I512" s="15"/>
      <c r="J512" s="15"/>
      <c r="K512" s="15"/>
      <c r="L512" s="30"/>
      <c r="M512" s="15"/>
      <c r="N512" s="1"/>
      <c r="O512" s="1"/>
      <c r="P512" s="1"/>
    </row>
    <row r="513" spans="1:16" ht="13.5" x14ac:dyDescent="0.2">
      <c r="A513" s="31"/>
      <c r="B513" s="37" t="s">
        <v>346</v>
      </c>
      <c r="C513" s="32"/>
      <c r="D513" s="32"/>
      <c r="E513" s="15"/>
      <c r="F513" s="15"/>
      <c r="G513" s="15"/>
      <c r="H513" s="15"/>
      <c r="I513" s="15"/>
      <c r="J513" s="15"/>
      <c r="K513" s="15"/>
      <c r="L513" s="30"/>
      <c r="M513" s="15"/>
      <c r="N513" s="1"/>
      <c r="O513" s="1"/>
      <c r="P513" s="1"/>
    </row>
    <row r="514" spans="1:16" ht="13.5" x14ac:dyDescent="0.2">
      <c r="A514" s="31"/>
      <c r="B514" s="37" t="s">
        <v>346</v>
      </c>
      <c r="C514" s="32"/>
      <c r="D514" s="32"/>
      <c r="E514" s="15"/>
      <c r="F514" s="15"/>
      <c r="G514" s="15"/>
      <c r="H514" s="15"/>
      <c r="I514" s="15"/>
      <c r="J514" s="15"/>
      <c r="K514" s="15"/>
      <c r="L514" s="30"/>
      <c r="M514" s="15"/>
      <c r="N514" s="1"/>
      <c r="O514" s="1"/>
      <c r="P514" s="1"/>
    </row>
    <row r="515" spans="1:16" ht="13.5" x14ac:dyDescent="0.2">
      <c r="A515" s="31"/>
      <c r="B515" s="37" t="s">
        <v>346</v>
      </c>
      <c r="C515" s="32"/>
      <c r="D515" s="32"/>
      <c r="E515" s="15"/>
      <c r="F515" s="15"/>
      <c r="G515" s="15"/>
      <c r="H515" s="15"/>
      <c r="I515" s="15"/>
      <c r="J515" s="15"/>
      <c r="K515" s="15"/>
      <c r="L515" s="30"/>
      <c r="M515" s="15"/>
      <c r="N515" s="1"/>
      <c r="O515" s="1"/>
      <c r="P515" s="1"/>
    </row>
    <row r="516" spans="1:16" ht="13.5" x14ac:dyDescent="0.2">
      <c r="A516" s="31"/>
      <c r="B516" s="37" t="s">
        <v>346</v>
      </c>
      <c r="C516" s="32"/>
      <c r="D516" s="32"/>
      <c r="E516" s="15"/>
      <c r="F516" s="15"/>
      <c r="G516" s="15"/>
      <c r="H516" s="15"/>
      <c r="I516" s="15"/>
      <c r="J516" s="15"/>
      <c r="K516" s="15"/>
      <c r="L516" s="30"/>
      <c r="M516" s="15"/>
      <c r="N516" s="1"/>
      <c r="O516" s="1"/>
      <c r="P516" s="1"/>
    </row>
    <row r="517" spans="1:16" ht="13.5" x14ac:dyDescent="0.2">
      <c r="A517" s="31"/>
      <c r="B517" s="37" t="s">
        <v>346</v>
      </c>
      <c r="C517" s="32"/>
      <c r="D517" s="32"/>
      <c r="E517" s="15"/>
      <c r="F517" s="15"/>
      <c r="G517" s="15"/>
      <c r="H517" s="15"/>
      <c r="I517" s="15"/>
      <c r="J517" s="15"/>
      <c r="K517" s="15"/>
      <c r="L517" s="30"/>
      <c r="M517" s="15"/>
      <c r="N517" s="1"/>
      <c r="O517" s="1"/>
      <c r="P517" s="1"/>
    </row>
    <row r="518" spans="1:16" ht="12.75" customHeight="1" x14ac:dyDescent="0.2">
      <c r="A518" s="31"/>
      <c r="B518" s="37" t="s">
        <v>346</v>
      </c>
      <c r="C518" s="32"/>
      <c r="D518" s="32"/>
      <c r="E518" s="15"/>
      <c r="F518" s="15"/>
      <c r="G518" s="15"/>
      <c r="H518" s="15"/>
      <c r="I518" s="15"/>
      <c r="J518" s="15"/>
      <c r="K518" s="15"/>
      <c r="L518" s="30"/>
      <c r="M518" s="15"/>
      <c r="N518" s="1"/>
      <c r="O518" s="1"/>
      <c r="P518" s="1"/>
    </row>
    <row r="519" spans="1:16" ht="13.5" x14ac:dyDescent="0.2">
      <c r="A519" s="31"/>
      <c r="B519" s="37" t="s">
        <v>346</v>
      </c>
      <c r="C519" s="32"/>
      <c r="D519" s="32"/>
      <c r="E519" s="15"/>
      <c r="F519" s="15"/>
      <c r="G519" s="15"/>
      <c r="H519" s="15"/>
      <c r="I519" s="15"/>
      <c r="J519" s="15"/>
      <c r="K519" s="15"/>
      <c r="L519" s="30"/>
      <c r="M519" s="15"/>
      <c r="N519" s="1"/>
      <c r="O519" s="1"/>
      <c r="P519" s="1"/>
    </row>
    <row r="520" spans="1:16" ht="13.5" x14ac:dyDescent="0.2">
      <c r="A520" s="31"/>
      <c r="B520" s="37" t="s">
        <v>346</v>
      </c>
      <c r="C520" s="32"/>
      <c r="D520" s="32"/>
      <c r="E520" s="15"/>
      <c r="F520" s="15"/>
      <c r="G520" s="15"/>
      <c r="H520" s="15"/>
      <c r="I520" s="15"/>
      <c r="J520" s="15"/>
      <c r="K520" s="15"/>
      <c r="L520" s="30"/>
      <c r="M520" s="15"/>
      <c r="N520" s="1"/>
      <c r="O520" s="1"/>
      <c r="P520" s="1"/>
    </row>
    <row r="521" spans="1:16" ht="13.5" x14ac:dyDescent="0.2">
      <c r="A521" s="31"/>
      <c r="B521" s="37" t="s">
        <v>346</v>
      </c>
      <c r="C521" s="32"/>
      <c r="D521" s="32"/>
      <c r="E521" s="15"/>
      <c r="F521" s="15"/>
      <c r="G521" s="15"/>
      <c r="H521" s="15"/>
      <c r="I521" s="15"/>
      <c r="J521" s="15"/>
      <c r="K521" s="15"/>
      <c r="L521" s="30"/>
      <c r="M521" s="15"/>
      <c r="N521" s="1"/>
      <c r="O521" s="1"/>
      <c r="P521" s="1"/>
    </row>
    <row r="522" spans="1:16" ht="13.5" x14ac:dyDescent="0.2">
      <c r="A522" s="31"/>
      <c r="B522" s="37" t="s">
        <v>346</v>
      </c>
      <c r="C522" s="32"/>
      <c r="D522" s="32"/>
      <c r="E522" s="15"/>
      <c r="F522" s="15"/>
      <c r="G522" s="15"/>
      <c r="H522" s="15"/>
      <c r="I522" s="15"/>
      <c r="J522" s="15"/>
      <c r="K522" s="15"/>
      <c r="L522" s="30"/>
      <c r="M522" s="15"/>
      <c r="N522" s="1"/>
      <c r="O522" s="1"/>
      <c r="P522" s="1"/>
    </row>
    <row r="523" spans="1:16" ht="13.5" x14ac:dyDescent="0.2">
      <c r="A523" s="31"/>
      <c r="B523" s="37" t="s">
        <v>346</v>
      </c>
      <c r="C523" s="32"/>
      <c r="D523" s="32"/>
      <c r="E523" s="15"/>
      <c r="F523" s="15"/>
      <c r="G523" s="15"/>
      <c r="H523" s="15"/>
      <c r="I523" s="15"/>
      <c r="J523" s="15"/>
      <c r="K523" s="15"/>
      <c r="L523" s="30"/>
      <c r="M523" s="15"/>
      <c r="N523" s="1"/>
      <c r="O523" s="1"/>
      <c r="P523" s="1"/>
    </row>
    <row r="524" spans="1:16" ht="13.5" x14ac:dyDescent="0.2">
      <c r="A524" s="31"/>
      <c r="B524" s="37" t="s">
        <v>346</v>
      </c>
      <c r="C524" s="32"/>
      <c r="D524" s="32"/>
      <c r="E524" s="15"/>
      <c r="F524" s="15"/>
      <c r="G524" s="15"/>
      <c r="H524" s="15"/>
      <c r="I524" s="15"/>
      <c r="J524" s="15"/>
      <c r="K524" s="15"/>
      <c r="L524" s="30"/>
      <c r="M524" s="15"/>
      <c r="N524" s="1"/>
      <c r="O524" s="1"/>
      <c r="P524" s="1"/>
    </row>
    <row r="525" spans="1:16" ht="13.5" x14ac:dyDescent="0.2">
      <c r="A525" s="31"/>
      <c r="B525" s="37" t="s">
        <v>346</v>
      </c>
      <c r="C525" s="32"/>
      <c r="D525" s="32"/>
      <c r="E525" s="15"/>
      <c r="F525" s="15"/>
      <c r="G525" s="15"/>
      <c r="H525" s="15"/>
      <c r="I525" s="15"/>
      <c r="J525" s="15"/>
      <c r="K525" s="15"/>
      <c r="L525" s="30"/>
      <c r="M525" s="15"/>
      <c r="N525" s="1"/>
      <c r="O525" s="1"/>
      <c r="P525" s="1"/>
    </row>
    <row r="526" spans="1:16" ht="13.5" x14ac:dyDescent="0.2">
      <c r="A526" s="31"/>
      <c r="B526" s="37" t="s">
        <v>346</v>
      </c>
      <c r="C526" s="32"/>
      <c r="D526" s="32"/>
      <c r="E526" s="15"/>
      <c r="F526" s="15"/>
      <c r="G526" s="15"/>
      <c r="H526" s="15"/>
      <c r="I526" s="15"/>
      <c r="J526" s="15"/>
      <c r="K526" s="15"/>
      <c r="L526" s="30"/>
      <c r="M526" s="15"/>
      <c r="N526" s="1"/>
      <c r="O526" s="1"/>
      <c r="P526" s="1"/>
    </row>
    <row r="527" spans="1:16" ht="13.5" x14ac:dyDescent="0.2">
      <c r="A527" s="31"/>
      <c r="B527" s="37" t="s">
        <v>346</v>
      </c>
      <c r="C527" s="32"/>
      <c r="D527" s="32"/>
      <c r="E527" s="15"/>
      <c r="F527" s="15"/>
      <c r="G527" s="15"/>
      <c r="H527" s="15"/>
      <c r="I527" s="15"/>
      <c r="J527" s="15"/>
      <c r="K527" s="15"/>
      <c r="L527" s="30"/>
      <c r="M527" s="15"/>
      <c r="N527" s="1"/>
      <c r="O527" s="1"/>
      <c r="P527" s="1"/>
    </row>
    <row r="528" spans="1:16" ht="13.5" x14ac:dyDescent="0.2">
      <c r="A528" s="31"/>
      <c r="B528" s="37" t="s">
        <v>346</v>
      </c>
      <c r="C528" s="32"/>
      <c r="D528" s="32"/>
      <c r="E528" s="15"/>
      <c r="F528" s="15"/>
      <c r="G528" s="15"/>
      <c r="H528" s="15"/>
      <c r="I528" s="15"/>
      <c r="J528" s="15"/>
      <c r="K528" s="15"/>
      <c r="L528" s="30"/>
      <c r="M528" s="15"/>
      <c r="N528" s="1"/>
      <c r="O528" s="1"/>
      <c r="P528" s="1"/>
    </row>
    <row r="529" spans="1:16" ht="13.5" x14ac:dyDescent="0.2">
      <c r="A529" s="31"/>
      <c r="B529" s="37" t="s">
        <v>346</v>
      </c>
      <c r="C529" s="32"/>
      <c r="D529" s="32"/>
      <c r="E529" s="15"/>
      <c r="F529" s="15"/>
      <c r="G529" s="15"/>
      <c r="H529" s="15"/>
      <c r="I529" s="15"/>
      <c r="J529" s="15"/>
      <c r="K529" s="15"/>
      <c r="L529" s="30"/>
      <c r="M529" s="15"/>
      <c r="N529" s="1"/>
      <c r="O529" s="1"/>
      <c r="P529" s="1"/>
    </row>
    <row r="530" spans="1:16" ht="13.5" x14ac:dyDescent="0.2">
      <c r="A530" s="31"/>
      <c r="B530" s="37" t="s">
        <v>346</v>
      </c>
      <c r="C530" s="32"/>
      <c r="D530" s="32"/>
      <c r="E530" s="15"/>
      <c r="F530" s="15"/>
      <c r="G530" s="15"/>
      <c r="H530" s="15"/>
      <c r="I530" s="15"/>
      <c r="J530" s="15"/>
      <c r="K530" s="15"/>
      <c r="L530" s="30"/>
      <c r="M530" s="15"/>
      <c r="N530" s="1"/>
      <c r="O530" s="1"/>
      <c r="P530" s="1"/>
    </row>
    <row r="531" spans="1:16" ht="13.5" x14ac:dyDescent="0.2">
      <c r="A531" s="95" t="s">
        <v>39</v>
      </c>
      <c r="B531" s="37"/>
      <c r="C531" s="32"/>
      <c r="D531" s="32"/>
      <c r="E531" s="15"/>
      <c r="F531" s="15"/>
      <c r="G531" s="15"/>
      <c r="H531" s="15"/>
      <c r="I531" s="15"/>
      <c r="J531" s="15"/>
      <c r="K531" s="15"/>
      <c r="L531" s="16">
        <f>SUM(L493:L494)</f>
        <v>0</v>
      </c>
      <c r="M531" s="15"/>
      <c r="N531" s="1"/>
      <c r="O531" s="1"/>
      <c r="P531" s="1"/>
    </row>
    <row r="532" spans="1:16" x14ac:dyDescent="0.2">
      <c r="A532" s="640"/>
      <c r="B532" s="640"/>
      <c r="C532" s="640"/>
      <c r="D532" s="434"/>
      <c r="E532" s="1"/>
      <c r="F532" s="1"/>
      <c r="G532" s="1"/>
      <c r="H532" s="1"/>
      <c r="I532" s="1"/>
      <c r="J532" s="1"/>
      <c r="K532" s="1"/>
      <c r="L532" s="96"/>
      <c r="M532" s="1"/>
      <c r="N532" s="1"/>
      <c r="O532" s="1"/>
      <c r="P532" s="1"/>
    </row>
    <row r="533" spans="1:16" x14ac:dyDescent="0.2">
      <c r="A533" s="1"/>
      <c r="B533" s="1"/>
      <c r="C533" s="641" t="s">
        <v>8</v>
      </c>
      <c r="D533" s="641"/>
      <c r="E533" s="641"/>
      <c r="F533" s="19"/>
      <c r="G533" s="642" t="s">
        <v>122</v>
      </c>
      <c r="H533" s="642"/>
      <c r="I533" s="431"/>
      <c r="J533" s="18"/>
      <c r="K533" s="1"/>
      <c r="L533" s="1"/>
      <c r="M533" s="1" t="s">
        <v>106</v>
      </c>
      <c r="N533" s="644"/>
      <c r="O533" s="644"/>
      <c r="P533" s="1"/>
    </row>
    <row r="534" spans="1:16" x14ac:dyDescent="0.2">
      <c r="A534" s="1"/>
      <c r="B534" s="1"/>
      <c r="C534" s="20"/>
      <c r="D534" s="20"/>
      <c r="E534" s="1"/>
      <c r="F534" s="1"/>
      <c r="G534" s="431"/>
      <c r="H534" s="18"/>
      <c r="I534" s="18"/>
      <c r="J534" s="18"/>
      <c r="K534" s="1"/>
      <c r="L534" s="1"/>
      <c r="M534" s="1"/>
      <c r="N534" s="21"/>
      <c r="O534" s="21"/>
      <c r="P534" s="1"/>
    </row>
    <row r="535" spans="1:16" x14ac:dyDescent="0.2">
      <c r="A535" s="1"/>
      <c r="B535" s="1"/>
      <c r="C535" s="20"/>
      <c r="D535" s="20"/>
      <c r="E535" s="1"/>
      <c r="F535" s="1"/>
      <c r="G535" s="431"/>
      <c r="H535" s="18"/>
      <c r="I535" s="18"/>
      <c r="J535" s="18"/>
      <c r="K535" s="1"/>
      <c r="L535" s="1"/>
      <c r="M535" s="1"/>
      <c r="N535" s="21"/>
      <c r="O535" s="21"/>
      <c r="P535" s="1"/>
    </row>
    <row r="536" spans="1:16" x14ac:dyDescent="0.2">
      <c r="A536" s="1"/>
      <c r="B536" s="1"/>
      <c r="C536" s="641" t="s">
        <v>293</v>
      </c>
      <c r="D536" s="641"/>
      <c r="E536" s="641"/>
      <c r="F536" s="430"/>
      <c r="G536" s="644" t="s">
        <v>123</v>
      </c>
      <c r="H536" s="644"/>
      <c r="I536" s="644"/>
      <c r="J536" s="431"/>
      <c r="K536" s="1"/>
      <c r="L536" s="1"/>
      <c r="M536" s="645" t="s">
        <v>130</v>
      </c>
      <c r="N536" s="645"/>
      <c r="O536" s="645"/>
      <c r="P536" s="645"/>
    </row>
    <row r="537" spans="1:16" x14ac:dyDescent="0.2">
      <c r="A537" s="1"/>
      <c r="B537" s="1"/>
      <c r="C537" s="641" t="s">
        <v>94</v>
      </c>
      <c r="D537" s="641"/>
      <c r="E537" s="641"/>
      <c r="F537" s="430"/>
      <c r="G537" s="644" t="s">
        <v>95</v>
      </c>
      <c r="H537" s="644"/>
      <c r="I537" s="644"/>
      <c r="J537" s="431"/>
      <c r="K537" s="1"/>
      <c r="L537" s="1"/>
      <c r="M537" s="645" t="s">
        <v>111</v>
      </c>
      <c r="N537" s="645"/>
      <c r="O537" s="645"/>
      <c r="P537" s="645"/>
    </row>
    <row r="538" spans="1:16" x14ac:dyDescent="0.2">
      <c r="A538" s="1"/>
      <c r="B538" s="1"/>
      <c r="C538" s="430"/>
      <c r="D538" s="430"/>
      <c r="E538" s="430"/>
      <c r="F538" s="430"/>
      <c r="G538" s="431"/>
      <c r="H538" s="431"/>
      <c r="I538" s="431"/>
      <c r="J538" s="431"/>
      <c r="K538" s="1"/>
      <c r="L538" s="1"/>
      <c r="M538" s="431"/>
      <c r="N538" s="431"/>
      <c r="O538" s="431"/>
      <c r="P538" s="431"/>
    </row>
    <row r="539" spans="1:16" ht="16.5" x14ac:dyDescent="0.3">
      <c r="A539" s="22"/>
      <c r="B539" s="22"/>
      <c r="C539" s="3"/>
      <c r="D539" s="3"/>
      <c r="E539" s="4"/>
      <c r="F539" s="4"/>
      <c r="G539" s="4"/>
      <c r="H539" s="4"/>
      <c r="I539" s="4"/>
      <c r="J539" s="4"/>
      <c r="K539" s="4"/>
      <c r="L539" s="4"/>
      <c r="M539" s="4"/>
      <c r="N539" s="1"/>
      <c r="O539" s="1"/>
      <c r="P539" s="1"/>
    </row>
    <row r="540" spans="1:16" ht="16.5" x14ac:dyDescent="0.3">
      <c r="A540" s="22"/>
      <c r="B540" s="22"/>
      <c r="C540" s="3"/>
      <c r="D540" s="3"/>
      <c r="E540" s="4"/>
      <c r="F540" s="4"/>
      <c r="G540" s="4"/>
      <c r="H540" s="4"/>
      <c r="I540" s="4"/>
      <c r="J540" s="4"/>
      <c r="K540" s="4"/>
      <c r="L540" s="4"/>
      <c r="M540" s="4"/>
      <c r="N540" s="1"/>
      <c r="O540" s="1"/>
      <c r="P540" s="1"/>
    </row>
    <row r="541" spans="1:16" ht="16.5" x14ac:dyDescent="0.3">
      <c r="A541" s="22"/>
      <c r="B541" s="22"/>
      <c r="C541" s="3"/>
      <c r="D541" s="3"/>
      <c r="E541" s="4"/>
      <c r="F541" s="4"/>
      <c r="G541" s="4"/>
      <c r="H541" s="4"/>
      <c r="I541" s="4"/>
      <c r="J541" s="4"/>
      <c r="K541" s="4"/>
      <c r="L541" s="4"/>
      <c r="M541" s="4"/>
      <c r="N541" s="1"/>
      <c r="O541" s="1"/>
      <c r="P541" s="1"/>
    </row>
    <row r="542" spans="1:16" ht="18" x14ac:dyDescent="0.25">
      <c r="A542" s="646" t="s">
        <v>0</v>
      </c>
      <c r="B542" s="646"/>
      <c r="C542" s="646"/>
      <c r="D542" s="646"/>
      <c r="E542" s="646"/>
      <c r="F542" s="646"/>
      <c r="G542" s="646"/>
      <c r="H542" s="646"/>
      <c r="I542" s="646"/>
      <c r="J542" s="646"/>
      <c r="K542" s="646"/>
      <c r="L542" s="646"/>
      <c r="M542" s="646"/>
      <c r="N542" s="25"/>
      <c r="O542" s="25"/>
      <c r="P542" s="25"/>
    </row>
    <row r="543" spans="1:16" ht="18" x14ac:dyDescent="0.25">
      <c r="A543" s="26"/>
      <c r="B543" s="26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9"/>
      <c r="O543" s="9"/>
      <c r="P543" s="9"/>
    </row>
    <row r="544" spans="1:16" ht="18" x14ac:dyDescent="0.25">
      <c r="A544" s="646" t="s">
        <v>12</v>
      </c>
      <c r="B544" s="646"/>
      <c r="C544" s="646"/>
      <c r="D544" s="646"/>
      <c r="E544" s="646"/>
      <c r="F544" s="646"/>
      <c r="G544" s="646"/>
      <c r="H544" s="646"/>
      <c r="I544" s="646"/>
      <c r="J544" s="646"/>
      <c r="K544" s="646"/>
      <c r="L544" s="646"/>
      <c r="M544" s="646"/>
      <c r="N544" s="9"/>
      <c r="O544" s="9"/>
      <c r="P544" s="9"/>
    </row>
    <row r="545" spans="1:18" ht="18" x14ac:dyDescent="0.25">
      <c r="A545" s="432"/>
      <c r="B545" s="432"/>
      <c r="C545" s="432"/>
      <c r="D545" s="432"/>
      <c r="E545" s="432"/>
      <c r="F545" s="432"/>
      <c r="G545" s="432"/>
      <c r="H545" s="432"/>
      <c r="I545" s="432"/>
      <c r="J545" s="432"/>
      <c r="K545" s="432"/>
      <c r="L545" s="432"/>
      <c r="M545" s="432"/>
      <c r="N545" s="9"/>
      <c r="O545" s="9"/>
      <c r="P545" s="9"/>
    </row>
    <row r="546" spans="1:18" s="5" customFormat="1" ht="15.75" customHeight="1" x14ac:dyDescent="0.25">
      <c r="A546" s="433" t="s">
        <v>513</v>
      </c>
      <c r="B546" s="436"/>
      <c r="C546" s="647" t="s">
        <v>89</v>
      </c>
      <c r="D546" s="433" t="s">
        <v>508</v>
      </c>
      <c r="F546" s="433" t="s">
        <v>509</v>
      </c>
      <c r="G546" s="433" t="s">
        <v>510</v>
      </c>
      <c r="H546" s="648" t="s">
        <v>129</v>
      </c>
      <c r="I546" s="648"/>
      <c r="J546" s="9" t="s">
        <v>511</v>
      </c>
      <c r="K546" s="435"/>
      <c r="L546" s="435"/>
      <c r="M546" s="648" t="s">
        <v>2</v>
      </c>
      <c r="N546" s="648"/>
      <c r="O546" s="158" t="s">
        <v>512</v>
      </c>
      <c r="P546" s="34"/>
      <c r="Q546" s="433"/>
      <c r="R546" s="433"/>
    </row>
    <row r="547" spans="1:18" s="1" customFormat="1" ht="16.5" x14ac:dyDescent="0.3">
      <c r="A547" s="648" t="s">
        <v>3</v>
      </c>
      <c r="B547" s="648"/>
      <c r="C547" s="647"/>
      <c r="D547" s="4"/>
      <c r="E547" s="4"/>
      <c r="F547" s="159" t="s">
        <v>70</v>
      </c>
      <c r="G547" s="4"/>
      <c r="H547" s="7"/>
      <c r="I547" s="7"/>
      <c r="J547" s="7"/>
      <c r="K547" s="7"/>
      <c r="L547" s="7"/>
      <c r="M547" s="7"/>
      <c r="N547" s="159"/>
      <c r="O547" s="159"/>
      <c r="P547" s="159"/>
      <c r="Q547" s="159"/>
      <c r="R547" s="8"/>
    </row>
    <row r="548" spans="1:18" ht="38.25" x14ac:dyDescent="0.2">
      <c r="A548" s="11" t="s">
        <v>4</v>
      </c>
      <c r="B548" s="12" t="s">
        <v>5</v>
      </c>
      <c r="C548" s="12" t="s">
        <v>6</v>
      </c>
      <c r="D548" s="11" t="s">
        <v>7</v>
      </c>
      <c r="E548" s="12" t="s">
        <v>14</v>
      </c>
      <c r="F548" s="11" t="s">
        <v>15</v>
      </c>
      <c r="G548" s="11" t="s">
        <v>16</v>
      </c>
      <c r="H548" s="11" t="s">
        <v>17</v>
      </c>
      <c r="I548" s="11" t="s">
        <v>18</v>
      </c>
      <c r="J548" s="11" t="s">
        <v>19</v>
      </c>
      <c r="K548" s="11" t="s">
        <v>20</v>
      </c>
      <c r="L548" s="12" t="s">
        <v>21</v>
      </c>
      <c r="M548" s="12" t="s">
        <v>22</v>
      </c>
      <c r="N548" s="1"/>
      <c r="O548" s="1"/>
      <c r="P548" s="1"/>
    </row>
    <row r="549" spans="1:18" ht="13.5" x14ac:dyDescent="0.2">
      <c r="A549" s="29"/>
      <c r="B549" s="29"/>
      <c r="C549" s="29"/>
      <c r="D549" s="29"/>
      <c r="E549" s="29"/>
      <c r="F549" s="15"/>
      <c r="G549" s="15"/>
      <c r="H549" s="15"/>
      <c r="I549" s="15"/>
      <c r="J549" s="15"/>
      <c r="K549" s="15"/>
      <c r="L549" s="30"/>
      <c r="M549" s="17"/>
      <c r="N549" s="1"/>
      <c r="O549" s="1"/>
      <c r="P549" s="1"/>
    </row>
    <row r="550" spans="1:18" ht="13.5" x14ac:dyDescent="0.2">
      <c r="A550" s="31"/>
      <c r="B550" s="37" t="s">
        <v>347</v>
      </c>
      <c r="C550" s="32"/>
      <c r="D550" s="32"/>
      <c r="E550" s="15"/>
      <c r="F550" s="15"/>
      <c r="G550" s="15"/>
      <c r="H550" s="15"/>
      <c r="I550" s="104"/>
      <c r="J550" s="15"/>
      <c r="K550" s="15"/>
      <c r="L550" s="16"/>
      <c r="M550" s="15"/>
      <c r="N550" s="1"/>
      <c r="O550" s="1"/>
      <c r="P550" s="1"/>
    </row>
    <row r="551" spans="1:18" ht="13.5" x14ac:dyDescent="0.2">
      <c r="A551" s="31"/>
      <c r="B551" s="37" t="s">
        <v>347</v>
      </c>
      <c r="C551" s="32"/>
      <c r="D551" s="32"/>
      <c r="E551" s="15"/>
      <c r="F551" s="15"/>
      <c r="G551" s="15"/>
      <c r="H551" s="15"/>
      <c r="I551" s="104"/>
      <c r="J551" s="15"/>
      <c r="K551" s="15"/>
      <c r="L551" s="16"/>
      <c r="M551" s="15"/>
      <c r="N551" s="1"/>
      <c r="O551" s="1"/>
      <c r="P551" s="1"/>
    </row>
    <row r="552" spans="1:18" ht="27" hidden="1" x14ac:dyDescent="0.2">
      <c r="A552" s="31"/>
      <c r="B552" s="37" t="s">
        <v>347</v>
      </c>
      <c r="C552" s="32"/>
      <c r="D552" s="32"/>
      <c r="E552" s="15"/>
      <c r="F552" s="15" t="s">
        <v>29</v>
      </c>
      <c r="G552" s="38" t="s">
        <v>309</v>
      </c>
      <c r="H552" s="15" t="s">
        <v>303</v>
      </c>
      <c r="I552" s="104">
        <v>42383</v>
      </c>
      <c r="J552" s="104">
        <v>42383</v>
      </c>
      <c r="K552" s="15" t="s">
        <v>310</v>
      </c>
      <c r="L552" s="16">
        <v>928</v>
      </c>
      <c r="M552" s="15" t="s">
        <v>306</v>
      </c>
      <c r="N552" s="1"/>
      <c r="O552" s="1"/>
      <c r="P552" s="1"/>
    </row>
    <row r="553" spans="1:18" ht="27" hidden="1" x14ac:dyDescent="0.2">
      <c r="A553" s="31"/>
      <c r="B553" s="37" t="s">
        <v>347</v>
      </c>
      <c r="C553" s="32"/>
      <c r="D553" s="32"/>
      <c r="E553" s="15"/>
      <c r="F553" s="15" t="s">
        <v>29</v>
      </c>
      <c r="G553" s="38" t="s">
        <v>311</v>
      </c>
      <c r="H553" s="15" t="s">
        <v>303</v>
      </c>
      <c r="I553" s="104">
        <v>42383</v>
      </c>
      <c r="J553" s="104">
        <v>42383</v>
      </c>
      <c r="K553" s="15" t="s">
        <v>310</v>
      </c>
      <c r="L553" s="16">
        <v>464</v>
      </c>
      <c r="M553" s="15" t="s">
        <v>306</v>
      </c>
      <c r="N553" s="1"/>
      <c r="O553" s="1"/>
      <c r="P553" s="1"/>
    </row>
    <row r="554" spans="1:18" ht="13.5" x14ac:dyDescent="0.2">
      <c r="A554" s="31"/>
      <c r="B554" s="37" t="s">
        <v>347</v>
      </c>
      <c r="C554" s="32"/>
      <c r="D554" s="32"/>
      <c r="E554" s="15"/>
      <c r="F554" s="15"/>
      <c r="G554" s="15"/>
      <c r="H554" s="15"/>
      <c r="I554" s="15"/>
      <c r="J554" s="15"/>
      <c r="K554" s="15"/>
      <c r="L554" s="30"/>
      <c r="M554" s="15"/>
      <c r="N554" s="1"/>
      <c r="O554" s="1"/>
      <c r="P554" s="1"/>
    </row>
    <row r="555" spans="1:18" ht="13.5" x14ac:dyDescent="0.2">
      <c r="A555" s="31"/>
      <c r="B555" s="37" t="s">
        <v>347</v>
      </c>
      <c r="C555" s="32"/>
      <c r="D555" s="32"/>
      <c r="E555" s="15"/>
      <c r="F555" s="15"/>
      <c r="G555" s="15"/>
      <c r="H555" s="15"/>
      <c r="I555" s="15"/>
      <c r="J555" s="15"/>
      <c r="K555" s="15"/>
      <c r="L555" s="30"/>
      <c r="M555" s="15"/>
      <c r="N555" s="1"/>
      <c r="O555" s="1"/>
      <c r="P555" s="1"/>
    </row>
    <row r="556" spans="1:18" ht="13.5" x14ac:dyDescent="0.2">
      <c r="A556" s="31"/>
      <c r="B556" s="37" t="s">
        <v>347</v>
      </c>
      <c r="C556" s="32"/>
      <c r="D556" s="32"/>
      <c r="E556" s="15"/>
      <c r="F556" s="15"/>
      <c r="G556" s="15"/>
      <c r="H556" s="15"/>
      <c r="I556" s="15"/>
      <c r="J556" s="15"/>
      <c r="K556" s="15"/>
      <c r="L556" s="30"/>
      <c r="M556" s="15"/>
      <c r="N556" s="1"/>
      <c r="O556" s="1"/>
      <c r="P556" s="1"/>
    </row>
    <row r="557" spans="1:18" ht="13.5" x14ac:dyDescent="0.2">
      <c r="A557" s="31"/>
      <c r="B557" s="37" t="s">
        <v>347</v>
      </c>
      <c r="C557" s="32"/>
      <c r="D557" s="32"/>
      <c r="E557" s="15"/>
      <c r="F557" s="15"/>
      <c r="G557" s="15"/>
      <c r="H557" s="15"/>
      <c r="I557" s="15"/>
      <c r="J557" s="15"/>
      <c r="K557" s="15"/>
      <c r="L557" s="30"/>
      <c r="M557" s="15"/>
      <c r="N557" s="1"/>
      <c r="O557" s="1"/>
      <c r="P557" s="1"/>
    </row>
    <row r="558" spans="1:18" ht="13.5" x14ac:dyDescent="0.2">
      <c r="A558" s="31"/>
      <c r="B558" s="37" t="s">
        <v>347</v>
      </c>
      <c r="C558" s="32"/>
      <c r="D558" s="32"/>
      <c r="E558" s="15"/>
      <c r="F558" s="15"/>
      <c r="G558" s="15"/>
      <c r="H558" s="15"/>
      <c r="I558" s="15"/>
      <c r="J558" s="15"/>
      <c r="K558" s="15"/>
      <c r="L558" s="30"/>
      <c r="M558" s="15"/>
      <c r="N558" s="1"/>
      <c r="O558" s="1"/>
      <c r="P558" s="1"/>
    </row>
    <row r="559" spans="1:18" ht="13.5" x14ac:dyDescent="0.2">
      <c r="A559" s="31"/>
      <c r="B559" s="37" t="s">
        <v>347</v>
      </c>
      <c r="C559" s="32"/>
      <c r="D559" s="32"/>
      <c r="E559" s="15"/>
      <c r="F559" s="15"/>
      <c r="G559" s="15"/>
      <c r="H559" s="15"/>
      <c r="I559" s="15"/>
      <c r="J559" s="15"/>
      <c r="K559" s="15"/>
      <c r="L559" s="30"/>
      <c r="M559" s="15"/>
      <c r="N559" s="1"/>
      <c r="O559" s="1"/>
      <c r="P559" s="1"/>
    </row>
    <row r="560" spans="1:18" ht="13.5" x14ac:dyDescent="0.2">
      <c r="A560" s="31"/>
      <c r="B560" s="37" t="s">
        <v>347</v>
      </c>
      <c r="C560" s="32"/>
      <c r="D560" s="32"/>
      <c r="E560" s="15"/>
      <c r="F560" s="15"/>
      <c r="G560" s="15"/>
      <c r="H560" s="15"/>
      <c r="I560" s="15"/>
      <c r="J560" s="15"/>
      <c r="K560" s="15"/>
      <c r="L560" s="30"/>
      <c r="M560" s="15"/>
      <c r="N560" s="1"/>
      <c r="O560" s="1"/>
      <c r="P560" s="1"/>
    </row>
    <row r="561" spans="1:16" ht="13.5" x14ac:dyDescent="0.2">
      <c r="A561" s="31"/>
      <c r="B561" s="37" t="s">
        <v>347</v>
      </c>
      <c r="C561" s="32"/>
      <c r="D561" s="32"/>
      <c r="E561" s="15"/>
      <c r="F561" s="15"/>
      <c r="G561" s="15"/>
      <c r="H561" s="15"/>
      <c r="I561" s="15"/>
      <c r="J561" s="15"/>
      <c r="K561" s="15"/>
      <c r="L561" s="30"/>
      <c r="M561" s="15"/>
      <c r="N561" s="1"/>
      <c r="O561" s="1"/>
      <c r="P561" s="1"/>
    </row>
    <row r="562" spans="1:16" ht="13.5" x14ac:dyDescent="0.2">
      <c r="A562" s="31"/>
      <c r="B562" s="37" t="s">
        <v>347</v>
      </c>
      <c r="C562" s="32"/>
      <c r="D562" s="32"/>
      <c r="E562" s="15"/>
      <c r="F562" s="15"/>
      <c r="G562" s="15"/>
      <c r="H562" s="15"/>
      <c r="I562" s="15"/>
      <c r="J562" s="15"/>
      <c r="K562" s="15"/>
      <c r="L562" s="30"/>
      <c r="M562" s="15"/>
      <c r="N562" s="1"/>
      <c r="O562" s="1"/>
      <c r="P562" s="1"/>
    </row>
    <row r="563" spans="1:16" ht="13.5" x14ac:dyDescent="0.2">
      <c r="A563" s="31"/>
      <c r="B563" s="37" t="s">
        <v>347</v>
      </c>
      <c r="C563" s="32"/>
      <c r="D563" s="32"/>
      <c r="E563" s="15"/>
      <c r="F563" s="15"/>
      <c r="G563" s="15"/>
      <c r="H563" s="15"/>
      <c r="I563" s="15"/>
      <c r="J563" s="15"/>
      <c r="K563" s="15"/>
      <c r="L563" s="30"/>
      <c r="M563" s="15"/>
      <c r="N563" s="1"/>
      <c r="O563" s="1"/>
      <c r="P563" s="1"/>
    </row>
    <row r="564" spans="1:16" ht="13.5" x14ac:dyDescent="0.2">
      <c r="A564" s="31"/>
      <c r="B564" s="37" t="s">
        <v>347</v>
      </c>
      <c r="C564" s="32"/>
      <c r="D564" s="32"/>
      <c r="E564" s="15"/>
      <c r="F564" s="15"/>
      <c r="G564" s="15"/>
      <c r="H564" s="15"/>
      <c r="I564" s="15"/>
      <c r="J564" s="15"/>
      <c r="K564" s="15"/>
      <c r="L564" s="30"/>
      <c r="M564" s="15"/>
      <c r="N564" s="1"/>
      <c r="O564" s="1"/>
      <c r="P564" s="1"/>
    </row>
    <row r="565" spans="1:16" ht="13.5" x14ac:dyDescent="0.2">
      <c r="A565" s="31"/>
      <c r="B565" s="37" t="s">
        <v>347</v>
      </c>
      <c r="C565" s="32"/>
      <c r="D565" s="32"/>
      <c r="E565" s="15"/>
      <c r="F565" s="15"/>
      <c r="G565" s="15"/>
      <c r="H565" s="15"/>
      <c r="I565" s="15"/>
      <c r="J565" s="15"/>
      <c r="K565" s="15"/>
      <c r="L565" s="30"/>
      <c r="M565" s="15"/>
      <c r="N565" s="1"/>
      <c r="O565" s="1"/>
      <c r="P565" s="1"/>
    </row>
    <row r="566" spans="1:16" ht="13.5" x14ac:dyDescent="0.2">
      <c r="A566" s="31"/>
      <c r="B566" s="37" t="s">
        <v>347</v>
      </c>
      <c r="C566" s="32"/>
      <c r="D566" s="32"/>
      <c r="E566" s="15"/>
      <c r="F566" s="15"/>
      <c r="G566" s="15"/>
      <c r="H566" s="15"/>
      <c r="I566" s="15"/>
      <c r="J566" s="15"/>
      <c r="K566" s="15"/>
      <c r="L566" s="30"/>
      <c r="M566" s="15"/>
      <c r="N566" s="1"/>
      <c r="O566" s="1"/>
      <c r="P566" s="1"/>
    </row>
    <row r="567" spans="1:16" ht="13.5" x14ac:dyDescent="0.2">
      <c r="A567" s="31"/>
      <c r="B567" s="37" t="s">
        <v>347</v>
      </c>
      <c r="C567" s="32"/>
      <c r="D567" s="32"/>
      <c r="E567" s="15"/>
      <c r="F567" s="15"/>
      <c r="G567" s="15"/>
      <c r="H567" s="15"/>
      <c r="I567" s="15"/>
      <c r="J567" s="15"/>
      <c r="K567" s="15"/>
      <c r="L567" s="30"/>
      <c r="M567" s="15"/>
      <c r="N567" s="1"/>
      <c r="O567" s="1"/>
      <c r="P567" s="1"/>
    </row>
    <row r="568" spans="1:16" ht="13.5" x14ac:dyDescent="0.2">
      <c r="A568" s="31"/>
      <c r="B568" s="37" t="s">
        <v>347</v>
      </c>
      <c r="C568" s="32"/>
      <c r="D568" s="32"/>
      <c r="E568" s="15"/>
      <c r="F568" s="15"/>
      <c r="G568" s="15"/>
      <c r="H568" s="15"/>
      <c r="I568" s="15"/>
      <c r="J568" s="15"/>
      <c r="K568" s="15"/>
      <c r="L568" s="30"/>
      <c r="M568" s="15"/>
      <c r="N568" s="1"/>
      <c r="O568" s="1"/>
      <c r="P568" s="1"/>
    </row>
    <row r="569" spans="1:16" ht="13.5" x14ac:dyDescent="0.2">
      <c r="A569" s="31"/>
      <c r="B569" s="37" t="s">
        <v>347</v>
      </c>
      <c r="C569" s="32"/>
      <c r="D569" s="32"/>
      <c r="E569" s="15"/>
      <c r="F569" s="15"/>
      <c r="G569" s="15"/>
      <c r="H569" s="15"/>
      <c r="I569" s="15"/>
      <c r="J569" s="15"/>
      <c r="K569" s="15"/>
      <c r="L569" s="30"/>
      <c r="M569" s="15"/>
      <c r="N569" s="1"/>
      <c r="O569" s="1"/>
      <c r="P569" s="1"/>
    </row>
    <row r="570" spans="1:16" ht="13.5" x14ac:dyDescent="0.2">
      <c r="A570" s="31"/>
      <c r="B570" s="37" t="s">
        <v>347</v>
      </c>
      <c r="C570" s="32"/>
      <c r="D570" s="32"/>
      <c r="E570" s="15"/>
      <c r="F570" s="15"/>
      <c r="G570" s="15"/>
      <c r="H570" s="15"/>
      <c r="I570" s="15"/>
      <c r="J570" s="15"/>
      <c r="K570" s="15"/>
      <c r="L570" s="30"/>
      <c r="M570" s="15"/>
      <c r="N570" s="1"/>
      <c r="O570" s="1"/>
      <c r="P570" s="1"/>
    </row>
    <row r="571" spans="1:16" ht="13.5" x14ac:dyDescent="0.2">
      <c r="A571" s="31"/>
      <c r="B571" s="37" t="s">
        <v>347</v>
      </c>
      <c r="C571" s="32"/>
      <c r="D571" s="32"/>
      <c r="E571" s="15"/>
      <c r="F571" s="15"/>
      <c r="G571" s="15"/>
      <c r="H571" s="15"/>
      <c r="I571" s="15"/>
      <c r="J571" s="15"/>
      <c r="K571" s="15"/>
      <c r="L571" s="30"/>
      <c r="M571" s="15"/>
      <c r="N571" s="1"/>
      <c r="O571" s="1"/>
      <c r="P571" s="1"/>
    </row>
    <row r="572" spans="1:16" ht="13.5" x14ac:dyDescent="0.2">
      <c r="A572" s="31"/>
      <c r="B572" s="37" t="s">
        <v>347</v>
      </c>
      <c r="C572" s="32"/>
      <c r="D572" s="32"/>
      <c r="E572" s="15"/>
      <c r="F572" s="15"/>
      <c r="G572" s="15"/>
      <c r="H572" s="15"/>
      <c r="I572" s="15"/>
      <c r="J572" s="15"/>
      <c r="K572" s="15"/>
      <c r="L572" s="30"/>
      <c r="M572" s="15"/>
      <c r="N572" s="1"/>
      <c r="O572" s="1"/>
      <c r="P572" s="1"/>
    </row>
    <row r="573" spans="1:16" ht="13.5" x14ac:dyDescent="0.2">
      <c r="A573" s="31"/>
      <c r="B573" s="37" t="s">
        <v>347</v>
      </c>
      <c r="C573" s="32"/>
      <c r="D573" s="32"/>
      <c r="E573" s="15"/>
      <c r="F573" s="15"/>
      <c r="G573" s="15"/>
      <c r="H573" s="15"/>
      <c r="I573" s="15"/>
      <c r="J573" s="15"/>
      <c r="K573" s="15"/>
      <c r="L573" s="30"/>
      <c r="M573" s="15"/>
      <c r="N573" s="1"/>
      <c r="O573" s="1"/>
      <c r="P573" s="1"/>
    </row>
    <row r="574" spans="1:16" ht="13.5" x14ac:dyDescent="0.2">
      <c r="A574" s="31"/>
      <c r="B574" s="37" t="s">
        <v>347</v>
      </c>
      <c r="C574" s="32"/>
      <c r="D574" s="32"/>
      <c r="E574" s="15"/>
      <c r="F574" s="15"/>
      <c r="G574" s="15"/>
      <c r="H574" s="15"/>
      <c r="I574" s="15"/>
      <c r="J574" s="15"/>
      <c r="K574" s="15"/>
      <c r="L574" s="30"/>
      <c r="M574" s="15"/>
      <c r="N574" s="1"/>
      <c r="O574" s="1"/>
      <c r="P574" s="1"/>
    </row>
    <row r="575" spans="1:16" ht="12.75" customHeight="1" x14ac:dyDescent="0.2">
      <c r="A575" s="31"/>
      <c r="B575" s="37" t="s">
        <v>347</v>
      </c>
      <c r="C575" s="32"/>
      <c r="D575" s="32"/>
      <c r="E575" s="15"/>
      <c r="F575" s="15"/>
      <c r="G575" s="15"/>
      <c r="H575" s="15"/>
      <c r="I575" s="15"/>
      <c r="J575" s="15"/>
      <c r="K575" s="15"/>
      <c r="L575" s="30"/>
      <c r="M575" s="15"/>
      <c r="N575" s="1"/>
      <c r="O575" s="1"/>
      <c r="P575" s="1"/>
    </row>
    <row r="576" spans="1:16" ht="13.5" x14ac:dyDescent="0.2">
      <c r="A576" s="31"/>
      <c r="B576" s="37" t="s">
        <v>347</v>
      </c>
      <c r="C576" s="32"/>
      <c r="D576" s="32"/>
      <c r="E576" s="15"/>
      <c r="F576" s="15"/>
      <c r="G576" s="15"/>
      <c r="H576" s="15"/>
      <c r="I576" s="15"/>
      <c r="J576" s="15"/>
      <c r="K576" s="15"/>
      <c r="L576" s="30"/>
      <c r="M576" s="15"/>
      <c r="N576" s="1"/>
      <c r="O576" s="1"/>
      <c r="P576" s="1"/>
    </row>
    <row r="577" spans="1:16" ht="13.5" x14ac:dyDescent="0.2">
      <c r="A577" s="31"/>
      <c r="B577" s="37" t="s">
        <v>347</v>
      </c>
      <c r="C577" s="32"/>
      <c r="D577" s="32"/>
      <c r="E577" s="15"/>
      <c r="F577" s="15"/>
      <c r="G577" s="15"/>
      <c r="H577" s="15"/>
      <c r="I577" s="15"/>
      <c r="J577" s="15"/>
      <c r="K577" s="15"/>
      <c r="L577" s="30"/>
      <c r="M577" s="15"/>
      <c r="N577" s="1"/>
      <c r="O577" s="1"/>
      <c r="P577" s="1"/>
    </row>
    <row r="578" spans="1:16" ht="13.5" x14ac:dyDescent="0.2">
      <c r="A578" s="31"/>
      <c r="B578" s="37" t="s">
        <v>347</v>
      </c>
      <c r="C578" s="32"/>
      <c r="D578" s="32"/>
      <c r="E578" s="15"/>
      <c r="F578" s="15"/>
      <c r="G578" s="15"/>
      <c r="H578" s="15"/>
      <c r="I578" s="15"/>
      <c r="J578" s="15"/>
      <c r="K578" s="15"/>
      <c r="L578" s="30"/>
      <c r="M578" s="15"/>
      <c r="N578" s="1"/>
      <c r="O578" s="1"/>
      <c r="P578" s="1"/>
    </row>
    <row r="579" spans="1:16" ht="13.5" x14ac:dyDescent="0.2">
      <c r="A579" s="31"/>
      <c r="B579" s="37" t="s">
        <v>347</v>
      </c>
      <c r="C579" s="32"/>
      <c r="D579" s="32"/>
      <c r="E579" s="15"/>
      <c r="F579" s="15"/>
      <c r="G579" s="15"/>
      <c r="H579" s="15"/>
      <c r="I579" s="15"/>
      <c r="J579" s="15"/>
      <c r="K579" s="15"/>
      <c r="L579" s="30"/>
      <c r="M579" s="15"/>
      <c r="N579" s="1"/>
      <c r="O579" s="1"/>
      <c r="P579" s="1"/>
    </row>
    <row r="580" spans="1:16" ht="13.5" x14ac:dyDescent="0.2">
      <c r="A580" s="31"/>
      <c r="B580" s="37" t="s">
        <v>347</v>
      </c>
      <c r="C580" s="32"/>
      <c r="D580" s="32"/>
      <c r="E580" s="15"/>
      <c r="F580" s="15"/>
      <c r="G580" s="15"/>
      <c r="H580" s="15"/>
      <c r="I580" s="15"/>
      <c r="J580" s="15"/>
      <c r="K580" s="15"/>
      <c r="L580" s="30"/>
      <c r="M580" s="15"/>
      <c r="N580" s="1"/>
      <c r="O580" s="1"/>
      <c r="P580" s="1"/>
    </row>
    <row r="581" spans="1:16" ht="13.5" x14ac:dyDescent="0.2">
      <c r="A581" s="31"/>
      <c r="B581" s="37" t="s">
        <v>347</v>
      </c>
      <c r="C581" s="32"/>
      <c r="D581" s="32"/>
      <c r="E581" s="15"/>
      <c r="F581" s="15"/>
      <c r="G581" s="15"/>
      <c r="H581" s="15"/>
      <c r="I581" s="15"/>
      <c r="J581" s="15"/>
      <c r="K581" s="15"/>
      <c r="L581" s="30"/>
      <c r="M581" s="15"/>
      <c r="N581" s="1"/>
      <c r="O581" s="1"/>
      <c r="P581" s="1"/>
    </row>
    <row r="582" spans="1:16" ht="13.5" x14ac:dyDescent="0.2">
      <c r="A582" s="31"/>
      <c r="B582" s="37" t="s">
        <v>347</v>
      </c>
      <c r="C582" s="32"/>
      <c r="D582" s="32"/>
      <c r="E582" s="15"/>
      <c r="F582" s="15"/>
      <c r="G582" s="15"/>
      <c r="H582" s="15"/>
      <c r="I582" s="15"/>
      <c r="J582" s="15"/>
      <c r="K582" s="15"/>
      <c r="L582" s="30"/>
      <c r="M582" s="15"/>
      <c r="N582" s="1"/>
      <c r="O582" s="1"/>
      <c r="P582" s="1"/>
    </row>
    <row r="583" spans="1:16" ht="13.5" x14ac:dyDescent="0.2">
      <c r="A583" s="31"/>
      <c r="B583" s="37" t="s">
        <v>347</v>
      </c>
      <c r="C583" s="32"/>
      <c r="D583" s="32"/>
      <c r="E583" s="15"/>
      <c r="F583" s="15"/>
      <c r="G583" s="15"/>
      <c r="H583" s="15"/>
      <c r="I583" s="15"/>
      <c r="J583" s="15"/>
      <c r="K583" s="15"/>
      <c r="L583" s="30"/>
      <c r="M583" s="15"/>
      <c r="N583" s="1"/>
      <c r="O583" s="1"/>
      <c r="P583" s="1"/>
    </row>
    <row r="584" spans="1:16" ht="13.5" x14ac:dyDescent="0.2">
      <c r="A584" s="31"/>
      <c r="B584" s="37" t="s">
        <v>347</v>
      </c>
      <c r="C584" s="32"/>
      <c r="D584" s="32"/>
      <c r="E584" s="15"/>
      <c r="F584" s="15"/>
      <c r="G584" s="15"/>
      <c r="H584" s="15"/>
      <c r="I584" s="15"/>
      <c r="J584" s="15"/>
      <c r="K584" s="15"/>
      <c r="L584" s="30"/>
      <c r="M584" s="15"/>
      <c r="N584" s="1"/>
      <c r="O584" s="1"/>
      <c r="P584" s="1"/>
    </row>
    <row r="585" spans="1:16" ht="13.5" x14ac:dyDescent="0.2">
      <c r="A585" s="31"/>
      <c r="B585" s="37" t="s">
        <v>347</v>
      </c>
      <c r="C585" s="32"/>
      <c r="D585" s="32"/>
      <c r="E585" s="15"/>
      <c r="F585" s="15"/>
      <c r="G585" s="15"/>
      <c r="H585" s="15"/>
      <c r="I585" s="15"/>
      <c r="J585" s="15"/>
      <c r="K585" s="15"/>
      <c r="L585" s="30"/>
      <c r="M585" s="15"/>
      <c r="N585" s="1"/>
      <c r="O585" s="1"/>
      <c r="P585" s="1"/>
    </row>
    <row r="586" spans="1:16" ht="13.5" x14ac:dyDescent="0.2">
      <c r="A586" s="31"/>
      <c r="B586" s="37" t="s">
        <v>347</v>
      </c>
      <c r="C586" s="32"/>
      <c r="D586" s="32"/>
      <c r="E586" s="15"/>
      <c r="F586" s="15"/>
      <c r="G586" s="15"/>
      <c r="H586" s="15"/>
      <c r="I586" s="15"/>
      <c r="J586" s="15"/>
      <c r="K586" s="15"/>
      <c r="L586" s="30"/>
      <c r="M586" s="15"/>
      <c r="N586" s="1"/>
      <c r="O586" s="1"/>
      <c r="P586" s="1"/>
    </row>
    <row r="587" spans="1:16" ht="13.5" x14ac:dyDescent="0.2">
      <c r="A587" s="31"/>
      <c r="B587" s="37" t="s">
        <v>347</v>
      </c>
      <c r="C587" s="32"/>
      <c r="D587" s="32"/>
      <c r="E587" s="15"/>
      <c r="F587" s="15"/>
      <c r="G587" s="15"/>
      <c r="H587" s="15"/>
      <c r="I587" s="15"/>
      <c r="J587" s="15"/>
      <c r="K587" s="15"/>
      <c r="L587" s="30"/>
      <c r="M587" s="15"/>
      <c r="N587" s="1"/>
      <c r="O587" s="1"/>
      <c r="P587" s="1"/>
    </row>
    <row r="588" spans="1:16" ht="13.5" x14ac:dyDescent="0.2">
      <c r="A588" s="95" t="s">
        <v>39</v>
      </c>
      <c r="B588" s="37"/>
      <c r="C588" s="32"/>
      <c r="D588" s="32"/>
      <c r="E588" s="15"/>
      <c r="F588" s="15"/>
      <c r="G588" s="15"/>
      <c r="H588" s="15"/>
      <c r="I588" s="15"/>
      <c r="J588" s="15"/>
      <c r="K588" s="15"/>
      <c r="L588" s="16">
        <f>SUM(L550:L551)</f>
        <v>0</v>
      </c>
      <c r="M588" s="15"/>
      <c r="N588" s="1"/>
      <c r="O588" s="1"/>
      <c r="P588" s="1"/>
    </row>
    <row r="589" spans="1:16" x14ac:dyDescent="0.2">
      <c r="A589" s="640"/>
      <c r="B589" s="640"/>
      <c r="C589" s="640"/>
      <c r="D589" s="434"/>
      <c r="E589" s="1"/>
      <c r="F589" s="1"/>
      <c r="G589" s="1"/>
      <c r="H589" s="1"/>
      <c r="I589" s="1"/>
      <c r="J589" s="1"/>
      <c r="K589" s="1"/>
      <c r="L589" s="96"/>
      <c r="M589" s="1"/>
      <c r="N589" s="1"/>
      <c r="O589" s="1"/>
      <c r="P589" s="1"/>
    </row>
    <row r="590" spans="1:16" x14ac:dyDescent="0.2">
      <c r="A590" s="1"/>
      <c r="B590" s="1"/>
      <c r="C590" s="641" t="s">
        <v>8</v>
      </c>
      <c r="D590" s="641"/>
      <c r="E590" s="641"/>
      <c r="F590" s="19"/>
      <c r="G590" s="642" t="s">
        <v>122</v>
      </c>
      <c r="H590" s="642"/>
      <c r="I590" s="431"/>
      <c r="J590" s="18"/>
      <c r="K590" s="1"/>
      <c r="L590" s="1"/>
      <c r="M590" s="1" t="s">
        <v>106</v>
      </c>
      <c r="N590" s="644"/>
      <c r="O590" s="644"/>
      <c r="P590" s="1"/>
    </row>
    <row r="591" spans="1:16" x14ac:dyDescent="0.2">
      <c r="A591" s="1"/>
      <c r="B591" s="1"/>
      <c r="C591" s="20"/>
      <c r="D591" s="20"/>
      <c r="E591" s="1"/>
      <c r="F591" s="1"/>
      <c r="G591" s="431"/>
      <c r="H591" s="18"/>
      <c r="I591" s="18"/>
      <c r="J591" s="18"/>
      <c r="K591" s="1"/>
      <c r="L591" s="1"/>
      <c r="M591" s="1"/>
      <c r="N591" s="21"/>
      <c r="O591" s="21"/>
      <c r="P591" s="1"/>
    </row>
    <row r="592" spans="1:16" x14ac:dyDescent="0.2">
      <c r="A592" s="1"/>
      <c r="B592" s="1"/>
      <c r="C592" s="20"/>
      <c r="D592" s="20"/>
      <c r="E592" s="1"/>
      <c r="F592" s="1"/>
      <c r="G592" s="431"/>
      <c r="H592" s="18"/>
      <c r="I592" s="18"/>
      <c r="J592" s="18"/>
      <c r="K592" s="1"/>
      <c r="L592" s="1"/>
      <c r="M592" s="1"/>
      <c r="N592" s="21"/>
      <c r="O592" s="21"/>
      <c r="P592" s="1"/>
    </row>
    <row r="593" spans="1:16" x14ac:dyDescent="0.2">
      <c r="A593" s="1"/>
      <c r="B593" s="1"/>
      <c r="C593" s="641" t="s">
        <v>293</v>
      </c>
      <c r="D593" s="641"/>
      <c r="E593" s="641"/>
      <c r="F593" s="430"/>
      <c r="G593" s="644" t="s">
        <v>123</v>
      </c>
      <c r="H593" s="644"/>
      <c r="I593" s="644"/>
      <c r="J593" s="431"/>
      <c r="K593" s="1"/>
      <c r="L593" s="1"/>
      <c r="M593" s="645" t="s">
        <v>130</v>
      </c>
      <c r="N593" s="645"/>
      <c r="O593" s="645"/>
      <c r="P593" s="645"/>
    </row>
    <row r="594" spans="1:16" x14ac:dyDescent="0.2">
      <c r="A594" s="1"/>
      <c r="B594" s="1"/>
      <c r="C594" s="641" t="s">
        <v>94</v>
      </c>
      <c r="D594" s="641"/>
      <c r="E594" s="641"/>
      <c r="F594" s="430"/>
      <c r="G594" s="644" t="s">
        <v>95</v>
      </c>
      <c r="H594" s="644"/>
      <c r="I594" s="644"/>
      <c r="J594" s="431"/>
      <c r="K594" s="1"/>
      <c r="L594" s="1"/>
      <c r="M594" s="645" t="s">
        <v>111</v>
      </c>
      <c r="N594" s="645"/>
      <c r="O594" s="645"/>
      <c r="P594" s="645"/>
    </row>
    <row r="595" spans="1:16" x14ac:dyDescent="0.2">
      <c r="A595" s="1"/>
      <c r="B595" s="1"/>
      <c r="C595" s="582"/>
      <c r="D595" s="582"/>
      <c r="E595" s="582"/>
      <c r="F595" s="582"/>
      <c r="G595" s="583"/>
      <c r="H595" s="583"/>
      <c r="I595" s="583"/>
      <c r="J595" s="583"/>
      <c r="K595" s="1"/>
      <c r="L595" s="1"/>
      <c r="M595" s="584"/>
      <c r="N595" s="584"/>
      <c r="O595" s="584"/>
      <c r="P595" s="584"/>
    </row>
    <row r="596" spans="1:16" x14ac:dyDescent="0.2">
      <c r="A596" s="1"/>
      <c r="B596" s="1"/>
      <c r="C596" s="582"/>
      <c r="D596" s="582"/>
      <c r="E596" s="582"/>
      <c r="F596" s="582"/>
      <c r="G596" s="583"/>
      <c r="H596" s="583"/>
      <c r="I596" s="583"/>
      <c r="J596" s="583"/>
      <c r="K596" s="1"/>
      <c r="L596" s="1"/>
      <c r="M596" s="584"/>
      <c r="N596" s="584"/>
      <c r="O596" s="584"/>
      <c r="P596" s="584"/>
    </row>
    <row r="597" spans="1:16" x14ac:dyDescent="0.2">
      <c r="A597" s="1"/>
      <c r="B597" s="1"/>
      <c r="C597" s="582"/>
      <c r="D597" s="582"/>
      <c r="E597" s="582"/>
      <c r="F597" s="582"/>
      <c r="G597" s="583"/>
      <c r="H597" s="583"/>
      <c r="I597" s="583"/>
      <c r="J597" s="583"/>
      <c r="K597" s="1"/>
      <c r="L597" s="1"/>
      <c r="M597" s="584"/>
      <c r="N597" s="584"/>
      <c r="O597" s="584"/>
      <c r="P597" s="584"/>
    </row>
    <row r="598" spans="1:16" x14ac:dyDescent="0.2">
      <c r="A598" s="1"/>
      <c r="B598" s="1"/>
      <c r="C598" s="582"/>
      <c r="D598" s="582"/>
      <c r="E598" s="582"/>
      <c r="F598" s="582"/>
      <c r="G598" s="583"/>
      <c r="H598" s="583"/>
      <c r="I598" s="583"/>
      <c r="J598" s="583"/>
      <c r="K598" s="1"/>
      <c r="L598" s="1"/>
      <c r="M598" s="584"/>
      <c r="N598" s="584"/>
      <c r="O598" s="584"/>
      <c r="P598" s="584"/>
    </row>
    <row r="599" spans="1:16" x14ac:dyDescent="0.2">
      <c r="A599" s="1"/>
      <c r="B599" s="1"/>
      <c r="C599" s="582"/>
      <c r="D599" s="582"/>
      <c r="E599" s="582"/>
      <c r="F599" s="582"/>
      <c r="G599" s="583"/>
      <c r="H599" s="583"/>
      <c r="I599" s="583"/>
      <c r="J599" s="583"/>
      <c r="K599" s="1"/>
      <c r="L599" s="1"/>
      <c r="M599" s="584"/>
      <c r="N599" s="584"/>
      <c r="O599" s="584"/>
      <c r="P599" s="584"/>
    </row>
    <row r="600" spans="1:16" x14ac:dyDescent="0.2">
      <c r="A600" s="1"/>
      <c r="B600" s="1"/>
      <c r="C600" s="582"/>
      <c r="D600" s="582"/>
      <c r="E600" s="582"/>
      <c r="F600" s="582"/>
      <c r="G600" s="583"/>
      <c r="H600" s="583"/>
      <c r="I600" s="583"/>
      <c r="J600" s="583"/>
      <c r="K600" s="1"/>
      <c r="L600" s="1"/>
      <c r="M600" s="584"/>
      <c r="N600" s="584"/>
      <c r="O600" s="584"/>
      <c r="P600" s="584"/>
    </row>
    <row r="601" spans="1:16" x14ac:dyDescent="0.2">
      <c r="A601" s="1"/>
      <c r="B601" s="1"/>
      <c r="C601" s="582"/>
      <c r="D601" s="582"/>
      <c r="E601" s="582"/>
      <c r="F601" s="582"/>
      <c r="G601" s="583"/>
      <c r="H601" s="583"/>
      <c r="I601" s="583"/>
      <c r="J601" s="583"/>
      <c r="K601" s="1"/>
      <c r="L601" s="1"/>
      <c r="M601" s="584"/>
      <c r="N601" s="584"/>
      <c r="O601" s="584"/>
      <c r="P601" s="584"/>
    </row>
    <row r="602" spans="1:16" x14ac:dyDescent="0.2">
      <c r="A602" s="1"/>
      <c r="B602" s="1"/>
      <c r="C602" s="582"/>
      <c r="D602" s="582"/>
      <c r="E602" s="582"/>
      <c r="F602" s="582"/>
      <c r="G602" s="583"/>
      <c r="H602" s="583"/>
      <c r="I602" s="583"/>
      <c r="J602" s="583"/>
      <c r="K602" s="1"/>
      <c r="L602" s="1"/>
      <c r="M602" s="584"/>
      <c r="N602" s="584"/>
      <c r="O602" s="584"/>
      <c r="P602" s="584"/>
    </row>
    <row r="603" spans="1:16" x14ac:dyDescent="0.2">
      <c r="A603" s="1"/>
      <c r="B603" s="1"/>
      <c r="C603" s="582"/>
      <c r="D603" s="582"/>
      <c r="E603" s="582"/>
      <c r="F603" s="582"/>
      <c r="G603" s="583"/>
      <c r="H603" s="583"/>
      <c r="I603" s="583"/>
      <c r="J603" s="583"/>
      <c r="K603" s="1"/>
      <c r="L603" s="1"/>
      <c r="M603" s="584"/>
      <c r="N603" s="584"/>
      <c r="O603" s="584"/>
      <c r="P603" s="584"/>
    </row>
    <row r="604" spans="1:16" x14ac:dyDescent="0.2">
      <c r="A604" s="1"/>
      <c r="B604" s="1"/>
      <c r="C604" s="582"/>
      <c r="D604" s="582"/>
      <c r="E604" s="582"/>
      <c r="F604" s="582"/>
      <c r="G604" s="583"/>
      <c r="H604" s="583"/>
      <c r="I604" s="583"/>
      <c r="J604" s="583"/>
      <c r="K604" s="1"/>
      <c r="L604" s="1"/>
      <c r="M604" s="584"/>
      <c r="N604" s="584"/>
      <c r="O604" s="584"/>
      <c r="P604" s="584"/>
    </row>
    <row r="605" spans="1:16" x14ac:dyDescent="0.2">
      <c r="A605" s="1"/>
      <c r="B605" s="1"/>
      <c r="C605" s="582"/>
      <c r="D605" s="582"/>
      <c r="E605" s="582"/>
      <c r="F605" s="582"/>
      <c r="G605" s="583"/>
      <c r="H605" s="583"/>
      <c r="I605" s="583"/>
      <c r="J605" s="583"/>
      <c r="K605" s="1"/>
      <c r="L605" s="1"/>
      <c r="M605" s="584"/>
      <c r="N605" s="584"/>
      <c r="O605" s="584"/>
      <c r="P605" s="584"/>
    </row>
    <row r="606" spans="1:16" x14ac:dyDescent="0.2">
      <c r="A606" s="1"/>
      <c r="B606" s="1"/>
      <c r="C606" s="582"/>
      <c r="D606" s="582"/>
      <c r="E606" s="582"/>
      <c r="F606" s="582"/>
      <c r="G606" s="583"/>
      <c r="H606" s="583"/>
      <c r="I606" s="583"/>
      <c r="J606" s="583"/>
      <c r="K606" s="1"/>
      <c r="L606" s="1"/>
      <c r="M606" s="584"/>
      <c r="N606" s="584"/>
      <c r="O606" s="584"/>
      <c r="P606" s="584"/>
    </row>
    <row r="607" spans="1:16" x14ac:dyDescent="0.2">
      <c r="A607" s="1"/>
      <c r="B607" s="1"/>
      <c r="C607" s="582"/>
      <c r="D607" s="582"/>
      <c r="E607" s="582"/>
      <c r="F607" s="582"/>
      <c r="G607" s="583"/>
      <c r="H607" s="583"/>
      <c r="I607" s="583"/>
      <c r="J607" s="583"/>
      <c r="K607" s="1"/>
      <c r="L607" s="1"/>
      <c r="M607" s="584"/>
      <c r="N607" s="584"/>
      <c r="O607" s="584"/>
      <c r="P607" s="584"/>
    </row>
    <row r="608" spans="1:16" x14ac:dyDescent="0.2">
      <c r="A608" s="1"/>
      <c r="B608" s="1"/>
      <c r="C608" s="582"/>
      <c r="D608" s="582"/>
      <c r="E608" s="582"/>
      <c r="F608" s="582"/>
      <c r="G608" s="583"/>
      <c r="H608" s="583"/>
      <c r="I608" s="583"/>
      <c r="J608" s="583"/>
      <c r="K608" s="1"/>
      <c r="L608" s="1"/>
      <c r="M608" s="584"/>
      <c r="N608" s="584"/>
      <c r="O608" s="584"/>
      <c r="P608" s="584"/>
    </row>
    <row r="609" spans="1:18" x14ac:dyDescent="0.2">
      <c r="A609" s="1"/>
      <c r="B609" s="1"/>
      <c r="C609" s="582"/>
      <c r="D609" s="582"/>
      <c r="E609" s="582"/>
      <c r="F609" s="582"/>
      <c r="G609" s="583"/>
      <c r="H609" s="583"/>
      <c r="I609" s="583"/>
      <c r="J609" s="583"/>
      <c r="K609" s="1"/>
      <c r="L609" s="1"/>
      <c r="M609" s="584"/>
      <c r="N609" s="584"/>
      <c r="O609" s="584"/>
      <c r="P609" s="584"/>
    </row>
    <row r="610" spans="1:18" x14ac:dyDescent="0.2">
      <c r="A610" s="1"/>
      <c r="B610" s="1"/>
      <c r="C610" s="582"/>
      <c r="D610" s="582"/>
      <c r="E610" s="582"/>
      <c r="F610" s="582"/>
      <c r="G610" s="583"/>
      <c r="H610" s="583"/>
      <c r="I610" s="583"/>
      <c r="J610" s="583"/>
      <c r="K610" s="1"/>
      <c r="L610" s="1"/>
      <c r="M610" s="584"/>
      <c r="N610" s="584"/>
      <c r="O610" s="584"/>
      <c r="P610" s="584"/>
    </row>
    <row r="611" spans="1:18" x14ac:dyDescent="0.2">
      <c r="A611" s="1"/>
      <c r="B611" s="1"/>
      <c r="C611" s="582"/>
      <c r="D611" s="582"/>
      <c r="E611" s="582"/>
      <c r="F611" s="582"/>
      <c r="G611" s="583"/>
      <c r="H611" s="583"/>
      <c r="I611" s="583"/>
      <c r="J611" s="583"/>
      <c r="K611" s="1"/>
      <c r="L611" s="1"/>
      <c r="M611" s="584"/>
      <c r="N611" s="584"/>
      <c r="O611" s="584"/>
      <c r="P611" s="584"/>
    </row>
    <row r="612" spans="1:18" x14ac:dyDescent="0.2">
      <c r="A612" s="1"/>
      <c r="B612" s="1"/>
      <c r="C612" s="582"/>
      <c r="D612" s="582"/>
      <c r="E612" s="582"/>
      <c r="F612" s="582"/>
      <c r="G612" s="583"/>
      <c r="H612" s="583"/>
      <c r="I612" s="583"/>
      <c r="J612" s="583"/>
      <c r="K612" s="1"/>
      <c r="L612" s="1"/>
      <c r="M612" s="584"/>
      <c r="N612" s="584"/>
      <c r="O612" s="584"/>
      <c r="P612" s="584"/>
    </row>
    <row r="613" spans="1:18" x14ac:dyDescent="0.2">
      <c r="A613" s="1"/>
      <c r="B613" s="1"/>
      <c r="C613" s="582"/>
      <c r="D613" s="582"/>
      <c r="E613" s="582"/>
      <c r="F613" s="582"/>
      <c r="G613" s="583"/>
      <c r="H613" s="583"/>
      <c r="I613" s="583"/>
      <c r="J613" s="583"/>
      <c r="K613" s="1"/>
      <c r="L613" s="1"/>
      <c r="M613" s="584"/>
      <c r="N613" s="584"/>
      <c r="O613" s="584"/>
      <c r="P613" s="584"/>
    </row>
    <row r="614" spans="1:18" x14ac:dyDescent="0.2">
      <c r="A614" s="1"/>
      <c r="B614" s="1"/>
      <c r="C614" s="582"/>
      <c r="D614" s="582"/>
      <c r="E614" s="582"/>
      <c r="F614" s="582"/>
      <c r="G614" s="583"/>
      <c r="H614" s="583"/>
      <c r="I614" s="583"/>
      <c r="J614" s="583"/>
      <c r="K614" s="1"/>
      <c r="L614" s="1"/>
      <c r="M614" s="584"/>
      <c r="N614" s="584"/>
      <c r="O614" s="584"/>
      <c r="P614" s="584"/>
    </row>
    <row r="615" spans="1:18" x14ac:dyDescent="0.2">
      <c r="A615" s="1"/>
      <c r="B615" s="1"/>
      <c r="C615" s="430"/>
      <c r="D615" s="430"/>
      <c r="E615" s="430"/>
      <c r="F615" s="430"/>
      <c r="G615" s="431"/>
      <c r="H615" s="431"/>
      <c r="I615" s="431"/>
      <c r="J615" s="431"/>
      <c r="K615" s="1"/>
      <c r="L615" s="1"/>
      <c r="M615" s="431"/>
      <c r="N615" s="431"/>
      <c r="O615" s="431"/>
      <c r="P615" s="431"/>
    </row>
    <row r="616" spans="1:18" ht="16.5" x14ac:dyDescent="0.3">
      <c r="A616" s="22"/>
      <c r="B616" s="22"/>
      <c r="C616" s="3"/>
      <c r="D616" s="3"/>
      <c r="E616" s="4"/>
      <c r="F616" s="4"/>
      <c r="G616" s="4"/>
      <c r="H616" s="4"/>
      <c r="I616" s="4"/>
      <c r="J616" s="4"/>
      <c r="K616" s="4"/>
      <c r="L616" s="4"/>
      <c r="M616" s="4"/>
      <c r="N616" s="1"/>
      <c r="O616" s="1"/>
      <c r="P616" s="1"/>
    </row>
    <row r="617" spans="1:18" ht="16.5" x14ac:dyDescent="0.3">
      <c r="A617" s="22"/>
      <c r="B617" s="22"/>
      <c r="C617" s="3"/>
      <c r="D617" s="3"/>
      <c r="E617" s="4"/>
      <c r="F617" s="4"/>
      <c r="G617" s="4"/>
      <c r="H617" s="4"/>
      <c r="I617" s="4"/>
      <c r="J617" s="4"/>
      <c r="K617" s="4"/>
      <c r="L617" s="4"/>
      <c r="M617" s="4"/>
      <c r="N617" s="1"/>
      <c r="O617" s="1"/>
      <c r="P617" s="1"/>
    </row>
    <row r="618" spans="1:18" ht="16.5" x14ac:dyDescent="0.3">
      <c r="A618" s="22"/>
      <c r="B618" s="22"/>
      <c r="C618" s="3"/>
      <c r="D618" s="3"/>
      <c r="E618" s="4"/>
      <c r="F618" s="4"/>
      <c r="G618" s="4"/>
      <c r="H618" s="4"/>
      <c r="I618" s="4"/>
      <c r="J618" s="4"/>
      <c r="K618" s="4"/>
      <c r="L618" s="4"/>
      <c r="M618" s="4"/>
      <c r="N618" s="1"/>
      <c r="O618" s="1"/>
      <c r="P618" s="1"/>
    </row>
    <row r="619" spans="1:18" ht="18" x14ac:dyDescent="0.25">
      <c r="A619" s="646" t="s">
        <v>0</v>
      </c>
      <c r="B619" s="646"/>
      <c r="C619" s="646"/>
      <c r="D619" s="646"/>
      <c r="E619" s="646"/>
      <c r="F619" s="646"/>
      <c r="G619" s="646"/>
      <c r="H619" s="646"/>
      <c r="I619" s="646"/>
      <c r="J619" s="646"/>
      <c r="K619" s="646"/>
      <c r="L619" s="646"/>
      <c r="M619" s="646"/>
      <c r="N619" s="25"/>
      <c r="O619" s="25"/>
      <c r="P619" s="25"/>
    </row>
    <row r="620" spans="1:18" ht="18" x14ac:dyDescent="0.25">
      <c r="A620" s="26"/>
      <c r="B620" s="26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9"/>
      <c r="O620" s="9"/>
      <c r="P620" s="9"/>
    </row>
    <row r="621" spans="1:18" ht="18" x14ac:dyDescent="0.25">
      <c r="A621" s="646" t="s">
        <v>12</v>
      </c>
      <c r="B621" s="646"/>
      <c r="C621" s="646"/>
      <c r="D621" s="646"/>
      <c r="E621" s="646"/>
      <c r="F621" s="646"/>
      <c r="G621" s="646"/>
      <c r="H621" s="646"/>
      <c r="I621" s="646"/>
      <c r="J621" s="646"/>
      <c r="K621" s="646"/>
      <c r="L621" s="646"/>
      <c r="M621" s="646"/>
      <c r="N621" s="9"/>
      <c r="O621" s="9"/>
      <c r="P621" s="9"/>
    </row>
    <row r="622" spans="1:18" ht="18" x14ac:dyDescent="0.25">
      <c r="A622" s="432"/>
      <c r="B622" s="432"/>
      <c r="C622" s="432"/>
      <c r="D622" s="432"/>
      <c r="E622" s="432"/>
      <c r="F622" s="432"/>
      <c r="G622" s="432"/>
      <c r="H622" s="432"/>
      <c r="I622" s="432"/>
      <c r="J622" s="432"/>
      <c r="K622" s="432"/>
      <c r="L622" s="432"/>
      <c r="M622" s="432"/>
      <c r="N622" s="9"/>
      <c r="O622" s="9"/>
      <c r="P622" s="9"/>
    </row>
    <row r="623" spans="1:18" s="5" customFormat="1" ht="15.75" customHeight="1" x14ac:dyDescent="0.25">
      <c r="A623" s="433" t="s">
        <v>513</v>
      </c>
      <c r="B623" s="436"/>
      <c r="C623" s="647" t="s">
        <v>89</v>
      </c>
      <c r="D623" s="433" t="s">
        <v>508</v>
      </c>
      <c r="F623" s="433" t="s">
        <v>509</v>
      </c>
      <c r="G623" s="433" t="s">
        <v>510</v>
      </c>
      <c r="H623" s="648" t="s">
        <v>129</v>
      </c>
      <c r="I623" s="648"/>
      <c r="J623" s="9" t="s">
        <v>511</v>
      </c>
      <c r="K623" s="435"/>
      <c r="L623" s="435"/>
      <c r="M623" s="648" t="s">
        <v>2</v>
      </c>
      <c r="N623" s="648"/>
      <c r="O623" s="158"/>
      <c r="P623" s="34"/>
      <c r="Q623" s="433"/>
      <c r="R623" s="433"/>
    </row>
    <row r="624" spans="1:18" s="1" customFormat="1" ht="16.5" x14ac:dyDescent="0.3">
      <c r="A624" s="648" t="s">
        <v>3</v>
      </c>
      <c r="B624" s="648"/>
      <c r="C624" s="647"/>
      <c r="D624" s="4"/>
      <c r="E624" s="4"/>
      <c r="F624" s="159" t="s">
        <v>70</v>
      </c>
      <c r="G624" s="4"/>
      <c r="H624" s="7"/>
      <c r="I624" s="7"/>
      <c r="J624" s="7"/>
      <c r="K624" s="7"/>
      <c r="L624" s="7"/>
      <c r="M624" s="7"/>
      <c r="N624" s="159"/>
      <c r="O624" s="159"/>
      <c r="P624" s="159"/>
      <c r="Q624" s="159"/>
      <c r="R624" s="8"/>
    </row>
    <row r="625" spans="1:16" ht="38.25" x14ac:dyDescent="0.2">
      <c r="A625" s="11" t="s">
        <v>4</v>
      </c>
      <c r="B625" s="12" t="s">
        <v>5</v>
      </c>
      <c r="C625" s="12" t="s">
        <v>6</v>
      </c>
      <c r="D625" s="11" t="s">
        <v>7</v>
      </c>
      <c r="E625" s="12" t="s">
        <v>14</v>
      </c>
      <c r="F625" s="11" t="s">
        <v>15</v>
      </c>
      <c r="G625" s="11" t="s">
        <v>16</v>
      </c>
      <c r="H625" s="11" t="s">
        <v>17</v>
      </c>
      <c r="I625" s="11" t="s">
        <v>18</v>
      </c>
      <c r="J625" s="11" t="s">
        <v>19</v>
      </c>
      <c r="K625" s="11" t="s">
        <v>20</v>
      </c>
      <c r="L625" s="12" t="s">
        <v>21</v>
      </c>
      <c r="M625" s="12" t="s">
        <v>22</v>
      </c>
      <c r="N625" s="1"/>
      <c r="O625" s="1"/>
      <c r="P625" s="1"/>
    </row>
    <row r="626" spans="1:16" ht="13.5" x14ac:dyDescent="0.2">
      <c r="A626" s="29"/>
      <c r="B626" s="29"/>
      <c r="C626" s="29"/>
      <c r="D626" s="29"/>
      <c r="E626" s="29"/>
      <c r="F626" s="15"/>
      <c r="G626" s="15"/>
      <c r="H626" s="15"/>
      <c r="I626" s="15"/>
      <c r="J626" s="15"/>
      <c r="K626" s="15"/>
      <c r="L626" s="30"/>
      <c r="M626" s="17"/>
      <c r="N626" s="1"/>
      <c r="O626" s="1"/>
      <c r="P626" s="1"/>
    </row>
    <row r="627" spans="1:16" ht="13.5" x14ac:dyDescent="0.2">
      <c r="A627" s="31"/>
      <c r="B627" s="37" t="s">
        <v>348</v>
      </c>
      <c r="C627" s="32">
        <v>28</v>
      </c>
      <c r="D627" s="32"/>
      <c r="E627" s="15"/>
      <c r="F627" s="15" t="s">
        <v>29</v>
      </c>
      <c r="G627" s="15" t="s">
        <v>657</v>
      </c>
      <c r="H627" s="15" t="s">
        <v>651</v>
      </c>
      <c r="I627" s="104">
        <v>42702</v>
      </c>
      <c r="J627" s="36">
        <v>42702</v>
      </c>
      <c r="K627" s="15" t="s">
        <v>652</v>
      </c>
      <c r="L627" s="16">
        <v>1293.0999999999999</v>
      </c>
      <c r="M627" s="15" t="s">
        <v>595</v>
      </c>
      <c r="N627" s="1"/>
      <c r="O627" s="1"/>
      <c r="P627" s="1"/>
    </row>
    <row r="628" spans="1:16" ht="13.5" x14ac:dyDescent="0.2">
      <c r="A628" s="31"/>
      <c r="B628" s="37" t="s">
        <v>348</v>
      </c>
      <c r="C628" s="32"/>
      <c r="D628" s="32"/>
      <c r="E628" s="15"/>
      <c r="F628" s="15"/>
      <c r="G628" s="15"/>
      <c r="H628" s="15"/>
      <c r="I628" s="104"/>
      <c r="J628" s="15"/>
      <c r="K628" s="15"/>
      <c r="L628" s="16"/>
      <c r="M628" s="15"/>
      <c r="N628" s="1"/>
      <c r="O628" s="1"/>
      <c r="P628" s="1"/>
    </row>
    <row r="629" spans="1:16" ht="27" hidden="1" x14ac:dyDescent="0.2">
      <c r="A629" s="31"/>
      <c r="B629" s="37" t="s">
        <v>348</v>
      </c>
      <c r="C629" s="32"/>
      <c r="D629" s="32"/>
      <c r="E629" s="15"/>
      <c r="F629" s="15" t="s">
        <v>29</v>
      </c>
      <c r="G629" s="38" t="s">
        <v>309</v>
      </c>
      <c r="H629" s="15" t="s">
        <v>303</v>
      </c>
      <c r="I629" s="104">
        <v>42383</v>
      </c>
      <c r="J629" s="104">
        <v>42383</v>
      </c>
      <c r="K629" s="15" t="s">
        <v>310</v>
      </c>
      <c r="L629" s="16">
        <v>928</v>
      </c>
      <c r="M629" s="15" t="s">
        <v>306</v>
      </c>
      <c r="N629" s="1"/>
      <c r="O629" s="1"/>
      <c r="P629" s="1"/>
    </row>
    <row r="630" spans="1:16" ht="27" hidden="1" x14ac:dyDescent="0.2">
      <c r="A630" s="31"/>
      <c r="B630" s="37" t="s">
        <v>348</v>
      </c>
      <c r="C630" s="32"/>
      <c r="D630" s="32"/>
      <c r="E630" s="15"/>
      <c r="F630" s="15" t="s">
        <v>29</v>
      </c>
      <c r="G630" s="38" t="s">
        <v>311</v>
      </c>
      <c r="H630" s="15" t="s">
        <v>303</v>
      </c>
      <c r="I630" s="104">
        <v>42383</v>
      </c>
      <c r="J630" s="104">
        <v>42383</v>
      </c>
      <c r="K630" s="15" t="s">
        <v>310</v>
      </c>
      <c r="L630" s="16">
        <v>464</v>
      </c>
      <c r="M630" s="15" t="s">
        <v>306</v>
      </c>
      <c r="N630" s="1"/>
      <c r="O630" s="1"/>
      <c r="P630" s="1"/>
    </row>
    <row r="631" spans="1:16" ht="13.5" x14ac:dyDescent="0.2">
      <c r="A631" s="31"/>
      <c r="B631" s="37" t="s">
        <v>348</v>
      </c>
      <c r="C631" s="32"/>
      <c r="D631" s="32"/>
      <c r="E631" s="15"/>
      <c r="F631" s="15"/>
      <c r="G631" s="15"/>
      <c r="H631" s="15"/>
      <c r="I631" s="15"/>
      <c r="J631" s="15"/>
      <c r="K631" s="15"/>
      <c r="L631" s="30"/>
      <c r="M631" s="15"/>
      <c r="N631" s="1"/>
      <c r="O631" s="1"/>
      <c r="P631" s="1"/>
    </row>
    <row r="632" spans="1:16" ht="13.5" x14ac:dyDescent="0.2">
      <c r="A632" s="31"/>
      <c r="B632" s="37" t="s">
        <v>348</v>
      </c>
      <c r="C632" s="32"/>
      <c r="D632" s="32"/>
      <c r="E632" s="15"/>
      <c r="F632" s="15"/>
      <c r="G632" s="15"/>
      <c r="H632" s="15"/>
      <c r="I632" s="15"/>
      <c r="J632" s="15"/>
      <c r="K632" s="15"/>
      <c r="L632" s="30"/>
      <c r="M632" s="15"/>
      <c r="N632" s="1"/>
      <c r="O632" s="1"/>
      <c r="P632" s="1"/>
    </row>
    <row r="633" spans="1:16" ht="13.5" x14ac:dyDescent="0.2">
      <c r="A633" s="31"/>
      <c r="B633" s="37" t="s">
        <v>348</v>
      </c>
      <c r="C633" s="32"/>
      <c r="D633" s="32"/>
      <c r="E633" s="15"/>
      <c r="F633" s="15"/>
      <c r="G633" s="15"/>
      <c r="H633" s="15"/>
      <c r="I633" s="15"/>
      <c r="J633" s="15"/>
      <c r="K633" s="15"/>
      <c r="L633" s="30"/>
      <c r="M633" s="15"/>
      <c r="N633" s="1"/>
      <c r="O633" s="1"/>
      <c r="P633" s="1"/>
    </row>
    <row r="634" spans="1:16" ht="13.5" x14ac:dyDescent="0.2">
      <c r="A634" s="31"/>
      <c r="B634" s="37" t="s">
        <v>348</v>
      </c>
      <c r="C634" s="32"/>
      <c r="D634" s="32"/>
      <c r="E634" s="15"/>
      <c r="F634" s="15"/>
      <c r="G634" s="15"/>
      <c r="H634" s="15"/>
      <c r="I634" s="15"/>
      <c r="J634" s="15"/>
      <c r="K634" s="15"/>
      <c r="L634" s="30"/>
      <c r="M634" s="15"/>
      <c r="N634" s="1"/>
      <c r="O634" s="1"/>
      <c r="P634" s="1"/>
    </row>
    <row r="635" spans="1:16" ht="13.5" x14ac:dyDescent="0.2">
      <c r="A635" s="31"/>
      <c r="B635" s="37" t="s">
        <v>348</v>
      </c>
      <c r="C635" s="32"/>
      <c r="D635" s="32"/>
      <c r="E635" s="15"/>
      <c r="F635" s="15"/>
      <c r="G635" s="15"/>
      <c r="H635" s="15"/>
      <c r="I635" s="15"/>
      <c r="J635" s="15"/>
      <c r="K635" s="15"/>
      <c r="L635" s="30"/>
      <c r="M635" s="15"/>
      <c r="N635" s="1"/>
      <c r="O635" s="1"/>
      <c r="P635" s="1"/>
    </row>
    <row r="636" spans="1:16" ht="13.5" x14ac:dyDescent="0.2">
      <c r="A636" s="31"/>
      <c r="B636" s="37" t="s">
        <v>348</v>
      </c>
      <c r="C636" s="32"/>
      <c r="D636" s="32"/>
      <c r="E636" s="15"/>
      <c r="F636" s="15"/>
      <c r="G636" s="15"/>
      <c r="H636" s="15"/>
      <c r="I636" s="15"/>
      <c r="J636" s="15"/>
      <c r="K636" s="15"/>
      <c r="L636" s="30"/>
      <c r="M636" s="15"/>
      <c r="N636" s="1"/>
      <c r="O636" s="1"/>
      <c r="P636" s="1"/>
    </row>
    <row r="637" spans="1:16" ht="13.5" x14ac:dyDescent="0.2">
      <c r="A637" s="31"/>
      <c r="B637" s="37" t="s">
        <v>348</v>
      </c>
      <c r="C637" s="32"/>
      <c r="D637" s="32"/>
      <c r="E637" s="15"/>
      <c r="F637" s="15"/>
      <c r="G637" s="15"/>
      <c r="H637" s="15"/>
      <c r="I637" s="15"/>
      <c r="J637" s="15"/>
      <c r="K637" s="15"/>
      <c r="L637" s="30"/>
      <c r="M637" s="15"/>
      <c r="N637" s="1"/>
      <c r="O637" s="1"/>
      <c r="P637" s="1"/>
    </row>
    <row r="638" spans="1:16" ht="13.5" x14ac:dyDescent="0.2">
      <c r="A638" s="31"/>
      <c r="B638" s="37" t="s">
        <v>348</v>
      </c>
      <c r="C638" s="32"/>
      <c r="D638" s="32"/>
      <c r="E638" s="15"/>
      <c r="F638" s="15"/>
      <c r="G638" s="15"/>
      <c r="H638" s="15"/>
      <c r="I638" s="15"/>
      <c r="J638" s="15"/>
      <c r="K638" s="15"/>
      <c r="L638" s="30"/>
      <c r="M638" s="15"/>
      <c r="N638" s="1"/>
      <c r="O638" s="1"/>
      <c r="P638" s="1"/>
    </row>
    <row r="639" spans="1:16" ht="13.5" x14ac:dyDescent="0.2">
      <c r="A639" s="31"/>
      <c r="B639" s="37" t="s">
        <v>348</v>
      </c>
      <c r="C639" s="32"/>
      <c r="D639" s="32"/>
      <c r="E639" s="15"/>
      <c r="F639" s="15"/>
      <c r="G639" s="15"/>
      <c r="H639" s="15"/>
      <c r="I639" s="15"/>
      <c r="J639" s="15"/>
      <c r="K639" s="15"/>
      <c r="L639" s="30"/>
      <c r="M639" s="15"/>
      <c r="N639" s="1"/>
      <c r="O639" s="1"/>
      <c r="P639" s="1"/>
    </row>
    <row r="640" spans="1:16" ht="13.5" x14ac:dyDescent="0.2">
      <c r="A640" s="31"/>
      <c r="B640" s="37" t="s">
        <v>348</v>
      </c>
      <c r="C640" s="32"/>
      <c r="D640" s="32"/>
      <c r="E640" s="15"/>
      <c r="F640" s="15"/>
      <c r="G640" s="15"/>
      <c r="H640" s="15"/>
      <c r="I640" s="15"/>
      <c r="J640" s="15"/>
      <c r="K640" s="15"/>
      <c r="L640" s="30"/>
      <c r="M640" s="15"/>
      <c r="N640" s="1"/>
      <c r="O640" s="1"/>
      <c r="P640" s="1"/>
    </row>
    <row r="641" spans="1:16" ht="13.5" x14ac:dyDescent="0.2">
      <c r="A641" s="31"/>
      <c r="B641" s="37" t="s">
        <v>348</v>
      </c>
      <c r="C641" s="32"/>
      <c r="D641" s="32"/>
      <c r="E641" s="15"/>
      <c r="F641" s="15"/>
      <c r="G641" s="15"/>
      <c r="H641" s="15"/>
      <c r="I641" s="15"/>
      <c r="J641" s="15"/>
      <c r="K641" s="15"/>
      <c r="L641" s="30"/>
      <c r="M641" s="15"/>
      <c r="N641" s="1"/>
      <c r="O641" s="1"/>
      <c r="P641" s="1"/>
    </row>
    <row r="642" spans="1:16" ht="13.5" x14ac:dyDescent="0.2">
      <c r="A642" s="31"/>
      <c r="B642" s="37" t="s">
        <v>348</v>
      </c>
      <c r="C642" s="32"/>
      <c r="D642" s="32"/>
      <c r="E642" s="15"/>
      <c r="F642" s="15"/>
      <c r="G642" s="15"/>
      <c r="H642" s="15"/>
      <c r="I642" s="15"/>
      <c r="J642" s="15"/>
      <c r="K642" s="15"/>
      <c r="L642" s="30"/>
      <c r="M642" s="15"/>
      <c r="N642" s="1"/>
      <c r="O642" s="1"/>
      <c r="P642" s="1"/>
    </row>
    <row r="643" spans="1:16" ht="13.5" x14ac:dyDescent="0.2">
      <c r="A643" s="31"/>
      <c r="B643" s="37" t="s">
        <v>348</v>
      </c>
      <c r="C643" s="32"/>
      <c r="D643" s="32"/>
      <c r="E643" s="15"/>
      <c r="F643" s="15"/>
      <c r="G643" s="15"/>
      <c r="H643" s="15"/>
      <c r="I643" s="15"/>
      <c r="J643" s="15"/>
      <c r="K643" s="15"/>
      <c r="L643" s="30"/>
      <c r="M643" s="15"/>
      <c r="N643" s="1"/>
      <c r="O643" s="1"/>
      <c r="P643" s="1"/>
    </row>
    <row r="644" spans="1:16" ht="13.5" x14ac:dyDescent="0.2">
      <c r="A644" s="31"/>
      <c r="B644" s="37" t="s">
        <v>348</v>
      </c>
      <c r="C644" s="32"/>
      <c r="D644" s="32"/>
      <c r="E644" s="15"/>
      <c r="F644" s="15"/>
      <c r="G644" s="15"/>
      <c r="H644" s="15"/>
      <c r="I644" s="15"/>
      <c r="J644" s="15"/>
      <c r="K644" s="15"/>
      <c r="L644" s="30"/>
      <c r="M644" s="15"/>
      <c r="N644" s="1"/>
      <c r="O644" s="1"/>
      <c r="P644" s="1"/>
    </row>
    <row r="645" spans="1:16" ht="13.5" x14ac:dyDescent="0.2">
      <c r="A645" s="31"/>
      <c r="B645" s="37" t="s">
        <v>348</v>
      </c>
      <c r="C645" s="32"/>
      <c r="D645" s="32"/>
      <c r="E645" s="15"/>
      <c r="F645" s="15"/>
      <c r="G645" s="15"/>
      <c r="H645" s="15"/>
      <c r="I645" s="15"/>
      <c r="J645" s="15"/>
      <c r="K645" s="15"/>
      <c r="L645" s="30"/>
      <c r="M645" s="15"/>
      <c r="N645" s="1"/>
      <c r="O645" s="1"/>
      <c r="P645" s="1"/>
    </row>
    <row r="646" spans="1:16" ht="13.5" x14ac:dyDescent="0.2">
      <c r="A646" s="31"/>
      <c r="B646" s="37" t="s">
        <v>348</v>
      </c>
      <c r="C646" s="32"/>
      <c r="D646" s="32"/>
      <c r="E646" s="15"/>
      <c r="F646" s="15"/>
      <c r="G646" s="15"/>
      <c r="H646" s="15"/>
      <c r="I646" s="15"/>
      <c r="J646" s="15"/>
      <c r="K646" s="15"/>
      <c r="L646" s="30"/>
      <c r="M646" s="15"/>
      <c r="N646" s="1"/>
      <c r="O646" s="1"/>
      <c r="P646" s="1"/>
    </row>
    <row r="647" spans="1:16" ht="13.5" x14ac:dyDescent="0.2">
      <c r="A647" s="31"/>
      <c r="B647" s="37" t="s">
        <v>348</v>
      </c>
      <c r="C647" s="32"/>
      <c r="D647" s="32"/>
      <c r="E647" s="15"/>
      <c r="F647" s="15"/>
      <c r="G647" s="15"/>
      <c r="H647" s="15"/>
      <c r="I647" s="15"/>
      <c r="J647" s="15"/>
      <c r="K647" s="15"/>
      <c r="L647" s="30"/>
      <c r="M647" s="15"/>
      <c r="N647" s="1"/>
      <c r="O647" s="1"/>
      <c r="P647" s="1"/>
    </row>
    <row r="648" spans="1:16" ht="13.5" x14ac:dyDescent="0.2">
      <c r="A648" s="31"/>
      <c r="B648" s="37" t="s">
        <v>348</v>
      </c>
      <c r="C648" s="32"/>
      <c r="D648" s="32"/>
      <c r="E648" s="15"/>
      <c r="F648" s="15"/>
      <c r="G648" s="15"/>
      <c r="H648" s="15"/>
      <c r="I648" s="15"/>
      <c r="J648" s="15"/>
      <c r="K648" s="15"/>
      <c r="L648" s="30"/>
      <c r="M648" s="15"/>
      <c r="N648" s="1"/>
      <c r="O648" s="1"/>
      <c r="P648" s="1"/>
    </row>
    <row r="649" spans="1:16" ht="13.5" x14ac:dyDescent="0.2">
      <c r="A649" s="31"/>
      <c r="B649" s="37" t="s">
        <v>348</v>
      </c>
      <c r="C649" s="32"/>
      <c r="D649" s="32"/>
      <c r="E649" s="15"/>
      <c r="F649" s="15"/>
      <c r="G649" s="15"/>
      <c r="H649" s="15"/>
      <c r="I649" s="15"/>
      <c r="J649" s="15"/>
      <c r="K649" s="15"/>
      <c r="L649" s="30"/>
      <c r="M649" s="15"/>
      <c r="N649" s="1"/>
      <c r="O649" s="1"/>
      <c r="P649" s="1"/>
    </row>
    <row r="650" spans="1:16" ht="13.5" x14ac:dyDescent="0.2">
      <c r="A650" s="31"/>
      <c r="B650" s="37" t="s">
        <v>348</v>
      </c>
      <c r="C650" s="32"/>
      <c r="D650" s="32"/>
      <c r="E650" s="15"/>
      <c r="F650" s="15"/>
      <c r="G650" s="15"/>
      <c r="H650" s="15"/>
      <c r="I650" s="15"/>
      <c r="J650" s="15"/>
      <c r="K650" s="15"/>
      <c r="L650" s="30"/>
      <c r="M650" s="15"/>
      <c r="N650" s="1"/>
      <c r="O650" s="1"/>
      <c r="P650" s="1"/>
    </row>
    <row r="651" spans="1:16" ht="13.5" x14ac:dyDescent="0.2">
      <c r="A651" s="31"/>
      <c r="B651" s="37" t="s">
        <v>348</v>
      </c>
      <c r="C651" s="32"/>
      <c r="D651" s="32"/>
      <c r="E651" s="15"/>
      <c r="F651" s="15"/>
      <c r="G651" s="15"/>
      <c r="H651" s="15"/>
      <c r="I651" s="15"/>
      <c r="J651" s="15"/>
      <c r="K651" s="15"/>
      <c r="L651" s="30"/>
      <c r="M651" s="15"/>
      <c r="N651" s="1"/>
      <c r="O651" s="1"/>
      <c r="P651" s="1"/>
    </row>
    <row r="652" spans="1:16" ht="12.75" customHeight="1" x14ac:dyDescent="0.2">
      <c r="A652" s="31"/>
      <c r="B652" s="37" t="s">
        <v>348</v>
      </c>
      <c r="C652" s="32"/>
      <c r="D652" s="32"/>
      <c r="E652" s="15"/>
      <c r="F652" s="15"/>
      <c r="G652" s="15"/>
      <c r="H652" s="15"/>
      <c r="I652" s="15"/>
      <c r="J652" s="15"/>
      <c r="K652" s="15"/>
      <c r="L652" s="30"/>
      <c r="M652" s="15"/>
      <c r="N652" s="1"/>
      <c r="O652" s="1"/>
      <c r="P652" s="1"/>
    </row>
    <row r="653" spans="1:16" ht="13.5" x14ac:dyDescent="0.2">
      <c r="A653" s="31"/>
      <c r="B653" s="37" t="s">
        <v>348</v>
      </c>
      <c r="C653" s="32"/>
      <c r="D653" s="32"/>
      <c r="E653" s="15"/>
      <c r="F653" s="15"/>
      <c r="G653" s="15"/>
      <c r="H653" s="15"/>
      <c r="I653" s="15"/>
      <c r="J653" s="15"/>
      <c r="K653" s="15"/>
      <c r="L653" s="30"/>
      <c r="M653" s="15"/>
      <c r="N653" s="1"/>
      <c r="O653" s="1"/>
      <c r="P653" s="1"/>
    </row>
    <row r="654" spans="1:16" ht="13.5" x14ac:dyDescent="0.2">
      <c r="A654" s="31"/>
      <c r="B654" s="37" t="s">
        <v>348</v>
      </c>
      <c r="C654" s="32"/>
      <c r="D654" s="32"/>
      <c r="E654" s="15"/>
      <c r="F654" s="15"/>
      <c r="G654" s="15"/>
      <c r="H654" s="15"/>
      <c r="I654" s="15"/>
      <c r="J654" s="15"/>
      <c r="K654" s="15"/>
      <c r="L654" s="30"/>
      <c r="M654" s="15"/>
      <c r="N654" s="1"/>
      <c r="O654" s="1"/>
      <c r="P654" s="1"/>
    </row>
    <row r="655" spans="1:16" ht="13.5" x14ac:dyDescent="0.2">
      <c r="A655" s="31"/>
      <c r="B655" s="37" t="s">
        <v>348</v>
      </c>
      <c r="C655" s="32"/>
      <c r="D655" s="32"/>
      <c r="E655" s="15"/>
      <c r="F655" s="15"/>
      <c r="G655" s="15"/>
      <c r="H655" s="15"/>
      <c r="I655" s="15"/>
      <c r="J655" s="15"/>
      <c r="K655" s="15"/>
      <c r="L655" s="30"/>
      <c r="M655" s="15"/>
      <c r="N655" s="1"/>
      <c r="O655" s="1"/>
      <c r="P655" s="1"/>
    </row>
    <row r="656" spans="1:16" ht="13.5" x14ac:dyDescent="0.2">
      <c r="A656" s="31"/>
      <c r="B656" s="37" t="s">
        <v>348</v>
      </c>
      <c r="C656" s="32"/>
      <c r="D656" s="32"/>
      <c r="E656" s="15"/>
      <c r="F656" s="15"/>
      <c r="G656" s="15"/>
      <c r="H656" s="15"/>
      <c r="I656" s="15"/>
      <c r="J656" s="15"/>
      <c r="K656" s="15"/>
      <c r="L656" s="30"/>
      <c r="M656" s="15"/>
      <c r="N656" s="1"/>
      <c r="O656" s="1"/>
      <c r="P656" s="1"/>
    </row>
    <row r="657" spans="1:16" ht="13.5" x14ac:dyDescent="0.2">
      <c r="A657" s="31"/>
      <c r="B657" s="37" t="s">
        <v>348</v>
      </c>
      <c r="C657" s="32"/>
      <c r="D657" s="32"/>
      <c r="E657" s="15"/>
      <c r="F657" s="15"/>
      <c r="G657" s="15"/>
      <c r="H657" s="15"/>
      <c r="I657" s="15"/>
      <c r="J657" s="15"/>
      <c r="K657" s="15"/>
      <c r="L657" s="30"/>
      <c r="M657" s="15"/>
      <c r="N657" s="1"/>
      <c r="O657" s="1"/>
      <c r="P657" s="1"/>
    </row>
    <row r="658" spans="1:16" ht="13.5" x14ac:dyDescent="0.2">
      <c r="A658" s="31"/>
      <c r="B658" s="37" t="s">
        <v>348</v>
      </c>
      <c r="C658" s="32"/>
      <c r="D658" s="32"/>
      <c r="E658" s="15"/>
      <c r="F658" s="15"/>
      <c r="G658" s="15"/>
      <c r="H658" s="15"/>
      <c r="I658" s="15"/>
      <c r="J658" s="15"/>
      <c r="K658" s="15"/>
      <c r="L658" s="30"/>
      <c r="M658" s="15"/>
      <c r="N658" s="1"/>
      <c r="O658" s="1"/>
      <c r="P658" s="1"/>
    </row>
    <row r="659" spans="1:16" ht="13.5" x14ac:dyDescent="0.2">
      <c r="A659" s="31"/>
      <c r="B659" s="37"/>
      <c r="C659" s="32"/>
      <c r="D659" s="32"/>
      <c r="E659" s="15"/>
      <c r="F659" s="15"/>
      <c r="G659" s="15"/>
      <c r="H659" s="15"/>
      <c r="I659" s="15"/>
      <c r="J659" s="15"/>
      <c r="K659" s="15"/>
      <c r="L659" s="30"/>
      <c r="M659" s="15"/>
      <c r="N659" s="1"/>
      <c r="O659" s="1"/>
      <c r="P659" s="1"/>
    </row>
    <row r="660" spans="1:16" ht="13.5" x14ac:dyDescent="0.2">
      <c r="A660" s="31"/>
      <c r="B660" s="37"/>
      <c r="C660" s="32"/>
      <c r="D660" s="32"/>
      <c r="E660" s="15"/>
      <c r="F660" s="15"/>
      <c r="G660" s="15"/>
      <c r="H660" s="15"/>
      <c r="I660" s="15"/>
      <c r="J660" s="15"/>
      <c r="K660" s="15"/>
      <c r="L660" s="30"/>
      <c r="M660" s="15"/>
      <c r="N660" s="1"/>
      <c r="O660" s="1"/>
      <c r="P660" s="1"/>
    </row>
    <row r="661" spans="1:16" ht="13.5" x14ac:dyDescent="0.2">
      <c r="A661" s="31"/>
      <c r="B661" s="37"/>
      <c r="C661" s="32"/>
      <c r="D661" s="32"/>
      <c r="E661" s="15"/>
      <c r="F661" s="15"/>
      <c r="G661" s="15"/>
      <c r="H661" s="15"/>
      <c r="I661" s="15"/>
      <c r="J661" s="15"/>
      <c r="K661" s="15"/>
      <c r="L661" s="16">
        <v>1293.0999999999999</v>
      </c>
      <c r="M661" s="15"/>
      <c r="N661" s="1"/>
      <c r="O661" s="1"/>
      <c r="P661" s="1"/>
    </row>
    <row r="662" spans="1:16" ht="13.5" x14ac:dyDescent="0.2">
      <c r="A662" s="31"/>
      <c r="B662" s="37"/>
      <c r="C662" s="32"/>
      <c r="D662" s="32"/>
      <c r="E662" s="15"/>
      <c r="F662" s="15"/>
      <c r="G662" s="15"/>
      <c r="H662" s="15"/>
      <c r="I662" s="15"/>
      <c r="J662" s="15"/>
      <c r="K662" s="15" t="s">
        <v>570</v>
      </c>
      <c r="L662" s="16">
        <v>206.89</v>
      </c>
      <c r="M662" s="15"/>
      <c r="N662" s="1"/>
      <c r="O662" s="1"/>
      <c r="P662" s="1"/>
    </row>
    <row r="663" spans="1:16" ht="13.5" x14ac:dyDescent="0.2">
      <c r="A663" s="31"/>
      <c r="B663" s="37"/>
      <c r="C663" s="32"/>
      <c r="D663" s="32"/>
      <c r="E663" s="15"/>
      <c r="F663" s="15"/>
      <c r="G663" s="15"/>
      <c r="H663" s="15"/>
      <c r="I663" s="15"/>
      <c r="J663" s="15"/>
      <c r="K663" s="15" t="s">
        <v>659</v>
      </c>
      <c r="L663" s="16">
        <v>1499.99</v>
      </c>
      <c r="M663" s="15"/>
      <c r="N663" s="1"/>
      <c r="O663" s="1"/>
      <c r="P663" s="1"/>
    </row>
    <row r="664" spans="1:16" ht="13.5" x14ac:dyDescent="0.2">
      <c r="A664" s="31"/>
      <c r="B664" s="37"/>
      <c r="C664" s="32"/>
      <c r="D664" s="32"/>
      <c r="E664" s="15"/>
      <c r="F664" s="15"/>
      <c r="G664" s="15"/>
      <c r="H664" s="15"/>
      <c r="I664" s="15"/>
      <c r="J664" s="15"/>
      <c r="K664" s="15" t="s">
        <v>563</v>
      </c>
      <c r="L664" s="16">
        <v>762</v>
      </c>
      <c r="M664" s="15"/>
      <c r="N664" s="1"/>
      <c r="O664" s="1"/>
      <c r="P664" s="1"/>
    </row>
    <row r="665" spans="1:16" ht="13.5" x14ac:dyDescent="0.2">
      <c r="A665" s="95" t="s">
        <v>39</v>
      </c>
      <c r="B665" s="37"/>
      <c r="C665" s="32"/>
      <c r="D665" s="32"/>
      <c r="E665" s="15"/>
      <c r="F665" s="15"/>
      <c r="G665" s="15"/>
      <c r="H665" s="15"/>
      <c r="I665" s="15"/>
      <c r="J665" s="15"/>
      <c r="K665" s="15" t="s">
        <v>39</v>
      </c>
      <c r="L665" s="16">
        <v>2261.9899999999998</v>
      </c>
      <c r="M665" s="15"/>
      <c r="N665" s="1"/>
      <c r="O665" s="1"/>
      <c r="P665" s="1"/>
    </row>
    <row r="666" spans="1:16" x14ac:dyDescent="0.2">
      <c r="A666" s="640"/>
      <c r="B666" s="640"/>
      <c r="C666" s="640"/>
      <c r="D666" s="434"/>
      <c r="E666" s="1"/>
      <c r="F666" s="1"/>
      <c r="G666" s="1"/>
      <c r="H666" s="1"/>
      <c r="I666" s="1"/>
      <c r="J666" s="1"/>
      <c r="K666" s="1"/>
      <c r="L666" s="96"/>
      <c r="M666" s="1"/>
      <c r="N666" s="1"/>
      <c r="O666" s="1"/>
      <c r="P666" s="1"/>
    </row>
    <row r="667" spans="1:16" s="1" customFormat="1" x14ac:dyDescent="0.2">
      <c r="C667" s="641" t="s">
        <v>8</v>
      </c>
      <c r="D667" s="641"/>
      <c r="E667" s="641"/>
      <c r="F667" s="19"/>
      <c r="G667" s="642" t="s">
        <v>564</v>
      </c>
      <c r="H667" s="642"/>
      <c r="I667" s="583"/>
      <c r="J667" s="18"/>
      <c r="M667" s="1" t="s">
        <v>115</v>
      </c>
      <c r="N667" s="645"/>
      <c r="O667" s="645"/>
    </row>
    <row r="668" spans="1:16" s="1" customFormat="1" x14ac:dyDescent="0.2">
      <c r="C668" s="582"/>
      <c r="D668" s="582"/>
      <c r="E668" s="582"/>
      <c r="F668" s="19"/>
      <c r="G668" s="589"/>
      <c r="H668" s="589"/>
      <c r="I668" s="583"/>
      <c r="J668" s="18"/>
      <c r="N668" s="584"/>
      <c r="O668" s="584"/>
    </row>
    <row r="669" spans="1:16" s="1" customFormat="1" x14ac:dyDescent="0.2">
      <c r="C669" s="582"/>
      <c r="D669" s="582"/>
      <c r="E669" s="582"/>
      <c r="F669" s="19"/>
      <c r="G669" s="589"/>
      <c r="H669" s="589"/>
      <c r="I669" s="583"/>
      <c r="J669" s="18"/>
      <c r="N669" s="584"/>
      <c r="O669" s="584"/>
    </row>
    <row r="670" spans="1:16" s="1" customFormat="1" x14ac:dyDescent="0.2">
      <c r="C670" s="582"/>
      <c r="D670" s="582"/>
      <c r="E670" s="582"/>
      <c r="F670" s="19"/>
      <c r="G670" s="589"/>
      <c r="H670" s="589"/>
      <c r="I670" s="583"/>
      <c r="J670" s="18"/>
      <c r="N670" s="584"/>
      <c r="O670" s="584"/>
    </row>
    <row r="671" spans="1:16" s="1" customFormat="1" x14ac:dyDescent="0.2">
      <c r="C671" s="641" t="s">
        <v>565</v>
      </c>
      <c r="D671" s="641"/>
      <c r="E671" s="641"/>
      <c r="F671" s="582"/>
      <c r="G671" s="644" t="s">
        <v>566</v>
      </c>
      <c r="H671" s="644"/>
      <c r="I671" s="644"/>
      <c r="J671" s="583"/>
      <c r="M671" s="645" t="s">
        <v>567</v>
      </c>
      <c r="N671" s="645"/>
      <c r="O671" s="645"/>
      <c r="P671" s="645"/>
    </row>
    <row r="672" spans="1:16" s="1" customFormat="1" x14ac:dyDescent="0.2">
      <c r="C672" s="641" t="s">
        <v>568</v>
      </c>
      <c r="D672" s="641"/>
      <c r="E672" s="641"/>
      <c r="F672" s="582"/>
      <c r="G672" s="644" t="s">
        <v>95</v>
      </c>
      <c r="H672" s="644"/>
      <c r="I672" s="644"/>
      <c r="J672" s="583"/>
      <c r="M672" s="645" t="s">
        <v>104</v>
      </c>
      <c r="N672" s="645"/>
      <c r="O672" s="645"/>
      <c r="P672" s="645"/>
    </row>
    <row r="673" spans="1:18" s="1" customFormat="1" ht="15" customHeight="1" x14ac:dyDescent="0.2">
      <c r="C673" s="582"/>
      <c r="D673" s="582"/>
      <c r="E673" s="582"/>
      <c r="F673" s="582"/>
      <c r="G673" s="583"/>
      <c r="H673" s="583"/>
      <c r="I673" s="583"/>
      <c r="J673" s="583"/>
      <c r="M673" s="584"/>
      <c r="N673" s="584"/>
      <c r="O673" s="584"/>
      <c r="P673" s="584"/>
    </row>
    <row r="674" spans="1:18" s="1" customFormat="1" ht="15" customHeight="1" x14ac:dyDescent="0.2">
      <c r="C674" s="582"/>
      <c r="D674" s="582"/>
      <c r="E674" s="582"/>
      <c r="F674" s="582"/>
      <c r="G674" s="583"/>
      <c r="H674" s="583"/>
      <c r="I674" s="583"/>
      <c r="J674" s="583"/>
      <c r="M674" s="584"/>
      <c r="N674" s="584"/>
      <c r="O674" s="584"/>
      <c r="P674" s="584"/>
    </row>
    <row r="675" spans="1:18" s="1" customFormat="1" ht="15" customHeight="1" x14ac:dyDescent="0.2">
      <c r="C675" s="582"/>
      <c r="D675" s="582"/>
      <c r="E675" s="582"/>
      <c r="F675" s="582"/>
      <c r="G675" s="583"/>
      <c r="H675" s="583"/>
      <c r="I675" s="583"/>
      <c r="J675" s="583"/>
      <c r="M675" s="584"/>
      <c r="N675" s="584"/>
      <c r="O675" s="584"/>
      <c r="P675" s="584"/>
    </row>
    <row r="676" spans="1:18" s="1" customFormat="1" ht="15" customHeight="1" x14ac:dyDescent="0.2">
      <c r="C676" s="582"/>
      <c r="D676" s="582"/>
      <c r="E676" s="582"/>
      <c r="F676" s="582"/>
      <c r="G676" s="583"/>
      <c r="H676" s="583"/>
      <c r="I676" s="583"/>
      <c r="J676" s="583"/>
      <c r="M676" s="584"/>
      <c r="N676" s="584"/>
      <c r="O676" s="584"/>
      <c r="P676" s="584"/>
    </row>
    <row r="677" spans="1:18" s="1" customFormat="1" x14ac:dyDescent="0.2">
      <c r="C677" s="582"/>
      <c r="D677" s="582"/>
      <c r="E677" s="582"/>
      <c r="F677" s="582"/>
      <c r="G677" s="583"/>
      <c r="H677" s="583"/>
      <c r="I677" s="583"/>
      <c r="J677" s="583"/>
      <c r="M677" s="584"/>
      <c r="N677" s="584"/>
      <c r="O677" s="584"/>
      <c r="P677" s="584"/>
    </row>
    <row r="678" spans="1:18" ht="16.5" x14ac:dyDescent="0.3">
      <c r="A678" s="22"/>
      <c r="B678" s="22"/>
      <c r="C678" s="3"/>
      <c r="D678" s="3"/>
      <c r="E678" s="4"/>
      <c r="F678" s="4"/>
      <c r="G678" s="4"/>
      <c r="H678" s="4"/>
      <c r="I678" s="4"/>
      <c r="J678" s="4"/>
      <c r="K678" s="4"/>
      <c r="L678" s="4"/>
      <c r="M678" s="4"/>
      <c r="N678" s="1"/>
      <c r="O678" s="1"/>
      <c r="P678" s="1"/>
    </row>
    <row r="679" spans="1:18" ht="16.5" x14ac:dyDescent="0.3">
      <c r="A679" s="22"/>
      <c r="B679" s="22"/>
      <c r="C679" s="3"/>
      <c r="D679" s="3"/>
      <c r="E679" s="4"/>
      <c r="F679" s="4"/>
      <c r="G679" s="4"/>
      <c r="H679" s="4"/>
      <c r="I679" s="4"/>
      <c r="J679" s="4"/>
      <c r="K679" s="4"/>
      <c r="L679" s="4"/>
      <c r="M679" s="4"/>
      <c r="N679" s="1"/>
      <c r="O679" s="1"/>
      <c r="P679" s="1"/>
    </row>
    <row r="680" spans="1:18" ht="16.5" x14ac:dyDescent="0.3">
      <c r="A680" s="22"/>
      <c r="B680" s="22"/>
      <c r="C680" s="3"/>
      <c r="D680" s="3"/>
      <c r="E680" s="4"/>
      <c r="F680" s="4"/>
      <c r="G680" s="4"/>
      <c r="H680" s="4"/>
      <c r="I680" s="4"/>
      <c r="J680" s="4"/>
      <c r="K680" s="4"/>
      <c r="L680" s="4"/>
      <c r="M680" s="4"/>
      <c r="N680" s="1"/>
      <c r="O680" s="1"/>
      <c r="P680" s="1"/>
    </row>
    <row r="681" spans="1:18" ht="18" x14ac:dyDescent="0.25">
      <c r="A681" s="646" t="s">
        <v>0</v>
      </c>
      <c r="B681" s="646"/>
      <c r="C681" s="646"/>
      <c r="D681" s="646"/>
      <c r="E681" s="646"/>
      <c r="F681" s="646"/>
      <c r="G681" s="646"/>
      <c r="H681" s="646"/>
      <c r="I681" s="646"/>
      <c r="J681" s="646"/>
      <c r="K681" s="646"/>
      <c r="L681" s="646"/>
      <c r="M681" s="646"/>
      <c r="N681" s="25"/>
      <c r="O681" s="25"/>
      <c r="P681" s="25"/>
    </row>
    <row r="682" spans="1:18" ht="18" x14ac:dyDescent="0.25">
      <c r="A682" s="26"/>
      <c r="B682" s="26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9"/>
      <c r="O682" s="9"/>
      <c r="P682" s="9"/>
    </row>
    <row r="683" spans="1:18" ht="18" x14ac:dyDescent="0.25">
      <c r="A683" s="646" t="s">
        <v>12</v>
      </c>
      <c r="B683" s="646"/>
      <c r="C683" s="646"/>
      <c r="D683" s="646"/>
      <c r="E683" s="646"/>
      <c r="F683" s="646"/>
      <c r="G683" s="646"/>
      <c r="H683" s="646"/>
      <c r="I683" s="646"/>
      <c r="J683" s="646"/>
      <c r="K683" s="646"/>
      <c r="L683" s="646"/>
      <c r="M683" s="646"/>
      <c r="N683" s="9"/>
      <c r="O683" s="9"/>
      <c r="P683" s="9"/>
    </row>
    <row r="684" spans="1:18" ht="18" x14ac:dyDescent="0.25">
      <c r="A684" s="432"/>
      <c r="B684" s="432"/>
      <c r="C684" s="432"/>
      <c r="D684" s="432"/>
      <c r="E684" s="432"/>
      <c r="F684" s="432"/>
      <c r="G684" s="432"/>
      <c r="H684" s="432"/>
      <c r="I684" s="432"/>
      <c r="J684" s="432"/>
      <c r="K684" s="432"/>
      <c r="L684" s="432"/>
      <c r="M684" s="432"/>
      <c r="N684" s="9"/>
      <c r="O684" s="9"/>
      <c r="P684" s="9"/>
    </row>
    <row r="685" spans="1:18" s="5" customFormat="1" ht="15.75" customHeight="1" x14ac:dyDescent="0.25">
      <c r="A685" s="433" t="s">
        <v>513</v>
      </c>
      <c r="B685" s="436"/>
      <c r="C685" s="647" t="s">
        <v>89</v>
      </c>
      <c r="D685" s="433" t="s">
        <v>508</v>
      </c>
      <c r="F685" s="433" t="s">
        <v>509</v>
      </c>
      <c r="G685" s="433" t="s">
        <v>510</v>
      </c>
      <c r="H685" s="648" t="s">
        <v>129</v>
      </c>
      <c r="I685" s="648"/>
      <c r="J685" s="9" t="s">
        <v>511</v>
      </c>
      <c r="K685" s="435"/>
      <c r="L685" s="435"/>
      <c r="M685" s="648" t="s">
        <v>2</v>
      </c>
      <c r="N685" s="648"/>
      <c r="O685" s="158" t="s">
        <v>512</v>
      </c>
      <c r="P685" s="34"/>
      <c r="Q685" s="433"/>
      <c r="R685" s="433"/>
    </row>
    <row r="686" spans="1:18" s="1" customFormat="1" ht="16.5" x14ac:dyDescent="0.3">
      <c r="A686" s="648" t="s">
        <v>3</v>
      </c>
      <c r="B686" s="648"/>
      <c r="C686" s="647"/>
      <c r="D686" s="4"/>
      <c r="E686" s="4"/>
      <c r="F686" s="159" t="s">
        <v>70</v>
      </c>
      <c r="G686" s="4"/>
      <c r="H686" s="7"/>
      <c r="I686" s="7"/>
      <c r="J686" s="7"/>
      <c r="K686" s="7"/>
      <c r="L686" s="7"/>
      <c r="M686" s="7"/>
      <c r="N686" s="159"/>
      <c r="O686" s="159"/>
      <c r="P686" s="159"/>
      <c r="Q686" s="159"/>
      <c r="R686" s="8"/>
    </row>
    <row r="687" spans="1:18" ht="38.25" x14ac:dyDescent="0.2">
      <c r="A687" s="11" t="s">
        <v>4</v>
      </c>
      <c r="B687" s="12" t="s">
        <v>5</v>
      </c>
      <c r="C687" s="12" t="s">
        <v>6</v>
      </c>
      <c r="D687" s="11" t="s">
        <v>7</v>
      </c>
      <c r="E687" s="12" t="s">
        <v>14</v>
      </c>
      <c r="F687" s="11" t="s">
        <v>15</v>
      </c>
      <c r="G687" s="11" t="s">
        <v>16</v>
      </c>
      <c r="H687" s="11" t="s">
        <v>17</v>
      </c>
      <c r="I687" s="11" t="s">
        <v>18</v>
      </c>
      <c r="J687" s="11" t="s">
        <v>19</v>
      </c>
      <c r="K687" s="11" t="s">
        <v>20</v>
      </c>
      <c r="L687" s="12" t="s">
        <v>21</v>
      </c>
      <c r="M687" s="12" t="s">
        <v>22</v>
      </c>
      <c r="N687" s="1"/>
      <c r="O687" s="1"/>
      <c r="P687" s="1"/>
    </row>
    <row r="688" spans="1:18" ht="13.5" x14ac:dyDescent="0.2">
      <c r="A688" s="29"/>
      <c r="B688" s="29"/>
      <c r="C688" s="29"/>
      <c r="D688" s="29"/>
      <c r="E688" s="29"/>
      <c r="F688" s="15"/>
      <c r="G688" s="15"/>
      <c r="H688" s="15"/>
      <c r="I688" s="15"/>
      <c r="J688" s="15"/>
      <c r="K688" s="15"/>
      <c r="L688" s="30"/>
      <c r="M688" s="17"/>
      <c r="N688" s="1"/>
      <c r="O688" s="1"/>
      <c r="P688" s="1"/>
    </row>
    <row r="689" spans="1:16" ht="13.5" x14ac:dyDescent="0.2">
      <c r="A689" s="31"/>
      <c r="B689" s="37" t="s">
        <v>349</v>
      </c>
      <c r="C689" s="32"/>
      <c r="D689" s="32"/>
      <c r="E689" s="15"/>
      <c r="F689" s="15"/>
      <c r="G689" s="15"/>
      <c r="H689" s="15"/>
      <c r="I689" s="104"/>
      <c r="J689" s="15"/>
      <c r="K689" s="15"/>
      <c r="L689" s="16"/>
      <c r="M689" s="15"/>
      <c r="N689" s="1"/>
      <c r="O689" s="1"/>
      <c r="P689" s="1"/>
    </row>
    <row r="690" spans="1:16" ht="13.5" x14ac:dyDescent="0.2">
      <c r="A690" s="31"/>
      <c r="B690" s="37" t="s">
        <v>349</v>
      </c>
      <c r="C690" s="32"/>
      <c r="D690" s="32"/>
      <c r="E690" s="15"/>
      <c r="F690" s="15"/>
      <c r="G690" s="15"/>
      <c r="H690" s="15"/>
      <c r="I690" s="104"/>
      <c r="J690" s="15"/>
      <c r="K690" s="15"/>
      <c r="L690" s="16"/>
      <c r="M690" s="15"/>
      <c r="N690" s="1"/>
      <c r="O690" s="1"/>
      <c r="P690" s="1"/>
    </row>
    <row r="691" spans="1:16" ht="27" hidden="1" x14ac:dyDescent="0.2">
      <c r="A691" s="31"/>
      <c r="B691" s="37" t="s">
        <v>349</v>
      </c>
      <c r="C691" s="32"/>
      <c r="D691" s="32"/>
      <c r="E691" s="15"/>
      <c r="F691" s="15" t="s">
        <v>29</v>
      </c>
      <c r="G691" s="38" t="s">
        <v>309</v>
      </c>
      <c r="H691" s="15" t="s">
        <v>303</v>
      </c>
      <c r="I691" s="104">
        <v>42383</v>
      </c>
      <c r="J691" s="104">
        <v>42383</v>
      </c>
      <c r="K691" s="15" t="s">
        <v>310</v>
      </c>
      <c r="L691" s="16">
        <v>928</v>
      </c>
      <c r="M691" s="15" t="s">
        <v>306</v>
      </c>
      <c r="N691" s="1"/>
      <c r="O691" s="1"/>
      <c r="P691" s="1"/>
    </row>
    <row r="692" spans="1:16" ht="27" hidden="1" x14ac:dyDescent="0.2">
      <c r="A692" s="31"/>
      <c r="B692" s="37" t="s">
        <v>349</v>
      </c>
      <c r="C692" s="32"/>
      <c r="D692" s="32"/>
      <c r="E692" s="15"/>
      <c r="F692" s="15" t="s">
        <v>29</v>
      </c>
      <c r="G692" s="38" t="s">
        <v>311</v>
      </c>
      <c r="H692" s="15" t="s">
        <v>303</v>
      </c>
      <c r="I692" s="104">
        <v>42383</v>
      </c>
      <c r="J692" s="104">
        <v>42383</v>
      </c>
      <c r="K692" s="15" t="s">
        <v>310</v>
      </c>
      <c r="L692" s="16">
        <v>464</v>
      </c>
      <c r="M692" s="15" t="s">
        <v>306</v>
      </c>
      <c r="N692" s="1"/>
      <c r="O692" s="1"/>
      <c r="P692" s="1"/>
    </row>
    <row r="693" spans="1:16" ht="13.5" x14ac:dyDescent="0.2">
      <c r="A693" s="31"/>
      <c r="B693" s="37" t="s">
        <v>349</v>
      </c>
      <c r="C693" s="32"/>
      <c r="D693" s="32"/>
      <c r="E693" s="15"/>
      <c r="F693" s="15"/>
      <c r="G693" s="15"/>
      <c r="H693" s="15"/>
      <c r="I693" s="15"/>
      <c r="J693" s="15"/>
      <c r="K693" s="15"/>
      <c r="L693" s="30"/>
      <c r="M693" s="15"/>
      <c r="N693" s="1"/>
      <c r="O693" s="1"/>
      <c r="P693" s="1"/>
    </row>
    <row r="694" spans="1:16" ht="13.5" x14ac:dyDescent="0.2">
      <c r="A694" s="31"/>
      <c r="B694" s="37" t="s">
        <v>349</v>
      </c>
      <c r="C694" s="32"/>
      <c r="D694" s="32"/>
      <c r="E694" s="15"/>
      <c r="F694" s="15"/>
      <c r="G694" s="15"/>
      <c r="H694" s="15"/>
      <c r="I694" s="15"/>
      <c r="J694" s="15"/>
      <c r="K694" s="15"/>
      <c r="L694" s="30"/>
      <c r="M694" s="15"/>
      <c r="N694" s="1"/>
      <c r="O694" s="1"/>
      <c r="P694" s="1"/>
    </row>
    <row r="695" spans="1:16" ht="13.5" x14ac:dyDescent="0.2">
      <c r="A695" s="31"/>
      <c r="B695" s="37" t="s">
        <v>349</v>
      </c>
      <c r="C695" s="32"/>
      <c r="D695" s="32"/>
      <c r="E695" s="15"/>
      <c r="F695" s="15"/>
      <c r="G695" s="15"/>
      <c r="H695" s="15"/>
      <c r="I695" s="15"/>
      <c r="J695" s="15"/>
      <c r="K695" s="15"/>
      <c r="L695" s="30"/>
      <c r="M695" s="15"/>
      <c r="N695" s="1"/>
      <c r="O695" s="1"/>
      <c r="P695" s="1"/>
    </row>
    <row r="696" spans="1:16" ht="13.5" x14ac:dyDescent="0.2">
      <c r="A696" s="31"/>
      <c r="B696" s="37" t="s">
        <v>349</v>
      </c>
      <c r="C696" s="32"/>
      <c r="D696" s="32"/>
      <c r="E696" s="15"/>
      <c r="F696" s="15"/>
      <c r="G696" s="15"/>
      <c r="H696" s="15"/>
      <c r="I696" s="15"/>
      <c r="J696" s="15"/>
      <c r="K696" s="15"/>
      <c r="L696" s="30"/>
      <c r="M696" s="15"/>
      <c r="N696" s="1"/>
      <c r="O696" s="1"/>
      <c r="P696" s="1"/>
    </row>
    <row r="697" spans="1:16" ht="13.5" x14ac:dyDescent="0.2">
      <c r="A697" s="31"/>
      <c r="B697" s="37" t="s">
        <v>349</v>
      </c>
      <c r="C697" s="32"/>
      <c r="D697" s="32"/>
      <c r="E697" s="15"/>
      <c r="F697" s="15"/>
      <c r="G697" s="15"/>
      <c r="H697" s="15"/>
      <c r="I697" s="15"/>
      <c r="J697" s="15"/>
      <c r="K697" s="15"/>
      <c r="L697" s="30"/>
      <c r="M697" s="15"/>
      <c r="N697" s="1"/>
      <c r="O697" s="1"/>
      <c r="P697" s="1"/>
    </row>
    <row r="698" spans="1:16" ht="13.5" x14ac:dyDescent="0.2">
      <c r="A698" s="31"/>
      <c r="B698" s="37" t="s">
        <v>349</v>
      </c>
      <c r="C698" s="32"/>
      <c r="D698" s="32"/>
      <c r="E698" s="15"/>
      <c r="F698" s="15"/>
      <c r="G698" s="15"/>
      <c r="H698" s="15"/>
      <c r="I698" s="15"/>
      <c r="J698" s="15"/>
      <c r="K698" s="15"/>
      <c r="L698" s="30"/>
      <c r="M698" s="15"/>
      <c r="N698" s="1"/>
      <c r="O698" s="1"/>
      <c r="P698" s="1"/>
    </row>
    <row r="699" spans="1:16" ht="13.5" x14ac:dyDescent="0.2">
      <c r="A699" s="31"/>
      <c r="B699" s="37" t="s">
        <v>349</v>
      </c>
      <c r="C699" s="32"/>
      <c r="D699" s="32"/>
      <c r="E699" s="15"/>
      <c r="F699" s="15"/>
      <c r="G699" s="15"/>
      <c r="H699" s="15"/>
      <c r="I699" s="15"/>
      <c r="J699" s="15"/>
      <c r="K699" s="15"/>
      <c r="L699" s="30"/>
      <c r="M699" s="15"/>
      <c r="N699" s="1"/>
      <c r="O699" s="1"/>
      <c r="P699" s="1"/>
    </row>
    <row r="700" spans="1:16" ht="13.5" x14ac:dyDescent="0.2">
      <c r="A700" s="31"/>
      <c r="B700" s="37" t="s">
        <v>349</v>
      </c>
      <c r="C700" s="32"/>
      <c r="D700" s="32"/>
      <c r="E700" s="15"/>
      <c r="F700" s="15"/>
      <c r="G700" s="15"/>
      <c r="H700" s="15"/>
      <c r="I700" s="15"/>
      <c r="J700" s="15"/>
      <c r="K700" s="15"/>
      <c r="L700" s="30"/>
      <c r="M700" s="15"/>
      <c r="N700" s="1"/>
      <c r="O700" s="1"/>
      <c r="P700" s="1"/>
    </row>
    <row r="701" spans="1:16" ht="13.5" x14ac:dyDescent="0.2">
      <c r="A701" s="31"/>
      <c r="B701" s="37" t="s">
        <v>349</v>
      </c>
      <c r="C701" s="32"/>
      <c r="D701" s="32"/>
      <c r="E701" s="15"/>
      <c r="F701" s="15"/>
      <c r="G701" s="15"/>
      <c r="H701" s="15"/>
      <c r="I701" s="15"/>
      <c r="J701" s="15"/>
      <c r="K701" s="15"/>
      <c r="L701" s="30"/>
      <c r="M701" s="15"/>
      <c r="N701" s="1"/>
      <c r="O701" s="1"/>
      <c r="P701" s="1"/>
    </row>
    <row r="702" spans="1:16" ht="13.5" x14ac:dyDescent="0.2">
      <c r="A702" s="31"/>
      <c r="B702" s="37" t="s">
        <v>349</v>
      </c>
      <c r="C702" s="32"/>
      <c r="D702" s="32"/>
      <c r="E702" s="15"/>
      <c r="F702" s="15"/>
      <c r="G702" s="15"/>
      <c r="H702" s="15"/>
      <c r="I702" s="15"/>
      <c r="J702" s="15"/>
      <c r="K702" s="15"/>
      <c r="L702" s="30"/>
      <c r="M702" s="15"/>
      <c r="N702" s="1"/>
      <c r="O702" s="1"/>
      <c r="P702" s="1"/>
    </row>
    <row r="703" spans="1:16" ht="13.5" x14ac:dyDescent="0.2">
      <c r="A703" s="31"/>
      <c r="B703" s="37" t="s">
        <v>349</v>
      </c>
      <c r="C703" s="32"/>
      <c r="D703" s="32"/>
      <c r="E703" s="15"/>
      <c r="F703" s="15"/>
      <c r="G703" s="15"/>
      <c r="H703" s="15"/>
      <c r="I703" s="15"/>
      <c r="J703" s="15"/>
      <c r="K703" s="15"/>
      <c r="L703" s="30"/>
      <c r="M703" s="15"/>
      <c r="N703" s="1"/>
      <c r="O703" s="1"/>
      <c r="P703" s="1"/>
    </row>
    <row r="704" spans="1:16" ht="13.5" x14ac:dyDescent="0.2">
      <c r="A704" s="31"/>
      <c r="B704" s="37" t="s">
        <v>349</v>
      </c>
      <c r="C704" s="32"/>
      <c r="D704" s="32"/>
      <c r="E704" s="15"/>
      <c r="F704" s="15"/>
      <c r="G704" s="15"/>
      <c r="H704" s="15"/>
      <c r="I704" s="15"/>
      <c r="J704" s="15"/>
      <c r="K704" s="15"/>
      <c r="L704" s="30"/>
      <c r="M704" s="15"/>
      <c r="N704" s="1"/>
      <c r="O704" s="1"/>
      <c r="P704" s="1"/>
    </row>
    <row r="705" spans="1:16" ht="13.5" x14ac:dyDescent="0.2">
      <c r="A705" s="31"/>
      <c r="B705" s="37" t="s">
        <v>349</v>
      </c>
      <c r="C705" s="32"/>
      <c r="D705" s="32"/>
      <c r="E705" s="15"/>
      <c r="F705" s="15"/>
      <c r="G705" s="15"/>
      <c r="H705" s="15"/>
      <c r="I705" s="15"/>
      <c r="J705" s="15"/>
      <c r="K705" s="15"/>
      <c r="L705" s="30"/>
      <c r="M705" s="15"/>
      <c r="N705" s="1"/>
      <c r="O705" s="1"/>
      <c r="P705" s="1"/>
    </row>
    <row r="706" spans="1:16" ht="13.5" x14ac:dyDescent="0.2">
      <c r="A706" s="31"/>
      <c r="B706" s="37" t="s">
        <v>349</v>
      </c>
      <c r="C706" s="32"/>
      <c r="D706" s="32"/>
      <c r="E706" s="15"/>
      <c r="F706" s="15"/>
      <c r="G706" s="15"/>
      <c r="H706" s="15"/>
      <c r="I706" s="15"/>
      <c r="J706" s="15"/>
      <c r="K706" s="15"/>
      <c r="L706" s="30"/>
      <c r="M706" s="15"/>
      <c r="N706" s="1"/>
      <c r="O706" s="1"/>
      <c r="P706" s="1"/>
    </row>
    <row r="707" spans="1:16" ht="13.5" x14ac:dyDescent="0.2">
      <c r="A707" s="31"/>
      <c r="B707" s="37" t="s">
        <v>349</v>
      </c>
      <c r="C707" s="32"/>
      <c r="D707" s="32"/>
      <c r="E707" s="15"/>
      <c r="F707" s="15"/>
      <c r="G707" s="15"/>
      <c r="H707" s="15"/>
      <c r="I707" s="15"/>
      <c r="J707" s="15"/>
      <c r="K707" s="15"/>
      <c r="L707" s="30"/>
      <c r="M707" s="15"/>
      <c r="N707" s="1"/>
      <c r="O707" s="1"/>
      <c r="P707" s="1"/>
    </row>
    <row r="708" spans="1:16" ht="13.5" x14ac:dyDescent="0.2">
      <c r="A708" s="31"/>
      <c r="B708" s="37" t="s">
        <v>349</v>
      </c>
      <c r="C708" s="32"/>
      <c r="D708" s="32"/>
      <c r="E708" s="15"/>
      <c r="F708" s="15"/>
      <c r="G708" s="15"/>
      <c r="H708" s="15"/>
      <c r="I708" s="15"/>
      <c r="J708" s="15"/>
      <c r="K708" s="15"/>
      <c r="L708" s="30"/>
      <c r="M708" s="15"/>
      <c r="N708" s="1"/>
      <c r="O708" s="1"/>
      <c r="P708" s="1"/>
    </row>
    <row r="709" spans="1:16" ht="13.5" x14ac:dyDescent="0.2">
      <c r="A709" s="31"/>
      <c r="B709" s="37" t="s">
        <v>349</v>
      </c>
      <c r="C709" s="32"/>
      <c r="D709" s="32"/>
      <c r="E709" s="15"/>
      <c r="F709" s="15"/>
      <c r="G709" s="15"/>
      <c r="H709" s="15"/>
      <c r="I709" s="15"/>
      <c r="J709" s="15"/>
      <c r="K709" s="15"/>
      <c r="L709" s="30"/>
      <c r="M709" s="15"/>
      <c r="N709" s="1"/>
      <c r="O709" s="1"/>
      <c r="P709" s="1"/>
    </row>
    <row r="710" spans="1:16" ht="13.5" x14ac:dyDescent="0.2">
      <c r="A710" s="31"/>
      <c r="B710" s="37" t="s">
        <v>349</v>
      </c>
      <c r="C710" s="32"/>
      <c r="D710" s="32"/>
      <c r="E710" s="15"/>
      <c r="F710" s="15"/>
      <c r="G710" s="15"/>
      <c r="H710" s="15"/>
      <c r="I710" s="15"/>
      <c r="J710" s="15"/>
      <c r="K710" s="15"/>
      <c r="L710" s="30"/>
      <c r="M710" s="15"/>
      <c r="N710" s="1"/>
      <c r="O710" s="1"/>
      <c r="P710" s="1"/>
    </row>
    <row r="711" spans="1:16" ht="13.5" x14ac:dyDescent="0.2">
      <c r="A711" s="31"/>
      <c r="B711" s="37" t="s">
        <v>349</v>
      </c>
      <c r="C711" s="32"/>
      <c r="D711" s="32"/>
      <c r="E711" s="15"/>
      <c r="F711" s="15"/>
      <c r="G711" s="15"/>
      <c r="H711" s="15"/>
      <c r="I711" s="15"/>
      <c r="J711" s="15"/>
      <c r="K711" s="15"/>
      <c r="L711" s="30"/>
      <c r="M711" s="15"/>
      <c r="N711" s="1"/>
      <c r="O711" s="1"/>
      <c r="P711" s="1"/>
    </row>
    <row r="712" spans="1:16" ht="13.5" x14ac:dyDescent="0.2">
      <c r="A712" s="31"/>
      <c r="B712" s="37" t="s">
        <v>349</v>
      </c>
      <c r="C712" s="32"/>
      <c r="D712" s="32"/>
      <c r="E712" s="15"/>
      <c r="F712" s="15"/>
      <c r="G712" s="15"/>
      <c r="H712" s="15"/>
      <c r="I712" s="15"/>
      <c r="J712" s="15"/>
      <c r="K712" s="15"/>
      <c r="L712" s="30"/>
      <c r="M712" s="15"/>
      <c r="N712" s="1"/>
      <c r="O712" s="1"/>
      <c r="P712" s="1"/>
    </row>
    <row r="713" spans="1:16" ht="13.5" x14ac:dyDescent="0.2">
      <c r="A713" s="31"/>
      <c r="B713" s="37" t="s">
        <v>349</v>
      </c>
      <c r="C713" s="32"/>
      <c r="D713" s="32"/>
      <c r="E713" s="15"/>
      <c r="F713" s="15"/>
      <c r="G713" s="15"/>
      <c r="H713" s="15"/>
      <c r="I713" s="15"/>
      <c r="J713" s="15"/>
      <c r="K713" s="15"/>
      <c r="L713" s="30"/>
      <c r="M713" s="15"/>
      <c r="N713" s="1"/>
      <c r="O713" s="1"/>
      <c r="P713" s="1"/>
    </row>
    <row r="714" spans="1:16" ht="12.75" customHeight="1" x14ac:dyDescent="0.2">
      <c r="A714" s="31"/>
      <c r="B714" s="37" t="s">
        <v>349</v>
      </c>
      <c r="C714" s="32"/>
      <c r="D714" s="32"/>
      <c r="E714" s="15"/>
      <c r="F714" s="15"/>
      <c r="G714" s="15"/>
      <c r="H714" s="15"/>
      <c r="I714" s="15"/>
      <c r="J714" s="15"/>
      <c r="K714" s="15"/>
      <c r="L714" s="30"/>
      <c r="M714" s="15"/>
      <c r="N714" s="1"/>
      <c r="O714" s="1"/>
      <c r="P714" s="1"/>
    </row>
    <row r="715" spans="1:16" ht="13.5" x14ac:dyDescent="0.2">
      <c r="A715" s="31"/>
      <c r="B715" s="37" t="s">
        <v>349</v>
      </c>
      <c r="C715" s="32"/>
      <c r="D715" s="32"/>
      <c r="E715" s="15"/>
      <c r="F715" s="15"/>
      <c r="G715" s="15"/>
      <c r="H715" s="15"/>
      <c r="I715" s="15"/>
      <c r="J715" s="15"/>
      <c r="K715" s="15"/>
      <c r="L715" s="30"/>
      <c r="M715" s="15"/>
      <c r="N715" s="1"/>
      <c r="O715" s="1"/>
      <c r="P715" s="1"/>
    </row>
    <row r="716" spans="1:16" ht="13.5" x14ac:dyDescent="0.2">
      <c r="A716" s="31"/>
      <c r="B716" s="37" t="s">
        <v>349</v>
      </c>
      <c r="C716" s="32"/>
      <c r="D716" s="32"/>
      <c r="E716" s="15"/>
      <c r="F716" s="15"/>
      <c r="G716" s="15"/>
      <c r="H716" s="15"/>
      <c r="I716" s="15"/>
      <c r="J716" s="15"/>
      <c r="K716" s="15"/>
      <c r="L716" s="30"/>
      <c r="M716" s="15"/>
      <c r="N716" s="1"/>
      <c r="O716" s="1"/>
      <c r="P716" s="1"/>
    </row>
    <row r="717" spans="1:16" ht="13.5" x14ac:dyDescent="0.2">
      <c r="A717" s="31"/>
      <c r="B717" s="37" t="s">
        <v>349</v>
      </c>
      <c r="C717" s="32"/>
      <c r="D717" s="32"/>
      <c r="E717" s="15"/>
      <c r="F717" s="15"/>
      <c r="G717" s="15"/>
      <c r="H717" s="15"/>
      <c r="I717" s="15"/>
      <c r="J717" s="15"/>
      <c r="K717" s="15"/>
      <c r="L717" s="30"/>
      <c r="M717" s="15"/>
      <c r="N717" s="1"/>
      <c r="O717" s="1"/>
      <c r="P717" s="1"/>
    </row>
    <row r="718" spans="1:16" ht="13.5" x14ac:dyDescent="0.2">
      <c r="A718" s="31"/>
      <c r="B718" s="37" t="s">
        <v>349</v>
      </c>
      <c r="C718" s="32"/>
      <c r="D718" s="32"/>
      <c r="E718" s="15"/>
      <c r="F718" s="15"/>
      <c r="G718" s="15"/>
      <c r="H718" s="15"/>
      <c r="I718" s="15"/>
      <c r="J718" s="15"/>
      <c r="K718" s="15"/>
      <c r="L718" s="30"/>
      <c r="M718" s="15"/>
      <c r="N718" s="1"/>
      <c r="O718" s="1"/>
      <c r="P718" s="1"/>
    </row>
    <row r="719" spans="1:16" ht="13.5" x14ac:dyDescent="0.2">
      <c r="A719" s="31"/>
      <c r="B719" s="37" t="s">
        <v>349</v>
      </c>
      <c r="C719" s="32"/>
      <c r="D719" s="32"/>
      <c r="E719" s="15"/>
      <c r="F719" s="15"/>
      <c r="G719" s="15"/>
      <c r="H719" s="15"/>
      <c r="I719" s="15"/>
      <c r="J719" s="15"/>
      <c r="K719" s="15"/>
      <c r="L719" s="30"/>
      <c r="M719" s="15"/>
      <c r="N719" s="1"/>
      <c r="O719" s="1"/>
      <c r="P719" s="1"/>
    </row>
    <row r="720" spans="1:16" ht="13.5" x14ac:dyDescent="0.2">
      <c r="A720" s="31"/>
      <c r="B720" s="37" t="s">
        <v>349</v>
      </c>
      <c r="C720" s="32"/>
      <c r="D720" s="32"/>
      <c r="E720" s="15"/>
      <c r="F720" s="15"/>
      <c r="G720" s="15"/>
      <c r="H720" s="15"/>
      <c r="I720" s="15"/>
      <c r="J720" s="15"/>
      <c r="K720" s="15"/>
      <c r="L720" s="30"/>
      <c r="M720" s="15"/>
      <c r="N720" s="1"/>
      <c r="O720" s="1"/>
      <c r="P720" s="1"/>
    </row>
    <row r="721" spans="1:16" ht="13.5" x14ac:dyDescent="0.2">
      <c r="A721" s="31"/>
      <c r="B721" s="37" t="s">
        <v>349</v>
      </c>
      <c r="C721" s="32"/>
      <c r="D721" s="32"/>
      <c r="E721" s="15"/>
      <c r="F721" s="15"/>
      <c r="G721" s="15"/>
      <c r="H721" s="15"/>
      <c r="I721" s="15"/>
      <c r="J721" s="15"/>
      <c r="K721" s="15"/>
      <c r="L721" s="30"/>
      <c r="M721" s="15"/>
      <c r="N721" s="1"/>
      <c r="O721" s="1"/>
      <c r="P721" s="1"/>
    </row>
    <row r="722" spans="1:16" ht="13.5" x14ac:dyDescent="0.2">
      <c r="A722" s="31"/>
      <c r="B722" s="37" t="s">
        <v>349</v>
      </c>
      <c r="C722" s="32"/>
      <c r="D722" s="32"/>
      <c r="E722" s="15"/>
      <c r="F722" s="15"/>
      <c r="G722" s="15"/>
      <c r="H722" s="15"/>
      <c r="I722" s="15"/>
      <c r="J722" s="15"/>
      <c r="K722" s="15"/>
      <c r="L722" s="30"/>
      <c r="M722" s="15"/>
      <c r="N722" s="1"/>
      <c r="O722" s="1"/>
      <c r="P722" s="1"/>
    </row>
    <row r="723" spans="1:16" ht="13.5" x14ac:dyDescent="0.2">
      <c r="A723" s="31"/>
      <c r="B723" s="37" t="s">
        <v>349</v>
      </c>
      <c r="C723" s="32"/>
      <c r="D723" s="32"/>
      <c r="E723" s="15"/>
      <c r="F723" s="15"/>
      <c r="G723" s="15"/>
      <c r="H723" s="15"/>
      <c r="I723" s="15"/>
      <c r="J723" s="15"/>
      <c r="K723" s="15"/>
      <c r="L723" s="30"/>
      <c r="M723" s="15"/>
      <c r="N723" s="1"/>
      <c r="O723" s="1"/>
      <c r="P723" s="1"/>
    </row>
    <row r="724" spans="1:16" ht="13.5" x14ac:dyDescent="0.2">
      <c r="A724" s="31"/>
      <c r="B724" s="37" t="s">
        <v>349</v>
      </c>
      <c r="C724" s="32"/>
      <c r="D724" s="32"/>
      <c r="E724" s="15"/>
      <c r="F724" s="15"/>
      <c r="G724" s="15"/>
      <c r="H724" s="15"/>
      <c r="I724" s="15"/>
      <c r="J724" s="15"/>
      <c r="K724" s="15"/>
      <c r="L724" s="30"/>
      <c r="M724" s="15"/>
      <c r="N724" s="1"/>
      <c r="O724" s="1"/>
      <c r="P724" s="1"/>
    </row>
    <row r="725" spans="1:16" ht="13.5" x14ac:dyDescent="0.2">
      <c r="A725" s="31"/>
      <c r="B725" s="37" t="s">
        <v>349</v>
      </c>
      <c r="C725" s="32"/>
      <c r="D725" s="32"/>
      <c r="E725" s="15"/>
      <c r="F725" s="15"/>
      <c r="G725" s="15"/>
      <c r="H725" s="15"/>
      <c r="I725" s="15"/>
      <c r="J725" s="15"/>
      <c r="K725" s="15"/>
      <c r="L725" s="30"/>
      <c r="M725" s="15"/>
      <c r="N725" s="1"/>
      <c r="O725" s="1"/>
      <c r="P725" s="1"/>
    </row>
    <row r="726" spans="1:16" ht="13.5" x14ac:dyDescent="0.2">
      <c r="A726" s="31"/>
      <c r="B726" s="37" t="s">
        <v>349</v>
      </c>
      <c r="C726" s="32"/>
      <c r="D726" s="32"/>
      <c r="E726" s="15"/>
      <c r="F726" s="15"/>
      <c r="G726" s="15"/>
      <c r="H726" s="15"/>
      <c r="I726" s="15"/>
      <c r="J726" s="15"/>
      <c r="K726" s="15"/>
      <c r="L726" s="30"/>
      <c r="M726" s="15"/>
      <c r="N726" s="1"/>
      <c r="O726" s="1"/>
      <c r="P726" s="1"/>
    </row>
    <row r="727" spans="1:16" ht="13.5" x14ac:dyDescent="0.2">
      <c r="A727" s="31"/>
      <c r="B727" s="37" t="s">
        <v>349</v>
      </c>
      <c r="C727" s="32"/>
      <c r="D727" s="32"/>
      <c r="E727" s="15"/>
      <c r="F727" s="15"/>
      <c r="G727" s="15"/>
      <c r="H727" s="15"/>
      <c r="I727" s="15"/>
      <c r="J727" s="15"/>
      <c r="K727" s="15"/>
      <c r="L727" s="30"/>
      <c r="M727" s="15"/>
      <c r="N727" s="1"/>
      <c r="O727" s="1"/>
      <c r="P727" s="1"/>
    </row>
    <row r="728" spans="1:16" ht="13.5" x14ac:dyDescent="0.2">
      <c r="A728" s="95" t="s">
        <v>39</v>
      </c>
      <c r="B728" s="37"/>
      <c r="C728" s="32"/>
      <c r="D728" s="32"/>
      <c r="E728" s="15"/>
      <c r="F728" s="15"/>
      <c r="G728" s="15"/>
      <c r="H728" s="15"/>
      <c r="I728" s="15"/>
      <c r="J728" s="15"/>
      <c r="K728" s="15"/>
      <c r="L728" s="16">
        <f>SUM(L689:L690)</f>
        <v>0</v>
      </c>
      <c r="M728" s="15"/>
      <c r="N728" s="1"/>
      <c r="O728" s="1"/>
      <c r="P728" s="1"/>
    </row>
    <row r="729" spans="1:16" x14ac:dyDescent="0.2">
      <c r="A729" s="640"/>
      <c r="B729" s="640"/>
      <c r="C729" s="640"/>
      <c r="D729" s="434"/>
      <c r="E729" s="1"/>
      <c r="F729" s="1"/>
      <c r="G729" s="1"/>
      <c r="H729" s="1"/>
      <c r="I729" s="1"/>
      <c r="J729" s="1"/>
      <c r="K729" s="1"/>
      <c r="L729" s="96"/>
      <c r="M729" s="1"/>
      <c r="N729" s="1"/>
      <c r="O729" s="1"/>
      <c r="P729" s="1"/>
    </row>
    <row r="730" spans="1:16" x14ac:dyDescent="0.2">
      <c r="A730" s="1"/>
      <c r="B730" s="1"/>
      <c r="C730" s="641" t="s">
        <v>8</v>
      </c>
      <c r="D730" s="641"/>
      <c r="E730" s="641"/>
      <c r="F730" s="19"/>
      <c r="G730" s="642" t="s">
        <v>122</v>
      </c>
      <c r="H730" s="642"/>
      <c r="I730" s="431"/>
      <c r="J730" s="18"/>
      <c r="K730" s="1"/>
      <c r="L730" s="1"/>
      <c r="M730" s="1" t="s">
        <v>106</v>
      </c>
      <c r="N730" s="644"/>
      <c r="O730" s="644"/>
      <c r="P730" s="1"/>
    </row>
    <row r="731" spans="1:16" x14ac:dyDescent="0.2">
      <c r="A731" s="1"/>
      <c r="B731" s="1"/>
      <c r="C731" s="20"/>
      <c r="D731" s="20"/>
      <c r="E731" s="1"/>
      <c r="F731" s="1"/>
      <c r="G731" s="431"/>
      <c r="H731" s="18"/>
      <c r="I731" s="18"/>
      <c r="J731" s="18"/>
      <c r="K731" s="1"/>
      <c r="L731" s="1"/>
      <c r="M731" s="1"/>
      <c r="N731" s="21"/>
      <c r="O731" s="21"/>
      <c r="P731" s="1"/>
    </row>
    <row r="732" spans="1:16" x14ac:dyDescent="0.2">
      <c r="A732" s="1"/>
      <c r="B732" s="1"/>
      <c r="C732" s="20"/>
      <c r="D732" s="20"/>
      <c r="E732" s="1"/>
      <c r="F732" s="1"/>
      <c r="G732" s="431"/>
      <c r="H732" s="18"/>
      <c r="I732" s="18"/>
      <c r="J732" s="18"/>
      <c r="K732" s="1"/>
      <c r="L732" s="1"/>
      <c r="M732" s="1"/>
      <c r="N732" s="21"/>
      <c r="O732" s="21"/>
      <c r="P732" s="1"/>
    </row>
    <row r="733" spans="1:16" x14ac:dyDescent="0.2">
      <c r="A733" s="1"/>
      <c r="B733" s="1"/>
      <c r="C733" s="641" t="s">
        <v>293</v>
      </c>
      <c r="D733" s="641"/>
      <c r="E733" s="641"/>
      <c r="F733" s="430"/>
      <c r="G733" s="644" t="s">
        <v>123</v>
      </c>
      <c r="H733" s="644"/>
      <c r="I733" s="644"/>
      <c r="J733" s="431"/>
      <c r="K733" s="1"/>
      <c r="L733" s="1"/>
      <c r="M733" s="645" t="s">
        <v>130</v>
      </c>
      <c r="N733" s="645"/>
      <c r="O733" s="645"/>
      <c r="P733" s="645"/>
    </row>
    <row r="734" spans="1:16" x14ac:dyDescent="0.2">
      <c r="A734" s="1"/>
      <c r="B734" s="1"/>
      <c r="C734" s="641" t="s">
        <v>94</v>
      </c>
      <c r="D734" s="641"/>
      <c r="E734" s="641"/>
      <c r="F734" s="430"/>
      <c r="G734" s="644" t="s">
        <v>95</v>
      </c>
      <c r="H734" s="644"/>
      <c r="I734" s="644"/>
      <c r="J734" s="431"/>
      <c r="K734" s="1"/>
      <c r="L734" s="1"/>
      <c r="M734" s="645" t="s">
        <v>111</v>
      </c>
      <c r="N734" s="645"/>
      <c r="O734" s="645"/>
      <c r="P734" s="645"/>
    </row>
    <row r="735" spans="1:16" x14ac:dyDescent="0.2">
      <c r="A735" s="1"/>
      <c r="B735" s="1"/>
      <c r="C735" s="430"/>
      <c r="D735" s="430"/>
      <c r="E735" s="430"/>
      <c r="F735" s="430"/>
      <c r="G735" s="431"/>
      <c r="H735" s="431"/>
      <c r="I735" s="431"/>
      <c r="J735" s="431"/>
      <c r="K735" s="1"/>
      <c r="L735" s="1"/>
      <c r="M735" s="431"/>
      <c r="N735" s="431"/>
      <c r="O735" s="431"/>
      <c r="P735" s="431"/>
    </row>
  </sheetData>
  <mergeCells count="194">
    <mergeCell ref="A4:M4"/>
    <mergeCell ref="A6:M6"/>
    <mergeCell ref="C8:C9"/>
    <mergeCell ref="M8:N8"/>
    <mergeCell ref="A9:B9"/>
    <mergeCell ref="A51:C51"/>
    <mergeCell ref="C56:E56"/>
    <mergeCell ref="G56:I56"/>
    <mergeCell ref="M56:P56"/>
    <mergeCell ref="A58:E58"/>
    <mergeCell ref="A62:M62"/>
    <mergeCell ref="A64:M64"/>
    <mergeCell ref="C52:E52"/>
    <mergeCell ref="G52:H52"/>
    <mergeCell ref="N52:O52"/>
    <mergeCell ref="C55:E55"/>
    <mergeCell ref="G55:I55"/>
    <mergeCell ref="M55:P55"/>
    <mergeCell ref="C117:E117"/>
    <mergeCell ref="G117:I117"/>
    <mergeCell ref="M117:P117"/>
    <mergeCell ref="C118:E118"/>
    <mergeCell ref="G118:I118"/>
    <mergeCell ref="M118:P118"/>
    <mergeCell ref="C66:C67"/>
    <mergeCell ref="M66:N66"/>
    <mergeCell ref="A67:B67"/>
    <mergeCell ref="A113:C113"/>
    <mergeCell ref="C114:E114"/>
    <mergeCell ref="G114:H114"/>
    <mergeCell ref="N114:O114"/>
    <mergeCell ref="C176:E176"/>
    <mergeCell ref="G176:H176"/>
    <mergeCell ref="N176:O176"/>
    <mergeCell ref="C179:E179"/>
    <mergeCell ref="G179:I179"/>
    <mergeCell ref="M179:P179"/>
    <mergeCell ref="A123:M123"/>
    <mergeCell ref="A125:M125"/>
    <mergeCell ref="C127:C128"/>
    <mergeCell ref="M127:N127"/>
    <mergeCell ref="A128:B128"/>
    <mergeCell ref="A175:C175"/>
    <mergeCell ref="A237:C237"/>
    <mergeCell ref="C238:E238"/>
    <mergeCell ref="G238:H238"/>
    <mergeCell ref="N238:O238"/>
    <mergeCell ref="C241:E241"/>
    <mergeCell ref="G241:I241"/>
    <mergeCell ref="M241:P241"/>
    <mergeCell ref="C180:E180"/>
    <mergeCell ref="G180:I180"/>
    <mergeCell ref="M180:P180"/>
    <mergeCell ref="A185:M185"/>
    <mergeCell ref="A187:M187"/>
    <mergeCell ref="C189:C190"/>
    <mergeCell ref="M189:N189"/>
    <mergeCell ref="A190:B190"/>
    <mergeCell ref="A299:C299"/>
    <mergeCell ref="C300:E300"/>
    <mergeCell ref="G300:H300"/>
    <mergeCell ref="N300:O300"/>
    <mergeCell ref="C303:E303"/>
    <mergeCell ref="G303:I303"/>
    <mergeCell ref="M303:P303"/>
    <mergeCell ref="C242:E242"/>
    <mergeCell ref="G242:I242"/>
    <mergeCell ref="M242:P242"/>
    <mergeCell ref="A247:M247"/>
    <mergeCell ref="A249:M249"/>
    <mergeCell ref="C251:C252"/>
    <mergeCell ref="M251:N251"/>
    <mergeCell ref="A252:B252"/>
    <mergeCell ref="A361:C361"/>
    <mergeCell ref="C362:E362"/>
    <mergeCell ref="G362:H362"/>
    <mergeCell ref="N362:O362"/>
    <mergeCell ref="C365:E365"/>
    <mergeCell ref="G365:I365"/>
    <mergeCell ref="M365:P365"/>
    <mergeCell ref="C304:E304"/>
    <mergeCell ref="G304:I304"/>
    <mergeCell ref="M304:P304"/>
    <mergeCell ref="A309:M309"/>
    <mergeCell ref="A311:M311"/>
    <mergeCell ref="C313:C314"/>
    <mergeCell ref="M313:N313"/>
    <mergeCell ref="A314:B314"/>
    <mergeCell ref="A418:C418"/>
    <mergeCell ref="C419:E419"/>
    <mergeCell ref="G419:H419"/>
    <mergeCell ref="N419:O419"/>
    <mergeCell ref="C422:E422"/>
    <mergeCell ref="G422:I422"/>
    <mergeCell ref="M422:P422"/>
    <mergeCell ref="C366:E366"/>
    <mergeCell ref="G366:I366"/>
    <mergeCell ref="M366:P366"/>
    <mergeCell ref="A371:M371"/>
    <mergeCell ref="A373:M373"/>
    <mergeCell ref="C375:C376"/>
    <mergeCell ref="M375:N375"/>
    <mergeCell ref="A376:B376"/>
    <mergeCell ref="A475:C475"/>
    <mergeCell ref="C476:E476"/>
    <mergeCell ref="G476:H476"/>
    <mergeCell ref="N476:O476"/>
    <mergeCell ref="C479:E479"/>
    <mergeCell ref="G479:I479"/>
    <mergeCell ref="M479:P479"/>
    <mergeCell ref="C423:E423"/>
    <mergeCell ref="G423:I423"/>
    <mergeCell ref="M423:P423"/>
    <mergeCell ref="A428:M428"/>
    <mergeCell ref="A430:M430"/>
    <mergeCell ref="C432:C433"/>
    <mergeCell ref="M432:N432"/>
    <mergeCell ref="A433:B433"/>
    <mergeCell ref="H432:I432"/>
    <mergeCell ref="C480:E480"/>
    <mergeCell ref="G480:I480"/>
    <mergeCell ref="M480:P480"/>
    <mergeCell ref="A485:M485"/>
    <mergeCell ref="A487:M487"/>
    <mergeCell ref="C489:C490"/>
    <mergeCell ref="A490:B490"/>
    <mergeCell ref="H488:I488"/>
    <mergeCell ref="M488:N488"/>
    <mergeCell ref="A489:B489"/>
    <mergeCell ref="C537:E537"/>
    <mergeCell ref="G537:I537"/>
    <mergeCell ref="M537:P537"/>
    <mergeCell ref="A542:M542"/>
    <mergeCell ref="A544:M544"/>
    <mergeCell ref="C546:C547"/>
    <mergeCell ref="M546:N546"/>
    <mergeCell ref="A547:B547"/>
    <mergeCell ref="A532:C532"/>
    <mergeCell ref="C533:E533"/>
    <mergeCell ref="G533:H533"/>
    <mergeCell ref="N533:O533"/>
    <mergeCell ref="C536:E536"/>
    <mergeCell ref="G536:I536"/>
    <mergeCell ref="M536:P536"/>
    <mergeCell ref="H546:I546"/>
    <mergeCell ref="C594:E594"/>
    <mergeCell ref="G594:I594"/>
    <mergeCell ref="M594:P594"/>
    <mergeCell ref="A619:M619"/>
    <mergeCell ref="A621:M621"/>
    <mergeCell ref="C623:C624"/>
    <mergeCell ref="M623:N623"/>
    <mergeCell ref="A624:B624"/>
    <mergeCell ref="A589:C589"/>
    <mergeCell ref="C590:E590"/>
    <mergeCell ref="G590:H590"/>
    <mergeCell ref="N590:O590"/>
    <mergeCell ref="C593:E593"/>
    <mergeCell ref="G593:I593"/>
    <mergeCell ref="M593:P593"/>
    <mergeCell ref="H623:I623"/>
    <mergeCell ref="A686:B686"/>
    <mergeCell ref="A666:C666"/>
    <mergeCell ref="C667:E667"/>
    <mergeCell ref="G667:H667"/>
    <mergeCell ref="N667:O667"/>
    <mergeCell ref="H685:I685"/>
    <mergeCell ref="C672:E672"/>
    <mergeCell ref="G672:I672"/>
    <mergeCell ref="M672:P672"/>
    <mergeCell ref="C734:E734"/>
    <mergeCell ref="G734:I734"/>
    <mergeCell ref="M734:P734"/>
    <mergeCell ref="H8:I8"/>
    <mergeCell ref="H66:I66"/>
    <mergeCell ref="H127:I127"/>
    <mergeCell ref="H189:I189"/>
    <mergeCell ref="H251:I251"/>
    <mergeCell ref="H313:I313"/>
    <mergeCell ref="H375:I375"/>
    <mergeCell ref="A729:C729"/>
    <mergeCell ref="C730:E730"/>
    <mergeCell ref="G730:H730"/>
    <mergeCell ref="N730:O730"/>
    <mergeCell ref="C733:E733"/>
    <mergeCell ref="G733:I733"/>
    <mergeCell ref="M733:P733"/>
    <mergeCell ref="C671:E671"/>
    <mergeCell ref="G671:I671"/>
    <mergeCell ref="M671:P671"/>
    <mergeCell ref="A681:M681"/>
    <mergeCell ref="A683:M683"/>
    <mergeCell ref="C685:C686"/>
    <mergeCell ref="M685:N685"/>
  </mergeCells>
  <pageMargins left="0.70866141732283472" right="0.70866141732283472" top="0.74803149606299213" bottom="0.74803149606299213" header="0.31496062992125984" footer="0.31496062992125984"/>
  <pageSetup scale="6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612"/>
  <sheetViews>
    <sheetView view="pageBreakPreview" topLeftCell="A460" zoomScale="90" zoomScaleNormal="100" zoomScaleSheetLayoutView="90" workbookViewId="0">
      <selection activeCell="M506" sqref="M506"/>
    </sheetView>
  </sheetViews>
  <sheetFormatPr baseColWidth="10" defaultRowHeight="16.5" x14ac:dyDescent="0.3"/>
  <cols>
    <col min="1" max="1" width="16.5703125" style="22" customWidth="1"/>
    <col min="2" max="2" width="15" style="22" customWidth="1"/>
    <col min="3" max="3" width="1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29.42578125" style="4" customWidth="1"/>
    <col min="9" max="10" width="13" style="4" customWidth="1"/>
    <col min="11" max="11" width="11.7109375" style="4" customWidth="1"/>
    <col min="12" max="12" width="12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  <c r="Q4" s="25"/>
      <c r="R4" s="25"/>
    </row>
    <row r="5" spans="1:18" ht="15" customHeight="1" x14ac:dyDescent="0.25">
      <c r="A5" s="26"/>
      <c r="B5" s="2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  <c r="Q6" s="9"/>
      <c r="R6" s="9"/>
    </row>
    <row r="7" spans="1:18" ht="15" customHeight="1" x14ac:dyDescent="0.25">
      <c r="A7" s="172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9"/>
      <c r="O7" s="9"/>
      <c r="P7" s="9"/>
      <c r="Q7" s="9"/>
      <c r="R7" s="9"/>
    </row>
    <row r="8" spans="1:18" s="5" customFormat="1" ht="15" customHeight="1" x14ac:dyDescent="0.25">
      <c r="A8" s="167" t="s">
        <v>249</v>
      </c>
      <c r="B8" s="9"/>
      <c r="C8" s="647" t="s">
        <v>250</v>
      </c>
      <c r="D8" s="167" t="s">
        <v>251</v>
      </c>
      <c r="F8" s="167" t="s">
        <v>252</v>
      </c>
      <c r="G8" s="167" t="s">
        <v>253</v>
      </c>
      <c r="H8" s="648" t="s">
        <v>254</v>
      </c>
      <c r="I8" s="648"/>
      <c r="K8" s="168"/>
      <c r="L8" s="168"/>
      <c r="M8" s="648" t="s">
        <v>255</v>
      </c>
      <c r="N8" s="648"/>
      <c r="O8" s="168"/>
      <c r="P8" s="158"/>
      <c r="Q8" s="167"/>
      <c r="R8" s="167"/>
    </row>
    <row r="9" spans="1:18" ht="15" customHeight="1" x14ac:dyDescent="0.3">
      <c r="A9" s="648" t="s">
        <v>3</v>
      </c>
      <c r="B9" s="648"/>
      <c r="C9" s="647"/>
      <c r="D9" s="4"/>
      <c r="F9" s="159" t="s">
        <v>65</v>
      </c>
      <c r="H9" s="7"/>
      <c r="I9" s="7"/>
      <c r="J9" s="7"/>
      <c r="K9" s="7"/>
      <c r="L9" s="7"/>
      <c r="M9" s="7"/>
      <c r="N9" s="159"/>
      <c r="O9" s="159"/>
      <c r="P9" s="159"/>
      <c r="Q9" s="159"/>
      <c r="R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</row>
    <row r="11" spans="1:18" ht="15.75" customHeight="1" x14ac:dyDescent="0.2">
      <c r="A11" s="29"/>
      <c r="B11" s="29"/>
      <c r="C11" s="29"/>
      <c r="D11" s="29"/>
      <c r="E11" s="29"/>
      <c r="F11" s="15"/>
      <c r="G11" s="15"/>
      <c r="H11" s="15"/>
      <c r="I11" s="15"/>
      <c r="J11" s="15"/>
      <c r="K11" s="15"/>
      <c r="L11" s="30"/>
      <c r="M11" s="17"/>
    </row>
    <row r="12" spans="1:18" ht="13.5" x14ac:dyDescent="0.2">
      <c r="A12" s="37"/>
      <c r="B12" s="37" t="s">
        <v>308</v>
      </c>
      <c r="C12" s="32">
        <v>1</v>
      </c>
      <c r="D12" s="32"/>
      <c r="E12" s="15"/>
      <c r="F12" s="15"/>
      <c r="G12" s="38"/>
      <c r="H12" s="15"/>
      <c r="I12" s="36"/>
      <c r="J12" s="36"/>
      <c r="K12" s="43"/>
      <c r="L12" s="44"/>
      <c r="M12" s="15"/>
    </row>
    <row r="13" spans="1:18" ht="15" customHeight="1" x14ac:dyDescent="0.2">
      <c r="A13" s="31"/>
      <c r="B13" s="37" t="s">
        <v>308</v>
      </c>
      <c r="C13" s="32">
        <v>2</v>
      </c>
      <c r="D13" s="32"/>
      <c r="E13" s="15"/>
      <c r="F13" s="15"/>
      <c r="G13" s="15"/>
      <c r="H13" s="15"/>
      <c r="I13" s="15"/>
      <c r="J13" s="15"/>
      <c r="K13" s="15"/>
      <c r="L13" s="30"/>
      <c r="M13" s="15"/>
    </row>
    <row r="14" spans="1:18" ht="15" customHeight="1" x14ac:dyDescent="0.2">
      <c r="A14" s="31"/>
      <c r="B14" s="37" t="s">
        <v>308</v>
      </c>
      <c r="C14" s="32">
        <v>3</v>
      </c>
      <c r="D14" s="32"/>
      <c r="E14" s="15"/>
      <c r="F14" s="15"/>
      <c r="G14" s="15"/>
      <c r="H14" s="15"/>
      <c r="I14" s="15"/>
      <c r="J14" s="15"/>
      <c r="K14" s="15"/>
      <c r="L14" s="30"/>
      <c r="M14" s="15"/>
    </row>
    <row r="15" spans="1:18" ht="15" customHeight="1" x14ac:dyDescent="0.2">
      <c r="A15" s="31"/>
      <c r="B15" s="37" t="s">
        <v>308</v>
      </c>
      <c r="C15" s="32">
        <v>4</v>
      </c>
      <c r="D15" s="32"/>
      <c r="E15" s="15"/>
      <c r="F15" s="15"/>
      <c r="G15" s="15"/>
      <c r="H15" s="15"/>
      <c r="I15" s="15"/>
      <c r="J15" s="15"/>
      <c r="K15" s="15"/>
      <c r="L15" s="30"/>
      <c r="M15" s="15"/>
    </row>
    <row r="16" spans="1:18" ht="15" customHeight="1" x14ac:dyDescent="0.2">
      <c r="A16" s="31"/>
      <c r="B16" s="37" t="s">
        <v>308</v>
      </c>
      <c r="C16" s="32">
        <v>5</v>
      </c>
      <c r="D16" s="32"/>
      <c r="E16" s="15"/>
      <c r="F16" s="15"/>
      <c r="G16" s="15"/>
      <c r="H16" s="15"/>
      <c r="I16" s="15"/>
      <c r="J16" s="15"/>
      <c r="K16" s="15"/>
      <c r="L16" s="30"/>
      <c r="M16" s="15"/>
    </row>
    <row r="17" spans="1:13" ht="15" customHeight="1" x14ac:dyDescent="0.2">
      <c r="A17" s="31"/>
      <c r="B17" s="37" t="s">
        <v>308</v>
      </c>
      <c r="C17" s="32">
        <v>6</v>
      </c>
      <c r="D17" s="32"/>
      <c r="E17" s="15"/>
      <c r="F17" s="15"/>
      <c r="G17" s="15"/>
      <c r="H17" s="15"/>
      <c r="I17" s="15"/>
      <c r="J17" s="15"/>
      <c r="K17" s="15"/>
      <c r="L17" s="30"/>
      <c r="M17" s="15"/>
    </row>
    <row r="18" spans="1:13" ht="15" customHeight="1" x14ac:dyDescent="0.2">
      <c r="A18" s="31"/>
      <c r="B18" s="37" t="s">
        <v>308</v>
      </c>
      <c r="C18" s="32">
        <v>7</v>
      </c>
      <c r="D18" s="32"/>
      <c r="E18" s="15"/>
      <c r="F18" s="15"/>
      <c r="G18" s="15"/>
      <c r="H18" s="15"/>
      <c r="I18" s="15"/>
      <c r="J18" s="15"/>
      <c r="K18" s="15"/>
      <c r="L18" s="30"/>
      <c r="M18" s="15"/>
    </row>
    <row r="19" spans="1:13" ht="15.75" customHeight="1" x14ac:dyDescent="0.2">
      <c r="A19" s="31"/>
      <c r="B19" s="37" t="s">
        <v>308</v>
      </c>
      <c r="C19" s="32">
        <v>8</v>
      </c>
      <c r="D19" s="32"/>
      <c r="E19" s="15"/>
      <c r="F19" s="15"/>
      <c r="G19" s="15"/>
      <c r="H19" s="15"/>
      <c r="I19" s="15"/>
      <c r="J19" s="15"/>
      <c r="K19" s="15"/>
      <c r="L19" s="30"/>
      <c r="M19" s="15"/>
    </row>
    <row r="20" spans="1:13" ht="15.75" customHeight="1" x14ac:dyDescent="0.2">
      <c r="A20" s="31"/>
      <c r="B20" s="37" t="s">
        <v>308</v>
      </c>
      <c r="C20" s="32">
        <v>9</v>
      </c>
      <c r="D20" s="32"/>
      <c r="E20" s="15"/>
      <c r="F20" s="15"/>
      <c r="G20" s="15"/>
      <c r="H20" s="15"/>
      <c r="I20" s="15"/>
      <c r="J20" s="15"/>
      <c r="K20" s="15"/>
      <c r="L20" s="30"/>
      <c r="M20" s="15"/>
    </row>
    <row r="21" spans="1:13" ht="15" customHeight="1" x14ac:dyDescent="0.2">
      <c r="A21" s="31"/>
      <c r="B21" s="37" t="s">
        <v>308</v>
      </c>
      <c r="C21" s="32">
        <v>10</v>
      </c>
      <c r="D21" s="32"/>
      <c r="E21" s="15"/>
      <c r="F21" s="15"/>
      <c r="G21" s="15"/>
      <c r="H21" s="15"/>
      <c r="I21" s="15"/>
      <c r="J21" s="15"/>
      <c r="K21" s="15"/>
      <c r="L21" s="30"/>
      <c r="M21" s="15"/>
    </row>
    <row r="22" spans="1:13" ht="15" customHeight="1" x14ac:dyDescent="0.2">
      <c r="A22" s="31"/>
      <c r="B22" s="37" t="s">
        <v>308</v>
      </c>
      <c r="C22" s="32">
        <v>11</v>
      </c>
      <c r="D22" s="32"/>
      <c r="E22" s="15"/>
      <c r="F22" s="15"/>
      <c r="G22" s="15"/>
      <c r="H22" s="15"/>
      <c r="I22" s="15"/>
      <c r="J22" s="15"/>
      <c r="K22" s="15"/>
      <c r="L22" s="30"/>
      <c r="M22" s="15"/>
    </row>
    <row r="23" spans="1:13" ht="15" customHeight="1" x14ac:dyDescent="0.2">
      <c r="A23" s="31"/>
      <c r="B23" s="37" t="s">
        <v>308</v>
      </c>
      <c r="C23" s="32">
        <v>12</v>
      </c>
      <c r="D23" s="32"/>
      <c r="E23" s="15"/>
      <c r="F23" s="15"/>
      <c r="G23" s="15"/>
      <c r="H23" s="15"/>
      <c r="I23" s="15"/>
      <c r="J23" s="15"/>
      <c r="K23" s="15"/>
      <c r="L23" s="30"/>
      <c r="M23" s="15"/>
    </row>
    <row r="24" spans="1:13" ht="15" customHeight="1" x14ac:dyDescent="0.2">
      <c r="A24" s="31"/>
      <c r="B24" s="37" t="s">
        <v>308</v>
      </c>
      <c r="C24" s="32">
        <v>13</v>
      </c>
      <c r="D24" s="32"/>
      <c r="E24" s="15"/>
      <c r="F24" s="15"/>
      <c r="G24" s="15"/>
      <c r="H24" s="15"/>
      <c r="I24" s="15"/>
      <c r="J24" s="15"/>
      <c r="K24" s="15"/>
      <c r="L24" s="30"/>
      <c r="M24" s="15"/>
    </row>
    <row r="25" spans="1:13" ht="15" customHeight="1" x14ac:dyDescent="0.2">
      <c r="A25" s="31"/>
      <c r="B25" s="37" t="s">
        <v>308</v>
      </c>
      <c r="C25" s="32">
        <v>14</v>
      </c>
      <c r="D25" s="32"/>
      <c r="E25" s="15"/>
      <c r="F25" s="15"/>
      <c r="G25" s="15"/>
      <c r="H25" s="15"/>
      <c r="I25" s="15"/>
      <c r="J25" s="15"/>
      <c r="K25" s="15"/>
      <c r="L25" s="30"/>
      <c r="M25" s="15"/>
    </row>
    <row r="26" spans="1:13" ht="15" customHeight="1" x14ac:dyDescent="0.2">
      <c r="A26" s="31"/>
      <c r="B26" s="37" t="s">
        <v>308</v>
      </c>
      <c r="C26" s="32">
        <v>15</v>
      </c>
      <c r="D26" s="32"/>
      <c r="E26" s="15"/>
      <c r="F26" s="15"/>
      <c r="G26" s="15"/>
      <c r="H26" s="15"/>
      <c r="I26" s="15"/>
      <c r="J26" s="15"/>
      <c r="K26" s="15"/>
      <c r="L26" s="30"/>
      <c r="M26" s="15"/>
    </row>
    <row r="27" spans="1:13" ht="15" customHeight="1" x14ac:dyDescent="0.2">
      <c r="A27" s="31"/>
      <c r="B27" s="37" t="s">
        <v>308</v>
      </c>
      <c r="C27" s="32">
        <v>16</v>
      </c>
      <c r="D27" s="32"/>
      <c r="E27" s="15"/>
      <c r="F27" s="15"/>
      <c r="G27" s="15"/>
      <c r="H27" s="15"/>
      <c r="I27" s="15"/>
      <c r="J27" s="15"/>
      <c r="K27" s="15"/>
      <c r="L27" s="30"/>
      <c r="M27" s="15"/>
    </row>
    <row r="28" spans="1:13" ht="15" customHeight="1" x14ac:dyDescent="0.2">
      <c r="A28" s="31"/>
      <c r="B28" s="37" t="s">
        <v>308</v>
      </c>
      <c r="C28" s="32">
        <v>17</v>
      </c>
      <c r="D28" s="32"/>
      <c r="E28" s="15"/>
      <c r="F28" s="15"/>
      <c r="G28" s="15"/>
      <c r="H28" s="15"/>
      <c r="I28" s="15"/>
      <c r="J28" s="15"/>
      <c r="K28" s="15"/>
      <c r="L28" s="30"/>
      <c r="M28" s="15"/>
    </row>
    <row r="29" spans="1:13" ht="15" customHeight="1" x14ac:dyDescent="0.2">
      <c r="A29" s="31"/>
      <c r="B29" s="37" t="s">
        <v>308</v>
      </c>
      <c r="C29" s="32">
        <v>18</v>
      </c>
      <c r="D29" s="32"/>
      <c r="E29" s="15"/>
      <c r="F29" s="15"/>
      <c r="G29" s="15"/>
      <c r="H29" s="15"/>
      <c r="I29" s="15"/>
      <c r="J29" s="15"/>
      <c r="K29" s="15"/>
      <c r="L29" s="30"/>
      <c r="M29" s="15"/>
    </row>
    <row r="30" spans="1:13" ht="15" customHeight="1" x14ac:dyDescent="0.2">
      <c r="A30" s="31"/>
      <c r="B30" s="37" t="s">
        <v>308</v>
      </c>
      <c r="C30" s="32">
        <v>19</v>
      </c>
      <c r="D30" s="32"/>
      <c r="E30" s="15"/>
      <c r="F30" s="15"/>
      <c r="G30" s="15"/>
      <c r="H30" s="15"/>
      <c r="I30" s="15"/>
      <c r="J30" s="15"/>
      <c r="K30" s="15"/>
      <c r="L30" s="30"/>
      <c r="M30" s="15"/>
    </row>
    <row r="31" spans="1:13" ht="15" customHeight="1" x14ac:dyDescent="0.2">
      <c r="A31" s="31"/>
      <c r="B31" s="37" t="s">
        <v>308</v>
      </c>
      <c r="C31" s="32">
        <v>20</v>
      </c>
      <c r="D31" s="32"/>
      <c r="E31" s="15"/>
      <c r="F31" s="15"/>
      <c r="G31" s="15"/>
      <c r="H31" s="15"/>
      <c r="I31" s="15"/>
      <c r="J31" s="15"/>
      <c r="K31" s="15"/>
      <c r="L31" s="30"/>
      <c r="M31" s="15"/>
    </row>
    <row r="32" spans="1:13" ht="15" customHeight="1" x14ac:dyDescent="0.2">
      <c r="A32" s="31"/>
      <c r="B32" s="37" t="s">
        <v>308</v>
      </c>
      <c r="C32" s="32">
        <v>21</v>
      </c>
      <c r="D32" s="32"/>
      <c r="E32" s="15"/>
      <c r="F32" s="15"/>
      <c r="G32" s="15"/>
      <c r="H32" s="15"/>
      <c r="I32" s="15"/>
      <c r="J32" s="15"/>
      <c r="K32" s="15"/>
      <c r="L32" s="30"/>
      <c r="M32" s="15"/>
    </row>
    <row r="33" spans="1:16" ht="15" customHeight="1" x14ac:dyDescent="0.2">
      <c r="A33" s="31"/>
      <c r="B33" s="37" t="s">
        <v>308</v>
      </c>
      <c r="C33" s="32">
        <v>22</v>
      </c>
      <c r="D33" s="32"/>
      <c r="E33" s="15"/>
      <c r="F33" s="15"/>
      <c r="G33" s="38"/>
      <c r="H33" s="15"/>
      <c r="I33" s="36"/>
      <c r="J33" s="36"/>
      <c r="K33" s="15"/>
      <c r="L33" s="30"/>
      <c r="M33" s="15"/>
    </row>
    <row r="34" spans="1:16" ht="15" customHeight="1" x14ac:dyDescent="0.2">
      <c r="A34" s="31"/>
      <c r="B34" s="37" t="s">
        <v>308</v>
      </c>
      <c r="C34" s="32">
        <v>23</v>
      </c>
      <c r="D34" s="32"/>
      <c r="E34" s="15"/>
      <c r="F34" s="15"/>
      <c r="G34" s="15"/>
      <c r="H34" s="15"/>
      <c r="I34" s="15"/>
      <c r="J34" s="15"/>
      <c r="K34" s="15"/>
      <c r="L34" s="30"/>
      <c r="M34" s="15"/>
    </row>
    <row r="35" spans="1:16" ht="15" customHeight="1" x14ac:dyDescent="0.2">
      <c r="A35" s="31"/>
      <c r="B35" s="37" t="s">
        <v>308</v>
      </c>
      <c r="C35" s="32">
        <v>24</v>
      </c>
      <c r="D35" s="32"/>
      <c r="E35" s="15"/>
      <c r="F35" s="15"/>
      <c r="G35" s="15"/>
      <c r="H35" s="15"/>
      <c r="I35" s="36"/>
      <c r="J35" s="36"/>
      <c r="K35" s="15"/>
      <c r="L35" s="30"/>
      <c r="M35" s="15"/>
    </row>
    <row r="36" spans="1:16" ht="15" customHeight="1" x14ac:dyDescent="0.2">
      <c r="A36" s="31"/>
      <c r="B36" s="37" t="s">
        <v>308</v>
      </c>
      <c r="C36" s="32">
        <v>25</v>
      </c>
      <c r="D36" s="32"/>
      <c r="E36" s="15"/>
      <c r="F36" s="15"/>
      <c r="G36" s="15"/>
      <c r="H36" s="15"/>
      <c r="I36" s="15"/>
      <c r="J36" s="15"/>
      <c r="K36" s="15"/>
      <c r="L36" s="30"/>
      <c r="M36" s="15"/>
    </row>
    <row r="37" spans="1:16" ht="15" customHeight="1" x14ac:dyDescent="0.2">
      <c r="A37" s="31"/>
      <c r="B37" s="37" t="s">
        <v>308</v>
      </c>
      <c r="C37" s="32">
        <v>26</v>
      </c>
      <c r="D37" s="32"/>
      <c r="E37" s="15"/>
      <c r="F37" s="15"/>
      <c r="G37" s="15"/>
      <c r="H37" s="15"/>
      <c r="I37" s="15"/>
      <c r="J37" s="15"/>
      <c r="K37" s="15"/>
      <c r="L37" s="30"/>
      <c r="M37" s="15"/>
    </row>
    <row r="38" spans="1:16" ht="15" customHeight="1" x14ac:dyDescent="0.2">
      <c r="A38" s="31"/>
      <c r="B38" s="37" t="s">
        <v>308</v>
      </c>
      <c r="C38" s="32">
        <v>27</v>
      </c>
      <c r="D38" s="32"/>
      <c r="E38" s="15"/>
      <c r="F38" s="15"/>
      <c r="G38" s="15"/>
      <c r="H38" s="15"/>
      <c r="I38" s="15"/>
      <c r="J38" s="15"/>
      <c r="K38" s="15"/>
      <c r="L38" s="30"/>
      <c r="M38" s="15"/>
    </row>
    <row r="39" spans="1:16" ht="15" customHeight="1" x14ac:dyDescent="0.2">
      <c r="A39" s="31"/>
      <c r="B39" s="37" t="s">
        <v>308</v>
      </c>
      <c r="C39" s="32">
        <v>28</v>
      </c>
      <c r="D39" s="32"/>
      <c r="E39" s="15"/>
      <c r="F39" s="15"/>
      <c r="G39" s="15"/>
      <c r="H39" s="15"/>
      <c r="I39" s="15"/>
      <c r="J39" s="15"/>
      <c r="K39" s="15"/>
      <c r="L39" s="30"/>
      <c r="M39" s="15"/>
    </row>
    <row r="40" spans="1:16" ht="15" customHeight="1" x14ac:dyDescent="0.2">
      <c r="A40" s="31"/>
      <c r="B40" s="37" t="s">
        <v>308</v>
      </c>
      <c r="C40" s="32">
        <v>29</v>
      </c>
      <c r="D40" s="32"/>
      <c r="E40" s="15"/>
      <c r="F40" s="15"/>
      <c r="G40" s="15"/>
      <c r="H40" s="15"/>
      <c r="I40" s="15"/>
      <c r="J40" s="15"/>
      <c r="K40" s="15"/>
      <c r="L40" s="30"/>
      <c r="M40" s="15"/>
    </row>
    <row r="41" spans="1:16" ht="15" customHeight="1" x14ac:dyDescent="0.2">
      <c r="A41" s="31"/>
      <c r="B41" s="37" t="s">
        <v>308</v>
      </c>
      <c r="C41" s="32">
        <v>30</v>
      </c>
      <c r="D41" s="32"/>
      <c r="E41" s="15"/>
      <c r="F41" s="15"/>
      <c r="G41" s="15"/>
      <c r="H41" s="15"/>
      <c r="I41" s="15"/>
      <c r="J41" s="15"/>
      <c r="K41" s="15"/>
      <c r="L41" s="30"/>
      <c r="M41" s="15"/>
    </row>
    <row r="42" spans="1:16" ht="15" customHeight="1" x14ac:dyDescent="0.2">
      <c r="A42" s="31"/>
      <c r="B42" s="37" t="s">
        <v>308</v>
      </c>
      <c r="C42" s="200">
        <v>31</v>
      </c>
      <c r="D42" s="32"/>
      <c r="E42" s="15"/>
      <c r="F42" s="15"/>
      <c r="G42" s="15"/>
      <c r="H42" s="15"/>
      <c r="I42" s="15"/>
      <c r="J42" s="15"/>
      <c r="K42" s="15"/>
      <c r="L42" s="30"/>
      <c r="M42" s="15"/>
    </row>
    <row r="43" spans="1:16" ht="15" customHeight="1" x14ac:dyDescent="0.2">
      <c r="A43" s="223" t="s">
        <v>39</v>
      </c>
      <c r="B43" s="222"/>
      <c r="C43" s="201"/>
      <c r="D43" s="199"/>
      <c r="E43" s="15"/>
      <c r="F43" s="15"/>
      <c r="G43" s="15"/>
      <c r="H43" s="15"/>
      <c r="I43" s="15"/>
      <c r="J43" s="15"/>
      <c r="K43" s="15"/>
      <c r="L43" s="44">
        <f>SUM(L19:L20)</f>
        <v>0</v>
      </c>
      <c r="M43" s="15"/>
    </row>
    <row r="44" spans="1:16" ht="15" customHeight="1" x14ac:dyDescent="0.2">
      <c r="A44" s="640"/>
      <c r="B44" s="663"/>
      <c r="C44" s="663"/>
      <c r="D44" s="33"/>
      <c r="E44" s="1"/>
      <c r="F44" s="1"/>
      <c r="G44" s="1"/>
      <c r="H44" s="1"/>
      <c r="I44" s="1"/>
      <c r="J44" s="1"/>
      <c r="K44" s="1"/>
      <c r="L44" s="1"/>
      <c r="M44" s="1"/>
    </row>
    <row r="45" spans="1:16" ht="15" customHeight="1" x14ac:dyDescent="0.3">
      <c r="A45" s="1"/>
      <c r="B45" s="1"/>
      <c r="C45" s="641" t="s">
        <v>8</v>
      </c>
      <c r="D45" s="641"/>
      <c r="E45" s="641"/>
      <c r="F45" s="19"/>
      <c r="G45" s="642" t="s">
        <v>239</v>
      </c>
      <c r="H45" s="642"/>
      <c r="I45" s="170"/>
      <c r="J45" s="18"/>
      <c r="L45" s="1"/>
      <c r="M45" s="1" t="s">
        <v>240</v>
      </c>
      <c r="N45" s="644"/>
      <c r="O45" s="644"/>
    </row>
    <row r="46" spans="1:16" ht="15" customHeight="1" x14ac:dyDescent="0.3">
      <c r="A46" s="1"/>
      <c r="B46" s="1"/>
      <c r="C46" s="20"/>
      <c r="D46" s="20"/>
      <c r="G46" s="170"/>
      <c r="H46" s="3"/>
      <c r="I46" s="18"/>
      <c r="J46" s="18"/>
      <c r="L46" s="1"/>
      <c r="M46" s="1"/>
      <c r="N46" s="21"/>
      <c r="O46" s="21"/>
    </row>
    <row r="47" spans="1:16" ht="15" customHeight="1" x14ac:dyDescent="0.3">
      <c r="A47" s="1"/>
      <c r="B47" s="1"/>
      <c r="C47" s="20"/>
      <c r="D47" s="20"/>
      <c r="G47" s="170"/>
      <c r="H47" s="3"/>
      <c r="I47" s="18"/>
      <c r="J47" s="18"/>
      <c r="L47" s="1"/>
      <c r="M47" s="1"/>
      <c r="N47" s="21"/>
      <c r="O47" s="21"/>
    </row>
    <row r="48" spans="1:16" ht="15" customHeight="1" x14ac:dyDescent="0.3">
      <c r="C48" s="641" t="s">
        <v>294</v>
      </c>
      <c r="D48" s="641"/>
      <c r="E48" s="641"/>
      <c r="F48" s="169"/>
      <c r="G48" s="644" t="s">
        <v>123</v>
      </c>
      <c r="H48" s="644"/>
      <c r="I48" s="644"/>
      <c r="J48" s="170"/>
      <c r="L48" s="1"/>
      <c r="M48" s="645" t="s">
        <v>241</v>
      </c>
      <c r="N48" s="645"/>
      <c r="O48" s="645"/>
      <c r="P48" s="645"/>
    </row>
    <row r="49" spans="1:18" ht="15.75" customHeight="1" x14ac:dyDescent="0.3">
      <c r="C49" s="641" t="s">
        <v>94</v>
      </c>
      <c r="D49" s="641"/>
      <c r="E49" s="641"/>
      <c r="F49" s="169"/>
      <c r="G49" s="644" t="s">
        <v>95</v>
      </c>
      <c r="H49" s="644"/>
      <c r="I49" s="644"/>
      <c r="J49" s="170"/>
      <c r="L49" s="1"/>
      <c r="M49" s="645" t="s">
        <v>242</v>
      </c>
      <c r="N49" s="645"/>
      <c r="O49" s="645"/>
      <c r="P49" s="645"/>
    </row>
    <row r="50" spans="1:18" ht="15" customHeight="1" x14ac:dyDescent="0.25">
      <c r="A50" s="172"/>
      <c r="B50" s="172"/>
      <c r="C50" s="172"/>
      <c r="D50" s="172"/>
      <c r="E50" s="172"/>
      <c r="F50" s="172"/>
      <c r="G50" s="172"/>
      <c r="H50" s="172"/>
      <c r="I50" s="172"/>
      <c r="J50" s="172"/>
      <c r="K50" s="172"/>
      <c r="L50" s="172"/>
      <c r="M50" s="172"/>
      <c r="N50" s="158"/>
      <c r="O50" s="158"/>
    </row>
    <row r="54" spans="1:18" ht="15" customHeight="1" x14ac:dyDescent="0.25">
      <c r="A54" s="646" t="s">
        <v>0</v>
      </c>
      <c r="B54" s="646"/>
      <c r="C54" s="646"/>
      <c r="D54" s="646"/>
      <c r="E54" s="646"/>
      <c r="F54" s="646"/>
      <c r="G54" s="646"/>
      <c r="H54" s="646"/>
      <c r="I54" s="646"/>
      <c r="J54" s="646"/>
      <c r="K54" s="646"/>
      <c r="L54" s="646"/>
      <c r="M54" s="646"/>
      <c r="N54" s="25"/>
      <c r="O54" s="25"/>
      <c r="P54" s="25"/>
      <c r="Q54" s="25"/>
      <c r="R54" s="25"/>
    </row>
    <row r="55" spans="1:18" ht="15" customHeight="1" x14ac:dyDescent="0.25">
      <c r="A55" s="26"/>
      <c r="B55" s="26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9"/>
      <c r="O55" s="9"/>
      <c r="P55" s="9"/>
      <c r="Q55" s="9"/>
      <c r="R55" s="9"/>
    </row>
    <row r="56" spans="1:18" ht="15" customHeight="1" x14ac:dyDescent="0.25">
      <c r="A56" s="646" t="s">
        <v>12</v>
      </c>
      <c r="B56" s="646"/>
      <c r="C56" s="646"/>
      <c r="D56" s="646"/>
      <c r="E56" s="646"/>
      <c r="F56" s="646"/>
      <c r="G56" s="646"/>
      <c r="H56" s="646"/>
      <c r="I56" s="646"/>
      <c r="J56" s="646"/>
      <c r="K56" s="646"/>
      <c r="L56" s="646"/>
      <c r="M56" s="646"/>
      <c r="N56" s="9"/>
      <c r="O56" s="9"/>
      <c r="P56" s="9"/>
      <c r="Q56" s="9"/>
      <c r="R56" s="9"/>
    </row>
    <row r="57" spans="1:18" ht="15" customHeight="1" x14ac:dyDescent="0.25">
      <c r="A57" s="294"/>
      <c r="B57" s="294"/>
      <c r="C57" s="294"/>
      <c r="D57" s="294"/>
      <c r="E57" s="294"/>
      <c r="F57" s="294"/>
      <c r="G57" s="294"/>
      <c r="H57" s="294"/>
      <c r="I57" s="294"/>
      <c r="J57" s="294"/>
      <c r="K57" s="294"/>
      <c r="L57" s="294"/>
      <c r="M57" s="294"/>
      <c r="N57" s="9"/>
      <c r="O57" s="9"/>
      <c r="P57" s="9"/>
      <c r="Q57" s="9"/>
      <c r="R57" s="9"/>
    </row>
    <row r="58" spans="1:18" s="5" customFormat="1" ht="15" customHeight="1" x14ac:dyDescent="0.25">
      <c r="A58" s="295" t="s">
        <v>249</v>
      </c>
      <c r="B58" s="9"/>
      <c r="C58" s="647" t="s">
        <v>250</v>
      </c>
      <c r="D58" s="295" t="s">
        <v>251</v>
      </c>
      <c r="F58" s="295" t="s">
        <v>252</v>
      </c>
      <c r="G58" s="295" t="s">
        <v>253</v>
      </c>
      <c r="H58" s="648" t="s">
        <v>254</v>
      </c>
      <c r="I58" s="648"/>
      <c r="K58" s="299"/>
      <c r="L58" s="299"/>
      <c r="M58" s="648" t="s">
        <v>255</v>
      </c>
      <c r="N58" s="648"/>
      <c r="O58" s="299"/>
      <c r="P58" s="158"/>
      <c r="Q58" s="295"/>
      <c r="R58" s="295"/>
    </row>
    <row r="59" spans="1:18" ht="15" customHeight="1" x14ac:dyDescent="0.3">
      <c r="A59" s="648" t="s">
        <v>3</v>
      </c>
      <c r="B59" s="648"/>
      <c r="C59" s="647"/>
      <c r="D59" s="4"/>
      <c r="F59" s="159" t="s">
        <v>65</v>
      </c>
      <c r="H59" s="7"/>
      <c r="I59" s="7"/>
      <c r="J59" s="7"/>
      <c r="K59" s="7"/>
      <c r="L59" s="7"/>
      <c r="M59" s="7"/>
      <c r="N59" s="159"/>
      <c r="O59" s="159"/>
      <c r="P59" s="159"/>
      <c r="Q59" s="159"/>
      <c r="R59" s="8"/>
    </row>
    <row r="60" spans="1:18" ht="54" customHeight="1" x14ac:dyDescent="0.2">
      <c r="A60" s="11" t="s">
        <v>4</v>
      </c>
      <c r="B60" s="12" t="s">
        <v>5</v>
      </c>
      <c r="C60" s="12" t="s">
        <v>6</v>
      </c>
      <c r="D60" s="11" t="s">
        <v>7</v>
      </c>
      <c r="E60" s="12" t="s">
        <v>14</v>
      </c>
      <c r="F60" s="11" t="s">
        <v>15</v>
      </c>
      <c r="G60" s="11" t="s">
        <v>16</v>
      </c>
      <c r="H60" s="11" t="s">
        <v>17</v>
      </c>
      <c r="I60" s="11" t="s">
        <v>18</v>
      </c>
      <c r="J60" s="11" t="s">
        <v>19</v>
      </c>
      <c r="K60" s="11" t="s">
        <v>20</v>
      </c>
      <c r="L60" s="12" t="s">
        <v>21</v>
      </c>
      <c r="M60" s="12" t="s">
        <v>22</v>
      </c>
    </row>
    <row r="61" spans="1:18" ht="15.75" customHeight="1" x14ac:dyDescent="0.2">
      <c r="A61" s="29"/>
      <c r="B61" s="29"/>
      <c r="C61" s="29"/>
      <c r="D61" s="29"/>
      <c r="E61" s="29"/>
      <c r="F61" s="15"/>
      <c r="G61" s="15"/>
      <c r="H61" s="15"/>
      <c r="I61" s="15"/>
      <c r="J61" s="15"/>
      <c r="K61" s="15"/>
      <c r="L61" s="30"/>
      <c r="M61" s="17"/>
    </row>
    <row r="62" spans="1:18" ht="13.5" x14ac:dyDescent="0.2">
      <c r="A62" s="37"/>
      <c r="B62" s="37" t="s">
        <v>339</v>
      </c>
      <c r="C62" s="32">
        <v>1</v>
      </c>
      <c r="D62" s="32"/>
      <c r="E62" s="15"/>
      <c r="F62" s="15"/>
      <c r="G62" s="38"/>
      <c r="H62" s="15"/>
      <c r="I62" s="36"/>
      <c r="J62" s="36"/>
      <c r="K62" s="43"/>
      <c r="L62" s="44"/>
      <c r="M62" s="15"/>
    </row>
    <row r="63" spans="1:18" ht="15" customHeight="1" x14ac:dyDescent="0.2">
      <c r="A63" s="31"/>
      <c r="B63" s="37" t="s">
        <v>339</v>
      </c>
      <c r="C63" s="32">
        <v>2</v>
      </c>
      <c r="D63" s="32"/>
      <c r="E63" s="15"/>
      <c r="F63" s="15"/>
      <c r="G63" s="15"/>
      <c r="H63" s="15"/>
      <c r="I63" s="15"/>
      <c r="J63" s="15"/>
      <c r="K63" s="15"/>
      <c r="L63" s="30"/>
      <c r="M63" s="15"/>
    </row>
    <row r="64" spans="1:18" ht="15" customHeight="1" x14ac:dyDescent="0.2">
      <c r="A64" s="31"/>
      <c r="B64" s="37" t="s">
        <v>339</v>
      </c>
      <c r="C64" s="32">
        <v>3</v>
      </c>
      <c r="D64" s="32"/>
      <c r="E64" s="15"/>
      <c r="F64" s="15"/>
      <c r="G64" s="15"/>
      <c r="H64" s="15"/>
      <c r="I64" s="15"/>
      <c r="J64" s="15"/>
      <c r="K64" s="15"/>
      <c r="L64" s="30"/>
      <c r="M64" s="15"/>
    </row>
    <row r="65" spans="1:13" ht="15" customHeight="1" x14ac:dyDescent="0.2">
      <c r="A65" s="31"/>
      <c r="B65" s="37" t="s">
        <v>339</v>
      </c>
      <c r="C65" s="32">
        <v>4</v>
      </c>
      <c r="D65" s="32"/>
      <c r="E65" s="15"/>
      <c r="F65" s="15"/>
      <c r="G65" s="15"/>
      <c r="H65" s="15"/>
      <c r="I65" s="15"/>
      <c r="J65" s="15"/>
      <c r="K65" s="15"/>
      <c r="L65" s="30"/>
      <c r="M65" s="15"/>
    </row>
    <row r="66" spans="1:13" ht="15" customHeight="1" x14ac:dyDescent="0.2">
      <c r="A66" s="31"/>
      <c r="B66" s="37" t="s">
        <v>339</v>
      </c>
      <c r="C66" s="32">
        <v>5</v>
      </c>
      <c r="D66" s="32"/>
      <c r="E66" s="15"/>
      <c r="F66" s="15"/>
      <c r="G66" s="15"/>
      <c r="H66" s="15"/>
      <c r="I66" s="15"/>
      <c r="J66" s="15"/>
      <c r="K66" s="15"/>
      <c r="L66" s="30"/>
      <c r="M66" s="15"/>
    </row>
    <row r="67" spans="1:13" ht="15" customHeight="1" x14ac:dyDescent="0.2">
      <c r="A67" s="31"/>
      <c r="B67" s="37" t="s">
        <v>339</v>
      </c>
      <c r="C67" s="32">
        <v>6</v>
      </c>
      <c r="D67" s="32"/>
      <c r="E67" s="15"/>
      <c r="F67" s="15"/>
      <c r="G67" s="15"/>
      <c r="H67" s="15"/>
      <c r="I67" s="15"/>
      <c r="J67" s="15"/>
      <c r="K67" s="15"/>
      <c r="L67" s="30"/>
      <c r="M67" s="15"/>
    </row>
    <row r="68" spans="1:13" ht="15" customHeight="1" x14ac:dyDescent="0.2">
      <c r="A68" s="31"/>
      <c r="B68" s="37" t="s">
        <v>339</v>
      </c>
      <c r="C68" s="32">
        <v>7</v>
      </c>
      <c r="D68" s="32"/>
      <c r="E68" s="15"/>
      <c r="F68" s="15"/>
      <c r="G68" s="15"/>
      <c r="H68" s="15"/>
      <c r="I68" s="15"/>
      <c r="J68" s="15"/>
      <c r="K68" s="15"/>
      <c r="L68" s="30"/>
      <c r="M68" s="15"/>
    </row>
    <row r="69" spans="1:13" ht="15.75" customHeight="1" x14ac:dyDescent="0.2">
      <c r="A69" s="31"/>
      <c r="B69" s="37" t="s">
        <v>339</v>
      </c>
      <c r="C69" s="32">
        <v>8</v>
      </c>
      <c r="D69" s="32"/>
      <c r="E69" s="15"/>
      <c r="F69" s="15"/>
      <c r="G69" s="15"/>
      <c r="H69" s="15"/>
      <c r="I69" s="15"/>
      <c r="J69" s="15"/>
      <c r="K69" s="15"/>
      <c r="L69" s="30"/>
      <c r="M69" s="15"/>
    </row>
    <row r="70" spans="1:13" ht="15.75" customHeight="1" x14ac:dyDescent="0.2">
      <c r="A70" s="31"/>
      <c r="B70" s="37" t="s">
        <v>339</v>
      </c>
      <c r="C70" s="32">
        <v>9</v>
      </c>
      <c r="D70" s="32"/>
      <c r="E70" s="15"/>
      <c r="F70" s="15"/>
      <c r="G70" s="15"/>
      <c r="H70" s="15"/>
      <c r="I70" s="15"/>
      <c r="J70" s="15"/>
      <c r="K70" s="15"/>
      <c r="L70" s="30"/>
      <c r="M70" s="15"/>
    </row>
    <row r="71" spans="1:13" ht="15" customHeight="1" x14ac:dyDescent="0.2">
      <c r="A71" s="31"/>
      <c r="B71" s="37" t="s">
        <v>339</v>
      </c>
      <c r="C71" s="32">
        <v>10</v>
      </c>
      <c r="D71" s="32"/>
      <c r="E71" s="15"/>
      <c r="F71" s="15"/>
      <c r="G71" s="15"/>
      <c r="H71" s="15"/>
      <c r="I71" s="15"/>
      <c r="J71" s="15"/>
      <c r="K71" s="15"/>
      <c r="L71" s="30"/>
      <c r="M71" s="15"/>
    </row>
    <row r="72" spans="1:13" ht="15" customHeight="1" x14ac:dyDescent="0.2">
      <c r="A72" s="31"/>
      <c r="B72" s="37" t="s">
        <v>339</v>
      </c>
      <c r="C72" s="32">
        <v>11</v>
      </c>
      <c r="D72" s="32"/>
      <c r="E72" s="15"/>
      <c r="F72" s="15"/>
      <c r="G72" s="15"/>
      <c r="H72" s="15"/>
      <c r="I72" s="15"/>
      <c r="J72" s="15"/>
      <c r="K72" s="15"/>
      <c r="L72" s="30"/>
      <c r="M72" s="15"/>
    </row>
    <row r="73" spans="1:13" ht="15" customHeight="1" x14ac:dyDescent="0.2">
      <c r="A73" s="31"/>
      <c r="B73" s="37" t="s">
        <v>339</v>
      </c>
      <c r="C73" s="32">
        <v>12</v>
      </c>
      <c r="D73" s="32"/>
      <c r="E73" s="15"/>
      <c r="F73" s="15"/>
      <c r="G73" s="15"/>
      <c r="H73" s="15"/>
      <c r="I73" s="15"/>
      <c r="J73" s="15"/>
      <c r="K73" s="15"/>
      <c r="L73" s="30"/>
      <c r="M73" s="15"/>
    </row>
    <row r="74" spans="1:13" ht="15" customHeight="1" x14ac:dyDescent="0.2">
      <c r="A74" s="31"/>
      <c r="B74" s="37" t="s">
        <v>339</v>
      </c>
      <c r="C74" s="32">
        <v>13</v>
      </c>
      <c r="D74" s="32"/>
      <c r="E74" s="15"/>
      <c r="F74" s="15"/>
      <c r="G74" s="15"/>
      <c r="H74" s="15"/>
      <c r="I74" s="15"/>
      <c r="J74" s="15"/>
      <c r="K74" s="15"/>
      <c r="L74" s="30"/>
      <c r="M74" s="15"/>
    </row>
    <row r="75" spans="1:13" ht="15" customHeight="1" x14ac:dyDescent="0.2">
      <c r="A75" s="31"/>
      <c r="B75" s="37" t="s">
        <v>339</v>
      </c>
      <c r="C75" s="32">
        <v>14</v>
      </c>
      <c r="D75" s="32"/>
      <c r="E75" s="15"/>
      <c r="F75" s="15"/>
      <c r="G75" s="15"/>
      <c r="H75" s="15"/>
      <c r="I75" s="15"/>
      <c r="J75" s="15"/>
      <c r="K75" s="15"/>
      <c r="L75" s="30"/>
      <c r="M75" s="15"/>
    </row>
    <row r="76" spans="1:13" ht="15" customHeight="1" x14ac:dyDescent="0.2">
      <c r="A76" s="31"/>
      <c r="B76" s="37" t="s">
        <v>339</v>
      </c>
      <c r="C76" s="32">
        <v>15</v>
      </c>
      <c r="D76" s="32"/>
      <c r="E76" s="15"/>
      <c r="F76" s="15"/>
      <c r="G76" s="15"/>
      <c r="H76" s="15"/>
      <c r="I76" s="15"/>
      <c r="J76" s="15"/>
      <c r="K76" s="15"/>
      <c r="L76" s="30"/>
      <c r="M76" s="15"/>
    </row>
    <row r="77" spans="1:13" ht="15" customHeight="1" x14ac:dyDescent="0.2">
      <c r="A77" s="31"/>
      <c r="B77" s="37" t="s">
        <v>339</v>
      </c>
      <c r="C77" s="32">
        <v>16</v>
      </c>
      <c r="D77" s="32"/>
      <c r="E77" s="15"/>
      <c r="F77" s="15"/>
      <c r="G77" s="15"/>
      <c r="H77" s="15"/>
      <c r="I77" s="15"/>
      <c r="J77" s="15"/>
      <c r="K77" s="15"/>
      <c r="L77" s="30"/>
      <c r="M77" s="15"/>
    </row>
    <row r="78" spans="1:13" ht="15" customHeight="1" x14ac:dyDescent="0.2">
      <c r="A78" s="31"/>
      <c r="B78" s="37" t="s">
        <v>339</v>
      </c>
      <c r="C78" s="32">
        <v>17</v>
      </c>
      <c r="D78" s="32"/>
      <c r="E78" s="15"/>
      <c r="F78" s="15"/>
      <c r="G78" s="15"/>
      <c r="H78" s="15"/>
      <c r="I78" s="15"/>
      <c r="J78" s="15"/>
      <c r="K78" s="15"/>
      <c r="L78" s="30"/>
      <c r="M78" s="15"/>
    </row>
    <row r="79" spans="1:13" ht="15" customHeight="1" x14ac:dyDescent="0.2">
      <c r="A79" s="31"/>
      <c r="B79" s="37" t="s">
        <v>339</v>
      </c>
      <c r="C79" s="32">
        <v>18</v>
      </c>
      <c r="D79" s="32"/>
      <c r="E79" s="15"/>
      <c r="F79" s="15"/>
      <c r="G79" s="15"/>
      <c r="H79" s="15"/>
      <c r="I79" s="15"/>
      <c r="J79" s="15"/>
      <c r="K79" s="15"/>
      <c r="L79" s="30"/>
      <c r="M79" s="15"/>
    </row>
    <row r="80" spans="1:13" ht="15" customHeight="1" x14ac:dyDescent="0.2">
      <c r="A80" s="31"/>
      <c r="B80" s="37" t="s">
        <v>339</v>
      </c>
      <c r="C80" s="32">
        <v>19</v>
      </c>
      <c r="D80" s="32"/>
      <c r="E80" s="15"/>
      <c r="F80" s="15"/>
      <c r="G80" s="15"/>
      <c r="H80" s="15"/>
      <c r="I80" s="15"/>
      <c r="J80" s="15"/>
      <c r="K80" s="15"/>
      <c r="L80" s="30"/>
      <c r="M80" s="15"/>
    </row>
    <row r="81" spans="1:15" ht="15" customHeight="1" x14ac:dyDescent="0.2">
      <c r="A81" s="31"/>
      <c r="B81" s="37" t="s">
        <v>339</v>
      </c>
      <c r="C81" s="32">
        <v>20</v>
      </c>
      <c r="D81" s="32"/>
      <c r="E81" s="15"/>
      <c r="F81" s="15"/>
      <c r="G81" s="15"/>
      <c r="H81" s="15"/>
      <c r="I81" s="15"/>
      <c r="J81" s="15"/>
      <c r="K81" s="15"/>
      <c r="L81" s="30"/>
      <c r="M81" s="15"/>
    </row>
    <row r="82" spans="1:15" ht="15" customHeight="1" x14ac:dyDescent="0.2">
      <c r="A82" s="31"/>
      <c r="B82" s="37" t="s">
        <v>339</v>
      </c>
      <c r="C82" s="32">
        <v>21</v>
      </c>
      <c r="D82" s="32"/>
      <c r="E82" s="15"/>
      <c r="F82" s="15"/>
      <c r="G82" s="15"/>
      <c r="H82" s="15"/>
      <c r="I82" s="15"/>
      <c r="J82" s="15"/>
      <c r="K82" s="15"/>
      <c r="L82" s="30"/>
      <c r="M82" s="15"/>
    </row>
    <row r="83" spans="1:15" ht="15" customHeight="1" x14ac:dyDescent="0.2">
      <c r="A83" s="31"/>
      <c r="B83" s="37" t="s">
        <v>339</v>
      </c>
      <c r="C83" s="32">
        <v>22</v>
      </c>
      <c r="D83" s="32"/>
      <c r="E83" s="15"/>
      <c r="F83" s="15"/>
      <c r="G83" s="38"/>
      <c r="H83" s="15"/>
      <c r="I83" s="36"/>
      <c r="J83" s="36"/>
      <c r="K83" s="15"/>
      <c r="L83" s="30"/>
      <c r="M83" s="15"/>
    </row>
    <row r="84" spans="1:15" ht="15" customHeight="1" x14ac:dyDescent="0.2">
      <c r="A84" s="31"/>
      <c r="B84" s="37" t="s">
        <v>339</v>
      </c>
      <c r="C84" s="32">
        <v>23</v>
      </c>
      <c r="D84" s="32"/>
      <c r="E84" s="15"/>
      <c r="F84" s="15"/>
      <c r="G84" s="15"/>
      <c r="H84" s="15"/>
      <c r="I84" s="15"/>
      <c r="J84" s="15"/>
      <c r="K84" s="15"/>
      <c r="L84" s="30"/>
      <c r="M84" s="15"/>
    </row>
    <row r="85" spans="1:15" ht="15" customHeight="1" x14ac:dyDescent="0.2">
      <c r="A85" s="31"/>
      <c r="B85" s="37" t="s">
        <v>339</v>
      </c>
      <c r="C85" s="32">
        <v>24</v>
      </c>
      <c r="D85" s="32"/>
      <c r="E85" s="15"/>
      <c r="F85" s="15"/>
      <c r="G85" s="15"/>
      <c r="H85" s="15"/>
      <c r="I85" s="36"/>
      <c r="J85" s="36"/>
      <c r="K85" s="15"/>
      <c r="L85" s="30"/>
      <c r="M85" s="15"/>
    </row>
    <row r="86" spans="1:15" ht="15" customHeight="1" x14ac:dyDescent="0.2">
      <c r="A86" s="31"/>
      <c r="B86" s="37" t="s">
        <v>339</v>
      </c>
      <c r="C86" s="32">
        <v>25</v>
      </c>
      <c r="D86" s="32"/>
      <c r="E86" s="15"/>
      <c r="F86" s="15"/>
      <c r="G86" s="15"/>
      <c r="H86" s="15"/>
      <c r="I86" s="15"/>
      <c r="J86" s="15"/>
      <c r="K86" s="15"/>
      <c r="L86" s="30"/>
      <c r="M86" s="15"/>
    </row>
    <row r="87" spans="1:15" ht="15" customHeight="1" x14ac:dyDescent="0.2">
      <c r="A87" s="31"/>
      <c r="B87" s="37" t="s">
        <v>339</v>
      </c>
      <c r="C87" s="32">
        <v>26</v>
      </c>
      <c r="D87" s="32"/>
      <c r="E87" s="15"/>
      <c r="F87" s="15"/>
      <c r="G87" s="15"/>
      <c r="H87" s="15"/>
      <c r="I87" s="15"/>
      <c r="J87" s="15"/>
      <c r="K87" s="15"/>
      <c r="L87" s="30"/>
      <c r="M87" s="15"/>
    </row>
    <row r="88" spans="1:15" ht="15" customHeight="1" x14ac:dyDescent="0.2">
      <c r="A88" s="31"/>
      <c r="B88" s="37" t="s">
        <v>339</v>
      </c>
      <c r="C88" s="32">
        <v>27</v>
      </c>
      <c r="D88" s="32"/>
      <c r="E88" s="15"/>
      <c r="F88" s="15"/>
      <c r="G88" s="15"/>
      <c r="H88" s="15"/>
      <c r="I88" s="15"/>
      <c r="J88" s="15"/>
      <c r="K88" s="15"/>
      <c r="L88" s="30"/>
      <c r="M88" s="15"/>
    </row>
    <row r="89" spans="1:15" ht="15" customHeight="1" x14ac:dyDescent="0.2">
      <c r="A89" s="31"/>
      <c r="B89" s="37" t="s">
        <v>339</v>
      </c>
      <c r="C89" s="32">
        <v>28</v>
      </c>
      <c r="D89" s="32"/>
      <c r="E89" s="15"/>
      <c r="F89" s="15"/>
      <c r="G89" s="15"/>
      <c r="H89" s="15"/>
      <c r="I89" s="15"/>
      <c r="J89" s="15"/>
      <c r="K89" s="15"/>
      <c r="L89" s="30"/>
      <c r="M89" s="15"/>
    </row>
    <row r="90" spans="1:15" ht="15" customHeight="1" x14ac:dyDescent="0.2">
      <c r="A90" s="31"/>
      <c r="B90" s="37" t="s">
        <v>339</v>
      </c>
      <c r="C90" s="32">
        <v>29</v>
      </c>
      <c r="D90" s="32"/>
      <c r="E90" s="15"/>
      <c r="F90" s="15"/>
      <c r="G90" s="15"/>
      <c r="H90" s="15"/>
      <c r="I90" s="15"/>
      <c r="J90" s="15"/>
      <c r="K90" s="15"/>
      <c r="L90" s="30"/>
      <c r="M90" s="15"/>
    </row>
    <row r="91" spans="1:15" ht="15" customHeight="1" x14ac:dyDescent="0.2">
      <c r="A91" s="31"/>
      <c r="B91" s="37"/>
      <c r="C91" s="32"/>
      <c r="D91" s="32"/>
      <c r="E91" s="15"/>
      <c r="F91" s="15"/>
      <c r="G91" s="15"/>
      <c r="H91" s="15"/>
      <c r="I91" s="15"/>
      <c r="J91" s="15"/>
      <c r="K91" s="15"/>
      <c r="L91" s="30"/>
      <c r="M91" s="15"/>
    </row>
    <row r="92" spans="1:15" ht="15" customHeight="1" x14ac:dyDescent="0.2">
      <c r="A92" s="31"/>
      <c r="B92" s="37"/>
      <c r="C92" s="200"/>
      <c r="D92" s="32"/>
      <c r="E92" s="15"/>
      <c r="F92" s="15"/>
      <c r="G92" s="15"/>
      <c r="H92" s="15"/>
      <c r="I92" s="15"/>
      <c r="J92" s="15"/>
      <c r="K92" s="15"/>
      <c r="L92" s="30"/>
      <c r="M92" s="15"/>
    </row>
    <row r="93" spans="1:15" ht="15" customHeight="1" x14ac:dyDescent="0.2">
      <c r="A93" s="223" t="s">
        <v>39</v>
      </c>
      <c r="B93" s="222"/>
      <c r="C93" s="201"/>
      <c r="D93" s="199"/>
      <c r="E93" s="15"/>
      <c r="F93" s="15"/>
      <c r="G93" s="15"/>
      <c r="H93" s="15"/>
      <c r="I93" s="15"/>
      <c r="J93" s="15"/>
      <c r="K93" s="15"/>
      <c r="L93" s="44">
        <f>SUM(L69:L70)</f>
        <v>0</v>
      </c>
      <c r="M93" s="15"/>
    </row>
    <row r="94" spans="1:15" ht="15" customHeight="1" x14ac:dyDescent="0.2">
      <c r="A94" s="640"/>
      <c r="B94" s="663"/>
      <c r="C94" s="663"/>
      <c r="D94" s="301"/>
      <c r="E94" s="1"/>
      <c r="F94" s="1"/>
      <c r="G94" s="1"/>
      <c r="H94" s="1"/>
      <c r="I94" s="1"/>
      <c r="J94" s="1"/>
      <c r="K94" s="1"/>
      <c r="L94" s="1"/>
      <c r="M94" s="1"/>
    </row>
    <row r="95" spans="1:15" ht="15" customHeight="1" x14ac:dyDescent="0.3">
      <c r="A95" s="1"/>
      <c r="B95" s="1"/>
      <c r="C95" s="641" t="s">
        <v>8</v>
      </c>
      <c r="D95" s="641"/>
      <c r="E95" s="641"/>
      <c r="F95" s="19"/>
      <c r="G95" s="642" t="s">
        <v>239</v>
      </c>
      <c r="H95" s="642"/>
      <c r="I95" s="297"/>
      <c r="J95" s="18"/>
      <c r="L95" s="1"/>
      <c r="M95" s="1" t="s">
        <v>240</v>
      </c>
      <c r="N95" s="644"/>
      <c r="O95" s="644"/>
    </row>
    <row r="96" spans="1:15" ht="15" customHeight="1" x14ac:dyDescent="0.3">
      <c r="A96" s="1"/>
      <c r="B96" s="1"/>
      <c r="C96" s="20"/>
      <c r="D96" s="20"/>
      <c r="G96" s="297"/>
      <c r="H96" s="3"/>
      <c r="I96" s="18"/>
      <c r="J96" s="18"/>
      <c r="L96" s="1"/>
      <c r="M96" s="1"/>
      <c r="N96" s="21"/>
      <c r="O96" s="21"/>
    </row>
    <row r="97" spans="1:18" ht="15" customHeight="1" x14ac:dyDescent="0.3">
      <c r="A97" s="1"/>
      <c r="B97" s="1"/>
      <c r="C97" s="20"/>
      <c r="D97" s="20"/>
      <c r="G97" s="297"/>
      <c r="H97" s="3"/>
      <c r="I97" s="18"/>
      <c r="J97" s="18"/>
      <c r="L97" s="1"/>
      <c r="M97" s="1"/>
      <c r="N97" s="21"/>
      <c r="O97" s="21"/>
    </row>
    <row r="98" spans="1:18" ht="15" customHeight="1" x14ac:dyDescent="0.3">
      <c r="C98" s="641" t="s">
        <v>294</v>
      </c>
      <c r="D98" s="641"/>
      <c r="E98" s="641"/>
      <c r="F98" s="296"/>
      <c r="G98" s="644" t="s">
        <v>123</v>
      </c>
      <c r="H98" s="644"/>
      <c r="I98" s="644"/>
      <c r="J98" s="297"/>
      <c r="L98" s="1"/>
      <c r="M98" s="645" t="s">
        <v>241</v>
      </c>
      <c r="N98" s="645"/>
      <c r="O98" s="645"/>
      <c r="P98" s="645"/>
    </row>
    <row r="99" spans="1:18" ht="15.75" customHeight="1" x14ac:dyDescent="0.3">
      <c r="C99" s="641" t="s">
        <v>94</v>
      </c>
      <c r="D99" s="641"/>
      <c r="E99" s="641"/>
      <c r="F99" s="296"/>
      <c r="G99" s="644" t="s">
        <v>95</v>
      </c>
      <c r="H99" s="644"/>
      <c r="I99" s="644"/>
      <c r="J99" s="297"/>
      <c r="L99" s="1"/>
      <c r="M99" s="645" t="s">
        <v>242</v>
      </c>
      <c r="N99" s="645"/>
      <c r="O99" s="645"/>
      <c r="P99" s="645"/>
    </row>
    <row r="100" spans="1:18" ht="15" customHeight="1" x14ac:dyDescent="0.25">
      <c r="A100" s="294"/>
      <c r="B100" s="294"/>
      <c r="C100" s="294"/>
      <c r="D100" s="294"/>
      <c r="E100" s="294"/>
      <c r="F100" s="294"/>
      <c r="G100" s="294"/>
      <c r="H100" s="294"/>
      <c r="I100" s="294"/>
      <c r="J100" s="294"/>
      <c r="K100" s="294"/>
      <c r="L100" s="294"/>
      <c r="M100" s="294"/>
      <c r="N100" s="158"/>
      <c r="O100" s="158"/>
    </row>
    <row r="104" spans="1:18" ht="15" customHeight="1" x14ac:dyDescent="0.25">
      <c r="A104" s="646" t="s">
        <v>0</v>
      </c>
      <c r="B104" s="646"/>
      <c r="C104" s="646"/>
      <c r="D104" s="646"/>
      <c r="E104" s="646"/>
      <c r="F104" s="646"/>
      <c r="G104" s="646"/>
      <c r="H104" s="646"/>
      <c r="I104" s="646"/>
      <c r="J104" s="646"/>
      <c r="K104" s="646"/>
      <c r="L104" s="646"/>
      <c r="M104" s="646"/>
      <c r="N104" s="25"/>
      <c r="O104" s="25"/>
      <c r="P104" s="25"/>
      <c r="Q104" s="25"/>
      <c r="R104" s="25"/>
    </row>
    <row r="105" spans="1:18" ht="15" customHeight="1" x14ac:dyDescent="0.25">
      <c r="A105" s="26"/>
      <c r="B105" s="26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9"/>
      <c r="O105" s="9"/>
      <c r="P105" s="9"/>
      <c r="Q105" s="9"/>
      <c r="R105" s="9"/>
    </row>
    <row r="106" spans="1:18" ht="15" customHeight="1" x14ac:dyDescent="0.25">
      <c r="A106" s="646" t="s">
        <v>12</v>
      </c>
      <c r="B106" s="646"/>
      <c r="C106" s="646"/>
      <c r="D106" s="646"/>
      <c r="E106" s="646"/>
      <c r="F106" s="646"/>
      <c r="G106" s="646"/>
      <c r="H106" s="646"/>
      <c r="I106" s="646"/>
      <c r="J106" s="646"/>
      <c r="K106" s="646"/>
      <c r="L106" s="646"/>
      <c r="M106" s="646"/>
      <c r="N106" s="9"/>
      <c r="O106" s="9"/>
      <c r="P106" s="9"/>
      <c r="Q106" s="9"/>
      <c r="R106" s="9"/>
    </row>
    <row r="107" spans="1:18" ht="15" customHeight="1" x14ac:dyDescent="0.25">
      <c r="A107" s="294"/>
      <c r="B107" s="294"/>
      <c r="C107" s="294"/>
      <c r="D107" s="294"/>
      <c r="E107" s="294"/>
      <c r="F107" s="294"/>
      <c r="G107" s="294"/>
      <c r="H107" s="294"/>
      <c r="I107" s="294"/>
      <c r="J107" s="294"/>
      <c r="K107" s="294"/>
      <c r="L107" s="294"/>
      <c r="M107" s="294"/>
      <c r="N107" s="9"/>
      <c r="O107" s="9"/>
      <c r="P107" s="9"/>
      <c r="Q107" s="9"/>
      <c r="R107" s="9"/>
    </row>
    <row r="108" spans="1:18" s="5" customFormat="1" ht="15" customHeight="1" x14ac:dyDescent="0.25">
      <c r="A108" s="295" t="s">
        <v>249</v>
      </c>
      <c r="B108" s="9"/>
      <c r="C108" s="647" t="s">
        <v>250</v>
      </c>
      <c r="D108" s="295" t="s">
        <v>251</v>
      </c>
      <c r="F108" s="295" t="s">
        <v>252</v>
      </c>
      <c r="G108" s="295" t="s">
        <v>253</v>
      </c>
      <c r="H108" s="648" t="s">
        <v>254</v>
      </c>
      <c r="I108" s="648"/>
      <c r="K108" s="299"/>
      <c r="L108" s="299"/>
      <c r="M108" s="648" t="s">
        <v>255</v>
      </c>
      <c r="N108" s="648"/>
      <c r="O108" s="299"/>
      <c r="P108" s="158"/>
      <c r="Q108" s="295"/>
      <c r="R108" s="295"/>
    </row>
    <row r="109" spans="1:18" ht="15" customHeight="1" x14ac:dyDescent="0.3">
      <c r="A109" s="648" t="s">
        <v>3</v>
      </c>
      <c r="B109" s="648"/>
      <c r="C109" s="647"/>
      <c r="D109" s="4"/>
      <c r="F109" s="159" t="s">
        <v>65</v>
      </c>
      <c r="H109" s="7"/>
      <c r="I109" s="7"/>
      <c r="J109" s="7"/>
      <c r="K109" s="7"/>
      <c r="L109" s="7"/>
      <c r="M109" s="7"/>
      <c r="N109" s="159"/>
      <c r="O109" s="159"/>
      <c r="P109" s="159"/>
      <c r="Q109" s="159"/>
      <c r="R109" s="8"/>
    </row>
    <row r="110" spans="1:18" ht="54" customHeight="1" x14ac:dyDescent="0.2">
      <c r="A110" s="11" t="s">
        <v>4</v>
      </c>
      <c r="B110" s="12" t="s">
        <v>5</v>
      </c>
      <c r="C110" s="12" t="s">
        <v>6</v>
      </c>
      <c r="D110" s="11" t="s">
        <v>7</v>
      </c>
      <c r="E110" s="12" t="s">
        <v>14</v>
      </c>
      <c r="F110" s="11" t="s">
        <v>15</v>
      </c>
      <c r="G110" s="11" t="s">
        <v>16</v>
      </c>
      <c r="H110" s="11" t="s">
        <v>17</v>
      </c>
      <c r="I110" s="11" t="s">
        <v>18</v>
      </c>
      <c r="J110" s="11" t="s">
        <v>19</v>
      </c>
      <c r="K110" s="11" t="s">
        <v>20</v>
      </c>
      <c r="L110" s="12" t="s">
        <v>21</v>
      </c>
      <c r="M110" s="12" t="s">
        <v>22</v>
      </c>
    </row>
    <row r="111" spans="1:18" ht="15.75" customHeight="1" x14ac:dyDescent="0.2">
      <c r="A111" s="29"/>
      <c r="B111" s="29"/>
      <c r="C111" s="29"/>
      <c r="D111" s="29"/>
      <c r="E111" s="29"/>
      <c r="F111" s="15"/>
      <c r="G111" s="15"/>
      <c r="H111" s="15"/>
      <c r="I111" s="15"/>
      <c r="J111" s="15"/>
      <c r="K111" s="15"/>
      <c r="L111" s="30"/>
      <c r="M111" s="17"/>
    </row>
    <row r="112" spans="1:18" ht="13.5" x14ac:dyDescent="0.2">
      <c r="A112" s="37"/>
      <c r="B112" s="37" t="s">
        <v>353</v>
      </c>
      <c r="C112" s="32">
        <v>1</v>
      </c>
      <c r="D112" s="32"/>
      <c r="E112" s="15"/>
      <c r="F112" s="15"/>
      <c r="G112" s="38"/>
      <c r="H112" s="15"/>
      <c r="I112" s="36"/>
      <c r="J112" s="36"/>
      <c r="K112" s="43"/>
      <c r="L112" s="44"/>
      <c r="M112" s="15"/>
    </row>
    <row r="113" spans="1:13" ht="15" customHeight="1" x14ac:dyDescent="0.2">
      <c r="A113" s="31"/>
      <c r="B113" s="37" t="s">
        <v>353</v>
      </c>
      <c r="C113" s="32">
        <v>2</v>
      </c>
      <c r="D113" s="32"/>
      <c r="E113" s="15"/>
      <c r="F113" s="15"/>
      <c r="G113" s="15"/>
      <c r="H113" s="15"/>
      <c r="I113" s="15"/>
      <c r="J113" s="15"/>
      <c r="K113" s="15"/>
      <c r="L113" s="30"/>
      <c r="M113" s="15"/>
    </row>
    <row r="114" spans="1:13" ht="15" customHeight="1" x14ac:dyDescent="0.2">
      <c r="A114" s="31"/>
      <c r="B114" s="37" t="s">
        <v>353</v>
      </c>
      <c r="C114" s="32">
        <v>3</v>
      </c>
      <c r="D114" s="32"/>
      <c r="E114" s="15"/>
      <c r="F114" s="15" t="s">
        <v>29</v>
      </c>
      <c r="G114" s="15" t="s">
        <v>429</v>
      </c>
      <c r="H114" s="15" t="s">
        <v>226</v>
      </c>
      <c r="I114" s="104">
        <v>42432</v>
      </c>
      <c r="J114" s="104">
        <v>42432</v>
      </c>
      <c r="K114" s="15">
        <v>120</v>
      </c>
      <c r="L114" s="160">
        <v>980.00279999999998</v>
      </c>
      <c r="M114" s="15" t="s">
        <v>416</v>
      </c>
    </row>
    <row r="115" spans="1:13" ht="15" customHeight="1" x14ac:dyDescent="0.2">
      <c r="A115" s="31"/>
      <c r="B115" s="37" t="s">
        <v>353</v>
      </c>
      <c r="C115" s="32">
        <v>3</v>
      </c>
      <c r="D115" s="32"/>
      <c r="E115" s="15"/>
      <c r="F115" s="15" t="s">
        <v>29</v>
      </c>
      <c r="G115" s="15" t="s">
        <v>432</v>
      </c>
      <c r="H115" s="15" t="s">
        <v>226</v>
      </c>
      <c r="I115" s="104">
        <v>42432</v>
      </c>
      <c r="J115" s="104">
        <v>42432</v>
      </c>
      <c r="K115" s="15">
        <v>120</v>
      </c>
      <c r="L115" s="160">
        <v>1392</v>
      </c>
      <c r="M115" s="15" t="s">
        <v>416</v>
      </c>
    </row>
    <row r="116" spans="1:13" ht="15" customHeight="1" x14ac:dyDescent="0.2">
      <c r="A116" s="31"/>
      <c r="B116" s="37" t="s">
        <v>353</v>
      </c>
      <c r="C116" s="32">
        <v>3</v>
      </c>
      <c r="D116" s="32"/>
      <c r="E116" s="15"/>
      <c r="F116" s="15" t="s">
        <v>29</v>
      </c>
      <c r="G116" s="15" t="s">
        <v>430</v>
      </c>
      <c r="H116" s="15" t="s">
        <v>226</v>
      </c>
      <c r="I116" s="104">
        <v>42432</v>
      </c>
      <c r="J116" s="104">
        <v>42432</v>
      </c>
      <c r="K116" s="15">
        <v>120</v>
      </c>
      <c r="L116" s="160">
        <v>149.99600000000001</v>
      </c>
      <c r="M116" s="15" t="s">
        <v>416</v>
      </c>
    </row>
    <row r="117" spans="1:13" ht="15" customHeight="1" x14ac:dyDescent="0.2">
      <c r="A117" s="31"/>
      <c r="B117" s="37" t="s">
        <v>353</v>
      </c>
      <c r="C117" s="32">
        <v>3</v>
      </c>
      <c r="D117" s="32"/>
      <c r="E117" s="15"/>
      <c r="F117" s="15" t="s">
        <v>29</v>
      </c>
      <c r="G117" s="15" t="s">
        <v>431</v>
      </c>
      <c r="H117" s="15" t="s">
        <v>226</v>
      </c>
      <c r="I117" s="104">
        <v>42432</v>
      </c>
      <c r="J117" s="104">
        <v>42432</v>
      </c>
      <c r="K117" s="15">
        <v>120</v>
      </c>
      <c r="L117" s="160">
        <v>160.0104</v>
      </c>
      <c r="M117" s="15" t="s">
        <v>416</v>
      </c>
    </row>
    <row r="118" spans="1:13" ht="15" customHeight="1" x14ac:dyDescent="0.2">
      <c r="A118" s="31"/>
      <c r="B118" s="37" t="s">
        <v>353</v>
      </c>
      <c r="C118" s="32">
        <v>3</v>
      </c>
      <c r="D118" s="32"/>
      <c r="E118" s="15"/>
      <c r="F118" s="15" t="s">
        <v>29</v>
      </c>
      <c r="G118" s="15" t="s">
        <v>433</v>
      </c>
      <c r="H118" s="15" t="s">
        <v>226</v>
      </c>
      <c r="I118" s="104">
        <v>42432</v>
      </c>
      <c r="J118" s="104">
        <v>42432</v>
      </c>
      <c r="K118" s="15">
        <v>120</v>
      </c>
      <c r="L118" s="160">
        <v>1392</v>
      </c>
      <c r="M118" s="15" t="s">
        <v>416</v>
      </c>
    </row>
    <row r="119" spans="1:13" ht="15" customHeight="1" x14ac:dyDescent="0.2">
      <c r="A119" s="31"/>
      <c r="B119" s="37" t="s">
        <v>353</v>
      </c>
      <c r="C119" s="32">
        <v>4</v>
      </c>
      <c r="D119" s="32"/>
      <c r="E119" s="15"/>
      <c r="F119" s="15"/>
      <c r="G119" s="15"/>
      <c r="H119" s="15"/>
      <c r="I119" s="15"/>
      <c r="J119" s="15"/>
      <c r="K119" s="15"/>
      <c r="L119" s="30"/>
      <c r="M119" s="15"/>
    </row>
    <row r="120" spans="1:13" ht="15" customHeight="1" x14ac:dyDescent="0.2">
      <c r="A120" s="31"/>
      <c r="B120" s="37" t="s">
        <v>353</v>
      </c>
      <c r="C120" s="32">
        <v>5</v>
      </c>
      <c r="D120" s="32"/>
      <c r="E120" s="15"/>
      <c r="F120" s="15"/>
      <c r="G120" s="15"/>
      <c r="H120" s="15"/>
      <c r="I120" s="15"/>
      <c r="J120" s="15"/>
      <c r="K120" s="15"/>
      <c r="L120" s="30"/>
      <c r="M120" s="15"/>
    </row>
    <row r="121" spans="1:13" ht="15" customHeight="1" x14ac:dyDescent="0.2">
      <c r="A121" s="31"/>
      <c r="B121" s="37" t="s">
        <v>353</v>
      </c>
      <c r="C121" s="32">
        <v>6</v>
      </c>
      <c r="D121" s="32"/>
      <c r="E121" s="15"/>
      <c r="F121" s="15"/>
      <c r="G121" s="15"/>
      <c r="H121" s="15"/>
      <c r="I121" s="15"/>
      <c r="J121" s="15"/>
      <c r="K121" s="15"/>
      <c r="L121" s="30"/>
      <c r="M121" s="15"/>
    </row>
    <row r="122" spans="1:13" ht="15" customHeight="1" x14ac:dyDescent="0.2">
      <c r="A122" s="31"/>
      <c r="B122" s="37" t="s">
        <v>353</v>
      </c>
      <c r="C122" s="32">
        <v>7</v>
      </c>
      <c r="D122" s="32"/>
      <c r="E122" s="15"/>
      <c r="F122" s="15"/>
      <c r="G122" s="15"/>
      <c r="H122" s="15"/>
      <c r="I122" s="15"/>
      <c r="J122" s="15"/>
      <c r="K122" s="15"/>
      <c r="L122" s="30"/>
      <c r="M122" s="15"/>
    </row>
    <row r="123" spans="1:13" ht="15.75" customHeight="1" x14ac:dyDescent="0.2">
      <c r="A123" s="31"/>
      <c r="B123" s="37" t="s">
        <v>353</v>
      </c>
      <c r="C123" s="32">
        <v>8</v>
      </c>
      <c r="D123" s="32"/>
      <c r="E123" s="15"/>
      <c r="F123" s="15"/>
      <c r="G123" s="15"/>
      <c r="H123" s="15"/>
      <c r="I123" s="15"/>
      <c r="J123" s="15"/>
      <c r="K123" s="15"/>
      <c r="L123" s="30"/>
      <c r="M123" s="15"/>
    </row>
    <row r="124" spans="1:13" ht="15.75" customHeight="1" x14ac:dyDescent="0.2">
      <c r="A124" s="31"/>
      <c r="B124" s="37" t="s">
        <v>353</v>
      </c>
      <c r="C124" s="32">
        <v>9</v>
      </c>
      <c r="D124" s="32"/>
      <c r="E124" s="15"/>
      <c r="F124" s="15"/>
      <c r="G124" s="15"/>
      <c r="H124" s="15"/>
      <c r="I124" s="15"/>
      <c r="J124" s="15"/>
      <c r="K124" s="15"/>
      <c r="L124" s="30"/>
      <c r="M124" s="15"/>
    </row>
    <row r="125" spans="1:13" ht="15" customHeight="1" x14ac:dyDescent="0.2">
      <c r="A125" s="31"/>
      <c r="B125" s="37" t="s">
        <v>353</v>
      </c>
      <c r="C125" s="32">
        <v>10</v>
      </c>
      <c r="D125" s="32"/>
      <c r="E125" s="15"/>
      <c r="F125" s="15"/>
      <c r="G125" s="15"/>
      <c r="H125" s="15"/>
      <c r="I125" s="15"/>
      <c r="J125" s="15"/>
      <c r="K125" s="15"/>
      <c r="L125" s="30"/>
      <c r="M125" s="15"/>
    </row>
    <row r="126" spans="1:13" ht="15" customHeight="1" x14ac:dyDescent="0.2">
      <c r="A126" s="31"/>
      <c r="B126" s="37" t="s">
        <v>353</v>
      </c>
      <c r="C126" s="32">
        <v>11</v>
      </c>
      <c r="D126" s="32"/>
      <c r="E126" s="15"/>
      <c r="F126" s="15"/>
      <c r="G126" s="15"/>
      <c r="H126" s="15"/>
      <c r="I126" s="15"/>
      <c r="J126" s="15"/>
      <c r="K126" s="15"/>
      <c r="L126" s="30"/>
      <c r="M126" s="15"/>
    </row>
    <row r="127" spans="1:13" ht="15" customHeight="1" x14ac:dyDescent="0.2">
      <c r="A127" s="31"/>
      <c r="B127" s="37" t="s">
        <v>353</v>
      </c>
      <c r="C127" s="32">
        <v>12</v>
      </c>
      <c r="D127" s="32"/>
      <c r="E127" s="15"/>
      <c r="F127" s="15"/>
      <c r="G127" s="15"/>
      <c r="H127" s="15"/>
      <c r="I127" s="15"/>
      <c r="J127" s="15"/>
      <c r="K127" s="15"/>
      <c r="L127" s="30"/>
      <c r="M127" s="15"/>
    </row>
    <row r="128" spans="1:13" ht="15" customHeight="1" x14ac:dyDescent="0.2">
      <c r="A128" s="31"/>
      <c r="B128" s="37" t="s">
        <v>353</v>
      </c>
      <c r="C128" s="32">
        <v>13</v>
      </c>
      <c r="D128" s="32"/>
      <c r="E128" s="15"/>
      <c r="F128" s="15"/>
      <c r="G128" s="15"/>
      <c r="H128" s="15"/>
      <c r="I128" s="15"/>
      <c r="J128" s="15"/>
      <c r="K128" s="15"/>
      <c r="L128" s="30"/>
      <c r="M128" s="15"/>
    </row>
    <row r="129" spans="1:13" ht="15" customHeight="1" x14ac:dyDescent="0.2">
      <c r="A129" s="31"/>
      <c r="B129" s="37" t="s">
        <v>353</v>
      </c>
      <c r="C129" s="32">
        <v>14</v>
      </c>
      <c r="D129" s="32"/>
      <c r="E129" s="15"/>
      <c r="F129" s="15"/>
      <c r="G129" s="15"/>
      <c r="H129" s="15"/>
      <c r="I129" s="15"/>
      <c r="J129" s="15"/>
      <c r="K129" s="15"/>
      <c r="L129" s="30"/>
      <c r="M129" s="15"/>
    </row>
    <row r="130" spans="1:13" ht="15" customHeight="1" x14ac:dyDescent="0.2">
      <c r="A130" s="31"/>
      <c r="B130" s="37" t="s">
        <v>353</v>
      </c>
      <c r="C130" s="32">
        <v>15</v>
      </c>
      <c r="D130" s="32"/>
      <c r="E130" s="15"/>
      <c r="F130" s="15"/>
      <c r="G130" s="15"/>
      <c r="H130" s="15"/>
      <c r="I130" s="15"/>
      <c r="J130" s="15"/>
      <c r="K130" s="15"/>
      <c r="L130" s="30"/>
      <c r="M130" s="15"/>
    </row>
    <row r="131" spans="1:13" ht="15" customHeight="1" x14ac:dyDescent="0.2">
      <c r="A131" s="31"/>
      <c r="B131" s="37" t="s">
        <v>353</v>
      </c>
      <c r="C131" s="32">
        <v>16</v>
      </c>
      <c r="D131" s="32"/>
      <c r="E131" s="15"/>
      <c r="F131" s="15"/>
      <c r="G131" s="15"/>
      <c r="H131" s="15"/>
      <c r="I131" s="15"/>
      <c r="J131" s="15"/>
      <c r="K131" s="15"/>
      <c r="L131" s="30"/>
      <c r="M131" s="15"/>
    </row>
    <row r="132" spans="1:13" ht="15" customHeight="1" x14ac:dyDescent="0.2">
      <c r="A132" s="31"/>
      <c r="B132" s="37" t="s">
        <v>353</v>
      </c>
      <c r="C132" s="32">
        <v>17</v>
      </c>
      <c r="D132" s="32"/>
      <c r="E132" s="15"/>
      <c r="F132" s="15"/>
      <c r="G132" s="15"/>
      <c r="H132" s="15"/>
      <c r="I132" s="15"/>
      <c r="J132" s="15"/>
      <c r="K132" s="15"/>
      <c r="L132" s="30"/>
      <c r="M132" s="15"/>
    </row>
    <row r="133" spans="1:13" ht="15" customHeight="1" x14ac:dyDescent="0.2">
      <c r="A133" s="31"/>
      <c r="B133" s="37" t="s">
        <v>353</v>
      </c>
      <c r="C133" s="32">
        <v>18</v>
      </c>
      <c r="D133" s="32"/>
      <c r="E133" s="15"/>
      <c r="F133" s="15"/>
      <c r="G133" s="15"/>
      <c r="H133" s="15"/>
      <c r="I133" s="15"/>
      <c r="J133" s="15"/>
      <c r="K133" s="15"/>
      <c r="L133" s="30"/>
      <c r="M133" s="15"/>
    </row>
    <row r="134" spans="1:13" ht="15" customHeight="1" x14ac:dyDescent="0.2">
      <c r="A134" s="31"/>
      <c r="B134" s="37" t="s">
        <v>353</v>
      </c>
      <c r="C134" s="32">
        <v>19</v>
      </c>
      <c r="D134" s="32"/>
      <c r="E134" s="15"/>
      <c r="F134" s="15"/>
      <c r="G134" s="15"/>
      <c r="H134" s="15"/>
      <c r="I134" s="15"/>
      <c r="J134" s="15"/>
      <c r="K134" s="15"/>
      <c r="L134" s="30"/>
      <c r="M134" s="15"/>
    </row>
    <row r="135" spans="1:13" ht="15" customHeight="1" x14ac:dyDescent="0.2">
      <c r="A135" s="31"/>
      <c r="B135" s="37" t="s">
        <v>353</v>
      </c>
      <c r="C135" s="32">
        <v>20</v>
      </c>
      <c r="D135" s="32"/>
      <c r="E135" s="15"/>
      <c r="F135" s="15"/>
      <c r="G135" s="15"/>
      <c r="H135" s="15"/>
      <c r="I135" s="15"/>
      <c r="J135" s="15"/>
      <c r="K135" s="15"/>
      <c r="L135" s="30"/>
      <c r="M135" s="15"/>
    </row>
    <row r="136" spans="1:13" ht="15" customHeight="1" x14ac:dyDescent="0.2">
      <c r="A136" s="31"/>
      <c r="B136" s="37" t="s">
        <v>353</v>
      </c>
      <c r="C136" s="32">
        <v>21</v>
      </c>
      <c r="D136" s="32"/>
      <c r="E136" s="15"/>
      <c r="F136" s="15"/>
      <c r="G136" s="15"/>
      <c r="H136" s="15"/>
      <c r="I136" s="15"/>
      <c r="J136" s="15"/>
      <c r="K136" s="15"/>
      <c r="L136" s="30"/>
      <c r="M136" s="15"/>
    </row>
    <row r="137" spans="1:13" ht="15" customHeight="1" x14ac:dyDescent="0.2">
      <c r="A137" s="31"/>
      <c r="B137" s="37" t="s">
        <v>353</v>
      </c>
      <c r="C137" s="32">
        <v>22</v>
      </c>
      <c r="D137" s="32"/>
      <c r="E137" s="15"/>
      <c r="F137" s="15"/>
      <c r="G137" s="38"/>
      <c r="H137" s="15"/>
      <c r="I137" s="36"/>
      <c r="J137" s="36"/>
      <c r="K137" s="15"/>
      <c r="L137" s="30"/>
      <c r="M137" s="15"/>
    </row>
    <row r="138" spans="1:13" ht="15" customHeight="1" x14ac:dyDescent="0.2">
      <c r="A138" s="31"/>
      <c r="B138" s="37" t="s">
        <v>353</v>
      </c>
      <c r="C138" s="32">
        <v>23</v>
      </c>
      <c r="D138" s="32"/>
      <c r="E138" s="15"/>
      <c r="F138" s="15"/>
      <c r="G138" s="15"/>
      <c r="H138" s="15"/>
      <c r="I138" s="15"/>
      <c r="J138" s="15"/>
      <c r="K138" s="15"/>
      <c r="L138" s="30"/>
      <c r="M138" s="15"/>
    </row>
    <row r="139" spans="1:13" ht="15" customHeight="1" x14ac:dyDescent="0.2">
      <c r="A139" s="31"/>
      <c r="B139" s="37" t="s">
        <v>353</v>
      </c>
      <c r="C139" s="32">
        <v>24</v>
      </c>
      <c r="D139" s="32"/>
      <c r="E139" s="15"/>
      <c r="F139" s="15" t="s">
        <v>132</v>
      </c>
      <c r="G139" s="15" t="s">
        <v>439</v>
      </c>
      <c r="H139" s="15" t="s">
        <v>440</v>
      </c>
      <c r="I139" s="36">
        <v>42453</v>
      </c>
      <c r="J139" s="36">
        <v>42453</v>
      </c>
      <c r="K139" s="15" t="s">
        <v>441</v>
      </c>
      <c r="L139" s="16">
        <v>1873.4</v>
      </c>
      <c r="M139" s="15" t="s">
        <v>442</v>
      </c>
    </row>
    <row r="140" spans="1:13" ht="15" customHeight="1" x14ac:dyDescent="0.2">
      <c r="A140" s="31"/>
      <c r="B140" s="37" t="s">
        <v>353</v>
      </c>
      <c r="C140" s="32">
        <v>25</v>
      </c>
      <c r="D140" s="32"/>
      <c r="E140" s="15"/>
      <c r="F140" s="15"/>
      <c r="G140" s="15"/>
      <c r="H140" s="15"/>
      <c r="I140" s="15"/>
      <c r="J140" s="15"/>
      <c r="K140" s="15"/>
      <c r="L140" s="30"/>
      <c r="M140" s="15"/>
    </row>
    <row r="141" spans="1:13" ht="15" customHeight="1" x14ac:dyDescent="0.2">
      <c r="A141" s="31"/>
      <c r="B141" s="37" t="s">
        <v>353</v>
      </c>
      <c r="C141" s="32">
        <v>26</v>
      </c>
      <c r="D141" s="32"/>
      <c r="E141" s="15"/>
      <c r="F141" s="15"/>
      <c r="G141" s="15"/>
      <c r="H141" s="15"/>
      <c r="I141" s="15"/>
      <c r="J141" s="15"/>
      <c r="K141" s="15"/>
      <c r="L141" s="30"/>
      <c r="M141" s="15"/>
    </row>
    <row r="142" spans="1:13" ht="15" customHeight="1" x14ac:dyDescent="0.2">
      <c r="A142" s="31"/>
      <c r="B142" s="37" t="s">
        <v>353</v>
      </c>
      <c r="C142" s="32">
        <v>27</v>
      </c>
      <c r="D142" s="32"/>
      <c r="E142" s="15"/>
      <c r="F142" s="15"/>
      <c r="G142" s="15"/>
      <c r="H142" s="15"/>
      <c r="I142" s="15"/>
      <c r="J142" s="15"/>
      <c r="K142" s="15"/>
      <c r="L142" s="30"/>
      <c r="M142" s="15"/>
    </row>
    <row r="143" spans="1:13" ht="15" customHeight="1" x14ac:dyDescent="0.2">
      <c r="A143" s="31"/>
      <c r="B143" s="37" t="s">
        <v>353</v>
      </c>
      <c r="C143" s="32">
        <v>28</v>
      </c>
      <c r="D143" s="32"/>
      <c r="E143" s="15"/>
      <c r="F143" s="15"/>
      <c r="G143" s="15"/>
      <c r="H143" s="15"/>
      <c r="I143" s="15"/>
      <c r="J143" s="15"/>
      <c r="K143" s="15"/>
      <c r="L143" s="30"/>
      <c r="M143" s="15"/>
    </row>
    <row r="144" spans="1:13" ht="15" customHeight="1" x14ac:dyDescent="0.2">
      <c r="A144" s="31"/>
      <c r="B144" s="37" t="s">
        <v>353</v>
      </c>
      <c r="C144" s="32">
        <v>29</v>
      </c>
      <c r="D144" s="32"/>
      <c r="E144" s="15"/>
      <c r="F144" s="15"/>
      <c r="G144" s="15"/>
      <c r="H144" s="15"/>
      <c r="I144" s="15"/>
      <c r="J144" s="15"/>
      <c r="K144" s="15"/>
      <c r="L144" s="30"/>
      <c r="M144" s="15"/>
    </row>
    <row r="145" spans="1:18" ht="15" customHeight="1" x14ac:dyDescent="0.2">
      <c r="A145" s="31"/>
      <c r="B145" s="37" t="s">
        <v>353</v>
      </c>
      <c r="C145" s="32">
        <v>30</v>
      </c>
      <c r="D145" s="32"/>
      <c r="E145" s="15"/>
      <c r="F145" s="15"/>
      <c r="G145" s="15"/>
      <c r="H145" s="15"/>
      <c r="I145" s="15"/>
      <c r="J145" s="15"/>
      <c r="K145" s="15"/>
      <c r="L145" s="30"/>
      <c r="M145" s="15"/>
    </row>
    <row r="146" spans="1:18" ht="15" customHeight="1" x14ac:dyDescent="0.2">
      <c r="A146" s="31"/>
      <c r="B146" s="37" t="s">
        <v>353</v>
      </c>
      <c r="C146" s="200">
        <v>31</v>
      </c>
      <c r="D146" s="32"/>
      <c r="E146" s="15"/>
      <c r="F146" s="15"/>
      <c r="G146" s="15"/>
      <c r="H146" s="15"/>
      <c r="I146" s="15"/>
      <c r="J146" s="15"/>
      <c r="K146" s="15"/>
      <c r="L146" s="30"/>
      <c r="M146" s="15"/>
    </row>
    <row r="147" spans="1:18" ht="15" customHeight="1" x14ac:dyDescent="0.2">
      <c r="A147" s="223" t="s">
        <v>39</v>
      </c>
      <c r="B147" s="222"/>
      <c r="C147" s="201"/>
      <c r="D147" s="199"/>
      <c r="E147" s="15"/>
      <c r="F147" s="15"/>
      <c r="G147" s="15"/>
      <c r="H147" s="15"/>
      <c r="I147" s="15"/>
      <c r="J147" s="15"/>
      <c r="K147" s="15"/>
      <c r="L147" s="44">
        <f>SUM(L113:L146)</f>
        <v>5947.4092000000001</v>
      </c>
      <c r="M147" s="15"/>
    </row>
    <row r="148" spans="1:18" ht="15" customHeight="1" x14ac:dyDescent="0.2">
      <c r="A148" s="640"/>
      <c r="B148" s="663"/>
      <c r="C148" s="663"/>
      <c r="D148" s="301"/>
      <c r="E148" s="1"/>
      <c r="F148" s="1"/>
      <c r="G148" s="1"/>
      <c r="H148" s="1"/>
      <c r="I148" s="1"/>
      <c r="J148" s="1"/>
      <c r="K148" s="1"/>
      <c r="L148" s="1"/>
      <c r="M148" s="1"/>
    </row>
    <row r="149" spans="1:18" ht="15" customHeight="1" x14ac:dyDescent="0.3">
      <c r="A149" s="1"/>
      <c r="B149" s="1"/>
      <c r="C149" s="641" t="s">
        <v>8</v>
      </c>
      <c r="D149" s="641"/>
      <c r="E149" s="641"/>
      <c r="F149" s="19"/>
      <c r="G149" s="642" t="s">
        <v>239</v>
      </c>
      <c r="H149" s="642"/>
      <c r="I149" s="297"/>
      <c r="J149" s="18"/>
      <c r="L149" s="1"/>
      <c r="M149" s="1" t="s">
        <v>240</v>
      </c>
      <c r="N149" s="644"/>
      <c r="O149" s="644"/>
    </row>
    <row r="150" spans="1:18" ht="15" customHeight="1" x14ac:dyDescent="0.3">
      <c r="A150" s="1"/>
      <c r="B150" s="1"/>
      <c r="C150" s="20"/>
      <c r="D150" s="20"/>
      <c r="G150" s="297"/>
      <c r="H150" s="3"/>
      <c r="I150" s="18"/>
      <c r="J150" s="18"/>
      <c r="L150" s="1"/>
      <c r="M150" s="1"/>
      <c r="N150" s="21"/>
      <c r="O150" s="21"/>
    </row>
    <row r="151" spans="1:18" ht="15" customHeight="1" x14ac:dyDescent="0.3">
      <c r="A151" s="1"/>
      <c r="B151" s="1"/>
      <c r="C151" s="20"/>
      <c r="D151" s="20"/>
      <c r="G151" s="297"/>
      <c r="H151" s="3"/>
      <c r="I151" s="18"/>
      <c r="J151" s="18"/>
      <c r="L151" s="1"/>
      <c r="M151" s="1"/>
      <c r="N151" s="21"/>
      <c r="O151" s="21"/>
    </row>
    <row r="152" spans="1:18" ht="15" customHeight="1" x14ac:dyDescent="0.3">
      <c r="C152" s="641" t="s">
        <v>294</v>
      </c>
      <c r="D152" s="641"/>
      <c r="E152" s="641"/>
      <c r="F152" s="296"/>
      <c r="G152" s="644" t="s">
        <v>417</v>
      </c>
      <c r="H152" s="644"/>
      <c r="I152" s="644"/>
      <c r="J152" s="297"/>
      <c r="L152" s="1"/>
      <c r="M152" s="645" t="s">
        <v>241</v>
      </c>
      <c r="N152" s="645"/>
      <c r="O152" s="645"/>
      <c r="P152" s="645"/>
    </row>
    <row r="153" spans="1:18" ht="15.75" customHeight="1" x14ac:dyDescent="0.3">
      <c r="C153" s="641" t="s">
        <v>386</v>
      </c>
      <c r="D153" s="641"/>
      <c r="E153" s="641"/>
      <c r="F153" s="296"/>
      <c r="G153" s="644" t="s">
        <v>436</v>
      </c>
      <c r="H153" s="644"/>
      <c r="I153" s="644"/>
      <c r="J153" s="297"/>
      <c r="L153" s="1"/>
      <c r="M153" s="645" t="s">
        <v>242</v>
      </c>
      <c r="N153" s="645"/>
      <c r="O153" s="645"/>
      <c r="P153" s="645"/>
    </row>
    <row r="154" spans="1:18" ht="15" customHeight="1" x14ac:dyDescent="0.25">
      <c r="A154" s="294"/>
      <c r="B154" s="294"/>
      <c r="C154" s="294"/>
      <c r="D154" s="294"/>
      <c r="E154" s="294"/>
      <c r="F154" s="294"/>
      <c r="G154" s="294"/>
      <c r="H154" s="294"/>
      <c r="I154" s="294"/>
      <c r="J154" s="294"/>
      <c r="K154" s="294"/>
      <c r="L154" s="294"/>
      <c r="M154" s="294"/>
      <c r="N154" s="158"/>
      <c r="O154" s="158"/>
    </row>
    <row r="158" spans="1:18" ht="15" customHeight="1" x14ac:dyDescent="0.25">
      <c r="A158" s="646" t="s">
        <v>0</v>
      </c>
      <c r="B158" s="646"/>
      <c r="C158" s="646"/>
      <c r="D158" s="646"/>
      <c r="E158" s="646"/>
      <c r="F158" s="646"/>
      <c r="G158" s="646"/>
      <c r="H158" s="646"/>
      <c r="I158" s="646"/>
      <c r="J158" s="646"/>
      <c r="K158" s="646"/>
      <c r="L158" s="646"/>
      <c r="M158" s="646"/>
      <c r="N158" s="25"/>
      <c r="O158" s="25"/>
      <c r="P158" s="25"/>
      <c r="Q158" s="25"/>
      <c r="R158" s="25"/>
    </row>
    <row r="159" spans="1:18" ht="15" customHeight="1" x14ac:dyDescent="0.25">
      <c r="A159" s="26"/>
      <c r="B159" s="26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9"/>
      <c r="O159" s="9"/>
      <c r="P159" s="9"/>
      <c r="Q159" s="9"/>
      <c r="R159" s="9"/>
    </row>
    <row r="160" spans="1:18" ht="15" customHeight="1" x14ac:dyDescent="0.25">
      <c r="A160" s="646" t="s">
        <v>12</v>
      </c>
      <c r="B160" s="646"/>
      <c r="C160" s="646"/>
      <c r="D160" s="646"/>
      <c r="E160" s="646"/>
      <c r="F160" s="646"/>
      <c r="G160" s="646"/>
      <c r="H160" s="646"/>
      <c r="I160" s="646"/>
      <c r="J160" s="646"/>
      <c r="K160" s="646"/>
      <c r="L160" s="646"/>
      <c r="M160" s="646"/>
      <c r="N160" s="9"/>
      <c r="O160" s="9"/>
      <c r="P160" s="9"/>
      <c r="Q160" s="9"/>
      <c r="R160" s="9"/>
    </row>
    <row r="161" spans="1:18" ht="15" customHeight="1" x14ac:dyDescent="0.25">
      <c r="A161" s="294"/>
      <c r="B161" s="294"/>
      <c r="C161" s="294"/>
      <c r="D161" s="294"/>
      <c r="E161" s="294"/>
      <c r="F161" s="294"/>
      <c r="G161" s="294"/>
      <c r="H161" s="294"/>
      <c r="I161" s="294"/>
      <c r="J161" s="294"/>
      <c r="K161" s="294"/>
      <c r="L161" s="294"/>
      <c r="M161" s="294"/>
      <c r="N161" s="9"/>
      <c r="O161" s="9"/>
      <c r="P161" s="9"/>
      <c r="Q161" s="9"/>
      <c r="R161" s="9"/>
    </row>
    <row r="162" spans="1:18" s="5" customFormat="1" ht="15" customHeight="1" x14ac:dyDescent="0.25">
      <c r="A162" s="295" t="s">
        <v>249</v>
      </c>
      <c r="B162" s="9"/>
      <c r="C162" s="647" t="s">
        <v>250</v>
      </c>
      <c r="D162" s="295" t="s">
        <v>251</v>
      </c>
      <c r="F162" s="295" t="s">
        <v>252</v>
      </c>
      <c r="G162" s="295" t="s">
        <v>253</v>
      </c>
      <c r="H162" s="648" t="s">
        <v>254</v>
      </c>
      <c r="I162" s="648"/>
      <c r="K162" s="299"/>
      <c r="L162" s="299"/>
      <c r="M162" s="648" t="s">
        <v>255</v>
      </c>
      <c r="N162" s="648"/>
      <c r="O162" s="299"/>
      <c r="P162" s="158"/>
      <c r="Q162" s="295"/>
      <c r="R162" s="295"/>
    </row>
    <row r="163" spans="1:18" ht="15" customHeight="1" x14ac:dyDescent="0.3">
      <c r="A163" s="648" t="s">
        <v>3</v>
      </c>
      <c r="B163" s="648"/>
      <c r="C163" s="647"/>
      <c r="D163" s="4"/>
      <c r="F163" s="159" t="s">
        <v>65</v>
      </c>
      <c r="H163" s="7"/>
      <c r="I163" s="7"/>
      <c r="J163" s="7"/>
      <c r="K163" s="7"/>
      <c r="L163" s="7"/>
      <c r="M163" s="7"/>
      <c r="N163" s="159"/>
      <c r="O163" s="159"/>
      <c r="P163" s="159"/>
      <c r="Q163" s="159"/>
      <c r="R163" s="8"/>
    </row>
    <row r="164" spans="1:18" ht="54" customHeight="1" x14ac:dyDescent="0.2">
      <c r="A164" s="11" t="s">
        <v>4</v>
      </c>
      <c r="B164" s="12" t="s">
        <v>5</v>
      </c>
      <c r="C164" s="12" t="s">
        <v>6</v>
      </c>
      <c r="D164" s="11" t="s">
        <v>7</v>
      </c>
      <c r="E164" s="12" t="s">
        <v>14</v>
      </c>
      <c r="F164" s="11" t="s">
        <v>15</v>
      </c>
      <c r="G164" s="11" t="s">
        <v>16</v>
      </c>
      <c r="H164" s="11" t="s">
        <v>17</v>
      </c>
      <c r="I164" s="11" t="s">
        <v>18</v>
      </c>
      <c r="J164" s="11" t="s">
        <v>19</v>
      </c>
      <c r="K164" s="11" t="s">
        <v>20</v>
      </c>
      <c r="L164" s="12" t="s">
        <v>21</v>
      </c>
      <c r="M164" s="12" t="s">
        <v>22</v>
      </c>
    </row>
    <row r="165" spans="1:18" ht="15.75" customHeight="1" x14ac:dyDescent="0.2">
      <c r="A165" s="29"/>
      <c r="B165" s="29"/>
      <c r="C165" s="29"/>
      <c r="D165" s="29"/>
      <c r="E165" s="29"/>
      <c r="F165" s="15"/>
      <c r="G165" s="15"/>
      <c r="H165" s="15"/>
      <c r="I165" s="15"/>
      <c r="J165" s="15"/>
      <c r="K165" s="15"/>
      <c r="L165" s="30"/>
      <c r="M165" s="17"/>
    </row>
    <row r="166" spans="1:18" ht="13.5" x14ac:dyDescent="0.2">
      <c r="A166" s="37"/>
      <c r="B166" s="37" t="s">
        <v>341</v>
      </c>
      <c r="C166" s="32">
        <v>1</v>
      </c>
      <c r="D166" s="32"/>
      <c r="E166" s="15"/>
      <c r="F166" s="15"/>
      <c r="G166" s="38"/>
      <c r="H166" s="15"/>
      <c r="I166" s="36"/>
      <c r="J166" s="36"/>
      <c r="K166" s="43"/>
      <c r="L166" s="44"/>
      <c r="M166" s="15"/>
    </row>
    <row r="167" spans="1:18" ht="15" customHeight="1" x14ac:dyDescent="0.2">
      <c r="A167" s="31"/>
      <c r="B167" s="37" t="s">
        <v>341</v>
      </c>
      <c r="C167" s="32">
        <v>2</v>
      </c>
      <c r="D167" s="32"/>
      <c r="E167" s="15"/>
      <c r="F167" s="15"/>
      <c r="G167" s="15"/>
      <c r="H167" s="15"/>
      <c r="I167" s="15"/>
      <c r="J167" s="15"/>
      <c r="K167" s="15"/>
      <c r="L167" s="30"/>
      <c r="M167" s="15"/>
    </row>
    <row r="168" spans="1:18" ht="15" customHeight="1" x14ac:dyDescent="0.2">
      <c r="A168" s="31"/>
      <c r="B168" s="37" t="s">
        <v>341</v>
      </c>
      <c r="C168" s="32">
        <v>3</v>
      </c>
      <c r="D168" s="32"/>
      <c r="E168" s="15"/>
      <c r="F168" s="15"/>
      <c r="G168" s="15"/>
      <c r="H168" s="15"/>
      <c r="I168" s="15"/>
      <c r="J168" s="15"/>
      <c r="K168" s="15"/>
      <c r="L168" s="30"/>
      <c r="M168" s="15"/>
    </row>
    <row r="169" spans="1:18" ht="15" customHeight="1" x14ac:dyDescent="0.2">
      <c r="A169" s="31"/>
      <c r="B169" s="37" t="s">
        <v>341</v>
      </c>
      <c r="C169" s="32">
        <v>4</v>
      </c>
      <c r="D169" s="32"/>
      <c r="E169" s="15"/>
      <c r="F169" s="15"/>
      <c r="G169" s="15"/>
      <c r="H169" s="15"/>
      <c r="I169" s="15"/>
      <c r="J169" s="15"/>
      <c r="K169" s="15"/>
      <c r="L169" s="30"/>
      <c r="M169" s="15"/>
    </row>
    <row r="170" spans="1:18" ht="15" customHeight="1" x14ac:dyDescent="0.2">
      <c r="A170" s="31"/>
      <c r="B170" s="37" t="s">
        <v>341</v>
      </c>
      <c r="C170" s="32">
        <v>5</v>
      </c>
      <c r="D170" s="32"/>
      <c r="E170" s="15"/>
      <c r="F170" s="15"/>
      <c r="G170" s="15"/>
      <c r="H170" s="15"/>
      <c r="I170" s="15"/>
      <c r="J170" s="15"/>
      <c r="K170" s="15"/>
      <c r="L170" s="30"/>
      <c r="M170" s="15"/>
    </row>
    <row r="171" spans="1:18" ht="15" customHeight="1" x14ac:dyDescent="0.2">
      <c r="A171" s="31"/>
      <c r="B171" s="37" t="s">
        <v>341</v>
      </c>
      <c r="C171" s="32">
        <v>6</v>
      </c>
      <c r="D171" s="32"/>
      <c r="E171" s="15"/>
      <c r="F171" s="15"/>
      <c r="G171" s="15"/>
      <c r="H171" s="15"/>
      <c r="I171" s="15"/>
      <c r="J171" s="15"/>
      <c r="K171" s="15"/>
      <c r="L171" s="30"/>
      <c r="M171" s="15"/>
    </row>
    <row r="172" spans="1:18" ht="15" customHeight="1" x14ac:dyDescent="0.2">
      <c r="A172" s="31"/>
      <c r="B172" s="37" t="s">
        <v>341</v>
      </c>
      <c r="C172" s="32">
        <v>7</v>
      </c>
      <c r="D172" s="32"/>
      <c r="E172" s="15"/>
      <c r="F172" s="15"/>
      <c r="G172" s="15"/>
      <c r="H172" s="15"/>
      <c r="I172" s="15"/>
      <c r="J172" s="15"/>
      <c r="K172" s="15"/>
      <c r="L172" s="30"/>
      <c r="M172" s="15"/>
    </row>
    <row r="173" spans="1:18" ht="15.75" customHeight="1" x14ac:dyDescent="0.2">
      <c r="A173" s="31"/>
      <c r="B173" s="37" t="s">
        <v>341</v>
      </c>
      <c r="C173" s="32">
        <v>8</v>
      </c>
      <c r="D173" s="32"/>
      <c r="E173" s="15"/>
      <c r="F173" s="15"/>
      <c r="G173" s="15"/>
      <c r="H173" s="15"/>
      <c r="I173" s="15"/>
      <c r="J173" s="15"/>
      <c r="K173" s="15"/>
      <c r="L173" s="30"/>
      <c r="M173" s="15"/>
    </row>
    <row r="174" spans="1:18" ht="15.75" customHeight="1" x14ac:dyDescent="0.2">
      <c r="A174" s="31"/>
      <c r="B174" s="37" t="s">
        <v>341</v>
      </c>
      <c r="C174" s="32">
        <v>9</v>
      </c>
      <c r="D174" s="32"/>
      <c r="E174" s="15"/>
      <c r="F174" s="15"/>
      <c r="G174" s="15"/>
      <c r="H174" s="15"/>
      <c r="I174" s="15"/>
      <c r="J174" s="15"/>
      <c r="K174" s="15"/>
      <c r="L174" s="30"/>
      <c r="M174" s="15"/>
    </row>
    <row r="175" spans="1:18" ht="15" customHeight="1" x14ac:dyDescent="0.2">
      <c r="A175" s="31"/>
      <c r="B175" s="37" t="s">
        <v>341</v>
      </c>
      <c r="C175" s="32">
        <v>10</v>
      </c>
      <c r="D175" s="32"/>
      <c r="E175" s="15"/>
      <c r="F175" s="15"/>
      <c r="G175" s="15"/>
      <c r="H175" s="15"/>
      <c r="I175" s="15"/>
      <c r="J175" s="15"/>
      <c r="K175" s="15"/>
      <c r="L175" s="30"/>
      <c r="M175" s="15"/>
    </row>
    <row r="176" spans="1:18" ht="15" customHeight="1" x14ac:dyDescent="0.2">
      <c r="A176" s="31"/>
      <c r="B176" s="37" t="s">
        <v>341</v>
      </c>
      <c r="C176" s="32">
        <v>11</v>
      </c>
      <c r="D176" s="32"/>
      <c r="E176" s="15"/>
      <c r="F176" s="15"/>
      <c r="G176" s="15"/>
      <c r="H176" s="15"/>
      <c r="I176" s="15"/>
      <c r="J176" s="15"/>
      <c r="K176" s="15"/>
      <c r="L176" s="30"/>
      <c r="M176" s="15"/>
    </row>
    <row r="177" spans="1:13" ht="15" customHeight="1" x14ac:dyDescent="0.2">
      <c r="A177" s="31"/>
      <c r="B177" s="37" t="s">
        <v>341</v>
      </c>
      <c r="C177" s="32">
        <v>12</v>
      </c>
      <c r="D177" s="32"/>
      <c r="E177" s="15"/>
      <c r="F177" s="15"/>
      <c r="G177" s="15"/>
      <c r="H177" s="15"/>
      <c r="I177" s="15"/>
      <c r="J177" s="15"/>
      <c r="K177" s="15"/>
      <c r="L177" s="30"/>
      <c r="M177" s="15"/>
    </row>
    <row r="178" spans="1:13" ht="15" customHeight="1" x14ac:dyDescent="0.2">
      <c r="A178" s="31"/>
      <c r="B178" s="37" t="s">
        <v>341</v>
      </c>
      <c r="C178" s="32">
        <v>13</v>
      </c>
      <c r="D178" s="32"/>
      <c r="E178" s="15"/>
      <c r="F178" s="15"/>
      <c r="G178" s="15"/>
      <c r="H178" s="15"/>
      <c r="I178" s="15"/>
      <c r="J178" s="15"/>
      <c r="K178" s="15"/>
      <c r="L178" s="30"/>
      <c r="M178" s="15"/>
    </row>
    <row r="179" spans="1:13" ht="15" customHeight="1" x14ac:dyDescent="0.2">
      <c r="A179" s="31"/>
      <c r="B179" s="37" t="s">
        <v>341</v>
      </c>
      <c r="C179" s="32">
        <v>14</v>
      </c>
      <c r="D179" s="32"/>
      <c r="E179" s="15"/>
      <c r="F179" s="15"/>
      <c r="G179" s="15"/>
      <c r="H179" s="15"/>
      <c r="I179" s="15"/>
      <c r="J179" s="15"/>
      <c r="K179" s="15"/>
      <c r="L179" s="30"/>
      <c r="M179" s="15"/>
    </row>
    <row r="180" spans="1:13" ht="15" customHeight="1" x14ac:dyDescent="0.2">
      <c r="A180" s="31"/>
      <c r="B180" s="37" t="s">
        <v>341</v>
      </c>
      <c r="C180" s="32">
        <v>15</v>
      </c>
      <c r="D180" s="32"/>
      <c r="E180" s="15"/>
      <c r="F180" s="15"/>
      <c r="G180" s="15"/>
      <c r="H180" s="15"/>
      <c r="I180" s="15"/>
      <c r="J180" s="15"/>
      <c r="K180" s="15"/>
      <c r="L180" s="30"/>
      <c r="M180" s="15"/>
    </row>
    <row r="181" spans="1:13" ht="15" customHeight="1" x14ac:dyDescent="0.2">
      <c r="A181" s="31"/>
      <c r="B181" s="37" t="s">
        <v>341</v>
      </c>
      <c r="C181" s="32">
        <v>16</v>
      </c>
      <c r="D181" s="32"/>
      <c r="E181" s="15"/>
      <c r="F181" s="15"/>
      <c r="G181" s="15"/>
      <c r="H181" s="15"/>
      <c r="I181" s="15"/>
      <c r="J181" s="15"/>
      <c r="K181" s="15"/>
      <c r="L181" s="30"/>
      <c r="M181" s="15"/>
    </row>
    <row r="182" spans="1:13" ht="15" customHeight="1" x14ac:dyDescent="0.2">
      <c r="A182" s="31"/>
      <c r="B182" s="37" t="s">
        <v>341</v>
      </c>
      <c r="C182" s="32">
        <v>17</v>
      </c>
      <c r="D182" s="32"/>
      <c r="E182" s="15"/>
      <c r="F182" s="15"/>
      <c r="G182" s="15"/>
      <c r="H182" s="15"/>
      <c r="I182" s="15"/>
      <c r="J182" s="15"/>
      <c r="K182" s="15"/>
      <c r="L182" s="30"/>
      <c r="M182" s="15"/>
    </row>
    <row r="183" spans="1:13" ht="15" customHeight="1" x14ac:dyDescent="0.2">
      <c r="A183" s="31"/>
      <c r="B183" s="37" t="s">
        <v>341</v>
      </c>
      <c r="C183" s="32">
        <v>18</v>
      </c>
      <c r="D183" s="32"/>
      <c r="E183" s="15"/>
      <c r="F183" s="15"/>
      <c r="G183" s="15"/>
      <c r="H183" s="15"/>
      <c r="I183" s="15"/>
      <c r="J183" s="15"/>
      <c r="K183" s="15"/>
      <c r="L183" s="30"/>
      <c r="M183" s="15"/>
    </row>
    <row r="184" spans="1:13" ht="15" customHeight="1" x14ac:dyDescent="0.2">
      <c r="A184" s="31"/>
      <c r="B184" s="37" t="s">
        <v>341</v>
      </c>
      <c r="C184" s="32">
        <v>19</v>
      </c>
      <c r="D184" s="32"/>
      <c r="E184" s="15"/>
      <c r="F184" s="15"/>
      <c r="G184" s="15"/>
      <c r="H184" s="15"/>
      <c r="I184" s="15"/>
      <c r="J184" s="15"/>
      <c r="K184" s="15"/>
      <c r="L184" s="30"/>
      <c r="M184" s="15"/>
    </row>
    <row r="185" spans="1:13" ht="15" customHeight="1" x14ac:dyDescent="0.2">
      <c r="A185" s="31"/>
      <c r="B185" s="37" t="s">
        <v>341</v>
      </c>
      <c r="C185" s="32">
        <v>20</v>
      </c>
      <c r="D185" s="32"/>
      <c r="E185" s="15"/>
      <c r="F185" s="15"/>
      <c r="G185" s="15"/>
      <c r="H185" s="15"/>
      <c r="I185" s="15"/>
      <c r="J185" s="15"/>
      <c r="K185" s="15"/>
      <c r="L185" s="30"/>
      <c r="M185" s="15"/>
    </row>
    <row r="186" spans="1:13" ht="15" customHeight="1" x14ac:dyDescent="0.2">
      <c r="A186" s="31"/>
      <c r="B186" s="37" t="s">
        <v>341</v>
      </c>
      <c r="C186" s="32">
        <v>21</v>
      </c>
      <c r="D186" s="32"/>
      <c r="E186" s="15"/>
      <c r="F186" s="15"/>
      <c r="G186" s="15"/>
      <c r="H186" s="15"/>
      <c r="I186" s="15"/>
      <c r="J186" s="15"/>
      <c r="K186" s="15"/>
      <c r="L186" s="30"/>
      <c r="M186" s="15"/>
    </row>
    <row r="187" spans="1:13" ht="15" customHeight="1" x14ac:dyDescent="0.2">
      <c r="A187" s="31"/>
      <c r="B187" s="37" t="s">
        <v>341</v>
      </c>
      <c r="C187" s="32">
        <v>22</v>
      </c>
      <c r="D187" s="32"/>
      <c r="E187" s="15"/>
      <c r="F187" s="15"/>
      <c r="G187" s="38"/>
      <c r="H187" s="15"/>
      <c r="I187" s="36"/>
      <c r="J187" s="36"/>
      <c r="K187" s="15"/>
      <c r="L187" s="30"/>
      <c r="M187" s="15"/>
    </row>
    <row r="188" spans="1:13" ht="15" customHeight="1" x14ac:dyDescent="0.2">
      <c r="A188" s="31"/>
      <c r="B188" s="37" t="s">
        <v>341</v>
      </c>
      <c r="C188" s="32">
        <v>23</v>
      </c>
      <c r="D188" s="32"/>
      <c r="E188" s="15"/>
      <c r="F188" s="15"/>
      <c r="G188" s="15"/>
      <c r="H188" s="15"/>
      <c r="I188" s="15"/>
      <c r="J188" s="15"/>
      <c r="K188" s="15"/>
      <c r="L188" s="30"/>
      <c r="M188" s="15"/>
    </row>
    <row r="189" spans="1:13" ht="15" customHeight="1" x14ac:dyDescent="0.2">
      <c r="A189" s="31"/>
      <c r="B189" s="37" t="s">
        <v>341</v>
      </c>
      <c r="C189" s="32">
        <v>24</v>
      </c>
      <c r="D189" s="32"/>
      <c r="E189" s="15"/>
      <c r="F189" s="15"/>
      <c r="G189" s="15"/>
      <c r="H189" s="15"/>
      <c r="I189" s="36"/>
      <c r="J189" s="36"/>
      <c r="K189" s="15"/>
      <c r="L189" s="30"/>
      <c r="M189" s="15"/>
    </row>
    <row r="190" spans="1:13" ht="15" customHeight="1" x14ac:dyDescent="0.2">
      <c r="A190" s="31"/>
      <c r="B190" s="37" t="s">
        <v>341</v>
      </c>
      <c r="C190" s="32">
        <v>25</v>
      </c>
      <c r="D190" s="32"/>
      <c r="E190" s="15"/>
      <c r="F190" s="15"/>
      <c r="G190" s="15"/>
      <c r="H190" s="15"/>
      <c r="I190" s="15"/>
      <c r="J190" s="15"/>
      <c r="K190" s="15"/>
      <c r="L190" s="30"/>
      <c r="M190" s="15"/>
    </row>
    <row r="191" spans="1:13" ht="15" customHeight="1" x14ac:dyDescent="0.2">
      <c r="A191" s="31"/>
      <c r="B191" s="37" t="s">
        <v>341</v>
      </c>
      <c r="C191" s="32">
        <v>26</v>
      </c>
      <c r="D191" s="32"/>
      <c r="E191" s="15"/>
      <c r="F191" s="15"/>
      <c r="G191" s="15"/>
      <c r="H191" s="15"/>
      <c r="I191" s="15"/>
      <c r="J191" s="15"/>
      <c r="K191" s="15"/>
      <c r="L191" s="30"/>
      <c r="M191" s="15"/>
    </row>
    <row r="192" spans="1:13" ht="15" customHeight="1" x14ac:dyDescent="0.2">
      <c r="A192" s="31"/>
      <c r="B192" s="37" t="s">
        <v>341</v>
      </c>
      <c r="C192" s="32">
        <v>27</v>
      </c>
      <c r="D192" s="32"/>
      <c r="E192" s="15"/>
      <c r="F192" s="15"/>
      <c r="G192" s="15"/>
      <c r="H192" s="15"/>
      <c r="I192" s="15"/>
      <c r="J192" s="15"/>
      <c r="K192" s="15"/>
      <c r="L192" s="30"/>
      <c r="M192" s="15"/>
    </row>
    <row r="193" spans="1:18" ht="15" customHeight="1" x14ac:dyDescent="0.2">
      <c r="A193" s="31"/>
      <c r="B193" s="37" t="s">
        <v>341</v>
      </c>
      <c r="C193" s="32">
        <v>28</v>
      </c>
      <c r="D193" s="32"/>
      <c r="E193" s="15"/>
      <c r="F193" s="15"/>
      <c r="G193" s="15"/>
      <c r="H193" s="15"/>
      <c r="I193" s="15"/>
      <c r="J193" s="15"/>
      <c r="K193" s="15"/>
      <c r="L193" s="30"/>
      <c r="M193" s="15"/>
    </row>
    <row r="194" spans="1:18" ht="15" customHeight="1" x14ac:dyDescent="0.2">
      <c r="A194" s="31"/>
      <c r="B194" s="37" t="s">
        <v>341</v>
      </c>
      <c r="C194" s="32">
        <v>29</v>
      </c>
      <c r="D194" s="32"/>
      <c r="E194" s="15"/>
      <c r="F194" s="15"/>
      <c r="G194" s="15"/>
      <c r="H194" s="15"/>
      <c r="I194" s="15"/>
      <c r="J194" s="15"/>
      <c r="K194" s="15"/>
      <c r="L194" s="30"/>
      <c r="M194" s="15"/>
    </row>
    <row r="195" spans="1:18" ht="15" customHeight="1" x14ac:dyDescent="0.2">
      <c r="A195" s="31"/>
      <c r="B195" s="37" t="s">
        <v>341</v>
      </c>
      <c r="C195" s="32">
        <v>30</v>
      </c>
      <c r="D195" s="32"/>
      <c r="E195" s="15"/>
      <c r="F195" s="15"/>
      <c r="G195" s="15"/>
      <c r="H195" s="15"/>
      <c r="I195" s="15"/>
      <c r="J195" s="15"/>
      <c r="K195" s="15"/>
      <c r="L195" s="30"/>
      <c r="M195" s="15"/>
    </row>
    <row r="196" spans="1:18" ht="15" customHeight="1" x14ac:dyDescent="0.2">
      <c r="A196" s="31"/>
      <c r="B196" s="37"/>
      <c r="C196" s="200"/>
      <c r="D196" s="32"/>
      <c r="E196" s="15"/>
      <c r="F196" s="15"/>
      <c r="G196" s="15"/>
      <c r="H196" s="15"/>
      <c r="I196" s="15"/>
      <c r="J196" s="15"/>
      <c r="K196" s="15"/>
      <c r="L196" s="30"/>
      <c r="M196" s="15"/>
    </row>
    <row r="197" spans="1:18" ht="15" customHeight="1" x14ac:dyDescent="0.2">
      <c r="A197" s="223" t="s">
        <v>39</v>
      </c>
      <c r="B197" s="222"/>
      <c r="C197" s="201"/>
      <c r="D197" s="199"/>
      <c r="E197" s="15"/>
      <c r="F197" s="15"/>
      <c r="G197" s="15"/>
      <c r="H197" s="15"/>
      <c r="I197" s="15"/>
      <c r="J197" s="15"/>
      <c r="K197" s="15"/>
      <c r="L197" s="44">
        <f>SUM(L173:L174)</f>
        <v>0</v>
      </c>
      <c r="M197" s="15"/>
    </row>
    <row r="198" spans="1:18" ht="15" customHeight="1" x14ac:dyDescent="0.2">
      <c r="A198" s="640"/>
      <c r="B198" s="663"/>
      <c r="C198" s="663"/>
      <c r="D198" s="301"/>
      <c r="E198" s="1"/>
      <c r="F198" s="1"/>
      <c r="G198" s="1"/>
      <c r="H198" s="1"/>
      <c r="I198" s="1"/>
      <c r="J198" s="1"/>
      <c r="K198" s="1"/>
      <c r="L198" s="1"/>
      <c r="M198" s="1"/>
    </row>
    <row r="199" spans="1:18" ht="15" customHeight="1" x14ac:dyDescent="0.3">
      <c r="A199" s="1"/>
      <c r="B199" s="1"/>
      <c r="C199" s="641" t="s">
        <v>8</v>
      </c>
      <c r="D199" s="641"/>
      <c r="E199" s="641"/>
      <c r="F199" s="19"/>
      <c r="G199" s="642" t="s">
        <v>239</v>
      </c>
      <c r="H199" s="642"/>
      <c r="I199" s="297"/>
      <c r="J199" s="18"/>
      <c r="L199" s="1"/>
      <c r="M199" s="1" t="s">
        <v>240</v>
      </c>
      <c r="N199" s="644"/>
      <c r="O199" s="644"/>
    </row>
    <row r="200" spans="1:18" ht="15" customHeight="1" x14ac:dyDescent="0.3">
      <c r="A200" s="1"/>
      <c r="B200" s="1"/>
      <c r="C200" s="20"/>
      <c r="D200" s="20"/>
      <c r="G200" s="297"/>
      <c r="H200" s="3"/>
      <c r="I200" s="18"/>
      <c r="J200" s="18"/>
      <c r="L200" s="1"/>
      <c r="M200" s="1"/>
      <c r="N200" s="21"/>
      <c r="O200" s="21"/>
    </row>
    <row r="201" spans="1:18" ht="15" customHeight="1" x14ac:dyDescent="0.3">
      <c r="A201" s="1"/>
      <c r="B201" s="1"/>
      <c r="C201" s="20"/>
      <c r="D201" s="20"/>
      <c r="G201" s="297"/>
      <c r="H201" s="3"/>
      <c r="I201" s="18"/>
      <c r="J201" s="18"/>
      <c r="L201" s="1"/>
      <c r="M201" s="1"/>
      <c r="N201" s="21"/>
      <c r="O201" s="21"/>
    </row>
    <row r="202" spans="1:18" ht="15" customHeight="1" x14ac:dyDescent="0.3">
      <c r="C202" s="641" t="s">
        <v>294</v>
      </c>
      <c r="D202" s="641"/>
      <c r="E202" s="641"/>
      <c r="F202" s="296"/>
      <c r="G202" s="644" t="s">
        <v>123</v>
      </c>
      <c r="H202" s="644"/>
      <c r="I202" s="644"/>
      <c r="J202" s="297"/>
      <c r="L202" s="1"/>
      <c r="M202" s="645" t="s">
        <v>241</v>
      </c>
      <c r="N202" s="645"/>
      <c r="O202" s="645"/>
      <c r="P202" s="645"/>
    </row>
    <row r="203" spans="1:18" ht="15.75" customHeight="1" x14ac:dyDescent="0.3">
      <c r="C203" s="641" t="s">
        <v>94</v>
      </c>
      <c r="D203" s="641"/>
      <c r="E203" s="641"/>
      <c r="F203" s="296"/>
      <c r="G203" s="644" t="s">
        <v>95</v>
      </c>
      <c r="H203" s="644"/>
      <c r="I203" s="644"/>
      <c r="J203" s="297"/>
      <c r="L203" s="1"/>
      <c r="M203" s="645" t="s">
        <v>242</v>
      </c>
      <c r="N203" s="645"/>
      <c r="O203" s="645"/>
      <c r="P203" s="645"/>
    </row>
    <row r="204" spans="1:18" ht="15" customHeight="1" x14ac:dyDescent="0.25">
      <c r="A204" s="294"/>
      <c r="B204" s="294"/>
      <c r="C204" s="294"/>
      <c r="D204" s="294"/>
      <c r="E204" s="294"/>
      <c r="F204" s="294"/>
      <c r="G204" s="294"/>
      <c r="H204" s="294"/>
      <c r="I204" s="294"/>
      <c r="J204" s="294"/>
      <c r="K204" s="294"/>
      <c r="L204" s="294"/>
      <c r="M204" s="294"/>
      <c r="N204" s="158"/>
      <c r="O204" s="158"/>
    </row>
    <row r="208" spans="1:18" ht="15" customHeight="1" x14ac:dyDescent="0.25">
      <c r="A208" s="646" t="s">
        <v>0</v>
      </c>
      <c r="B208" s="646"/>
      <c r="C208" s="646"/>
      <c r="D208" s="646"/>
      <c r="E208" s="646"/>
      <c r="F208" s="646"/>
      <c r="G208" s="646"/>
      <c r="H208" s="646"/>
      <c r="I208" s="646"/>
      <c r="J208" s="646"/>
      <c r="K208" s="646"/>
      <c r="L208" s="646"/>
      <c r="M208" s="646"/>
      <c r="N208" s="25"/>
      <c r="O208" s="25"/>
      <c r="P208" s="25"/>
      <c r="Q208" s="25"/>
      <c r="R208" s="25"/>
    </row>
    <row r="209" spans="1:18" ht="15" customHeight="1" x14ac:dyDescent="0.25">
      <c r="A209" s="26"/>
      <c r="B209" s="26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9"/>
      <c r="O209" s="9"/>
      <c r="P209" s="9"/>
      <c r="Q209" s="9"/>
      <c r="R209" s="9"/>
    </row>
    <row r="210" spans="1:18" ht="15" customHeight="1" x14ac:dyDescent="0.25">
      <c r="A210" s="646" t="s">
        <v>12</v>
      </c>
      <c r="B210" s="646"/>
      <c r="C210" s="646"/>
      <c r="D210" s="646"/>
      <c r="E210" s="646"/>
      <c r="F210" s="646"/>
      <c r="G210" s="646"/>
      <c r="H210" s="646"/>
      <c r="I210" s="646"/>
      <c r="J210" s="646"/>
      <c r="K210" s="646"/>
      <c r="L210" s="646"/>
      <c r="M210" s="646"/>
      <c r="N210" s="9"/>
      <c r="O210" s="9"/>
      <c r="P210" s="9"/>
      <c r="Q210" s="9"/>
      <c r="R210" s="9"/>
    </row>
    <row r="211" spans="1:18" ht="15" customHeight="1" x14ac:dyDescent="0.25">
      <c r="A211" s="294"/>
      <c r="B211" s="294"/>
      <c r="C211" s="294"/>
      <c r="D211" s="294"/>
      <c r="E211" s="294"/>
      <c r="F211" s="294"/>
      <c r="G211" s="294"/>
      <c r="H211" s="294"/>
      <c r="I211" s="294"/>
      <c r="J211" s="294"/>
      <c r="K211" s="294"/>
      <c r="L211" s="294"/>
      <c r="M211" s="294"/>
      <c r="N211" s="9"/>
      <c r="O211" s="9"/>
      <c r="P211" s="9"/>
      <c r="Q211" s="9"/>
      <c r="R211" s="9"/>
    </row>
    <row r="212" spans="1:18" s="5" customFormat="1" ht="15" customHeight="1" x14ac:dyDescent="0.25">
      <c r="A212" s="295" t="s">
        <v>249</v>
      </c>
      <c r="B212" s="9"/>
      <c r="C212" s="647" t="s">
        <v>250</v>
      </c>
      <c r="D212" s="295" t="s">
        <v>251</v>
      </c>
      <c r="F212" s="295" t="s">
        <v>252</v>
      </c>
      <c r="G212" s="295" t="s">
        <v>253</v>
      </c>
      <c r="H212" s="648" t="s">
        <v>254</v>
      </c>
      <c r="I212" s="648"/>
      <c r="K212" s="299"/>
      <c r="L212" s="299"/>
      <c r="M212" s="648" t="s">
        <v>255</v>
      </c>
      <c r="N212" s="648"/>
      <c r="O212" s="299"/>
      <c r="P212" s="158"/>
      <c r="Q212" s="295"/>
      <c r="R212" s="295"/>
    </row>
    <row r="213" spans="1:18" ht="15" customHeight="1" x14ac:dyDescent="0.3">
      <c r="A213" s="648" t="s">
        <v>3</v>
      </c>
      <c r="B213" s="648"/>
      <c r="C213" s="647"/>
      <c r="D213" s="4"/>
      <c r="F213" s="159" t="s">
        <v>65</v>
      </c>
      <c r="H213" s="7"/>
      <c r="I213" s="7"/>
      <c r="J213" s="7"/>
      <c r="K213" s="7"/>
      <c r="L213" s="7"/>
      <c r="M213" s="7"/>
      <c r="N213" s="159"/>
      <c r="O213" s="159"/>
      <c r="P213" s="159"/>
      <c r="Q213" s="159"/>
      <c r="R213" s="8"/>
    </row>
    <row r="214" spans="1:18" ht="54" customHeight="1" x14ac:dyDescent="0.2">
      <c r="A214" s="11" t="s">
        <v>4</v>
      </c>
      <c r="B214" s="12" t="s">
        <v>5</v>
      </c>
      <c r="C214" s="12" t="s">
        <v>6</v>
      </c>
      <c r="D214" s="11" t="s">
        <v>7</v>
      </c>
      <c r="E214" s="12" t="s">
        <v>14</v>
      </c>
      <c r="F214" s="11" t="s">
        <v>15</v>
      </c>
      <c r="G214" s="11" t="s">
        <v>16</v>
      </c>
      <c r="H214" s="11" t="s">
        <v>17</v>
      </c>
      <c r="I214" s="11" t="s">
        <v>18</v>
      </c>
      <c r="J214" s="11" t="s">
        <v>19</v>
      </c>
      <c r="K214" s="11" t="s">
        <v>20</v>
      </c>
      <c r="L214" s="12" t="s">
        <v>21</v>
      </c>
      <c r="M214" s="12" t="s">
        <v>22</v>
      </c>
    </row>
    <row r="215" spans="1:18" ht="15.75" customHeight="1" x14ac:dyDescent="0.2">
      <c r="A215" s="29"/>
      <c r="B215" s="29"/>
      <c r="C215" s="29"/>
      <c r="D215" s="29"/>
      <c r="E215" s="29"/>
      <c r="F215" s="15"/>
      <c r="G215" s="15"/>
      <c r="H215" s="15"/>
      <c r="I215" s="15"/>
      <c r="J215" s="15"/>
      <c r="K215" s="15"/>
      <c r="L215" s="30"/>
      <c r="M215" s="17"/>
    </row>
    <row r="216" spans="1:18" ht="13.5" x14ac:dyDescent="0.2">
      <c r="A216" s="37"/>
      <c r="B216" s="37" t="s">
        <v>342</v>
      </c>
      <c r="C216" s="32">
        <v>1</v>
      </c>
      <c r="D216" s="32"/>
      <c r="E216" s="15"/>
      <c r="F216" s="15"/>
      <c r="G216" s="38"/>
      <c r="H216" s="15"/>
      <c r="I216" s="36"/>
      <c r="J216" s="36"/>
      <c r="K216" s="43"/>
      <c r="L216" s="44"/>
      <c r="M216" s="15"/>
    </row>
    <row r="217" spans="1:18" ht="15" customHeight="1" x14ac:dyDescent="0.2">
      <c r="A217" s="31"/>
      <c r="B217" s="37" t="s">
        <v>342</v>
      </c>
      <c r="C217" s="32">
        <v>2</v>
      </c>
      <c r="D217" s="32"/>
      <c r="E217" s="15"/>
      <c r="F217" s="15"/>
      <c r="G217" s="15"/>
      <c r="H217" s="15"/>
      <c r="I217" s="15"/>
      <c r="J217" s="15"/>
      <c r="K217" s="15"/>
      <c r="L217" s="30"/>
      <c r="M217" s="15"/>
    </row>
    <row r="218" spans="1:18" ht="15" customHeight="1" x14ac:dyDescent="0.2">
      <c r="A218" s="31"/>
      <c r="B218" s="37" t="s">
        <v>342</v>
      </c>
      <c r="C218" s="32">
        <v>3</v>
      </c>
      <c r="D218" s="32"/>
      <c r="E218" s="15"/>
      <c r="F218" s="15"/>
      <c r="G218" s="15"/>
      <c r="H218" s="15"/>
      <c r="I218" s="15"/>
      <c r="J218" s="15"/>
      <c r="K218" s="15"/>
      <c r="L218" s="30"/>
      <c r="M218" s="15"/>
    </row>
    <row r="219" spans="1:18" ht="15" customHeight="1" x14ac:dyDescent="0.2">
      <c r="A219" s="31"/>
      <c r="B219" s="37" t="s">
        <v>342</v>
      </c>
      <c r="C219" s="32">
        <v>4</v>
      </c>
      <c r="D219" s="32"/>
      <c r="E219" s="15"/>
      <c r="F219" s="15"/>
      <c r="G219" s="15"/>
      <c r="H219" s="15"/>
      <c r="I219" s="15"/>
      <c r="J219" s="15"/>
      <c r="K219" s="15"/>
      <c r="L219" s="30"/>
      <c r="M219" s="15"/>
    </row>
    <row r="220" spans="1:18" ht="15" customHeight="1" x14ac:dyDescent="0.2">
      <c r="A220" s="31"/>
      <c r="B220" s="37" t="s">
        <v>342</v>
      </c>
      <c r="C220" s="32">
        <v>5</v>
      </c>
      <c r="D220" s="32"/>
      <c r="E220" s="15"/>
      <c r="F220" s="15"/>
      <c r="G220" s="15"/>
      <c r="H220" s="15"/>
      <c r="I220" s="15"/>
      <c r="J220" s="15"/>
      <c r="K220" s="15"/>
      <c r="L220" s="30"/>
      <c r="M220" s="15"/>
    </row>
    <row r="221" spans="1:18" ht="15" customHeight="1" x14ac:dyDescent="0.2">
      <c r="A221" s="31"/>
      <c r="B221" s="37" t="s">
        <v>342</v>
      </c>
      <c r="C221" s="32">
        <v>6</v>
      </c>
      <c r="D221" s="32"/>
      <c r="E221" s="15"/>
      <c r="F221" s="15"/>
      <c r="G221" s="15"/>
      <c r="H221" s="15"/>
      <c r="I221" s="15"/>
      <c r="J221" s="15"/>
      <c r="K221" s="15"/>
      <c r="L221" s="30"/>
      <c r="M221" s="15"/>
    </row>
    <row r="222" spans="1:18" ht="15" customHeight="1" x14ac:dyDescent="0.2">
      <c r="A222" s="31"/>
      <c r="B222" s="37" t="s">
        <v>342</v>
      </c>
      <c r="C222" s="32">
        <v>7</v>
      </c>
      <c r="D222" s="32"/>
      <c r="E222" s="15"/>
      <c r="F222" s="15"/>
      <c r="G222" s="15"/>
      <c r="H222" s="15"/>
      <c r="I222" s="15"/>
      <c r="J222" s="15"/>
      <c r="K222" s="15"/>
      <c r="L222" s="30"/>
      <c r="M222" s="15"/>
    </row>
    <row r="223" spans="1:18" ht="15.75" customHeight="1" x14ac:dyDescent="0.2">
      <c r="A223" s="31"/>
      <c r="B223" s="37" t="s">
        <v>342</v>
      </c>
      <c r="C223" s="32">
        <v>8</v>
      </c>
      <c r="D223" s="32"/>
      <c r="E223" s="15"/>
      <c r="F223" s="15"/>
      <c r="G223" s="15"/>
      <c r="H223" s="15"/>
      <c r="I223" s="15"/>
      <c r="J223" s="15"/>
      <c r="K223" s="15"/>
      <c r="L223" s="30"/>
      <c r="M223" s="15"/>
    </row>
    <row r="224" spans="1:18" ht="15.75" customHeight="1" x14ac:dyDescent="0.2">
      <c r="A224" s="31"/>
      <c r="B224" s="37" t="s">
        <v>342</v>
      </c>
      <c r="C224" s="32">
        <v>9</v>
      </c>
      <c r="D224" s="32"/>
      <c r="E224" s="15"/>
      <c r="F224" s="15"/>
      <c r="G224" s="15"/>
      <c r="H224" s="15"/>
      <c r="I224" s="15"/>
      <c r="J224" s="15"/>
      <c r="K224" s="15"/>
      <c r="L224" s="30"/>
      <c r="M224" s="15"/>
    </row>
    <row r="225" spans="1:13" ht="15" customHeight="1" x14ac:dyDescent="0.2">
      <c r="A225" s="31"/>
      <c r="B225" s="37" t="s">
        <v>342</v>
      </c>
      <c r="C225" s="32">
        <v>10</v>
      </c>
      <c r="D225" s="32"/>
      <c r="E225" s="15"/>
      <c r="F225" s="15"/>
      <c r="G225" s="15"/>
      <c r="H225" s="15"/>
      <c r="I225" s="15"/>
      <c r="J225" s="15"/>
      <c r="K225" s="15"/>
      <c r="L225" s="30"/>
      <c r="M225" s="15"/>
    </row>
    <row r="226" spans="1:13" ht="15" customHeight="1" x14ac:dyDescent="0.2">
      <c r="A226" s="31"/>
      <c r="B226" s="37" t="s">
        <v>342</v>
      </c>
      <c r="C226" s="32">
        <v>11</v>
      </c>
      <c r="D226" s="32"/>
      <c r="E226" s="15"/>
      <c r="F226" s="15"/>
      <c r="G226" s="15"/>
      <c r="H226" s="15"/>
      <c r="I226" s="15"/>
      <c r="J226" s="15"/>
      <c r="K226" s="15"/>
      <c r="L226" s="30"/>
      <c r="M226" s="15"/>
    </row>
    <row r="227" spans="1:13" ht="15" customHeight="1" x14ac:dyDescent="0.2">
      <c r="A227" s="31"/>
      <c r="B227" s="37" t="s">
        <v>342</v>
      </c>
      <c r="C227" s="32">
        <v>12</v>
      </c>
      <c r="D227" s="32"/>
      <c r="E227" s="15"/>
      <c r="F227" s="15"/>
      <c r="G227" s="15"/>
      <c r="H227" s="15"/>
      <c r="I227" s="15"/>
      <c r="J227" s="15"/>
      <c r="K227" s="15"/>
      <c r="L227" s="30"/>
      <c r="M227" s="15"/>
    </row>
    <row r="228" spans="1:13" ht="15" customHeight="1" x14ac:dyDescent="0.2">
      <c r="A228" s="31"/>
      <c r="B228" s="37" t="s">
        <v>342</v>
      </c>
      <c r="C228" s="32">
        <v>13</v>
      </c>
      <c r="D228" s="32"/>
      <c r="E228" s="15"/>
      <c r="F228" s="15"/>
      <c r="G228" s="15"/>
      <c r="H228" s="15"/>
      <c r="I228" s="15"/>
      <c r="J228" s="15"/>
      <c r="K228" s="15"/>
      <c r="L228" s="30"/>
      <c r="M228" s="15"/>
    </row>
    <row r="229" spans="1:13" ht="15" customHeight="1" x14ac:dyDescent="0.2">
      <c r="A229" s="31"/>
      <c r="B229" s="37" t="s">
        <v>342</v>
      </c>
      <c r="C229" s="32">
        <v>14</v>
      </c>
      <c r="D229" s="32"/>
      <c r="E229" s="15"/>
      <c r="F229" s="15"/>
      <c r="G229" s="15"/>
      <c r="H229" s="15"/>
      <c r="I229" s="15"/>
      <c r="J229" s="15"/>
      <c r="K229" s="15"/>
      <c r="L229" s="30"/>
      <c r="M229" s="15"/>
    </row>
    <row r="230" spans="1:13" ht="15" customHeight="1" x14ac:dyDescent="0.2">
      <c r="A230" s="31"/>
      <c r="B230" s="37" t="s">
        <v>342</v>
      </c>
      <c r="C230" s="32">
        <v>15</v>
      </c>
      <c r="D230" s="32"/>
      <c r="E230" s="15"/>
      <c r="F230" s="15"/>
      <c r="G230" s="15"/>
      <c r="H230" s="15"/>
      <c r="I230" s="15"/>
      <c r="J230" s="15"/>
      <c r="K230" s="15"/>
      <c r="L230" s="30"/>
      <c r="M230" s="15"/>
    </row>
    <row r="231" spans="1:13" ht="15" customHeight="1" x14ac:dyDescent="0.2">
      <c r="A231" s="31"/>
      <c r="B231" s="37" t="s">
        <v>342</v>
      </c>
      <c r="C231" s="32">
        <v>16</v>
      </c>
      <c r="D231" s="32"/>
      <c r="E231" s="15"/>
      <c r="F231" s="15"/>
      <c r="G231" s="15"/>
      <c r="H231" s="15"/>
      <c r="I231" s="15"/>
      <c r="J231" s="15"/>
      <c r="K231" s="15"/>
      <c r="L231" s="30"/>
      <c r="M231" s="15"/>
    </row>
    <row r="232" spans="1:13" ht="15" customHeight="1" x14ac:dyDescent="0.2">
      <c r="A232" s="31"/>
      <c r="B232" s="37" t="s">
        <v>342</v>
      </c>
      <c r="C232" s="32">
        <v>17</v>
      </c>
      <c r="D232" s="32"/>
      <c r="E232" s="15"/>
      <c r="F232" s="15"/>
      <c r="G232" s="15"/>
      <c r="H232" s="15"/>
      <c r="I232" s="15"/>
      <c r="J232" s="15"/>
      <c r="K232" s="15"/>
      <c r="L232" s="30"/>
      <c r="M232" s="15"/>
    </row>
    <row r="233" spans="1:13" ht="15" customHeight="1" x14ac:dyDescent="0.2">
      <c r="A233" s="31"/>
      <c r="B233" s="37" t="s">
        <v>342</v>
      </c>
      <c r="C233" s="32">
        <v>18</v>
      </c>
      <c r="D233" s="32"/>
      <c r="E233" s="15"/>
      <c r="F233" s="15"/>
      <c r="G233" s="15"/>
      <c r="H233" s="15"/>
      <c r="I233" s="15"/>
      <c r="J233" s="15"/>
      <c r="K233" s="15"/>
      <c r="L233" s="30"/>
      <c r="M233" s="15"/>
    </row>
    <row r="234" spans="1:13" ht="15" customHeight="1" x14ac:dyDescent="0.2">
      <c r="A234" s="31"/>
      <c r="B234" s="37" t="s">
        <v>342</v>
      </c>
      <c r="C234" s="32">
        <v>19</v>
      </c>
      <c r="D234" s="32"/>
      <c r="E234" s="15"/>
      <c r="F234" s="15"/>
      <c r="G234" s="15"/>
      <c r="H234" s="15"/>
      <c r="I234" s="15"/>
      <c r="J234" s="15"/>
      <c r="K234" s="15"/>
      <c r="L234" s="30"/>
      <c r="M234" s="15"/>
    </row>
    <row r="235" spans="1:13" ht="15" customHeight="1" x14ac:dyDescent="0.2">
      <c r="A235" s="31"/>
      <c r="B235" s="37" t="s">
        <v>342</v>
      </c>
      <c r="C235" s="32">
        <v>20</v>
      </c>
      <c r="D235" s="32"/>
      <c r="E235" s="15"/>
      <c r="F235" s="15"/>
      <c r="G235" s="15"/>
      <c r="H235" s="15"/>
      <c r="I235" s="15"/>
      <c r="J235" s="15"/>
      <c r="K235" s="15"/>
      <c r="L235" s="30"/>
      <c r="M235" s="15"/>
    </row>
    <row r="236" spans="1:13" ht="15" customHeight="1" x14ac:dyDescent="0.2">
      <c r="A236" s="31"/>
      <c r="B236" s="37" t="s">
        <v>342</v>
      </c>
      <c r="C236" s="32">
        <v>21</v>
      </c>
      <c r="D236" s="32"/>
      <c r="E236" s="15"/>
      <c r="F236" s="15"/>
      <c r="G236" s="15"/>
      <c r="H236" s="15"/>
      <c r="I236" s="15"/>
      <c r="J236" s="15"/>
      <c r="K236" s="15"/>
      <c r="L236" s="30"/>
      <c r="M236" s="15"/>
    </row>
    <row r="237" spans="1:13" ht="15" customHeight="1" x14ac:dyDescent="0.2">
      <c r="A237" s="31"/>
      <c r="B237" s="37" t="s">
        <v>342</v>
      </c>
      <c r="C237" s="32">
        <v>22</v>
      </c>
      <c r="D237" s="32"/>
      <c r="E237" s="15"/>
      <c r="F237" s="15"/>
      <c r="G237" s="38"/>
      <c r="H237" s="15"/>
      <c r="I237" s="36"/>
      <c r="J237" s="36"/>
      <c r="K237" s="15"/>
      <c r="L237" s="30"/>
      <c r="M237" s="15"/>
    </row>
    <row r="238" spans="1:13" ht="15" customHeight="1" x14ac:dyDescent="0.2">
      <c r="A238" s="31"/>
      <c r="B238" s="37" t="s">
        <v>342</v>
      </c>
      <c r="C238" s="32">
        <v>23</v>
      </c>
      <c r="D238" s="32"/>
      <c r="E238" s="15"/>
      <c r="F238" s="15"/>
      <c r="G238" s="15"/>
      <c r="H238" s="15"/>
      <c r="I238" s="15"/>
      <c r="J238" s="15"/>
      <c r="K238" s="15"/>
      <c r="L238" s="30"/>
      <c r="M238" s="15"/>
    </row>
    <row r="239" spans="1:13" ht="15" customHeight="1" x14ac:dyDescent="0.2">
      <c r="A239" s="31"/>
      <c r="B239" s="37" t="s">
        <v>342</v>
      </c>
      <c r="C239" s="32">
        <v>24</v>
      </c>
      <c r="D239" s="32"/>
      <c r="E239" s="15"/>
      <c r="F239" s="15" t="s">
        <v>29</v>
      </c>
      <c r="G239" s="15" t="s">
        <v>425</v>
      </c>
      <c r="H239" s="15" t="s">
        <v>226</v>
      </c>
      <c r="I239" s="36">
        <v>42514</v>
      </c>
      <c r="J239" s="36">
        <v>42514</v>
      </c>
      <c r="K239" s="15">
        <v>134</v>
      </c>
      <c r="L239" s="106">
        <v>59.995199999999997</v>
      </c>
      <c r="M239" s="15" t="s">
        <v>416</v>
      </c>
    </row>
    <row r="240" spans="1:13" ht="15" customHeight="1" x14ac:dyDescent="0.2">
      <c r="A240" s="31"/>
      <c r="B240" s="37" t="s">
        <v>342</v>
      </c>
      <c r="C240" s="32">
        <v>24</v>
      </c>
      <c r="D240" s="32"/>
      <c r="E240" s="15"/>
      <c r="F240" s="15" t="s">
        <v>29</v>
      </c>
      <c r="G240" s="15" t="s">
        <v>426</v>
      </c>
      <c r="H240" s="15" t="s">
        <v>226</v>
      </c>
      <c r="I240" s="36">
        <v>42514</v>
      </c>
      <c r="J240" s="36">
        <v>42514</v>
      </c>
      <c r="K240" s="15">
        <v>134</v>
      </c>
      <c r="L240" s="106">
        <v>159.99879999999999</v>
      </c>
      <c r="M240" s="15" t="s">
        <v>416</v>
      </c>
    </row>
    <row r="241" spans="1:15" ht="15" customHeight="1" x14ac:dyDescent="0.2">
      <c r="A241" s="31"/>
      <c r="B241" s="37" t="s">
        <v>342</v>
      </c>
      <c r="C241" s="32">
        <v>24</v>
      </c>
      <c r="D241" s="32"/>
      <c r="E241" s="15"/>
      <c r="F241" s="15" t="s">
        <v>29</v>
      </c>
      <c r="G241" s="15" t="s">
        <v>494</v>
      </c>
      <c r="H241" s="15" t="s">
        <v>226</v>
      </c>
      <c r="I241" s="36">
        <v>42514</v>
      </c>
      <c r="J241" s="36">
        <v>42514</v>
      </c>
      <c r="K241" s="15">
        <v>134</v>
      </c>
      <c r="L241" s="106">
        <v>100.00360000000001</v>
      </c>
      <c r="M241" s="15" t="s">
        <v>416</v>
      </c>
    </row>
    <row r="242" spans="1:15" ht="15" customHeight="1" x14ac:dyDescent="0.2">
      <c r="A242" s="31"/>
      <c r="B242" s="37" t="s">
        <v>342</v>
      </c>
      <c r="C242" s="32">
        <v>24</v>
      </c>
      <c r="D242" s="32"/>
      <c r="E242" s="15"/>
      <c r="F242" s="15" t="s">
        <v>29</v>
      </c>
      <c r="G242" s="15" t="s">
        <v>503</v>
      </c>
      <c r="H242" s="15" t="s">
        <v>226</v>
      </c>
      <c r="I242" s="36">
        <v>42514</v>
      </c>
      <c r="J242" s="36">
        <v>42514</v>
      </c>
      <c r="K242" s="15">
        <v>134</v>
      </c>
      <c r="L242" s="106">
        <v>449.99</v>
      </c>
      <c r="M242" s="15" t="s">
        <v>416</v>
      </c>
    </row>
    <row r="243" spans="1:15" ht="15" customHeight="1" x14ac:dyDescent="0.2">
      <c r="A243" s="31"/>
      <c r="B243" s="37" t="s">
        <v>342</v>
      </c>
      <c r="C243" s="32">
        <v>24</v>
      </c>
      <c r="D243" s="32"/>
      <c r="E243" s="15"/>
      <c r="F243" s="15" t="s">
        <v>29</v>
      </c>
      <c r="G243" s="15" t="s">
        <v>504</v>
      </c>
      <c r="H243" s="15" t="s">
        <v>226</v>
      </c>
      <c r="I243" s="36">
        <v>42514</v>
      </c>
      <c r="J243" s="36">
        <v>42514</v>
      </c>
      <c r="K243" s="15">
        <v>134</v>
      </c>
      <c r="L243" s="106">
        <v>320.02</v>
      </c>
      <c r="M243" s="15" t="s">
        <v>416</v>
      </c>
    </row>
    <row r="244" spans="1:15" ht="15" customHeight="1" x14ac:dyDescent="0.2">
      <c r="A244" s="31"/>
      <c r="B244" s="37" t="s">
        <v>342</v>
      </c>
      <c r="C244" s="32">
        <v>24</v>
      </c>
      <c r="D244" s="32"/>
      <c r="E244" s="15"/>
      <c r="F244" s="15" t="s">
        <v>29</v>
      </c>
      <c r="G244" s="15" t="s">
        <v>505</v>
      </c>
      <c r="H244" s="15" t="s">
        <v>226</v>
      </c>
      <c r="I244" s="36">
        <v>42514</v>
      </c>
      <c r="J244" s="36">
        <v>42514</v>
      </c>
      <c r="K244" s="15">
        <v>134</v>
      </c>
      <c r="L244" s="106">
        <v>1392</v>
      </c>
      <c r="M244" s="15" t="s">
        <v>416</v>
      </c>
    </row>
    <row r="245" spans="1:15" ht="15" customHeight="1" x14ac:dyDescent="0.2">
      <c r="A245" s="31"/>
      <c r="B245" s="37" t="s">
        <v>342</v>
      </c>
      <c r="C245" s="32">
        <v>25</v>
      </c>
      <c r="D245" s="32"/>
      <c r="E245" s="15"/>
      <c r="F245" s="15"/>
      <c r="G245" s="15"/>
      <c r="H245" s="15"/>
      <c r="I245" s="15"/>
      <c r="J245" s="15"/>
      <c r="K245" s="15"/>
      <c r="L245" s="30"/>
      <c r="M245" s="15"/>
    </row>
    <row r="246" spans="1:15" ht="15" customHeight="1" x14ac:dyDescent="0.2">
      <c r="A246" s="31"/>
      <c r="B246" s="37" t="s">
        <v>342</v>
      </c>
      <c r="C246" s="32">
        <v>26</v>
      </c>
      <c r="D246" s="32"/>
      <c r="E246" s="15"/>
      <c r="F246" s="15"/>
      <c r="G246" s="15"/>
      <c r="H246" s="15"/>
      <c r="I246" s="15"/>
      <c r="J246" s="15"/>
      <c r="K246" s="15"/>
      <c r="L246" s="30"/>
      <c r="M246" s="15"/>
    </row>
    <row r="247" spans="1:15" ht="15" customHeight="1" x14ac:dyDescent="0.2">
      <c r="A247" s="31"/>
      <c r="B247" s="37" t="s">
        <v>342</v>
      </c>
      <c r="C247" s="32">
        <v>27</v>
      </c>
      <c r="D247" s="32"/>
      <c r="E247" s="15"/>
      <c r="F247" s="15"/>
      <c r="G247" s="15"/>
      <c r="H247" s="15"/>
      <c r="I247" s="15"/>
      <c r="J247" s="15"/>
      <c r="K247" s="15"/>
      <c r="L247" s="30"/>
      <c r="M247" s="15"/>
    </row>
    <row r="248" spans="1:15" ht="15" customHeight="1" x14ac:dyDescent="0.2">
      <c r="A248" s="31"/>
      <c r="B248" s="37" t="s">
        <v>342</v>
      </c>
      <c r="C248" s="32">
        <v>28</v>
      </c>
      <c r="D248" s="32"/>
      <c r="E248" s="15"/>
      <c r="F248" s="15"/>
      <c r="G248" s="15"/>
      <c r="H248" s="15"/>
      <c r="I248" s="15"/>
      <c r="J248" s="15"/>
      <c r="K248" s="15"/>
      <c r="L248" s="30"/>
      <c r="M248" s="15"/>
    </row>
    <row r="249" spans="1:15" ht="15" customHeight="1" x14ac:dyDescent="0.2">
      <c r="A249" s="31"/>
      <c r="B249" s="37" t="s">
        <v>342</v>
      </c>
      <c r="C249" s="32">
        <v>29</v>
      </c>
      <c r="D249" s="32"/>
      <c r="E249" s="15"/>
      <c r="F249" s="15"/>
      <c r="G249" s="15"/>
      <c r="H249" s="15"/>
      <c r="I249" s="15"/>
      <c r="J249" s="15"/>
      <c r="K249" s="15"/>
      <c r="L249" s="30"/>
      <c r="M249" s="15"/>
    </row>
    <row r="250" spans="1:15" ht="15" customHeight="1" x14ac:dyDescent="0.2">
      <c r="A250" s="31"/>
      <c r="B250" s="37" t="s">
        <v>342</v>
      </c>
      <c r="C250" s="32">
        <v>30</v>
      </c>
      <c r="D250" s="32"/>
      <c r="E250" s="15"/>
      <c r="F250" s="15"/>
      <c r="G250" s="15"/>
      <c r="H250" s="15"/>
      <c r="I250" s="15"/>
      <c r="J250" s="15"/>
      <c r="K250" s="15"/>
      <c r="L250" s="30"/>
      <c r="M250" s="15"/>
    </row>
    <row r="251" spans="1:15" ht="15" customHeight="1" x14ac:dyDescent="0.2">
      <c r="A251" s="31"/>
      <c r="B251" s="37" t="s">
        <v>342</v>
      </c>
      <c r="C251" s="200">
        <v>31</v>
      </c>
      <c r="D251" s="32"/>
      <c r="E251" s="15"/>
      <c r="F251" s="15"/>
      <c r="G251" s="15"/>
      <c r="H251" s="15"/>
      <c r="I251" s="15"/>
      <c r="J251" s="15"/>
      <c r="K251" s="15"/>
      <c r="L251" s="30"/>
      <c r="M251" s="15"/>
    </row>
    <row r="252" spans="1:15" ht="15" customHeight="1" x14ac:dyDescent="0.2">
      <c r="A252" s="223" t="s">
        <v>39</v>
      </c>
      <c r="B252" s="222"/>
      <c r="C252" s="201"/>
      <c r="D252" s="199"/>
      <c r="E252" s="15"/>
      <c r="F252" s="15"/>
      <c r="G252" s="15"/>
      <c r="H252" s="15"/>
      <c r="I252" s="15"/>
      <c r="J252" s="15"/>
      <c r="K252" s="15"/>
      <c r="L252" s="44">
        <f>SUM(L239:L251)</f>
        <v>2482.0075999999999</v>
      </c>
      <c r="M252" s="15"/>
    </row>
    <row r="253" spans="1:15" ht="15" customHeight="1" x14ac:dyDescent="0.2">
      <c r="A253" s="640"/>
      <c r="B253" s="663"/>
      <c r="C253" s="663"/>
      <c r="D253" s="301"/>
      <c r="E253" s="1"/>
      <c r="F253" s="1"/>
      <c r="G253" s="1"/>
      <c r="H253" s="1"/>
      <c r="I253" s="1"/>
      <c r="J253" s="1"/>
      <c r="K253" s="1"/>
      <c r="L253" s="1"/>
      <c r="M253" s="1"/>
    </row>
    <row r="254" spans="1:15" ht="15" customHeight="1" x14ac:dyDescent="0.3">
      <c r="A254" s="1"/>
      <c r="B254" s="1"/>
      <c r="C254" s="641" t="s">
        <v>8</v>
      </c>
      <c r="D254" s="641"/>
      <c r="E254" s="641"/>
      <c r="F254" s="19"/>
      <c r="G254" s="642" t="s">
        <v>239</v>
      </c>
      <c r="H254" s="642"/>
      <c r="I254" s="297"/>
      <c r="J254" s="18"/>
      <c r="L254" s="1"/>
      <c r="M254" s="1" t="s">
        <v>240</v>
      </c>
      <c r="N254" s="644"/>
      <c r="O254" s="644"/>
    </row>
    <row r="255" spans="1:15" ht="15" customHeight="1" x14ac:dyDescent="0.3">
      <c r="A255" s="1"/>
      <c r="B255" s="1"/>
      <c r="C255" s="20"/>
      <c r="D255" s="20"/>
      <c r="G255" s="297"/>
      <c r="H255" s="3"/>
      <c r="I255" s="18"/>
      <c r="J255" s="18"/>
      <c r="L255" s="1"/>
      <c r="M255" s="1"/>
      <c r="N255" s="21"/>
      <c r="O255" s="21"/>
    </row>
    <row r="256" spans="1:15" ht="15" customHeight="1" x14ac:dyDescent="0.3">
      <c r="A256" s="1"/>
      <c r="B256" s="1"/>
      <c r="C256" s="20"/>
      <c r="D256" s="20"/>
      <c r="G256" s="297"/>
      <c r="H256" s="3"/>
      <c r="I256" s="18"/>
      <c r="J256" s="18"/>
      <c r="L256" s="1"/>
      <c r="M256" s="1"/>
      <c r="N256" s="21"/>
      <c r="O256" s="21"/>
    </row>
    <row r="257" spans="1:18" ht="15" customHeight="1" x14ac:dyDescent="0.3">
      <c r="C257" s="641" t="s">
        <v>294</v>
      </c>
      <c r="D257" s="641"/>
      <c r="E257" s="641"/>
      <c r="F257" s="296"/>
      <c r="G257" s="644" t="s">
        <v>123</v>
      </c>
      <c r="H257" s="644"/>
      <c r="I257" s="644"/>
      <c r="J257" s="297"/>
      <c r="L257" s="1"/>
      <c r="M257" s="645" t="s">
        <v>241</v>
      </c>
      <c r="N257" s="645"/>
      <c r="O257" s="645"/>
      <c r="P257" s="645"/>
    </row>
    <row r="258" spans="1:18" ht="15.75" customHeight="1" x14ac:dyDescent="0.3">
      <c r="C258" s="641" t="s">
        <v>94</v>
      </c>
      <c r="D258" s="641"/>
      <c r="E258" s="641"/>
      <c r="F258" s="296"/>
      <c r="G258" s="644" t="s">
        <v>95</v>
      </c>
      <c r="H258" s="644"/>
      <c r="I258" s="644"/>
      <c r="J258" s="297"/>
      <c r="L258" s="1"/>
      <c r="M258" s="645" t="s">
        <v>242</v>
      </c>
      <c r="N258" s="645"/>
      <c r="O258" s="645"/>
      <c r="P258" s="645"/>
    </row>
    <row r="259" spans="1:18" ht="15" customHeight="1" x14ac:dyDescent="0.25">
      <c r="A259" s="294"/>
      <c r="B259" s="294"/>
      <c r="C259" s="294"/>
      <c r="D259" s="294"/>
      <c r="E259" s="294"/>
      <c r="F259" s="294"/>
      <c r="G259" s="294"/>
      <c r="H259" s="294"/>
      <c r="I259" s="294"/>
      <c r="J259" s="294"/>
      <c r="K259" s="294"/>
      <c r="L259" s="294"/>
      <c r="M259" s="294"/>
      <c r="N259" s="158"/>
      <c r="O259" s="158"/>
    </row>
    <row r="263" spans="1:18" ht="15" customHeight="1" x14ac:dyDescent="0.25">
      <c r="A263" s="646" t="s">
        <v>0</v>
      </c>
      <c r="B263" s="646"/>
      <c r="C263" s="646"/>
      <c r="D263" s="646"/>
      <c r="E263" s="646"/>
      <c r="F263" s="646"/>
      <c r="G263" s="646"/>
      <c r="H263" s="646"/>
      <c r="I263" s="646"/>
      <c r="J263" s="646"/>
      <c r="K263" s="646"/>
      <c r="L263" s="646"/>
      <c r="M263" s="646"/>
      <c r="N263" s="25"/>
      <c r="O263" s="25"/>
      <c r="P263" s="25"/>
      <c r="Q263" s="25"/>
      <c r="R263" s="25"/>
    </row>
    <row r="264" spans="1:18" ht="15" customHeight="1" x14ac:dyDescent="0.25">
      <c r="A264" s="26"/>
      <c r="B264" s="26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9"/>
      <c r="O264" s="9"/>
      <c r="P264" s="9"/>
      <c r="Q264" s="9"/>
      <c r="R264" s="9"/>
    </row>
    <row r="265" spans="1:18" ht="15" customHeight="1" x14ac:dyDescent="0.25">
      <c r="A265" s="646" t="s">
        <v>12</v>
      </c>
      <c r="B265" s="646"/>
      <c r="C265" s="646"/>
      <c r="D265" s="646"/>
      <c r="E265" s="646"/>
      <c r="F265" s="646"/>
      <c r="G265" s="646"/>
      <c r="H265" s="646"/>
      <c r="I265" s="646"/>
      <c r="J265" s="646"/>
      <c r="K265" s="646"/>
      <c r="L265" s="646"/>
      <c r="M265" s="646"/>
      <c r="N265" s="9"/>
      <c r="O265" s="9"/>
      <c r="P265" s="9"/>
      <c r="Q265" s="9"/>
      <c r="R265" s="9"/>
    </row>
    <row r="266" spans="1:18" ht="15" customHeight="1" x14ac:dyDescent="0.25">
      <c r="A266" s="294"/>
      <c r="B266" s="294"/>
      <c r="C266" s="294"/>
      <c r="D266" s="294"/>
      <c r="E266" s="294"/>
      <c r="F266" s="294"/>
      <c r="G266" s="294"/>
      <c r="H266" s="294"/>
      <c r="I266" s="294"/>
      <c r="J266" s="294"/>
      <c r="K266" s="294"/>
      <c r="L266" s="294"/>
      <c r="M266" s="294"/>
      <c r="N266" s="9"/>
      <c r="O266" s="9"/>
      <c r="P266" s="9"/>
      <c r="Q266" s="9"/>
      <c r="R266" s="9"/>
    </row>
    <row r="267" spans="1:18" s="5" customFormat="1" ht="15" customHeight="1" x14ac:dyDescent="0.25">
      <c r="A267" s="295" t="s">
        <v>249</v>
      </c>
      <c r="B267" s="9"/>
      <c r="C267" s="647" t="s">
        <v>250</v>
      </c>
      <c r="D267" s="295" t="s">
        <v>251</v>
      </c>
      <c r="F267" s="295" t="s">
        <v>252</v>
      </c>
      <c r="G267" s="295" t="s">
        <v>253</v>
      </c>
      <c r="H267" s="648" t="s">
        <v>254</v>
      </c>
      <c r="I267" s="648"/>
      <c r="K267" s="299"/>
      <c r="L267" s="299"/>
      <c r="M267" s="648" t="s">
        <v>255</v>
      </c>
      <c r="N267" s="648"/>
      <c r="O267" s="299"/>
      <c r="P267" s="158"/>
      <c r="Q267" s="295"/>
      <c r="R267" s="295"/>
    </row>
    <row r="268" spans="1:18" ht="15" customHeight="1" x14ac:dyDescent="0.3">
      <c r="A268" s="648" t="s">
        <v>3</v>
      </c>
      <c r="B268" s="648"/>
      <c r="C268" s="647"/>
      <c r="D268" s="4"/>
      <c r="F268" s="159" t="s">
        <v>65</v>
      </c>
      <c r="H268" s="7"/>
      <c r="I268" s="7"/>
      <c r="J268" s="7"/>
      <c r="K268" s="7"/>
      <c r="L268" s="7"/>
      <c r="M268" s="7"/>
      <c r="N268" s="159"/>
      <c r="O268" s="159"/>
      <c r="P268" s="159"/>
      <c r="Q268" s="159"/>
      <c r="R268" s="8"/>
    </row>
    <row r="269" spans="1:18" ht="54" customHeight="1" x14ac:dyDescent="0.2">
      <c r="A269" s="11" t="s">
        <v>4</v>
      </c>
      <c r="B269" s="12" t="s">
        <v>5</v>
      </c>
      <c r="C269" s="12" t="s">
        <v>6</v>
      </c>
      <c r="D269" s="11" t="s">
        <v>7</v>
      </c>
      <c r="E269" s="12" t="s">
        <v>14</v>
      </c>
      <c r="F269" s="11" t="s">
        <v>15</v>
      </c>
      <c r="G269" s="11" t="s">
        <v>16</v>
      </c>
      <c r="H269" s="11" t="s">
        <v>17</v>
      </c>
      <c r="I269" s="11" t="s">
        <v>18</v>
      </c>
      <c r="J269" s="11" t="s">
        <v>19</v>
      </c>
      <c r="K269" s="11" t="s">
        <v>20</v>
      </c>
      <c r="L269" s="12" t="s">
        <v>21</v>
      </c>
      <c r="M269" s="12" t="s">
        <v>22</v>
      </c>
    </row>
    <row r="270" spans="1:18" ht="15.75" customHeight="1" x14ac:dyDescent="0.2">
      <c r="A270" s="29"/>
      <c r="B270" s="29"/>
      <c r="C270" s="29"/>
      <c r="D270" s="29"/>
      <c r="E270" s="29"/>
      <c r="F270" s="15"/>
      <c r="G270" s="15"/>
      <c r="H270" s="15"/>
      <c r="I270" s="15"/>
      <c r="J270" s="15"/>
      <c r="K270" s="15"/>
      <c r="L270" s="30"/>
      <c r="M270" s="17"/>
    </row>
    <row r="271" spans="1:18" ht="13.5" x14ac:dyDescent="0.2">
      <c r="A271" s="37"/>
      <c r="B271" s="37" t="s">
        <v>343</v>
      </c>
      <c r="C271" s="32">
        <v>1</v>
      </c>
      <c r="D271" s="29"/>
      <c r="E271" s="29"/>
      <c r="F271" s="15" t="s">
        <v>29</v>
      </c>
      <c r="G271" s="15" t="s">
        <v>477</v>
      </c>
      <c r="H271" s="15" t="s">
        <v>440</v>
      </c>
      <c r="I271" s="104">
        <v>42522</v>
      </c>
      <c r="J271" s="104">
        <v>42522</v>
      </c>
      <c r="K271" s="15" t="s">
        <v>478</v>
      </c>
      <c r="L271" s="16">
        <v>139.19999999999999</v>
      </c>
      <c r="M271" s="17" t="s">
        <v>479</v>
      </c>
    </row>
    <row r="272" spans="1:18" ht="15" customHeight="1" x14ac:dyDescent="0.2">
      <c r="A272" s="31"/>
      <c r="B272" s="37" t="s">
        <v>343</v>
      </c>
      <c r="C272" s="32">
        <v>2</v>
      </c>
      <c r="D272" s="32"/>
      <c r="E272" s="15"/>
      <c r="F272" s="15"/>
      <c r="G272" s="15"/>
      <c r="H272" s="15"/>
      <c r="I272" s="15"/>
      <c r="J272" s="15"/>
      <c r="K272" s="15"/>
      <c r="L272" s="30"/>
      <c r="M272" s="15"/>
    </row>
    <row r="273" spans="1:13" ht="15" customHeight="1" x14ac:dyDescent="0.2">
      <c r="A273" s="31"/>
      <c r="B273" s="37" t="s">
        <v>343</v>
      </c>
      <c r="C273" s="32">
        <v>3</v>
      </c>
      <c r="D273" s="32"/>
      <c r="E273" s="15"/>
      <c r="F273" s="15"/>
      <c r="G273" s="15"/>
      <c r="H273" s="15"/>
      <c r="I273" s="15"/>
      <c r="J273" s="15"/>
      <c r="K273" s="15"/>
      <c r="L273" s="30"/>
      <c r="M273" s="15"/>
    </row>
    <row r="274" spans="1:13" ht="15" customHeight="1" x14ac:dyDescent="0.2">
      <c r="A274" s="31"/>
      <c r="B274" s="37" t="s">
        <v>343</v>
      </c>
      <c r="C274" s="32">
        <v>4</v>
      </c>
      <c r="D274" s="32"/>
      <c r="E274" s="15"/>
      <c r="F274" s="15"/>
      <c r="G274" s="15"/>
      <c r="H274" s="15"/>
      <c r="I274" s="15"/>
      <c r="J274" s="15"/>
      <c r="K274" s="15"/>
      <c r="L274" s="30"/>
      <c r="M274" s="15"/>
    </row>
    <row r="275" spans="1:13" ht="15" customHeight="1" x14ac:dyDescent="0.2">
      <c r="A275" s="31"/>
      <c r="B275" s="37" t="s">
        <v>343</v>
      </c>
      <c r="C275" s="32">
        <v>5</v>
      </c>
      <c r="D275" s="32"/>
      <c r="E275" s="15"/>
      <c r="F275" s="15"/>
      <c r="G275" s="15"/>
      <c r="H275" s="15"/>
      <c r="I275" s="15"/>
      <c r="J275" s="15"/>
      <c r="K275" s="15"/>
      <c r="L275" s="30"/>
      <c r="M275" s="15"/>
    </row>
    <row r="276" spans="1:13" ht="15" customHeight="1" x14ac:dyDescent="0.2">
      <c r="A276" s="31"/>
      <c r="B276" s="37" t="s">
        <v>343</v>
      </c>
      <c r="C276" s="32">
        <v>6</v>
      </c>
      <c r="D276" s="32"/>
      <c r="E276" s="15"/>
      <c r="F276" s="15"/>
      <c r="G276" s="15"/>
      <c r="H276" s="15"/>
      <c r="I276" s="15"/>
      <c r="J276" s="15"/>
      <c r="K276" s="15"/>
      <c r="L276" s="30"/>
      <c r="M276" s="15"/>
    </row>
    <row r="277" spans="1:13" ht="15" customHeight="1" x14ac:dyDescent="0.2">
      <c r="A277" s="31"/>
      <c r="B277" s="37" t="s">
        <v>343</v>
      </c>
      <c r="C277" s="32">
        <v>7</v>
      </c>
      <c r="D277" s="32"/>
      <c r="E277" s="15"/>
      <c r="F277" s="15"/>
      <c r="G277" s="15"/>
      <c r="H277" s="15"/>
      <c r="I277" s="15"/>
      <c r="J277" s="15"/>
      <c r="K277" s="15"/>
      <c r="L277" s="30"/>
      <c r="M277" s="15"/>
    </row>
    <row r="278" spans="1:13" ht="15.75" customHeight="1" x14ac:dyDescent="0.2">
      <c r="A278" s="31"/>
      <c r="B278" s="37" t="s">
        <v>343</v>
      </c>
      <c r="C278" s="32">
        <v>8</v>
      </c>
      <c r="D278" s="32"/>
      <c r="E278" s="15"/>
      <c r="F278" s="15"/>
      <c r="G278" s="15"/>
      <c r="H278" s="15"/>
      <c r="I278" s="15"/>
      <c r="J278" s="15"/>
      <c r="K278" s="15"/>
      <c r="L278" s="30"/>
      <c r="M278" s="15"/>
    </row>
    <row r="279" spans="1:13" ht="15.75" customHeight="1" x14ac:dyDescent="0.2">
      <c r="A279" s="31"/>
      <c r="B279" s="37" t="s">
        <v>343</v>
      </c>
      <c r="C279" s="32">
        <v>9</v>
      </c>
      <c r="D279" s="32"/>
      <c r="E279" s="15"/>
      <c r="F279" s="15"/>
      <c r="G279" s="15"/>
      <c r="H279" s="15"/>
      <c r="I279" s="15"/>
      <c r="J279" s="15"/>
      <c r="K279" s="15"/>
      <c r="L279" s="30"/>
      <c r="M279" s="15"/>
    </row>
    <row r="280" spans="1:13" ht="15" customHeight="1" x14ac:dyDescent="0.2">
      <c r="A280" s="31"/>
      <c r="B280" s="37" t="s">
        <v>343</v>
      </c>
      <c r="C280" s="32">
        <v>10</v>
      </c>
      <c r="D280" s="32"/>
      <c r="E280" s="15"/>
      <c r="F280" s="15"/>
      <c r="G280" s="15"/>
      <c r="H280" s="15"/>
      <c r="I280" s="15"/>
      <c r="J280" s="15"/>
      <c r="K280" s="15"/>
      <c r="L280" s="30"/>
      <c r="M280" s="15"/>
    </row>
    <row r="281" spans="1:13" ht="15" customHeight="1" x14ac:dyDescent="0.2">
      <c r="A281" s="31"/>
      <c r="B281" s="37" t="s">
        <v>343</v>
      </c>
      <c r="C281" s="32">
        <v>11</v>
      </c>
      <c r="D281" s="32"/>
      <c r="E281" s="15"/>
      <c r="F281" s="15"/>
      <c r="G281" s="15"/>
      <c r="H281" s="15"/>
      <c r="I281" s="15"/>
      <c r="J281" s="15"/>
      <c r="K281" s="15"/>
      <c r="L281" s="30"/>
      <c r="M281" s="15"/>
    </row>
    <row r="282" spans="1:13" ht="15" customHeight="1" x14ac:dyDescent="0.2">
      <c r="A282" s="31"/>
      <c r="B282" s="37" t="s">
        <v>343</v>
      </c>
      <c r="C282" s="32">
        <v>12</v>
      </c>
      <c r="D282" s="32"/>
      <c r="E282" s="15"/>
      <c r="F282" s="15"/>
      <c r="G282" s="15"/>
      <c r="H282" s="15"/>
      <c r="I282" s="15"/>
      <c r="J282" s="15"/>
      <c r="K282" s="15"/>
      <c r="L282" s="30"/>
      <c r="M282" s="15"/>
    </row>
    <row r="283" spans="1:13" ht="15" customHeight="1" x14ac:dyDescent="0.2">
      <c r="A283" s="31"/>
      <c r="B283" s="37" t="s">
        <v>343</v>
      </c>
      <c r="C283" s="32">
        <v>13</v>
      </c>
      <c r="D283" s="32"/>
      <c r="E283" s="15"/>
      <c r="F283" s="15"/>
      <c r="G283" s="15"/>
      <c r="H283" s="15"/>
      <c r="I283" s="15"/>
      <c r="J283" s="15"/>
      <c r="K283" s="15"/>
      <c r="L283" s="30"/>
      <c r="M283" s="15"/>
    </row>
    <row r="284" spans="1:13" ht="15" customHeight="1" x14ac:dyDescent="0.2">
      <c r="A284" s="31"/>
      <c r="B284" s="37" t="s">
        <v>343</v>
      </c>
      <c r="C284" s="32">
        <v>14</v>
      </c>
      <c r="D284" s="32"/>
      <c r="E284" s="15"/>
      <c r="F284" s="15"/>
      <c r="G284" s="15"/>
      <c r="H284" s="15"/>
      <c r="I284" s="15"/>
      <c r="J284" s="15"/>
      <c r="K284" s="15"/>
      <c r="L284" s="30"/>
      <c r="M284" s="15"/>
    </row>
    <row r="285" spans="1:13" ht="15" customHeight="1" x14ac:dyDescent="0.2">
      <c r="A285" s="31"/>
      <c r="B285" s="37" t="s">
        <v>343</v>
      </c>
      <c r="C285" s="32">
        <v>15</v>
      </c>
      <c r="D285" s="32"/>
      <c r="E285" s="15"/>
      <c r="F285" s="15"/>
      <c r="G285" s="15"/>
      <c r="H285" s="15"/>
      <c r="I285" s="15"/>
      <c r="J285" s="15"/>
      <c r="K285" s="15"/>
      <c r="L285" s="30"/>
      <c r="M285" s="15"/>
    </row>
    <row r="286" spans="1:13" ht="15" customHeight="1" x14ac:dyDescent="0.2">
      <c r="A286" s="31"/>
      <c r="B286" s="37" t="s">
        <v>343</v>
      </c>
      <c r="C286" s="32">
        <v>16</v>
      </c>
      <c r="D286" s="32"/>
      <c r="E286" s="15"/>
      <c r="F286" s="15"/>
      <c r="G286" s="15"/>
      <c r="H286" s="15"/>
      <c r="I286" s="15"/>
      <c r="J286" s="15"/>
      <c r="K286" s="15"/>
      <c r="L286" s="30"/>
      <c r="M286" s="15"/>
    </row>
    <row r="287" spans="1:13" ht="15" customHeight="1" x14ac:dyDescent="0.2">
      <c r="A287" s="31"/>
      <c r="B287" s="37" t="s">
        <v>343</v>
      </c>
      <c r="C287" s="32">
        <v>17</v>
      </c>
      <c r="D287" s="32"/>
      <c r="E287" s="15"/>
      <c r="F287" s="15"/>
      <c r="G287" s="15"/>
      <c r="H287" s="15"/>
      <c r="I287" s="15"/>
      <c r="J287" s="15"/>
      <c r="K287" s="15"/>
      <c r="L287" s="30"/>
      <c r="M287" s="15"/>
    </row>
    <row r="288" spans="1:13" ht="15" customHeight="1" x14ac:dyDescent="0.2">
      <c r="A288" s="31"/>
      <c r="B288" s="37" t="s">
        <v>343</v>
      </c>
      <c r="C288" s="32">
        <v>18</v>
      </c>
      <c r="D288" s="32"/>
      <c r="E288" s="15"/>
      <c r="F288" s="15"/>
      <c r="G288" s="15"/>
      <c r="H288" s="15"/>
      <c r="I288" s="15"/>
      <c r="J288" s="15"/>
      <c r="K288" s="15"/>
      <c r="L288" s="30"/>
      <c r="M288" s="15"/>
    </row>
    <row r="289" spans="1:15" ht="15" customHeight="1" x14ac:dyDescent="0.2">
      <c r="A289" s="31"/>
      <c r="B289" s="37" t="s">
        <v>343</v>
      </c>
      <c r="C289" s="32">
        <v>19</v>
      </c>
      <c r="D289" s="32"/>
      <c r="E289" s="15"/>
      <c r="F289" s="15"/>
      <c r="G289" s="15"/>
      <c r="H289" s="15"/>
      <c r="I289" s="15"/>
      <c r="J289" s="15"/>
      <c r="K289" s="15"/>
      <c r="L289" s="30"/>
      <c r="M289" s="15"/>
    </row>
    <row r="290" spans="1:15" ht="15" customHeight="1" x14ac:dyDescent="0.2">
      <c r="A290" s="31"/>
      <c r="B290" s="37" t="s">
        <v>343</v>
      </c>
      <c r="C290" s="32">
        <v>20</v>
      </c>
      <c r="D290" s="32"/>
      <c r="E290" s="15"/>
      <c r="F290" s="15"/>
      <c r="G290" s="15"/>
      <c r="H290" s="15"/>
      <c r="I290" s="15"/>
      <c r="J290" s="15"/>
      <c r="K290" s="15"/>
      <c r="L290" s="30"/>
      <c r="M290" s="15"/>
    </row>
    <row r="291" spans="1:15" ht="15" customHeight="1" x14ac:dyDescent="0.2">
      <c r="A291" s="31"/>
      <c r="B291" s="37" t="s">
        <v>343</v>
      </c>
      <c r="C291" s="32">
        <v>21</v>
      </c>
      <c r="D291" s="32"/>
      <c r="E291" s="15"/>
      <c r="F291" s="15"/>
      <c r="G291" s="15"/>
      <c r="H291" s="15"/>
      <c r="I291" s="15"/>
      <c r="J291" s="15"/>
      <c r="K291" s="15"/>
      <c r="L291" s="30"/>
      <c r="M291" s="15"/>
    </row>
    <row r="292" spans="1:15" ht="15" customHeight="1" x14ac:dyDescent="0.2">
      <c r="A292" s="31"/>
      <c r="B292" s="37" t="s">
        <v>343</v>
      </c>
      <c r="C292" s="32">
        <v>22</v>
      </c>
      <c r="D292" s="32"/>
      <c r="E292" s="15"/>
      <c r="F292" s="15"/>
      <c r="G292" s="38"/>
      <c r="H292" s="15"/>
      <c r="I292" s="36"/>
      <c r="J292" s="36"/>
      <c r="K292" s="15"/>
      <c r="L292" s="30"/>
      <c r="M292" s="15"/>
    </row>
    <row r="293" spans="1:15" ht="15" customHeight="1" x14ac:dyDescent="0.2">
      <c r="A293" s="31"/>
      <c r="B293" s="37" t="s">
        <v>343</v>
      </c>
      <c r="C293" s="32">
        <v>23</v>
      </c>
      <c r="D293" s="32"/>
      <c r="E293" s="15"/>
      <c r="F293" s="15"/>
      <c r="G293" s="15"/>
      <c r="H293" s="15"/>
      <c r="I293" s="15"/>
      <c r="J293" s="15"/>
      <c r="K293" s="15"/>
      <c r="L293" s="30"/>
      <c r="M293" s="15"/>
    </row>
    <row r="294" spans="1:15" ht="15" customHeight="1" x14ac:dyDescent="0.2">
      <c r="A294" s="31"/>
      <c r="B294" s="37" t="s">
        <v>343</v>
      </c>
      <c r="C294" s="32">
        <v>24</v>
      </c>
      <c r="D294" s="32"/>
      <c r="E294" s="15"/>
      <c r="F294" s="15"/>
      <c r="G294" s="15"/>
      <c r="H294" s="15"/>
      <c r="I294" s="36"/>
      <c r="J294" s="36"/>
      <c r="K294" s="15"/>
      <c r="L294" s="30"/>
      <c r="M294" s="15"/>
    </row>
    <row r="295" spans="1:15" ht="15" customHeight="1" x14ac:dyDescent="0.2">
      <c r="A295" s="31"/>
      <c r="B295" s="37" t="s">
        <v>343</v>
      </c>
      <c r="C295" s="32">
        <v>25</v>
      </c>
      <c r="D295" s="32"/>
      <c r="E295" s="15"/>
      <c r="F295" s="15"/>
      <c r="G295" s="15"/>
      <c r="H295" s="15"/>
      <c r="I295" s="15"/>
      <c r="J295" s="15"/>
      <c r="K295" s="15"/>
      <c r="L295" s="30"/>
      <c r="M295" s="15"/>
    </row>
    <row r="296" spans="1:15" ht="15" customHeight="1" x14ac:dyDescent="0.2">
      <c r="A296" s="31"/>
      <c r="B296" s="37" t="s">
        <v>343</v>
      </c>
      <c r="C296" s="32">
        <v>26</v>
      </c>
      <c r="D296" s="32"/>
      <c r="E296" s="15"/>
      <c r="F296" s="15"/>
      <c r="G296" s="15"/>
      <c r="H296" s="15"/>
      <c r="I296" s="15"/>
      <c r="J296" s="15"/>
      <c r="K296" s="15"/>
      <c r="L296" s="30"/>
      <c r="M296" s="15"/>
    </row>
    <row r="297" spans="1:15" ht="15" customHeight="1" x14ac:dyDescent="0.2">
      <c r="A297" s="31"/>
      <c r="B297" s="37" t="s">
        <v>343</v>
      </c>
      <c r="C297" s="32">
        <v>27</v>
      </c>
      <c r="D297" s="32"/>
      <c r="E297" s="15"/>
      <c r="F297" s="15"/>
      <c r="G297" s="15"/>
      <c r="H297" s="15"/>
      <c r="I297" s="15"/>
      <c r="J297" s="15"/>
      <c r="K297" s="15"/>
      <c r="L297" s="30"/>
      <c r="M297" s="15"/>
    </row>
    <row r="298" spans="1:15" ht="15" customHeight="1" x14ac:dyDescent="0.2">
      <c r="A298" s="31"/>
      <c r="B298" s="37" t="s">
        <v>343</v>
      </c>
      <c r="C298" s="32">
        <v>28</v>
      </c>
      <c r="D298" s="32"/>
      <c r="E298" s="15"/>
      <c r="F298" s="15"/>
      <c r="G298" s="15"/>
      <c r="H298" s="15"/>
      <c r="I298" s="15"/>
      <c r="J298" s="15"/>
      <c r="K298" s="15"/>
      <c r="L298" s="30"/>
      <c r="M298" s="15"/>
    </row>
    <row r="299" spans="1:15" ht="15" customHeight="1" x14ac:dyDescent="0.2">
      <c r="A299" s="31"/>
      <c r="B299" s="37" t="s">
        <v>343</v>
      </c>
      <c r="C299" s="32">
        <v>29</v>
      </c>
      <c r="D299" s="32"/>
      <c r="E299" s="15"/>
      <c r="F299" s="15"/>
      <c r="G299" s="15"/>
      <c r="H299" s="15"/>
      <c r="I299" s="15"/>
      <c r="J299" s="15"/>
      <c r="K299" s="15"/>
      <c r="L299" s="30"/>
      <c r="M299" s="15"/>
    </row>
    <row r="300" spans="1:15" ht="15" customHeight="1" x14ac:dyDescent="0.2">
      <c r="A300" s="31"/>
      <c r="B300" s="37" t="s">
        <v>343</v>
      </c>
      <c r="C300" s="32">
        <v>30</v>
      </c>
      <c r="D300" s="32"/>
      <c r="E300" s="15"/>
      <c r="F300" s="15"/>
      <c r="G300" s="15"/>
      <c r="H300" s="15"/>
      <c r="I300" s="15"/>
      <c r="J300" s="15"/>
      <c r="K300" s="15"/>
      <c r="L300" s="30"/>
      <c r="M300" s="15"/>
    </row>
    <row r="301" spans="1:15" ht="15" customHeight="1" x14ac:dyDescent="0.2">
      <c r="A301" s="31"/>
      <c r="B301" s="37"/>
      <c r="C301" s="200"/>
      <c r="D301" s="32"/>
      <c r="E301" s="15"/>
      <c r="F301" s="15"/>
      <c r="G301" s="15"/>
      <c r="H301" s="15"/>
      <c r="I301" s="15"/>
      <c r="J301" s="15"/>
      <c r="K301" s="15"/>
      <c r="L301" s="30"/>
      <c r="M301" s="15"/>
    </row>
    <row r="302" spans="1:15" ht="15" customHeight="1" x14ac:dyDescent="0.2">
      <c r="A302" s="223" t="s">
        <v>39</v>
      </c>
      <c r="B302" s="222"/>
      <c r="C302" s="201"/>
      <c r="D302" s="199"/>
      <c r="E302" s="15"/>
      <c r="F302" s="15"/>
      <c r="G302" s="15"/>
      <c r="H302" s="15"/>
      <c r="I302" s="15"/>
      <c r="J302" s="15"/>
      <c r="K302" s="15"/>
      <c r="L302" s="44">
        <f>SUM(L271)</f>
        <v>139.19999999999999</v>
      </c>
      <c r="M302" s="15"/>
    </row>
    <row r="303" spans="1:15" ht="15" customHeight="1" x14ac:dyDescent="0.2">
      <c r="A303" s="640"/>
      <c r="B303" s="663"/>
      <c r="C303" s="663"/>
      <c r="D303" s="301"/>
      <c r="E303" s="1"/>
      <c r="F303" s="1"/>
      <c r="G303" s="1"/>
      <c r="H303" s="1"/>
      <c r="I303" s="1"/>
      <c r="J303" s="1"/>
      <c r="K303" s="1"/>
      <c r="L303" s="1"/>
      <c r="M303" s="1"/>
    </row>
    <row r="304" spans="1:15" ht="15" customHeight="1" x14ac:dyDescent="0.3">
      <c r="A304" s="1"/>
      <c r="B304" s="1"/>
      <c r="C304" s="641" t="s">
        <v>8</v>
      </c>
      <c r="D304" s="641"/>
      <c r="E304" s="641"/>
      <c r="F304" s="19"/>
      <c r="G304" s="642" t="s">
        <v>239</v>
      </c>
      <c r="H304" s="642"/>
      <c r="I304" s="297"/>
      <c r="J304" s="18"/>
      <c r="L304" s="1"/>
      <c r="M304" s="1" t="s">
        <v>240</v>
      </c>
      <c r="N304" s="644"/>
      <c r="O304" s="644"/>
    </row>
    <row r="305" spans="1:18" ht="15" customHeight="1" x14ac:dyDescent="0.3">
      <c r="A305" s="1"/>
      <c r="B305" s="1"/>
      <c r="C305" s="20"/>
      <c r="D305" s="20"/>
      <c r="G305" s="297"/>
      <c r="H305" s="3"/>
      <c r="I305" s="18"/>
      <c r="J305" s="18"/>
      <c r="L305" s="1"/>
      <c r="M305" s="1"/>
      <c r="N305" s="21"/>
      <c r="O305" s="21"/>
    </row>
    <row r="306" spans="1:18" ht="15" customHeight="1" x14ac:dyDescent="0.3">
      <c r="A306" s="1"/>
      <c r="B306" s="1"/>
      <c r="C306" s="20"/>
      <c r="D306" s="20"/>
      <c r="G306" s="297"/>
      <c r="H306" s="3"/>
      <c r="I306" s="18"/>
      <c r="J306" s="18"/>
      <c r="L306" s="1"/>
      <c r="M306" s="1"/>
      <c r="N306" s="21"/>
      <c r="O306" s="21"/>
    </row>
    <row r="307" spans="1:18" ht="15" customHeight="1" x14ac:dyDescent="0.3">
      <c r="C307" s="641" t="s">
        <v>294</v>
      </c>
      <c r="D307" s="641"/>
      <c r="E307" s="641"/>
      <c r="F307" s="296"/>
      <c r="G307" s="644" t="s">
        <v>123</v>
      </c>
      <c r="H307" s="644"/>
      <c r="I307" s="644"/>
      <c r="J307" s="297"/>
      <c r="L307" s="1"/>
      <c r="M307" s="645" t="s">
        <v>241</v>
      </c>
      <c r="N307" s="645"/>
      <c r="O307" s="645"/>
      <c r="P307" s="645"/>
    </row>
    <row r="308" spans="1:18" ht="15.75" customHeight="1" x14ac:dyDescent="0.3">
      <c r="C308" s="641" t="s">
        <v>94</v>
      </c>
      <c r="D308" s="641"/>
      <c r="E308" s="641"/>
      <c r="F308" s="296"/>
      <c r="G308" s="644" t="s">
        <v>95</v>
      </c>
      <c r="H308" s="644"/>
      <c r="I308" s="644"/>
      <c r="J308" s="297"/>
      <c r="L308" s="1"/>
      <c r="M308" s="645" t="s">
        <v>242</v>
      </c>
      <c r="N308" s="645"/>
      <c r="O308" s="645"/>
      <c r="P308" s="645"/>
    </row>
    <row r="309" spans="1:18" ht="15" customHeight="1" x14ac:dyDescent="0.25">
      <c r="A309" s="294"/>
      <c r="B309" s="294"/>
      <c r="C309" s="294"/>
      <c r="D309" s="294"/>
      <c r="E309" s="294"/>
      <c r="F309" s="294"/>
      <c r="G309" s="294"/>
      <c r="H309" s="294"/>
      <c r="I309" s="294"/>
      <c r="J309" s="294"/>
      <c r="K309" s="294"/>
      <c r="L309" s="294"/>
      <c r="M309" s="294"/>
      <c r="N309" s="158"/>
      <c r="O309" s="158"/>
    </row>
    <row r="313" spans="1:18" ht="15" customHeight="1" x14ac:dyDescent="0.25">
      <c r="A313" s="646" t="s">
        <v>0</v>
      </c>
      <c r="B313" s="646"/>
      <c r="C313" s="646"/>
      <c r="D313" s="646"/>
      <c r="E313" s="646"/>
      <c r="F313" s="646"/>
      <c r="G313" s="646"/>
      <c r="H313" s="646"/>
      <c r="I313" s="646"/>
      <c r="J313" s="646"/>
      <c r="K313" s="646"/>
      <c r="L313" s="646"/>
      <c r="M313" s="646"/>
      <c r="N313" s="25"/>
      <c r="O313" s="25"/>
      <c r="P313" s="25"/>
      <c r="Q313" s="25"/>
      <c r="R313" s="25"/>
    </row>
    <row r="314" spans="1:18" ht="15" customHeight="1" x14ac:dyDescent="0.25">
      <c r="A314" s="26"/>
      <c r="B314" s="26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9"/>
      <c r="O314" s="9"/>
      <c r="P314" s="9"/>
      <c r="Q314" s="9"/>
      <c r="R314" s="9"/>
    </row>
    <row r="315" spans="1:18" ht="15" customHeight="1" x14ac:dyDescent="0.25">
      <c r="A315" s="646" t="s">
        <v>12</v>
      </c>
      <c r="B315" s="646"/>
      <c r="C315" s="646"/>
      <c r="D315" s="646"/>
      <c r="E315" s="646"/>
      <c r="F315" s="646"/>
      <c r="G315" s="646"/>
      <c r="H315" s="646"/>
      <c r="I315" s="646"/>
      <c r="J315" s="646"/>
      <c r="K315" s="646"/>
      <c r="L315" s="646"/>
      <c r="M315" s="646"/>
      <c r="N315" s="9"/>
      <c r="O315" s="9"/>
      <c r="P315" s="9"/>
      <c r="Q315" s="9"/>
      <c r="R315" s="9"/>
    </row>
    <row r="316" spans="1:18" ht="15" customHeight="1" x14ac:dyDescent="0.25">
      <c r="A316" s="294"/>
      <c r="B316" s="294"/>
      <c r="C316" s="294"/>
      <c r="D316" s="294"/>
      <c r="E316" s="294"/>
      <c r="F316" s="294"/>
      <c r="G316" s="294"/>
      <c r="H316" s="294"/>
      <c r="I316" s="294"/>
      <c r="J316" s="294"/>
      <c r="K316" s="294"/>
      <c r="L316" s="294"/>
      <c r="M316" s="294"/>
      <c r="N316" s="9"/>
      <c r="O316" s="9"/>
      <c r="P316" s="9"/>
      <c r="Q316" s="9"/>
      <c r="R316" s="9"/>
    </row>
    <row r="317" spans="1:18" s="5" customFormat="1" ht="15" customHeight="1" x14ac:dyDescent="0.25">
      <c r="A317" s="295" t="s">
        <v>249</v>
      </c>
      <c r="B317" s="9"/>
      <c r="C317" s="647" t="s">
        <v>250</v>
      </c>
      <c r="D317" s="295" t="s">
        <v>251</v>
      </c>
      <c r="F317" s="295" t="s">
        <v>252</v>
      </c>
      <c r="G317" s="295" t="s">
        <v>253</v>
      </c>
      <c r="H317" s="648" t="s">
        <v>254</v>
      </c>
      <c r="I317" s="648"/>
      <c r="K317" s="299"/>
      <c r="L317" s="299"/>
      <c r="M317" s="648" t="s">
        <v>255</v>
      </c>
      <c r="N317" s="648"/>
      <c r="O317" s="299"/>
      <c r="P317" s="158"/>
      <c r="Q317" s="295"/>
      <c r="R317" s="295"/>
    </row>
    <row r="318" spans="1:18" ht="15" customHeight="1" x14ac:dyDescent="0.3">
      <c r="A318" s="648" t="s">
        <v>3</v>
      </c>
      <c r="B318" s="648"/>
      <c r="C318" s="647"/>
      <c r="D318" s="4"/>
      <c r="F318" s="159" t="s">
        <v>65</v>
      </c>
      <c r="H318" s="7"/>
      <c r="I318" s="7"/>
      <c r="J318" s="7"/>
      <c r="K318" s="7"/>
      <c r="L318" s="7"/>
      <c r="M318" s="7"/>
      <c r="N318" s="159"/>
      <c r="O318" s="159"/>
      <c r="P318" s="159"/>
      <c r="Q318" s="159"/>
      <c r="R318" s="8"/>
    </row>
    <row r="319" spans="1:18" ht="54" customHeight="1" x14ac:dyDescent="0.2">
      <c r="A319" s="11" t="s">
        <v>4</v>
      </c>
      <c r="B319" s="12" t="s">
        <v>5</v>
      </c>
      <c r="C319" s="12" t="s">
        <v>6</v>
      </c>
      <c r="D319" s="11" t="s">
        <v>7</v>
      </c>
      <c r="E319" s="12" t="s">
        <v>14</v>
      </c>
      <c r="F319" s="11" t="s">
        <v>15</v>
      </c>
      <c r="G319" s="11" t="s">
        <v>16</v>
      </c>
      <c r="H319" s="11" t="s">
        <v>17</v>
      </c>
      <c r="I319" s="11" t="s">
        <v>18</v>
      </c>
      <c r="J319" s="11" t="s">
        <v>19</v>
      </c>
      <c r="K319" s="11" t="s">
        <v>20</v>
      </c>
      <c r="L319" s="12" t="s">
        <v>21</v>
      </c>
      <c r="M319" s="12" t="s">
        <v>22</v>
      </c>
    </row>
    <row r="320" spans="1:18" ht="15.75" customHeight="1" x14ac:dyDescent="0.2">
      <c r="A320" s="29"/>
      <c r="B320" s="29"/>
      <c r="C320" s="29"/>
      <c r="D320" s="29"/>
      <c r="E320" s="29"/>
      <c r="F320" s="15"/>
      <c r="G320" s="15"/>
      <c r="H320" s="15"/>
      <c r="I320" s="15"/>
      <c r="J320" s="15"/>
      <c r="K320" s="15"/>
      <c r="L320" s="30"/>
      <c r="M320" s="17"/>
    </row>
    <row r="321" spans="1:13" ht="13.5" x14ac:dyDescent="0.2">
      <c r="A321" s="37"/>
      <c r="B321" s="37" t="s">
        <v>344</v>
      </c>
      <c r="C321" s="32">
        <v>1</v>
      </c>
      <c r="D321" s="32"/>
      <c r="E321" s="15"/>
      <c r="F321" s="15"/>
      <c r="G321" s="38"/>
      <c r="H321" s="15"/>
      <c r="I321" s="36"/>
      <c r="J321" s="36"/>
      <c r="K321" s="43"/>
      <c r="L321" s="44"/>
      <c r="M321" s="15"/>
    </row>
    <row r="322" spans="1:13" ht="15" customHeight="1" x14ac:dyDescent="0.2">
      <c r="A322" s="31"/>
      <c r="B322" s="37" t="s">
        <v>344</v>
      </c>
      <c r="C322" s="32">
        <v>2</v>
      </c>
      <c r="D322" s="32"/>
      <c r="E322" s="15"/>
      <c r="F322" s="15"/>
      <c r="G322" s="15"/>
      <c r="H322" s="15"/>
      <c r="I322" s="15"/>
      <c r="J322" s="15"/>
      <c r="K322" s="15"/>
      <c r="L322" s="30"/>
      <c r="M322" s="15"/>
    </row>
    <row r="323" spans="1:13" ht="15" customHeight="1" x14ac:dyDescent="0.2">
      <c r="A323" s="31"/>
      <c r="B323" s="37" t="s">
        <v>344</v>
      </c>
      <c r="C323" s="32">
        <v>3</v>
      </c>
      <c r="D323" s="32"/>
      <c r="E323" s="15"/>
      <c r="F323" s="15"/>
      <c r="G323" s="15"/>
      <c r="H323" s="15"/>
      <c r="I323" s="15"/>
      <c r="J323" s="15"/>
      <c r="K323" s="15"/>
      <c r="L323" s="30"/>
      <c r="M323" s="15"/>
    </row>
    <row r="324" spans="1:13" ht="15" customHeight="1" x14ac:dyDescent="0.2">
      <c r="A324" s="31"/>
      <c r="B324" s="37" t="s">
        <v>344</v>
      </c>
      <c r="C324" s="32">
        <v>4</v>
      </c>
      <c r="D324" s="32"/>
      <c r="E324" s="15"/>
      <c r="F324" s="15"/>
      <c r="G324" s="15"/>
      <c r="H324" s="15"/>
      <c r="I324" s="15"/>
      <c r="J324" s="15"/>
      <c r="K324" s="15"/>
      <c r="L324" s="30"/>
      <c r="M324" s="15"/>
    </row>
    <row r="325" spans="1:13" ht="15" customHeight="1" x14ac:dyDescent="0.2">
      <c r="A325" s="31"/>
      <c r="B325" s="37" t="s">
        <v>344</v>
      </c>
      <c r="C325" s="32">
        <v>5</v>
      </c>
      <c r="D325" s="32"/>
      <c r="E325" s="15"/>
      <c r="F325" s="15"/>
      <c r="G325" s="15"/>
      <c r="H325" s="15"/>
      <c r="I325" s="15"/>
      <c r="J325" s="15"/>
      <c r="K325" s="15"/>
      <c r="L325" s="30"/>
      <c r="M325" s="15"/>
    </row>
    <row r="326" spans="1:13" ht="15" customHeight="1" x14ac:dyDescent="0.2">
      <c r="A326" s="31"/>
      <c r="B326" s="37" t="s">
        <v>344</v>
      </c>
      <c r="C326" s="32">
        <v>6</v>
      </c>
      <c r="D326" s="32"/>
      <c r="E326" s="15"/>
      <c r="F326" s="15"/>
      <c r="G326" s="15"/>
      <c r="H326" s="15"/>
      <c r="I326" s="15"/>
      <c r="J326" s="15"/>
      <c r="K326" s="15"/>
      <c r="L326" s="30"/>
      <c r="M326" s="15"/>
    </row>
    <row r="327" spans="1:13" ht="15" customHeight="1" x14ac:dyDescent="0.2">
      <c r="A327" s="31"/>
      <c r="B327" s="37" t="s">
        <v>344</v>
      </c>
      <c r="C327" s="32">
        <v>7</v>
      </c>
      <c r="D327" s="32"/>
      <c r="E327" s="15"/>
      <c r="F327" s="15"/>
      <c r="G327" s="15"/>
      <c r="H327" s="15"/>
      <c r="I327" s="15"/>
      <c r="J327" s="15"/>
      <c r="K327" s="15"/>
      <c r="L327" s="30"/>
      <c r="M327" s="15"/>
    </row>
    <row r="328" spans="1:13" ht="15.75" customHeight="1" x14ac:dyDescent="0.2">
      <c r="A328" s="31"/>
      <c r="B328" s="37" t="s">
        <v>344</v>
      </c>
      <c r="C328" s="32">
        <v>8</v>
      </c>
      <c r="D328" s="32"/>
      <c r="E328" s="15"/>
      <c r="F328" s="15"/>
      <c r="G328" s="15"/>
      <c r="H328" s="15"/>
      <c r="I328" s="15"/>
      <c r="J328" s="15"/>
      <c r="K328" s="15"/>
      <c r="L328" s="30"/>
      <c r="M328" s="15"/>
    </row>
    <row r="329" spans="1:13" ht="15.75" customHeight="1" x14ac:dyDescent="0.2">
      <c r="A329" s="31"/>
      <c r="B329" s="37" t="s">
        <v>344</v>
      </c>
      <c r="C329" s="32">
        <v>9</v>
      </c>
      <c r="D329" s="32"/>
      <c r="E329" s="15"/>
      <c r="F329" s="15"/>
      <c r="G329" s="15"/>
      <c r="H329" s="15"/>
      <c r="I329" s="15"/>
      <c r="J329" s="15"/>
      <c r="K329" s="15"/>
      <c r="L329" s="30"/>
      <c r="M329" s="15"/>
    </row>
    <row r="330" spans="1:13" ht="15" customHeight="1" x14ac:dyDescent="0.2">
      <c r="A330" s="31"/>
      <c r="B330" s="37" t="s">
        <v>344</v>
      </c>
      <c r="C330" s="32">
        <v>10</v>
      </c>
      <c r="D330" s="32"/>
      <c r="E330" s="15"/>
      <c r="F330" s="15"/>
      <c r="G330" s="15"/>
      <c r="H330" s="15"/>
      <c r="I330" s="15"/>
      <c r="J330" s="15"/>
      <c r="K330" s="15"/>
      <c r="L330" s="30"/>
      <c r="M330" s="15"/>
    </row>
    <row r="331" spans="1:13" ht="15" customHeight="1" x14ac:dyDescent="0.2">
      <c r="A331" s="31"/>
      <c r="B331" s="37" t="s">
        <v>344</v>
      </c>
      <c r="C331" s="32">
        <v>11</v>
      </c>
      <c r="D331" s="32"/>
      <c r="E331" s="15"/>
      <c r="F331" s="15"/>
      <c r="G331" s="15"/>
      <c r="H331" s="15"/>
      <c r="I331" s="15"/>
      <c r="J331" s="15"/>
      <c r="K331" s="15"/>
      <c r="L331" s="30"/>
      <c r="M331" s="15"/>
    </row>
    <row r="332" spans="1:13" ht="15" customHeight="1" x14ac:dyDescent="0.2">
      <c r="A332" s="31"/>
      <c r="B332" s="37" t="s">
        <v>344</v>
      </c>
      <c r="C332" s="32">
        <v>12</v>
      </c>
      <c r="D332" s="32"/>
      <c r="E332" s="15"/>
      <c r="F332" s="15"/>
      <c r="G332" s="15"/>
      <c r="H332" s="15"/>
      <c r="I332" s="15"/>
      <c r="J332" s="15"/>
      <c r="K332" s="15"/>
      <c r="L332" s="30"/>
      <c r="M332" s="15"/>
    </row>
    <row r="333" spans="1:13" ht="15" customHeight="1" x14ac:dyDescent="0.2">
      <c r="A333" s="31"/>
      <c r="B333" s="37" t="s">
        <v>344</v>
      </c>
      <c r="C333" s="32">
        <v>13</v>
      </c>
      <c r="D333" s="32"/>
      <c r="E333" s="15"/>
      <c r="F333" s="15"/>
      <c r="G333" s="15"/>
      <c r="H333" s="15"/>
      <c r="I333" s="15"/>
      <c r="J333" s="15"/>
      <c r="K333" s="15"/>
      <c r="L333" s="30"/>
      <c r="M333" s="15"/>
    </row>
    <row r="334" spans="1:13" ht="15" customHeight="1" x14ac:dyDescent="0.2">
      <c r="A334" s="31"/>
      <c r="B334" s="37" t="s">
        <v>344</v>
      </c>
      <c r="C334" s="32">
        <v>14</v>
      </c>
      <c r="D334" s="32"/>
      <c r="E334" s="15"/>
      <c r="F334" s="15"/>
      <c r="G334" s="15"/>
      <c r="H334" s="15"/>
      <c r="I334" s="15"/>
      <c r="J334" s="15"/>
      <c r="K334" s="15"/>
      <c r="L334" s="30"/>
      <c r="M334" s="15"/>
    </row>
    <row r="335" spans="1:13" ht="15" customHeight="1" x14ac:dyDescent="0.2">
      <c r="A335" s="31"/>
      <c r="B335" s="37" t="s">
        <v>344</v>
      </c>
      <c r="C335" s="32">
        <v>15</v>
      </c>
      <c r="D335" s="32"/>
      <c r="E335" s="15"/>
      <c r="F335" s="15"/>
      <c r="G335" s="15"/>
      <c r="H335" s="15"/>
      <c r="I335" s="15"/>
      <c r="J335" s="15"/>
      <c r="K335" s="15"/>
      <c r="L335" s="30"/>
      <c r="M335" s="15"/>
    </row>
    <row r="336" spans="1:13" ht="15" customHeight="1" x14ac:dyDescent="0.2">
      <c r="A336" s="31"/>
      <c r="B336" s="37" t="s">
        <v>344</v>
      </c>
      <c r="C336" s="32">
        <v>16</v>
      </c>
      <c r="D336" s="32"/>
      <c r="E336" s="15"/>
      <c r="F336" s="15"/>
      <c r="G336" s="15"/>
      <c r="H336" s="15"/>
      <c r="I336" s="15"/>
      <c r="J336" s="15"/>
      <c r="K336" s="15"/>
      <c r="L336" s="30"/>
      <c r="M336" s="15"/>
    </row>
    <row r="337" spans="1:13" ht="15" customHeight="1" x14ac:dyDescent="0.2">
      <c r="A337" s="31"/>
      <c r="B337" s="37" t="s">
        <v>344</v>
      </c>
      <c r="C337" s="32">
        <v>17</v>
      </c>
      <c r="D337" s="32"/>
      <c r="E337" s="15"/>
      <c r="F337" s="15"/>
      <c r="G337" s="15"/>
      <c r="H337" s="15"/>
      <c r="I337" s="15"/>
      <c r="J337" s="15"/>
      <c r="K337" s="15"/>
      <c r="L337" s="30"/>
      <c r="M337" s="15"/>
    </row>
    <row r="338" spans="1:13" ht="15" customHeight="1" x14ac:dyDescent="0.2">
      <c r="A338" s="31"/>
      <c r="B338" s="37" t="s">
        <v>344</v>
      </c>
      <c r="C338" s="32">
        <v>18</v>
      </c>
      <c r="D338" s="32"/>
      <c r="E338" s="15"/>
      <c r="F338" s="15"/>
      <c r="G338" s="15"/>
      <c r="H338" s="15"/>
      <c r="I338" s="15"/>
      <c r="J338" s="15"/>
      <c r="K338" s="15"/>
      <c r="L338" s="30"/>
      <c r="M338" s="15"/>
    </row>
    <row r="339" spans="1:13" ht="15" customHeight="1" x14ac:dyDescent="0.2">
      <c r="A339" s="31"/>
      <c r="B339" s="37" t="s">
        <v>344</v>
      </c>
      <c r="C339" s="32">
        <v>19</v>
      </c>
      <c r="D339" s="32"/>
      <c r="E339" s="15"/>
      <c r="F339" s="15"/>
      <c r="G339" s="15"/>
      <c r="H339" s="15"/>
      <c r="I339" s="15"/>
      <c r="J339" s="15"/>
      <c r="K339" s="15"/>
      <c r="L339" s="30"/>
      <c r="M339" s="15"/>
    </row>
    <row r="340" spans="1:13" ht="15" customHeight="1" x14ac:dyDescent="0.2">
      <c r="A340" s="31"/>
      <c r="B340" s="37" t="s">
        <v>344</v>
      </c>
      <c r="C340" s="32">
        <v>20</v>
      </c>
      <c r="D340" s="32"/>
      <c r="E340" s="15"/>
      <c r="F340" s="15"/>
      <c r="G340" s="15"/>
      <c r="H340" s="15"/>
      <c r="I340" s="15"/>
      <c r="J340" s="15"/>
      <c r="K340" s="15"/>
      <c r="L340" s="30"/>
      <c r="M340" s="15"/>
    </row>
    <row r="341" spans="1:13" ht="15" customHeight="1" x14ac:dyDescent="0.2">
      <c r="A341" s="31"/>
      <c r="B341" s="37" t="s">
        <v>344</v>
      </c>
      <c r="C341" s="32">
        <v>21</v>
      </c>
      <c r="D341" s="32"/>
      <c r="E341" s="15"/>
      <c r="F341" s="15"/>
      <c r="G341" s="15"/>
      <c r="H341" s="15"/>
      <c r="I341" s="15"/>
      <c r="J341" s="15"/>
      <c r="K341" s="15"/>
      <c r="L341" s="30"/>
      <c r="M341" s="15"/>
    </row>
    <row r="342" spans="1:13" ht="15" customHeight="1" x14ac:dyDescent="0.2">
      <c r="A342" s="31"/>
      <c r="B342" s="37" t="s">
        <v>344</v>
      </c>
      <c r="C342" s="32">
        <v>22</v>
      </c>
      <c r="D342" s="32"/>
      <c r="E342" s="15"/>
      <c r="F342" s="15"/>
      <c r="G342" s="38"/>
      <c r="H342" s="15"/>
      <c r="I342" s="36"/>
      <c r="J342" s="36"/>
      <c r="K342" s="15"/>
      <c r="L342" s="30"/>
      <c r="M342" s="15"/>
    </row>
    <row r="343" spans="1:13" ht="15" customHeight="1" x14ac:dyDescent="0.2">
      <c r="A343" s="31"/>
      <c r="B343" s="37" t="s">
        <v>344</v>
      </c>
      <c r="C343" s="32">
        <v>23</v>
      </c>
      <c r="D343" s="32"/>
      <c r="E343" s="15"/>
      <c r="F343" s="15"/>
      <c r="G343" s="15"/>
      <c r="H343" s="15"/>
      <c r="I343" s="15"/>
      <c r="J343" s="15"/>
      <c r="K343" s="15"/>
      <c r="L343" s="30"/>
      <c r="M343" s="15"/>
    </row>
    <row r="344" spans="1:13" ht="15" customHeight="1" x14ac:dyDescent="0.2">
      <c r="A344" s="31"/>
      <c r="B344" s="37" t="s">
        <v>344</v>
      </c>
      <c r="C344" s="32">
        <v>24</v>
      </c>
      <c r="D344" s="32"/>
      <c r="E344" s="15"/>
      <c r="F344" s="15"/>
      <c r="G344" s="15"/>
      <c r="H344" s="15"/>
      <c r="I344" s="36"/>
      <c r="J344" s="36"/>
      <c r="K344" s="15"/>
      <c r="L344" s="30"/>
      <c r="M344" s="15"/>
    </row>
    <row r="345" spans="1:13" ht="15" customHeight="1" x14ac:dyDescent="0.2">
      <c r="A345" s="31"/>
      <c r="B345" s="37" t="s">
        <v>344</v>
      </c>
      <c r="C345" s="32">
        <v>25</v>
      </c>
      <c r="D345" s="32"/>
      <c r="E345" s="15"/>
      <c r="F345" s="15"/>
      <c r="G345" s="15"/>
      <c r="H345" s="15"/>
      <c r="I345" s="15"/>
      <c r="J345" s="15"/>
      <c r="K345" s="15"/>
      <c r="L345" s="30"/>
      <c r="M345" s="15"/>
    </row>
    <row r="346" spans="1:13" ht="15" customHeight="1" x14ac:dyDescent="0.2">
      <c r="A346" s="31"/>
      <c r="B346" s="37" t="s">
        <v>344</v>
      </c>
      <c r="C346" s="32">
        <v>26</v>
      </c>
      <c r="D346" s="32"/>
      <c r="E346" s="15"/>
      <c r="F346" s="15"/>
      <c r="G346" s="15"/>
      <c r="H346" s="15"/>
      <c r="I346" s="15"/>
      <c r="J346" s="15"/>
      <c r="K346" s="15"/>
      <c r="L346" s="30"/>
      <c r="M346" s="15"/>
    </row>
    <row r="347" spans="1:13" ht="15" customHeight="1" x14ac:dyDescent="0.2">
      <c r="A347" s="31"/>
      <c r="B347" s="37" t="s">
        <v>344</v>
      </c>
      <c r="C347" s="32">
        <v>27</v>
      </c>
      <c r="D347" s="32"/>
      <c r="E347" s="15"/>
      <c r="F347" s="15"/>
      <c r="G347" s="15"/>
      <c r="H347" s="15"/>
      <c r="I347" s="15"/>
      <c r="J347" s="15"/>
      <c r="K347" s="15"/>
      <c r="L347" s="30"/>
      <c r="M347" s="15"/>
    </row>
    <row r="348" spans="1:13" ht="15" customHeight="1" x14ac:dyDescent="0.2">
      <c r="A348" s="31"/>
      <c r="B348" s="37" t="s">
        <v>344</v>
      </c>
      <c r="C348" s="32">
        <v>28</v>
      </c>
      <c r="D348" s="32"/>
      <c r="E348" s="15"/>
      <c r="F348" s="15"/>
      <c r="G348" s="15"/>
      <c r="H348" s="15"/>
      <c r="I348" s="15"/>
      <c r="J348" s="15"/>
      <c r="K348" s="15"/>
      <c r="L348" s="30"/>
      <c r="M348" s="15"/>
    </row>
    <row r="349" spans="1:13" ht="15" customHeight="1" x14ac:dyDescent="0.2">
      <c r="A349" s="31"/>
      <c r="B349" s="37" t="s">
        <v>344</v>
      </c>
      <c r="C349" s="32">
        <v>29</v>
      </c>
      <c r="D349" s="32"/>
      <c r="E349" s="15"/>
      <c r="F349" s="15"/>
      <c r="G349" s="15"/>
      <c r="H349" s="15"/>
      <c r="I349" s="15"/>
      <c r="J349" s="15"/>
      <c r="K349" s="15"/>
      <c r="L349" s="30"/>
      <c r="M349" s="15"/>
    </row>
    <row r="350" spans="1:13" ht="15" customHeight="1" x14ac:dyDescent="0.2">
      <c r="A350" s="31"/>
      <c r="B350" s="37" t="s">
        <v>344</v>
      </c>
      <c r="C350" s="32">
        <v>30</v>
      </c>
      <c r="D350" s="32"/>
      <c r="E350" s="15"/>
      <c r="F350" s="15"/>
      <c r="G350" s="15"/>
      <c r="H350" s="15"/>
      <c r="I350" s="15"/>
      <c r="J350" s="15"/>
      <c r="K350" s="15"/>
      <c r="L350" s="30"/>
      <c r="M350" s="15"/>
    </row>
    <row r="351" spans="1:13" ht="15" customHeight="1" x14ac:dyDescent="0.2">
      <c r="A351" s="31"/>
      <c r="B351" s="37" t="s">
        <v>344</v>
      </c>
      <c r="C351" s="200">
        <v>31</v>
      </c>
      <c r="D351" s="32"/>
      <c r="E351" s="15"/>
      <c r="F351" s="15"/>
      <c r="G351" s="15"/>
      <c r="H351" s="15"/>
      <c r="I351" s="15"/>
      <c r="J351" s="15"/>
      <c r="K351" s="15"/>
      <c r="L351" s="30"/>
      <c r="M351" s="15"/>
    </row>
    <row r="352" spans="1:13" ht="15" customHeight="1" x14ac:dyDescent="0.2">
      <c r="A352" s="223" t="s">
        <v>39</v>
      </c>
      <c r="B352" s="222"/>
      <c r="C352" s="201"/>
      <c r="D352" s="199"/>
      <c r="E352" s="15"/>
      <c r="F352" s="15"/>
      <c r="G352" s="15"/>
      <c r="H352" s="15"/>
      <c r="I352" s="15"/>
      <c r="J352" s="15"/>
      <c r="K352" s="15"/>
      <c r="L352" s="44">
        <f>SUM(L328:L329)</f>
        <v>0</v>
      </c>
      <c r="M352" s="15"/>
    </row>
    <row r="353" spans="1:18" ht="15" customHeight="1" x14ac:dyDescent="0.2">
      <c r="A353" s="640"/>
      <c r="B353" s="663"/>
      <c r="C353" s="663"/>
      <c r="D353" s="301"/>
      <c r="E353" s="1"/>
      <c r="F353" s="1"/>
      <c r="G353" s="1"/>
      <c r="H353" s="1"/>
      <c r="I353" s="1"/>
      <c r="J353" s="1"/>
      <c r="K353" s="1"/>
      <c r="L353" s="1"/>
      <c r="M353" s="1"/>
    </row>
    <row r="354" spans="1:18" ht="15" customHeight="1" x14ac:dyDescent="0.3">
      <c r="A354" s="1"/>
      <c r="B354" s="1"/>
      <c r="C354" s="641" t="s">
        <v>8</v>
      </c>
      <c r="D354" s="641"/>
      <c r="E354" s="641"/>
      <c r="F354" s="19"/>
      <c r="G354" s="642" t="s">
        <v>239</v>
      </c>
      <c r="H354" s="642"/>
      <c r="I354" s="297"/>
      <c r="J354" s="18"/>
      <c r="L354" s="1"/>
      <c r="M354" s="1" t="s">
        <v>240</v>
      </c>
      <c r="N354" s="644"/>
      <c r="O354" s="644"/>
    </row>
    <row r="355" spans="1:18" ht="15" customHeight="1" x14ac:dyDescent="0.3">
      <c r="A355" s="1"/>
      <c r="B355" s="1"/>
      <c r="C355" s="20"/>
      <c r="D355" s="20"/>
      <c r="G355" s="297"/>
      <c r="H355" s="3"/>
      <c r="I355" s="18"/>
      <c r="J355" s="18"/>
      <c r="L355" s="1"/>
      <c r="M355" s="1"/>
      <c r="N355" s="21"/>
      <c r="O355" s="21"/>
    </row>
    <row r="356" spans="1:18" ht="15" customHeight="1" x14ac:dyDescent="0.3">
      <c r="A356" s="1"/>
      <c r="B356" s="1"/>
      <c r="C356" s="20"/>
      <c r="D356" s="20"/>
      <c r="G356" s="297"/>
      <c r="H356" s="3"/>
      <c r="I356" s="18"/>
      <c r="J356" s="18"/>
      <c r="L356" s="1"/>
      <c r="M356" s="1"/>
      <c r="N356" s="21"/>
      <c r="O356" s="21"/>
    </row>
    <row r="357" spans="1:18" ht="15" customHeight="1" x14ac:dyDescent="0.3">
      <c r="C357" s="641" t="s">
        <v>294</v>
      </c>
      <c r="D357" s="641"/>
      <c r="E357" s="641"/>
      <c r="F357" s="296"/>
      <c r="G357" s="644" t="s">
        <v>123</v>
      </c>
      <c r="H357" s="644"/>
      <c r="I357" s="644"/>
      <c r="J357" s="297"/>
      <c r="L357" s="1"/>
      <c r="M357" s="645" t="s">
        <v>241</v>
      </c>
      <c r="N357" s="645"/>
      <c r="O357" s="645"/>
      <c r="P357" s="645"/>
    </row>
    <row r="358" spans="1:18" ht="15.75" customHeight="1" x14ac:dyDescent="0.3">
      <c r="C358" s="641" t="s">
        <v>94</v>
      </c>
      <c r="D358" s="641"/>
      <c r="E358" s="641"/>
      <c r="F358" s="296"/>
      <c r="G358" s="644" t="s">
        <v>95</v>
      </c>
      <c r="H358" s="644"/>
      <c r="I358" s="644"/>
      <c r="J358" s="297"/>
      <c r="L358" s="1"/>
      <c r="M358" s="645" t="s">
        <v>242</v>
      </c>
      <c r="N358" s="645"/>
      <c r="O358" s="645"/>
      <c r="P358" s="645"/>
    </row>
    <row r="359" spans="1:18" ht="15" customHeight="1" x14ac:dyDescent="0.25">
      <c r="A359" s="294"/>
      <c r="B359" s="294"/>
      <c r="C359" s="294"/>
      <c r="D359" s="294"/>
      <c r="E359" s="294"/>
      <c r="F359" s="294"/>
      <c r="G359" s="294"/>
      <c r="H359" s="294"/>
      <c r="I359" s="294"/>
      <c r="J359" s="294"/>
      <c r="K359" s="294"/>
      <c r="L359" s="294"/>
      <c r="M359" s="294"/>
      <c r="N359" s="158"/>
      <c r="O359" s="158"/>
    </row>
    <row r="363" spans="1:18" ht="15" customHeight="1" x14ac:dyDescent="0.25">
      <c r="A363" s="646" t="s">
        <v>0</v>
      </c>
      <c r="B363" s="646"/>
      <c r="C363" s="646"/>
      <c r="D363" s="646"/>
      <c r="E363" s="646"/>
      <c r="F363" s="646"/>
      <c r="G363" s="646"/>
      <c r="H363" s="646"/>
      <c r="I363" s="646"/>
      <c r="J363" s="646"/>
      <c r="K363" s="646"/>
      <c r="L363" s="646"/>
      <c r="M363" s="646"/>
      <c r="N363" s="25"/>
      <c r="O363" s="25"/>
      <c r="P363" s="25"/>
      <c r="Q363" s="25"/>
      <c r="R363" s="25"/>
    </row>
    <row r="364" spans="1:18" ht="15" customHeight="1" x14ac:dyDescent="0.25">
      <c r="A364" s="26"/>
      <c r="B364" s="26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9"/>
      <c r="O364" s="9"/>
      <c r="P364" s="9"/>
      <c r="Q364" s="9"/>
      <c r="R364" s="9"/>
    </row>
    <row r="365" spans="1:18" ht="15" customHeight="1" x14ac:dyDescent="0.25">
      <c r="A365" s="646" t="s">
        <v>12</v>
      </c>
      <c r="B365" s="646"/>
      <c r="C365" s="646"/>
      <c r="D365" s="646"/>
      <c r="E365" s="646"/>
      <c r="F365" s="646"/>
      <c r="G365" s="646"/>
      <c r="H365" s="646"/>
      <c r="I365" s="646"/>
      <c r="J365" s="646"/>
      <c r="K365" s="646"/>
      <c r="L365" s="646"/>
      <c r="M365" s="646"/>
      <c r="N365" s="9"/>
      <c r="O365" s="9"/>
      <c r="P365" s="9"/>
      <c r="Q365" s="9"/>
      <c r="R365" s="9"/>
    </row>
    <row r="366" spans="1:18" ht="15" customHeight="1" x14ac:dyDescent="0.25">
      <c r="A366" s="294"/>
      <c r="B366" s="294"/>
      <c r="C366" s="294"/>
      <c r="D366" s="294"/>
      <c r="E366" s="294"/>
      <c r="F366" s="294"/>
      <c r="G366" s="294"/>
      <c r="H366" s="294"/>
      <c r="I366" s="294"/>
      <c r="J366" s="294"/>
      <c r="K366" s="294"/>
      <c r="L366" s="294"/>
      <c r="M366" s="294"/>
      <c r="N366" s="9"/>
      <c r="O366" s="9"/>
      <c r="P366" s="9"/>
      <c r="Q366" s="9"/>
      <c r="R366" s="9"/>
    </row>
    <row r="367" spans="1:18" s="5" customFormat="1" ht="15" customHeight="1" x14ac:dyDescent="0.25">
      <c r="A367" s="295" t="s">
        <v>249</v>
      </c>
      <c r="B367" s="9"/>
      <c r="C367" s="647" t="s">
        <v>250</v>
      </c>
      <c r="D367" s="295" t="s">
        <v>251</v>
      </c>
      <c r="F367" s="295" t="s">
        <v>252</v>
      </c>
      <c r="G367" s="295" t="s">
        <v>253</v>
      </c>
      <c r="H367" s="648" t="s">
        <v>254</v>
      </c>
      <c r="I367" s="648"/>
      <c r="K367" s="299"/>
      <c r="L367" s="299"/>
      <c r="M367" s="648" t="s">
        <v>255</v>
      </c>
      <c r="N367" s="648"/>
      <c r="O367" s="299"/>
      <c r="P367" s="158"/>
      <c r="Q367" s="295"/>
      <c r="R367" s="295"/>
    </row>
    <row r="368" spans="1:18" ht="15" customHeight="1" x14ac:dyDescent="0.3">
      <c r="A368" s="648" t="s">
        <v>3</v>
      </c>
      <c r="B368" s="648"/>
      <c r="C368" s="647"/>
      <c r="D368" s="4"/>
      <c r="F368" s="159" t="s">
        <v>65</v>
      </c>
      <c r="H368" s="7"/>
      <c r="I368" s="7"/>
      <c r="J368" s="7"/>
      <c r="K368" s="7"/>
      <c r="L368" s="7"/>
      <c r="M368" s="7"/>
      <c r="N368" s="159"/>
      <c r="O368" s="159"/>
      <c r="P368" s="159"/>
      <c r="Q368" s="159"/>
      <c r="R368" s="8"/>
    </row>
    <row r="369" spans="1:13" ht="54" customHeight="1" x14ac:dyDescent="0.2">
      <c r="A369" s="11" t="s">
        <v>4</v>
      </c>
      <c r="B369" s="12" t="s">
        <v>5</v>
      </c>
      <c r="C369" s="12" t="s">
        <v>6</v>
      </c>
      <c r="D369" s="11" t="s">
        <v>7</v>
      </c>
      <c r="E369" s="12" t="s">
        <v>14</v>
      </c>
      <c r="F369" s="11" t="s">
        <v>15</v>
      </c>
      <c r="G369" s="11" t="s">
        <v>16</v>
      </c>
      <c r="H369" s="11" t="s">
        <v>17</v>
      </c>
      <c r="I369" s="11" t="s">
        <v>18</v>
      </c>
      <c r="J369" s="11" t="s">
        <v>19</v>
      </c>
      <c r="K369" s="11" t="s">
        <v>20</v>
      </c>
      <c r="L369" s="12" t="s">
        <v>21</v>
      </c>
      <c r="M369" s="12" t="s">
        <v>22</v>
      </c>
    </row>
    <row r="370" spans="1:13" ht="15.75" customHeight="1" x14ac:dyDescent="0.2">
      <c r="A370" s="29"/>
      <c r="B370" s="29"/>
      <c r="C370" s="29"/>
      <c r="D370" s="29"/>
      <c r="E370" s="29"/>
      <c r="F370" s="15"/>
      <c r="G370" s="15"/>
      <c r="H370" s="15"/>
      <c r="I370" s="15"/>
      <c r="J370" s="15"/>
      <c r="K370" s="15"/>
      <c r="L370" s="30"/>
      <c r="M370" s="17"/>
    </row>
    <row r="371" spans="1:13" ht="13.5" x14ac:dyDescent="0.2">
      <c r="A371" s="37"/>
      <c r="B371" s="37" t="s">
        <v>345</v>
      </c>
      <c r="C371" s="32">
        <v>1</v>
      </c>
      <c r="D371" s="32"/>
      <c r="E371" s="15"/>
      <c r="F371" s="15"/>
      <c r="G371" s="38"/>
      <c r="H371" s="15"/>
      <c r="I371" s="36"/>
      <c r="J371" s="36"/>
      <c r="K371" s="43"/>
      <c r="L371" s="44"/>
      <c r="M371" s="15"/>
    </row>
    <row r="372" spans="1:13" ht="15" customHeight="1" x14ac:dyDescent="0.2">
      <c r="A372" s="31"/>
      <c r="B372" s="37" t="s">
        <v>345</v>
      </c>
      <c r="C372" s="32">
        <v>2</v>
      </c>
      <c r="D372" s="32"/>
      <c r="E372" s="15"/>
      <c r="F372" s="15"/>
      <c r="G372" s="15"/>
      <c r="H372" s="15"/>
      <c r="I372" s="15"/>
      <c r="J372" s="15"/>
      <c r="K372" s="15"/>
      <c r="L372" s="30"/>
      <c r="M372" s="15"/>
    </row>
    <row r="373" spans="1:13" ht="15" customHeight="1" x14ac:dyDescent="0.2">
      <c r="A373" s="31"/>
      <c r="B373" s="37" t="s">
        <v>345</v>
      </c>
      <c r="C373" s="32">
        <v>3</v>
      </c>
      <c r="D373" s="32"/>
      <c r="E373" s="15"/>
      <c r="F373" s="15"/>
      <c r="G373" s="15"/>
      <c r="H373" s="15"/>
      <c r="I373" s="15"/>
      <c r="J373" s="15"/>
      <c r="K373" s="15"/>
      <c r="L373" s="30"/>
      <c r="M373" s="15"/>
    </row>
    <row r="374" spans="1:13" ht="15" customHeight="1" x14ac:dyDescent="0.2">
      <c r="A374" s="31"/>
      <c r="B374" s="37" t="s">
        <v>345</v>
      </c>
      <c r="C374" s="32">
        <v>4</v>
      </c>
      <c r="D374" s="32"/>
      <c r="E374" s="15"/>
      <c r="F374" s="15"/>
      <c r="G374" s="15"/>
      <c r="H374" s="15"/>
      <c r="I374" s="15"/>
      <c r="J374" s="15"/>
      <c r="K374" s="15"/>
      <c r="L374" s="30"/>
      <c r="M374" s="15"/>
    </row>
    <row r="375" spans="1:13" ht="15" customHeight="1" x14ac:dyDescent="0.2">
      <c r="A375" s="31"/>
      <c r="B375" s="37" t="s">
        <v>345</v>
      </c>
      <c r="C375" s="32">
        <v>5</v>
      </c>
      <c r="D375" s="32"/>
      <c r="E375" s="15"/>
      <c r="F375" s="15"/>
      <c r="G375" s="15"/>
      <c r="H375" s="15"/>
      <c r="I375" s="15"/>
      <c r="J375" s="15"/>
      <c r="K375" s="15"/>
      <c r="L375" s="30"/>
      <c r="M375" s="15"/>
    </row>
    <row r="376" spans="1:13" ht="15" customHeight="1" x14ac:dyDescent="0.2">
      <c r="A376" s="31"/>
      <c r="B376" s="37" t="s">
        <v>345</v>
      </c>
      <c r="C376" s="32">
        <v>6</v>
      </c>
      <c r="D376" s="32"/>
      <c r="E376" s="15"/>
      <c r="F376" s="15"/>
      <c r="G376" s="15"/>
      <c r="H376" s="15"/>
      <c r="I376" s="15"/>
      <c r="J376" s="15"/>
      <c r="K376" s="15"/>
      <c r="L376" s="30"/>
      <c r="M376" s="15"/>
    </row>
    <row r="377" spans="1:13" ht="15" customHeight="1" x14ac:dyDescent="0.2">
      <c r="A377" s="31"/>
      <c r="B377" s="37" t="s">
        <v>345</v>
      </c>
      <c r="C377" s="32">
        <v>7</v>
      </c>
      <c r="D377" s="32"/>
      <c r="E377" s="15"/>
      <c r="F377" s="15"/>
      <c r="G377" s="15"/>
      <c r="H377" s="15"/>
      <c r="I377" s="15"/>
      <c r="J377" s="15"/>
      <c r="K377" s="15"/>
      <c r="L377" s="30"/>
      <c r="M377" s="15"/>
    </row>
    <row r="378" spans="1:13" ht="15.75" customHeight="1" x14ac:dyDescent="0.2">
      <c r="A378" s="31"/>
      <c r="B378" s="37" t="s">
        <v>345</v>
      </c>
      <c r="C378" s="32">
        <v>8</v>
      </c>
      <c r="D378" s="32"/>
      <c r="E378" s="15"/>
      <c r="F378" s="15"/>
      <c r="G378" s="15"/>
      <c r="H378" s="15"/>
      <c r="I378" s="15"/>
      <c r="J378" s="15"/>
      <c r="K378" s="15"/>
      <c r="L378" s="30"/>
      <c r="M378" s="15"/>
    </row>
    <row r="379" spans="1:13" ht="15.75" customHeight="1" x14ac:dyDescent="0.2">
      <c r="A379" s="31"/>
      <c r="B379" s="37" t="s">
        <v>345</v>
      </c>
      <c r="C379" s="32">
        <v>9</v>
      </c>
      <c r="D379" s="32"/>
      <c r="E379" s="15"/>
      <c r="F379" s="15"/>
      <c r="G379" s="15"/>
      <c r="H379" s="15"/>
      <c r="I379" s="15"/>
      <c r="J379" s="15"/>
      <c r="K379" s="15"/>
      <c r="L379" s="30"/>
      <c r="M379" s="15"/>
    </row>
    <row r="380" spans="1:13" ht="15" customHeight="1" x14ac:dyDescent="0.2">
      <c r="A380" s="31"/>
      <c r="B380" s="37" t="s">
        <v>345</v>
      </c>
      <c r="C380" s="32">
        <v>10</v>
      </c>
      <c r="D380" s="32"/>
      <c r="E380" s="15"/>
      <c r="F380" s="15"/>
      <c r="G380" s="15"/>
      <c r="H380" s="15"/>
      <c r="I380" s="15"/>
      <c r="J380" s="15"/>
      <c r="K380" s="15"/>
      <c r="L380" s="30"/>
      <c r="M380" s="15"/>
    </row>
    <row r="381" spans="1:13" ht="15" customHeight="1" x14ac:dyDescent="0.2">
      <c r="A381" s="31"/>
      <c r="B381" s="37" t="s">
        <v>345</v>
      </c>
      <c r="C381" s="32">
        <v>11</v>
      </c>
      <c r="D381" s="32"/>
      <c r="E381" s="15"/>
      <c r="F381" s="15"/>
      <c r="G381" s="15"/>
      <c r="H381" s="15"/>
      <c r="I381" s="15"/>
      <c r="J381" s="15"/>
      <c r="K381" s="15"/>
      <c r="L381" s="30"/>
      <c r="M381" s="15"/>
    </row>
    <row r="382" spans="1:13" ht="15" customHeight="1" x14ac:dyDescent="0.2">
      <c r="A382" s="31"/>
      <c r="B382" s="37" t="s">
        <v>345</v>
      </c>
      <c r="C382" s="32">
        <v>12</v>
      </c>
      <c r="D382" s="32"/>
      <c r="E382" s="15"/>
      <c r="F382" s="15"/>
      <c r="G382" s="15"/>
      <c r="H382" s="15"/>
      <c r="I382" s="15"/>
      <c r="J382" s="15"/>
      <c r="K382" s="15"/>
      <c r="L382" s="30"/>
      <c r="M382" s="15"/>
    </row>
    <row r="383" spans="1:13" ht="15" customHeight="1" x14ac:dyDescent="0.2">
      <c r="A383" s="31"/>
      <c r="B383" s="37" t="s">
        <v>345</v>
      </c>
      <c r="C383" s="32">
        <v>13</v>
      </c>
      <c r="D383" s="32"/>
      <c r="E383" s="15"/>
      <c r="F383" s="15"/>
      <c r="G383" s="15"/>
      <c r="H383" s="15"/>
      <c r="I383" s="15"/>
      <c r="J383" s="15"/>
      <c r="K383" s="15"/>
      <c r="L383" s="30"/>
      <c r="M383" s="15"/>
    </row>
    <row r="384" spans="1:13" ht="15" customHeight="1" x14ac:dyDescent="0.2">
      <c r="A384" s="31"/>
      <c r="B384" s="37" t="s">
        <v>345</v>
      </c>
      <c r="C384" s="32">
        <v>14</v>
      </c>
      <c r="D384" s="32"/>
      <c r="E384" s="15"/>
      <c r="F384" s="15"/>
      <c r="G384" s="15"/>
      <c r="H384" s="15"/>
      <c r="I384" s="15"/>
      <c r="J384" s="15"/>
      <c r="K384" s="15"/>
      <c r="L384" s="30"/>
      <c r="M384" s="15"/>
    </row>
    <row r="385" spans="1:13" ht="15" customHeight="1" x14ac:dyDescent="0.2">
      <c r="A385" s="31"/>
      <c r="B385" s="37" t="s">
        <v>345</v>
      </c>
      <c r="C385" s="32">
        <v>15</v>
      </c>
      <c r="D385" s="32"/>
      <c r="E385" s="15"/>
      <c r="F385" s="15"/>
      <c r="G385" s="15"/>
      <c r="H385" s="15"/>
      <c r="I385" s="15"/>
      <c r="J385" s="15"/>
      <c r="K385" s="15"/>
      <c r="L385" s="30"/>
      <c r="M385" s="15"/>
    </row>
    <row r="386" spans="1:13" ht="15" customHeight="1" x14ac:dyDescent="0.2">
      <c r="A386" s="31"/>
      <c r="B386" s="37" t="s">
        <v>345</v>
      </c>
      <c r="C386" s="32">
        <v>16</v>
      </c>
      <c r="D386" s="32"/>
      <c r="E386" s="15"/>
      <c r="F386" s="15"/>
      <c r="G386" s="15"/>
      <c r="H386" s="15"/>
      <c r="I386" s="15"/>
      <c r="J386" s="15"/>
      <c r="K386" s="15"/>
      <c r="L386" s="30"/>
      <c r="M386" s="15"/>
    </row>
    <row r="387" spans="1:13" ht="15" customHeight="1" x14ac:dyDescent="0.2">
      <c r="A387" s="31"/>
      <c r="B387" s="37" t="s">
        <v>345</v>
      </c>
      <c r="C387" s="32">
        <v>17</v>
      </c>
      <c r="D387" s="32"/>
      <c r="E387" s="15"/>
      <c r="F387" s="15"/>
      <c r="G387" s="15"/>
      <c r="H387" s="15"/>
      <c r="I387" s="15"/>
      <c r="J387" s="15"/>
      <c r="K387" s="15"/>
      <c r="L387" s="30"/>
      <c r="M387" s="15"/>
    </row>
    <row r="388" spans="1:13" ht="15" customHeight="1" x14ac:dyDescent="0.2">
      <c r="A388" s="31"/>
      <c r="B388" s="37" t="s">
        <v>345</v>
      </c>
      <c r="C388" s="32">
        <v>18</v>
      </c>
      <c r="D388" s="32"/>
      <c r="E388" s="15"/>
      <c r="F388" s="15"/>
      <c r="G388" s="15"/>
      <c r="H388" s="15"/>
      <c r="I388" s="15"/>
      <c r="J388" s="15"/>
      <c r="K388" s="15"/>
      <c r="L388" s="30"/>
      <c r="M388" s="15"/>
    </row>
    <row r="389" spans="1:13" ht="15" customHeight="1" x14ac:dyDescent="0.2">
      <c r="A389" s="31"/>
      <c r="B389" s="37" t="s">
        <v>345</v>
      </c>
      <c r="C389" s="32">
        <v>19</v>
      </c>
      <c r="D389" s="32"/>
      <c r="E389" s="15"/>
      <c r="F389" s="15"/>
      <c r="G389" s="15"/>
      <c r="H389" s="15"/>
      <c r="I389" s="15"/>
      <c r="J389" s="15"/>
      <c r="K389" s="15"/>
      <c r="L389" s="30"/>
      <c r="M389" s="15"/>
    </row>
    <row r="390" spans="1:13" ht="15" customHeight="1" x14ac:dyDescent="0.2">
      <c r="A390" s="31"/>
      <c r="B390" s="37" t="s">
        <v>345</v>
      </c>
      <c r="C390" s="32">
        <v>20</v>
      </c>
      <c r="D390" s="32"/>
      <c r="E390" s="15"/>
      <c r="F390" s="15"/>
      <c r="G390" s="15"/>
      <c r="H390" s="15"/>
      <c r="I390" s="15"/>
      <c r="J390" s="15"/>
      <c r="K390" s="15"/>
      <c r="L390" s="30"/>
      <c r="M390" s="15"/>
    </row>
    <row r="391" spans="1:13" ht="15" customHeight="1" x14ac:dyDescent="0.2">
      <c r="A391" s="31"/>
      <c r="B391" s="37" t="s">
        <v>345</v>
      </c>
      <c r="C391" s="32">
        <v>21</v>
      </c>
      <c r="D391" s="32"/>
      <c r="E391" s="15"/>
      <c r="F391" s="15"/>
      <c r="G391" s="15"/>
      <c r="H391" s="15"/>
      <c r="I391" s="15"/>
      <c r="J391" s="15"/>
      <c r="K391" s="15"/>
      <c r="L391" s="30"/>
      <c r="M391" s="15"/>
    </row>
    <row r="392" spans="1:13" ht="15" customHeight="1" x14ac:dyDescent="0.2">
      <c r="A392" s="31"/>
      <c r="B392" s="37" t="s">
        <v>345</v>
      </c>
      <c r="C392" s="32">
        <v>22</v>
      </c>
      <c r="D392" s="32"/>
      <c r="E392" s="15"/>
      <c r="F392" s="15" t="s">
        <v>132</v>
      </c>
      <c r="G392" s="38" t="s">
        <v>541</v>
      </c>
      <c r="H392" s="15" t="s">
        <v>543</v>
      </c>
      <c r="I392" s="36">
        <v>42604</v>
      </c>
      <c r="J392" s="36">
        <v>42604</v>
      </c>
      <c r="K392" s="15">
        <v>342</v>
      </c>
      <c r="L392" s="16">
        <v>2004.48</v>
      </c>
      <c r="M392" s="15" t="s">
        <v>416</v>
      </c>
    </row>
    <row r="393" spans="1:13" ht="15" customHeight="1" x14ac:dyDescent="0.2">
      <c r="A393" s="31"/>
      <c r="B393" s="37" t="s">
        <v>345</v>
      </c>
      <c r="C393" s="32">
        <v>23</v>
      </c>
      <c r="D393" s="32"/>
      <c r="E393" s="15"/>
      <c r="F393" s="15"/>
      <c r="G393" s="15"/>
      <c r="H393" s="15"/>
      <c r="I393" s="15"/>
      <c r="J393" s="15"/>
      <c r="K393" s="15"/>
      <c r="L393" s="30"/>
      <c r="M393" s="15"/>
    </row>
    <row r="394" spans="1:13" ht="15" customHeight="1" x14ac:dyDescent="0.2">
      <c r="A394" s="31"/>
      <c r="B394" s="37" t="s">
        <v>345</v>
      </c>
      <c r="C394" s="32">
        <v>24</v>
      </c>
      <c r="D394" s="32"/>
      <c r="E394" s="15"/>
      <c r="F394" s="15"/>
      <c r="G394" s="15"/>
      <c r="H394" s="15"/>
      <c r="I394" s="36"/>
      <c r="J394" s="36"/>
      <c r="K394" s="15"/>
      <c r="L394" s="30"/>
      <c r="M394" s="15"/>
    </row>
    <row r="395" spans="1:13" ht="15" customHeight="1" x14ac:dyDescent="0.2">
      <c r="A395" s="31"/>
      <c r="B395" s="37" t="s">
        <v>345</v>
      </c>
      <c r="C395" s="32">
        <v>25</v>
      </c>
      <c r="D395" s="32"/>
      <c r="E395" s="15"/>
      <c r="F395" s="15"/>
      <c r="G395" s="15"/>
      <c r="H395" s="15"/>
      <c r="I395" s="15"/>
      <c r="J395" s="15"/>
      <c r="K395" s="15"/>
      <c r="L395" s="30"/>
      <c r="M395" s="15"/>
    </row>
    <row r="396" spans="1:13" ht="15" customHeight="1" x14ac:dyDescent="0.2">
      <c r="A396" s="31"/>
      <c r="B396" s="37" t="s">
        <v>345</v>
      </c>
      <c r="C396" s="32">
        <v>26</v>
      </c>
      <c r="D396" s="32"/>
      <c r="E396" s="15"/>
      <c r="F396" s="15"/>
      <c r="G396" s="15"/>
      <c r="H396" s="15"/>
      <c r="I396" s="15"/>
      <c r="J396" s="15"/>
      <c r="K396" s="15"/>
      <c r="L396" s="30"/>
      <c r="M396" s="15"/>
    </row>
    <row r="397" spans="1:13" ht="15" customHeight="1" x14ac:dyDescent="0.2">
      <c r="A397" s="31"/>
      <c r="B397" s="37" t="s">
        <v>345</v>
      </c>
      <c r="C397" s="32">
        <v>27</v>
      </c>
      <c r="D397" s="32"/>
      <c r="E397" s="15"/>
      <c r="F397" s="15"/>
      <c r="G397" s="15"/>
      <c r="H397" s="15"/>
      <c r="I397" s="15"/>
      <c r="J397" s="15"/>
      <c r="K397" s="15"/>
      <c r="L397" s="30"/>
      <c r="M397" s="15"/>
    </row>
    <row r="398" spans="1:13" ht="15" customHeight="1" x14ac:dyDescent="0.2">
      <c r="A398" s="31"/>
      <c r="B398" s="37" t="s">
        <v>345</v>
      </c>
      <c r="C398" s="32">
        <v>28</v>
      </c>
      <c r="D398" s="32"/>
      <c r="E398" s="15"/>
      <c r="F398" s="15"/>
      <c r="G398" s="15"/>
      <c r="H398" s="15"/>
      <c r="I398" s="15"/>
      <c r="J398" s="15"/>
      <c r="K398" s="15"/>
      <c r="L398" s="30"/>
      <c r="M398" s="15"/>
    </row>
    <row r="399" spans="1:13" ht="15" customHeight="1" x14ac:dyDescent="0.2">
      <c r="A399" s="31"/>
      <c r="B399" s="37" t="s">
        <v>345</v>
      </c>
      <c r="C399" s="32">
        <v>29</v>
      </c>
      <c r="D399" s="32"/>
      <c r="E399" s="15"/>
      <c r="F399" s="15"/>
      <c r="G399" s="15"/>
      <c r="H399" s="15"/>
      <c r="I399" s="15"/>
      <c r="J399" s="15"/>
      <c r="K399" s="15"/>
      <c r="L399" s="30"/>
      <c r="M399" s="15"/>
    </row>
    <row r="400" spans="1:13" ht="15" customHeight="1" x14ac:dyDescent="0.2">
      <c r="A400" s="31"/>
      <c r="B400" s="37" t="s">
        <v>345</v>
      </c>
      <c r="C400" s="32">
        <v>30</v>
      </c>
      <c r="D400" s="32"/>
      <c r="E400" s="15"/>
      <c r="F400" s="15"/>
      <c r="G400" s="15"/>
      <c r="H400" s="15"/>
      <c r="I400" s="15"/>
      <c r="J400" s="15"/>
      <c r="K400" s="15"/>
      <c r="L400" s="30"/>
      <c r="M400" s="15"/>
    </row>
    <row r="401" spans="1:18" ht="15" customHeight="1" x14ac:dyDescent="0.2">
      <c r="A401" s="31"/>
      <c r="B401" s="37" t="s">
        <v>345</v>
      </c>
      <c r="C401" s="200">
        <v>31</v>
      </c>
      <c r="D401" s="32"/>
      <c r="E401" s="15"/>
      <c r="F401" s="15"/>
      <c r="G401" s="15"/>
      <c r="H401" s="15"/>
      <c r="I401" s="15"/>
      <c r="J401" s="15"/>
      <c r="K401" s="15"/>
      <c r="L401" s="30"/>
      <c r="M401" s="15"/>
    </row>
    <row r="402" spans="1:18" ht="15" customHeight="1" x14ac:dyDescent="0.2">
      <c r="A402" s="223" t="s">
        <v>39</v>
      </c>
      <c r="B402" s="222"/>
      <c r="C402" s="201"/>
      <c r="D402" s="199"/>
      <c r="E402" s="15"/>
      <c r="F402" s="15"/>
      <c r="G402" s="15"/>
      <c r="H402" s="15"/>
      <c r="I402" s="15"/>
      <c r="J402" s="15"/>
      <c r="K402" s="15"/>
      <c r="L402" s="44">
        <f>SUM(L392)</f>
        <v>2004.48</v>
      </c>
      <c r="M402" s="15"/>
    </row>
    <row r="403" spans="1:18" ht="15" customHeight="1" x14ac:dyDescent="0.2">
      <c r="A403" s="640"/>
      <c r="B403" s="663"/>
      <c r="C403" s="663"/>
      <c r="D403" s="301"/>
      <c r="E403" s="1"/>
      <c r="F403" s="1"/>
      <c r="G403" s="1"/>
      <c r="H403" s="1"/>
      <c r="I403" s="1"/>
      <c r="J403" s="1"/>
      <c r="K403" s="1"/>
      <c r="L403" s="1"/>
      <c r="M403" s="1"/>
    </row>
    <row r="404" spans="1:18" ht="15" customHeight="1" x14ac:dyDescent="0.3">
      <c r="A404" s="1"/>
      <c r="B404" s="1"/>
      <c r="C404" s="641" t="s">
        <v>8</v>
      </c>
      <c r="D404" s="641"/>
      <c r="E404" s="641"/>
      <c r="F404" s="19"/>
      <c r="G404" s="642" t="s">
        <v>239</v>
      </c>
      <c r="H404" s="642"/>
      <c r="I404" s="297"/>
      <c r="J404" s="18"/>
      <c r="L404" s="1"/>
      <c r="M404" s="1" t="s">
        <v>240</v>
      </c>
      <c r="N404" s="644"/>
      <c r="O404" s="644"/>
    </row>
    <row r="405" spans="1:18" ht="15" customHeight="1" x14ac:dyDescent="0.3">
      <c r="A405" s="1"/>
      <c r="B405" s="1"/>
      <c r="C405" s="20"/>
      <c r="D405" s="20"/>
      <c r="G405" s="297"/>
      <c r="H405" s="3"/>
      <c r="I405" s="18"/>
      <c r="J405" s="18"/>
      <c r="L405" s="1"/>
      <c r="M405" s="1"/>
      <c r="N405" s="21"/>
      <c r="O405" s="21"/>
    </row>
    <row r="406" spans="1:18" ht="15" customHeight="1" x14ac:dyDescent="0.3">
      <c r="A406" s="1"/>
      <c r="B406" s="1"/>
      <c r="C406" s="20"/>
      <c r="D406" s="20"/>
      <c r="G406" s="297"/>
      <c r="H406" s="3"/>
      <c r="I406" s="18"/>
      <c r="J406" s="18"/>
      <c r="L406" s="1"/>
      <c r="M406" s="1"/>
      <c r="N406" s="21"/>
      <c r="O406" s="21"/>
    </row>
    <row r="407" spans="1:18" ht="15" customHeight="1" x14ac:dyDescent="0.3">
      <c r="C407" s="641" t="s">
        <v>294</v>
      </c>
      <c r="D407" s="641"/>
      <c r="E407" s="641"/>
      <c r="F407" s="296"/>
      <c r="G407" s="644" t="s">
        <v>123</v>
      </c>
      <c r="H407" s="644"/>
      <c r="I407" s="644"/>
      <c r="J407" s="297"/>
      <c r="L407" s="1"/>
      <c r="M407" s="645" t="s">
        <v>241</v>
      </c>
      <c r="N407" s="645"/>
      <c r="O407" s="645"/>
      <c r="P407" s="645"/>
    </row>
    <row r="408" spans="1:18" ht="15.75" customHeight="1" x14ac:dyDescent="0.3">
      <c r="C408" s="641" t="s">
        <v>386</v>
      </c>
      <c r="D408" s="641"/>
      <c r="E408" s="641"/>
      <c r="F408" s="296"/>
      <c r="G408" s="644" t="s">
        <v>95</v>
      </c>
      <c r="H408" s="644"/>
      <c r="I408" s="644"/>
      <c r="J408" s="297"/>
      <c r="L408" s="1"/>
      <c r="M408" s="645" t="s">
        <v>242</v>
      </c>
      <c r="N408" s="645"/>
      <c r="O408" s="645"/>
      <c r="P408" s="645"/>
    </row>
    <row r="409" spans="1:18" ht="15" customHeight="1" x14ac:dyDescent="0.25">
      <c r="A409" s="294"/>
      <c r="B409" s="294"/>
      <c r="C409" s="294"/>
      <c r="D409" s="294"/>
      <c r="E409" s="294"/>
      <c r="F409" s="294"/>
      <c r="G409" s="294"/>
      <c r="H409" s="294"/>
      <c r="I409" s="294"/>
      <c r="J409" s="294"/>
      <c r="K409" s="294"/>
      <c r="L409" s="294"/>
      <c r="M409" s="294"/>
      <c r="N409" s="158"/>
      <c r="O409" s="158"/>
    </row>
    <row r="413" spans="1:18" ht="15" customHeight="1" x14ac:dyDescent="0.25">
      <c r="A413" s="646" t="s">
        <v>0</v>
      </c>
      <c r="B413" s="646"/>
      <c r="C413" s="646"/>
      <c r="D413" s="646"/>
      <c r="E413" s="646"/>
      <c r="F413" s="646"/>
      <c r="G413" s="646"/>
      <c r="H413" s="646"/>
      <c r="I413" s="646"/>
      <c r="J413" s="646"/>
      <c r="K413" s="646"/>
      <c r="L413" s="646"/>
      <c r="M413" s="646"/>
      <c r="N413" s="25"/>
      <c r="O413" s="25"/>
      <c r="P413" s="25"/>
      <c r="Q413" s="25"/>
      <c r="R413" s="25"/>
    </row>
    <row r="414" spans="1:18" ht="15" customHeight="1" x14ac:dyDescent="0.25">
      <c r="A414" s="26"/>
      <c r="B414" s="26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9"/>
      <c r="O414" s="9"/>
      <c r="P414" s="9"/>
      <c r="Q414" s="9"/>
      <c r="R414" s="9"/>
    </row>
    <row r="415" spans="1:18" ht="15" customHeight="1" x14ac:dyDescent="0.25">
      <c r="A415" s="646" t="s">
        <v>12</v>
      </c>
      <c r="B415" s="646"/>
      <c r="C415" s="646"/>
      <c r="D415" s="646"/>
      <c r="E415" s="646"/>
      <c r="F415" s="646"/>
      <c r="G415" s="646"/>
      <c r="H415" s="646"/>
      <c r="I415" s="646"/>
      <c r="J415" s="646"/>
      <c r="K415" s="646"/>
      <c r="L415" s="646"/>
      <c r="M415" s="646"/>
      <c r="N415" s="9"/>
      <c r="O415" s="9"/>
      <c r="P415" s="9"/>
      <c r="Q415" s="9"/>
      <c r="R415" s="9"/>
    </row>
    <row r="416" spans="1:18" ht="15" customHeight="1" x14ac:dyDescent="0.25">
      <c r="A416" s="294"/>
      <c r="B416" s="294"/>
      <c r="C416" s="294"/>
      <c r="D416" s="294"/>
      <c r="E416" s="294"/>
      <c r="F416" s="294"/>
      <c r="G416" s="294"/>
      <c r="H416" s="294"/>
      <c r="I416" s="294"/>
      <c r="J416" s="294"/>
      <c r="K416" s="294"/>
      <c r="L416" s="294"/>
      <c r="M416" s="294"/>
      <c r="N416" s="9"/>
      <c r="O416" s="9"/>
      <c r="P416" s="9"/>
      <c r="Q416" s="9"/>
      <c r="R416" s="9"/>
    </row>
    <row r="417" spans="1:18" s="5" customFormat="1" ht="15" customHeight="1" x14ac:dyDescent="0.25">
      <c r="A417" s="295" t="s">
        <v>249</v>
      </c>
      <c r="B417" s="9"/>
      <c r="C417" s="647" t="s">
        <v>250</v>
      </c>
      <c r="D417" s="295" t="s">
        <v>251</v>
      </c>
      <c r="F417" s="295" t="s">
        <v>252</v>
      </c>
      <c r="G417" s="295" t="s">
        <v>253</v>
      </c>
      <c r="H417" s="648" t="s">
        <v>254</v>
      </c>
      <c r="I417" s="648"/>
      <c r="K417" s="299"/>
      <c r="L417" s="299"/>
      <c r="M417" s="648" t="s">
        <v>255</v>
      </c>
      <c r="N417" s="648"/>
      <c r="O417" s="299"/>
      <c r="P417" s="158"/>
      <c r="Q417" s="295"/>
      <c r="R417" s="295"/>
    </row>
    <row r="418" spans="1:18" ht="15" customHeight="1" x14ac:dyDescent="0.3">
      <c r="A418" s="648" t="s">
        <v>3</v>
      </c>
      <c r="B418" s="648"/>
      <c r="C418" s="647"/>
      <c r="D418" s="4"/>
      <c r="F418" s="159" t="s">
        <v>65</v>
      </c>
      <c r="H418" s="7"/>
      <c r="I418" s="7"/>
      <c r="J418" s="7"/>
      <c r="K418" s="7"/>
      <c r="L418" s="7"/>
      <c r="M418" s="7"/>
      <c r="N418" s="159"/>
      <c r="O418" s="159"/>
      <c r="P418" s="159"/>
      <c r="Q418" s="159"/>
      <c r="R418" s="8"/>
    </row>
    <row r="419" spans="1:18" ht="54" customHeight="1" x14ac:dyDescent="0.2">
      <c r="A419" s="11" t="s">
        <v>4</v>
      </c>
      <c r="B419" s="12" t="s">
        <v>5</v>
      </c>
      <c r="C419" s="12" t="s">
        <v>6</v>
      </c>
      <c r="D419" s="11" t="s">
        <v>7</v>
      </c>
      <c r="E419" s="12" t="s">
        <v>14</v>
      </c>
      <c r="F419" s="11" t="s">
        <v>15</v>
      </c>
      <c r="G419" s="11" t="s">
        <v>16</v>
      </c>
      <c r="H419" s="11" t="s">
        <v>17</v>
      </c>
      <c r="I419" s="11" t="s">
        <v>18</v>
      </c>
      <c r="J419" s="11" t="s">
        <v>19</v>
      </c>
      <c r="K419" s="11" t="s">
        <v>20</v>
      </c>
      <c r="L419" s="12" t="s">
        <v>21</v>
      </c>
      <c r="M419" s="12" t="s">
        <v>22</v>
      </c>
    </row>
    <row r="420" spans="1:18" ht="15.75" customHeight="1" x14ac:dyDescent="0.2">
      <c r="A420" s="29"/>
      <c r="B420" s="29"/>
      <c r="C420" s="29"/>
      <c r="D420" s="29"/>
      <c r="E420" s="29"/>
      <c r="F420" s="15"/>
      <c r="G420" s="15"/>
      <c r="H420" s="15"/>
      <c r="I420" s="15"/>
      <c r="J420" s="15"/>
      <c r="K420" s="15"/>
      <c r="L420" s="30"/>
      <c r="M420" s="17"/>
    </row>
    <row r="421" spans="1:18" ht="13.5" x14ac:dyDescent="0.2">
      <c r="A421" s="37"/>
      <c r="B421" s="37" t="s">
        <v>346</v>
      </c>
      <c r="C421" s="32">
        <v>1</v>
      </c>
      <c r="D421" s="32"/>
      <c r="E421" s="15"/>
      <c r="F421" s="15"/>
      <c r="G421" s="38"/>
      <c r="H421" s="15"/>
      <c r="I421" s="36"/>
      <c r="J421" s="36"/>
      <c r="K421" s="43"/>
      <c r="L421" s="44"/>
      <c r="M421" s="15"/>
    </row>
    <row r="422" spans="1:18" ht="15" customHeight="1" x14ac:dyDescent="0.2">
      <c r="A422" s="31"/>
      <c r="B422" s="37" t="s">
        <v>346</v>
      </c>
      <c r="C422" s="32">
        <v>2</v>
      </c>
      <c r="D422" s="32"/>
      <c r="E422" s="15"/>
      <c r="F422" s="15"/>
      <c r="G422" s="15"/>
      <c r="H422" s="15"/>
      <c r="I422" s="15"/>
      <c r="J422" s="15"/>
      <c r="K422" s="15"/>
      <c r="L422" s="30"/>
      <c r="M422" s="15"/>
    </row>
    <row r="423" spans="1:18" ht="15" customHeight="1" x14ac:dyDescent="0.2">
      <c r="A423" s="31"/>
      <c r="B423" s="37" t="s">
        <v>346</v>
      </c>
      <c r="C423" s="32">
        <v>3</v>
      </c>
      <c r="D423" s="32"/>
      <c r="E423" s="15"/>
      <c r="F423" s="15"/>
      <c r="G423" s="15"/>
      <c r="H423" s="15"/>
      <c r="I423" s="15"/>
      <c r="J423" s="15"/>
      <c r="K423" s="15"/>
      <c r="L423" s="30"/>
      <c r="M423" s="15"/>
    </row>
    <row r="424" spans="1:18" ht="15" customHeight="1" x14ac:dyDescent="0.2">
      <c r="A424" s="31"/>
      <c r="B424" s="37" t="s">
        <v>346</v>
      </c>
      <c r="C424" s="32">
        <v>4</v>
      </c>
      <c r="D424" s="32"/>
      <c r="E424" s="15"/>
      <c r="F424" s="15"/>
      <c r="G424" s="15"/>
      <c r="H424" s="15"/>
      <c r="I424" s="15"/>
      <c r="J424" s="15"/>
      <c r="K424" s="15"/>
      <c r="L424" s="30"/>
      <c r="M424" s="15"/>
    </row>
    <row r="425" spans="1:18" ht="15" customHeight="1" x14ac:dyDescent="0.2">
      <c r="A425" s="31"/>
      <c r="B425" s="37" t="s">
        <v>346</v>
      </c>
      <c r="C425" s="32">
        <v>5</v>
      </c>
      <c r="D425" s="32"/>
      <c r="E425" s="15"/>
      <c r="F425" s="15"/>
      <c r="G425" s="15"/>
      <c r="H425" s="15"/>
      <c r="I425" s="15"/>
      <c r="J425" s="15"/>
      <c r="K425" s="15"/>
      <c r="L425" s="30"/>
      <c r="M425" s="15"/>
    </row>
    <row r="426" spans="1:18" ht="15" customHeight="1" x14ac:dyDescent="0.2">
      <c r="A426" s="31"/>
      <c r="B426" s="37" t="s">
        <v>346</v>
      </c>
      <c r="C426" s="32">
        <v>6</v>
      </c>
      <c r="D426" s="32"/>
      <c r="E426" s="15"/>
      <c r="F426" s="15"/>
      <c r="G426" s="15"/>
      <c r="H426" s="15"/>
      <c r="I426" s="15"/>
      <c r="J426" s="15"/>
      <c r="K426" s="15"/>
      <c r="L426" s="30"/>
      <c r="M426" s="15"/>
    </row>
    <row r="427" spans="1:18" ht="15" customHeight="1" x14ac:dyDescent="0.2">
      <c r="A427" s="31"/>
      <c r="B427" s="37" t="s">
        <v>346</v>
      </c>
      <c r="C427" s="32">
        <v>7</v>
      </c>
      <c r="D427" s="32"/>
      <c r="E427" s="15"/>
      <c r="F427" s="15"/>
      <c r="G427" s="15"/>
      <c r="H427" s="15"/>
      <c r="I427" s="15"/>
      <c r="J427" s="15"/>
      <c r="K427" s="15"/>
      <c r="L427" s="30"/>
      <c r="M427" s="15"/>
    </row>
    <row r="428" spans="1:18" ht="15.75" customHeight="1" x14ac:dyDescent="0.2">
      <c r="A428" s="31"/>
      <c r="B428" s="37" t="s">
        <v>346</v>
      </c>
      <c r="C428" s="32">
        <v>8</v>
      </c>
      <c r="D428" s="32"/>
      <c r="E428" s="15"/>
      <c r="F428" s="15"/>
      <c r="G428" s="15"/>
      <c r="H428" s="15"/>
      <c r="I428" s="15"/>
      <c r="J428" s="15"/>
      <c r="K428" s="15"/>
      <c r="L428" s="30"/>
      <c r="M428" s="15"/>
    </row>
    <row r="429" spans="1:18" ht="15.75" customHeight="1" x14ac:dyDescent="0.2">
      <c r="A429" s="31"/>
      <c r="B429" s="37" t="s">
        <v>346</v>
      </c>
      <c r="C429" s="32">
        <v>9</v>
      </c>
      <c r="D429" s="32"/>
      <c r="E429" s="15"/>
      <c r="F429" s="15"/>
      <c r="G429" s="15"/>
      <c r="H429" s="15"/>
      <c r="I429" s="15"/>
      <c r="J429" s="15"/>
      <c r="K429" s="15"/>
      <c r="L429" s="30"/>
      <c r="M429" s="15"/>
    </row>
    <row r="430" spans="1:18" ht="14.25" customHeight="1" x14ac:dyDescent="0.2">
      <c r="A430" s="31"/>
      <c r="B430" s="37" t="s">
        <v>346</v>
      </c>
      <c r="C430" s="32">
        <v>10</v>
      </c>
      <c r="D430" s="32"/>
      <c r="E430" s="15"/>
      <c r="F430" s="15" t="s">
        <v>29</v>
      </c>
      <c r="G430" s="38" t="s">
        <v>605</v>
      </c>
      <c r="H430" s="15" t="s">
        <v>226</v>
      </c>
      <c r="I430" s="36">
        <v>42623</v>
      </c>
      <c r="J430" s="36">
        <v>42623</v>
      </c>
      <c r="K430" s="15">
        <v>169</v>
      </c>
      <c r="L430" s="44">
        <v>560.35</v>
      </c>
      <c r="M430" s="15" t="s">
        <v>569</v>
      </c>
    </row>
    <row r="431" spans="1:18" ht="15" customHeight="1" x14ac:dyDescent="0.2">
      <c r="A431" s="31"/>
      <c r="B431" s="37" t="s">
        <v>346</v>
      </c>
      <c r="C431" s="32">
        <v>10</v>
      </c>
      <c r="D431" s="32"/>
      <c r="E431" s="15"/>
      <c r="F431" s="15" t="s">
        <v>29</v>
      </c>
      <c r="G431" s="15" t="s">
        <v>621</v>
      </c>
      <c r="H431" s="15" t="s">
        <v>226</v>
      </c>
      <c r="I431" s="36">
        <v>42623</v>
      </c>
      <c r="J431" s="36">
        <v>42623</v>
      </c>
      <c r="K431" s="15">
        <v>169</v>
      </c>
      <c r="L431" s="16">
        <v>172.41</v>
      </c>
      <c r="M431" s="15" t="s">
        <v>569</v>
      </c>
    </row>
    <row r="432" spans="1:18" ht="15.75" customHeight="1" x14ac:dyDescent="0.2">
      <c r="A432" s="31"/>
      <c r="B432" s="37" t="s">
        <v>346</v>
      </c>
      <c r="C432" s="32">
        <v>12</v>
      </c>
      <c r="D432" s="32"/>
      <c r="E432" s="15"/>
      <c r="F432" s="15"/>
      <c r="G432" s="38"/>
      <c r="H432" s="15"/>
      <c r="I432" s="509"/>
      <c r="J432" s="36"/>
      <c r="K432" s="15"/>
      <c r="L432" s="44"/>
      <c r="M432" s="15"/>
    </row>
    <row r="433" spans="1:13" ht="15" customHeight="1" x14ac:dyDescent="0.2">
      <c r="A433" s="31"/>
      <c r="B433" s="37" t="s">
        <v>346</v>
      </c>
      <c r="C433" s="32">
        <v>13</v>
      </c>
      <c r="D433" s="32"/>
      <c r="E433" s="15"/>
      <c r="F433" s="15"/>
      <c r="G433" s="15"/>
      <c r="H433" s="15"/>
      <c r="I433" s="15"/>
      <c r="J433" s="15"/>
      <c r="K433" s="15"/>
      <c r="L433" s="30"/>
      <c r="M433" s="15"/>
    </row>
    <row r="434" spans="1:13" ht="15" customHeight="1" x14ac:dyDescent="0.2">
      <c r="A434" s="31"/>
      <c r="B434" s="37" t="s">
        <v>346</v>
      </c>
      <c r="C434" s="32">
        <v>14</v>
      </c>
      <c r="D434" s="32"/>
      <c r="E434" s="15"/>
      <c r="F434" s="15"/>
      <c r="G434" s="15"/>
      <c r="H434" s="15"/>
      <c r="I434" s="15"/>
      <c r="J434" s="15"/>
      <c r="K434" s="15"/>
      <c r="L434" s="30"/>
      <c r="M434" s="15"/>
    </row>
    <row r="435" spans="1:13" ht="15" customHeight="1" x14ac:dyDescent="0.2">
      <c r="A435" s="31"/>
      <c r="B435" s="37" t="s">
        <v>346</v>
      </c>
      <c r="C435" s="32">
        <v>15</v>
      </c>
      <c r="D435" s="32"/>
      <c r="E435" s="15"/>
      <c r="F435" s="15"/>
      <c r="G435" s="15"/>
      <c r="H435" s="15"/>
      <c r="I435" s="15"/>
      <c r="J435" s="15"/>
      <c r="K435" s="15"/>
      <c r="L435" s="30"/>
      <c r="M435" s="15"/>
    </row>
    <row r="436" spans="1:13" ht="15" customHeight="1" x14ac:dyDescent="0.2">
      <c r="A436" s="31"/>
      <c r="B436" s="37" t="s">
        <v>346</v>
      </c>
      <c r="C436" s="32">
        <v>16</v>
      </c>
      <c r="D436" s="32"/>
      <c r="E436" s="15"/>
      <c r="F436" s="15"/>
      <c r="G436" s="15"/>
      <c r="H436" s="15"/>
      <c r="I436" s="15"/>
      <c r="J436" s="15"/>
      <c r="K436" s="15"/>
      <c r="L436" s="30"/>
      <c r="M436" s="15"/>
    </row>
    <row r="437" spans="1:13" ht="15" customHeight="1" x14ac:dyDescent="0.2">
      <c r="A437" s="31"/>
      <c r="B437" s="37" t="s">
        <v>346</v>
      </c>
      <c r="C437" s="32">
        <v>17</v>
      </c>
      <c r="D437" s="32"/>
      <c r="E437" s="15"/>
      <c r="F437" s="15"/>
      <c r="G437" s="15"/>
      <c r="H437" s="15"/>
      <c r="I437" s="15"/>
      <c r="J437" s="15"/>
      <c r="K437" s="15"/>
      <c r="L437" s="30"/>
      <c r="M437" s="15"/>
    </row>
    <row r="438" spans="1:13" ht="15" customHeight="1" x14ac:dyDescent="0.2">
      <c r="A438" s="31"/>
      <c r="B438" s="37" t="s">
        <v>346</v>
      </c>
      <c r="C438" s="32">
        <v>18</v>
      </c>
      <c r="D438" s="32"/>
      <c r="E438" s="15"/>
      <c r="F438" s="15"/>
      <c r="G438" s="15"/>
      <c r="H438" s="15"/>
      <c r="I438" s="15"/>
      <c r="J438" s="15"/>
      <c r="K438" s="15"/>
      <c r="L438" s="30"/>
      <c r="M438" s="15"/>
    </row>
    <row r="439" spans="1:13" ht="15" customHeight="1" x14ac:dyDescent="0.2">
      <c r="A439" s="31"/>
      <c r="B439" s="37" t="s">
        <v>346</v>
      </c>
      <c r="C439" s="32">
        <v>19</v>
      </c>
      <c r="D439" s="32"/>
      <c r="E439" s="15"/>
      <c r="F439" s="15"/>
      <c r="G439" s="15"/>
      <c r="H439" s="15"/>
      <c r="I439" s="15"/>
      <c r="J439" s="15"/>
      <c r="K439" s="15"/>
      <c r="L439" s="30"/>
      <c r="M439" s="15"/>
    </row>
    <row r="440" spans="1:13" ht="15" customHeight="1" x14ac:dyDescent="0.2">
      <c r="A440" s="31"/>
      <c r="B440" s="37" t="s">
        <v>346</v>
      </c>
      <c r="C440" s="32">
        <v>20</v>
      </c>
      <c r="D440" s="32"/>
      <c r="E440" s="15"/>
      <c r="F440" s="15"/>
      <c r="G440" s="15"/>
      <c r="H440" s="15"/>
      <c r="I440" s="15"/>
      <c r="J440" s="15"/>
      <c r="K440" s="15"/>
      <c r="L440" s="30"/>
      <c r="M440" s="15"/>
    </row>
    <row r="441" spans="1:13" ht="15" customHeight="1" x14ac:dyDescent="0.2">
      <c r="A441" s="31"/>
      <c r="B441" s="37" t="s">
        <v>346</v>
      </c>
      <c r="C441" s="32">
        <v>21</v>
      </c>
      <c r="D441" s="32"/>
      <c r="E441" s="15"/>
      <c r="F441" s="15"/>
      <c r="G441" s="15"/>
      <c r="H441" s="15"/>
      <c r="I441" s="15"/>
      <c r="J441" s="15"/>
      <c r="K441" s="15"/>
      <c r="L441" s="30"/>
      <c r="M441" s="15"/>
    </row>
    <row r="442" spans="1:13" ht="15" customHeight="1" x14ac:dyDescent="0.2">
      <c r="A442" s="31"/>
      <c r="B442" s="37" t="s">
        <v>346</v>
      </c>
      <c r="C442" s="32">
        <v>22</v>
      </c>
      <c r="D442" s="32"/>
      <c r="E442" s="15"/>
      <c r="F442" s="15"/>
      <c r="G442" s="38"/>
      <c r="H442" s="15"/>
      <c r="I442" s="36"/>
      <c r="J442" s="36"/>
      <c r="K442" s="15"/>
      <c r="L442" s="30"/>
      <c r="M442" s="15"/>
    </row>
    <row r="443" spans="1:13" ht="15" customHeight="1" x14ac:dyDescent="0.2">
      <c r="A443" s="31"/>
      <c r="B443" s="37" t="s">
        <v>346</v>
      </c>
      <c r="C443" s="32">
        <v>23</v>
      </c>
      <c r="D443" s="32"/>
      <c r="E443" s="15"/>
      <c r="F443" s="15"/>
      <c r="G443" s="15"/>
      <c r="H443" s="15"/>
      <c r="I443" s="15"/>
      <c r="J443" s="15"/>
      <c r="K443" s="15"/>
      <c r="L443" s="30"/>
      <c r="M443" s="15"/>
    </row>
    <row r="444" spans="1:13" ht="15" customHeight="1" x14ac:dyDescent="0.2">
      <c r="A444" s="31"/>
      <c r="B444" s="37" t="s">
        <v>346</v>
      </c>
      <c r="C444" s="32">
        <v>24</v>
      </c>
      <c r="D444" s="32"/>
      <c r="E444" s="15"/>
      <c r="F444" s="15"/>
      <c r="G444" s="15"/>
      <c r="H444" s="15"/>
      <c r="I444" s="36"/>
      <c r="J444" s="36"/>
      <c r="K444" s="15"/>
      <c r="L444" s="30"/>
      <c r="M444" s="15"/>
    </row>
    <row r="445" spans="1:13" ht="15" customHeight="1" x14ac:dyDescent="0.2">
      <c r="A445" s="31"/>
      <c r="B445" s="37" t="s">
        <v>346</v>
      </c>
      <c r="C445" s="32">
        <v>25</v>
      </c>
      <c r="D445" s="32"/>
      <c r="E445" s="15"/>
      <c r="F445" s="15"/>
      <c r="G445" s="15"/>
      <c r="H445" s="15"/>
      <c r="I445" s="15"/>
      <c r="J445" s="15"/>
      <c r="K445" s="15"/>
      <c r="L445" s="30"/>
      <c r="M445" s="15"/>
    </row>
    <row r="446" spans="1:13" ht="15" customHeight="1" x14ac:dyDescent="0.2">
      <c r="A446" s="31"/>
      <c r="B446" s="37" t="s">
        <v>346</v>
      </c>
      <c r="C446" s="32">
        <v>26</v>
      </c>
      <c r="D446" s="32"/>
      <c r="E446" s="15"/>
      <c r="F446" s="15"/>
      <c r="G446" s="15"/>
      <c r="H446" s="15"/>
      <c r="I446" s="15"/>
      <c r="J446" s="15"/>
      <c r="K446" s="15"/>
      <c r="L446" s="30"/>
      <c r="M446" s="15"/>
    </row>
    <row r="447" spans="1:13" ht="15" customHeight="1" x14ac:dyDescent="0.2">
      <c r="A447" s="31"/>
      <c r="B447" s="37" t="s">
        <v>346</v>
      </c>
      <c r="C447" s="32">
        <v>27</v>
      </c>
      <c r="D447" s="32"/>
      <c r="E447" s="15"/>
      <c r="F447" s="15"/>
      <c r="G447" s="15"/>
      <c r="H447" s="15"/>
      <c r="I447" s="15"/>
      <c r="J447" s="15"/>
      <c r="K447" s="15"/>
      <c r="L447" s="30"/>
      <c r="M447" s="15"/>
    </row>
    <row r="448" spans="1:13" ht="15" customHeight="1" x14ac:dyDescent="0.2">
      <c r="A448" s="31"/>
      <c r="B448" s="37" t="s">
        <v>346</v>
      </c>
      <c r="C448" s="32">
        <v>28</v>
      </c>
      <c r="D448" s="32"/>
      <c r="E448" s="15"/>
      <c r="F448" s="15"/>
      <c r="G448" s="15"/>
      <c r="H448" s="15"/>
      <c r="I448" s="15"/>
      <c r="J448" s="15"/>
      <c r="K448" s="15"/>
      <c r="L448" s="30"/>
      <c r="M448" s="15"/>
    </row>
    <row r="449" spans="1:18" ht="15" customHeight="1" x14ac:dyDescent="0.2">
      <c r="A449" s="31"/>
      <c r="B449" s="37" t="s">
        <v>346</v>
      </c>
      <c r="C449" s="32">
        <v>29</v>
      </c>
      <c r="D449" s="32"/>
      <c r="E449" s="15"/>
      <c r="F449" s="15"/>
      <c r="G449" s="15"/>
      <c r="H449" s="15"/>
      <c r="I449" s="15"/>
      <c r="J449" s="15"/>
      <c r="K449" s="15"/>
      <c r="L449" s="30"/>
      <c r="M449" s="15"/>
    </row>
    <row r="450" spans="1:18" ht="15" customHeight="1" x14ac:dyDescent="0.2">
      <c r="A450" s="31"/>
      <c r="B450" s="37" t="s">
        <v>346</v>
      </c>
      <c r="C450" s="32">
        <v>30</v>
      </c>
      <c r="D450" s="32"/>
      <c r="E450" s="15"/>
      <c r="F450" s="15"/>
      <c r="G450" s="15"/>
      <c r="H450" s="15"/>
      <c r="I450" s="15"/>
      <c r="J450" s="15"/>
      <c r="K450" s="15"/>
      <c r="L450" s="30"/>
      <c r="M450" s="15"/>
    </row>
    <row r="451" spans="1:18" ht="15" customHeight="1" x14ac:dyDescent="0.2">
      <c r="A451" s="31"/>
      <c r="B451" s="37" t="s">
        <v>346</v>
      </c>
      <c r="C451" s="200">
        <v>31</v>
      </c>
      <c r="D451" s="32"/>
      <c r="E451" s="15"/>
      <c r="F451" s="15"/>
      <c r="G451" s="15"/>
      <c r="H451" s="15"/>
      <c r="I451" s="15"/>
      <c r="J451" s="15"/>
      <c r="K451" s="15"/>
      <c r="L451" s="30"/>
      <c r="M451" s="15"/>
    </row>
    <row r="452" spans="1:18" ht="15" customHeight="1" x14ac:dyDescent="0.2">
      <c r="A452" s="510"/>
      <c r="B452" s="511"/>
      <c r="C452" s="512"/>
      <c r="D452" s="199"/>
      <c r="E452" s="15"/>
      <c r="F452" s="15"/>
      <c r="G452" s="15"/>
      <c r="H452" s="15"/>
      <c r="I452" s="15"/>
      <c r="J452" s="15"/>
      <c r="K452" s="15"/>
      <c r="L452" s="44">
        <f>SUM(L430:L451)</f>
        <v>732.76</v>
      </c>
      <c r="M452" s="15"/>
    </row>
    <row r="453" spans="1:18" ht="15" customHeight="1" x14ac:dyDescent="0.2">
      <c r="A453" s="510"/>
      <c r="B453" s="511"/>
      <c r="C453" s="512"/>
      <c r="D453" s="199"/>
      <c r="E453" s="15"/>
      <c r="F453" s="15"/>
      <c r="G453" s="15"/>
      <c r="H453" s="15"/>
      <c r="I453" s="15"/>
      <c r="J453" s="15"/>
      <c r="K453" s="15" t="s">
        <v>570</v>
      </c>
      <c r="L453" s="44">
        <v>117.24</v>
      </c>
      <c r="M453" s="15"/>
    </row>
    <row r="454" spans="1:18" ht="15" customHeight="1" x14ac:dyDescent="0.2">
      <c r="A454" s="510"/>
      <c r="B454" s="511"/>
      <c r="C454" s="512"/>
      <c r="D454" s="199"/>
      <c r="E454" s="15"/>
      <c r="F454" s="15"/>
      <c r="G454" s="15"/>
      <c r="H454" s="15"/>
      <c r="I454" s="15"/>
      <c r="J454" s="15"/>
      <c r="K454" s="15" t="s">
        <v>39</v>
      </c>
      <c r="L454" s="44">
        <f>SUM(L452:L453)</f>
        <v>850</v>
      </c>
      <c r="M454" s="15"/>
    </row>
    <row r="455" spans="1:18" ht="15" customHeight="1" x14ac:dyDescent="0.2">
      <c r="A455" s="510"/>
      <c r="B455" s="511"/>
      <c r="C455" s="512"/>
      <c r="D455" s="199"/>
      <c r="E455" s="15"/>
      <c r="F455" s="15"/>
      <c r="G455" s="15"/>
      <c r="H455" s="15"/>
      <c r="I455" s="15"/>
      <c r="J455" s="15"/>
      <c r="K455" s="15" t="s">
        <v>563</v>
      </c>
      <c r="L455" s="44">
        <v>10573.1</v>
      </c>
      <c r="M455" s="15"/>
    </row>
    <row r="456" spans="1:18" ht="15" customHeight="1" x14ac:dyDescent="0.2">
      <c r="A456" s="223" t="s">
        <v>39</v>
      </c>
      <c r="B456" s="222"/>
      <c r="C456" s="201"/>
      <c r="D456" s="199"/>
      <c r="E456" s="15"/>
      <c r="F456" s="15"/>
      <c r="G456" s="15"/>
      <c r="H456" s="15"/>
      <c r="I456" s="15"/>
      <c r="J456" s="15"/>
      <c r="K456" s="15"/>
      <c r="L456" s="44">
        <f>SUM(L454:L455)</f>
        <v>11423.1</v>
      </c>
      <c r="M456" s="15"/>
    </row>
    <row r="457" spans="1:18" ht="15" customHeight="1" x14ac:dyDescent="0.2">
      <c r="A457" s="1"/>
      <c r="B457" s="1"/>
      <c r="C457" s="483"/>
      <c r="D457" s="483"/>
      <c r="E457" s="483"/>
      <c r="F457" s="19"/>
      <c r="G457" s="488"/>
      <c r="H457" s="488"/>
      <c r="I457" s="484"/>
      <c r="J457" s="18"/>
      <c r="K457" s="1"/>
      <c r="L457" s="1"/>
      <c r="M457" s="1"/>
      <c r="N457" s="485"/>
      <c r="O457" s="485"/>
    </row>
    <row r="458" spans="1:18" ht="15.75" customHeight="1" x14ac:dyDescent="0.2">
      <c r="A458" s="1"/>
      <c r="B458" s="1"/>
      <c r="C458" s="641" t="s">
        <v>565</v>
      </c>
      <c r="D458" s="641"/>
      <c r="E458" s="641"/>
      <c r="F458" s="483"/>
      <c r="G458" s="644" t="s">
        <v>566</v>
      </c>
      <c r="H458" s="644"/>
      <c r="I458" s="644"/>
      <c r="J458" s="484"/>
      <c r="K458" s="1"/>
      <c r="L458" s="1"/>
      <c r="M458" s="645" t="s">
        <v>567</v>
      </c>
      <c r="N458" s="645"/>
      <c r="O458" s="645"/>
      <c r="P458" s="645"/>
    </row>
    <row r="459" spans="1:18" ht="12.75" x14ac:dyDescent="0.2">
      <c r="A459" s="1"/>
      <c r="B459" s="1"/>
      <c r="C459" s="641" t="s">
        <v>568</v>
      </c>
      <c r="D459" s="641"/>
      <c r="E459" s="641"/>
      <c r="F459" s="483"/>
      <c r="G459" s="644" t="s">
        <v>95</v>
      </c>
      <c r="H459" s="644"/>
      <c r="I459" s="644"/>
      <c r="J459" s="484"/>
      <c r="K459" s="1"/>
      <c r="L459" s="1"/>
      <c r="M459" s="645" t="s">
        <v>104</v>
      </c>
      <c r="N459" s="645"/>
      <c r="O459" s="645"/>
      <c r="P459" s="645"/>
    </row>
    <row r="463" spans="1:18" ht="15" customHeight="1" x14ac:dyDescent="0.25">
      <c r="A463" s="646" t="s">
        <v>0</v>
      </c>
      <c r="B463" s="646"/>
      <c r="C463" s="646"/>
      <c r="D463" s="646"/>
      <c r="E463" s="646"/>
      <c r="F463" s="646"/>
      <c r="G463" s="646"/>
      <c r="H463" s="646"/>
      <c r="I463" s="646"/>
      <c r="J463" s="646"/>
      <c r="K463" s="646"/>
      <c r="L463" s="646"/>
      <c r="M463" s="646"/>
      <c r="N463" s="25"/>
      <c r="O463" s="25"/>
      <c r="P463" s="25"/>
      <c r="Q463" s="25"/>
      <c r="R463" s="25"/>
    </row>
    <row r="464" spans="1:18" ht="15" customHeight="1" x14ac:dyDescent="0.25">
      <c r="A464" s="26"/>
      <c r="B464" s="26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9"/>
      <c r="O464" s="9"/>
      <c r="P464" s="9"/>
      <c r="Q464" s="9"/>
      <c r="R464" s="9"/>
    </row>
    <row r="465" spans="1:18" ht="15" customHeight="1" x14ac:dyDescent="0.25">
      <c r="A465" s="646" t="s">
        <v>12</v>
      </c>
      <c r="B465" s="646"/>
      <c r="C465" s="646"/>
      <c r="D465" s="646"/>
      <c r="E465" s="646"/>
      <c r="F465" s="646"/>
      <c r="G465" s="646"/>
      <c r="H465" s="646"/>
      <c r="I465" s="646"/>
      <c r="J465" s="646"/>
      <c r="K465" s="646"/>
      <c r="L465" s="646"/>
      <c r="M465" s="646"/>
      <c r="N465" s="9"/>
      <c r="O465" s="9"/>
      <c r="P465" s="9"/>
      <c r="Q465" s="9"/>
      <c r="R465" s="9"/>
    </row>
    <row r="466" spans="1:18" ht="15" customHeight="1" x14ac:dyDescent="0.25">
      <c r="A466" s="294"/>
      <c r="B466" s="294"/>
      <c r="C466" s="294"/>
      <c r="D466" s="294"/>
      <c r="E466" s="294"/>
      <c r="F466" s="294"/>
      <c r="G466" s="294"/>
      <c r="H466" s="294"/>
      <c r="I466" s="294"/>
      <c r="J466" s="294"/>
      <c r="K466" s="294"/>
      <c r="L466" s="294"/>
      <c r="M466" s="294"/>
      <c r="N466" s="9"/>
      <c r="O466" s="9"/>
      <c r="P466" s="9"/>
      <c r="Q466" s="9"/>
      <c r="R466" s="9"/>
    </row>
    <row r="467" spans="1:18" s="5" customFormat="1" ht="15" customHeight="1" x14ac:dyDescent="0.25">
      <c r="A467" s="295" t="s">
        <v>249</v>
      </c>
      <c r="B467" s="9"/>
      <c r="C467" s="647" t="s">
        <v>250</v>
      </c>
      <c r="D467" s="295" t="s">
        <v>251</v>
      </c>
      <c r="F467" s="295" t="s">
        <v>252</v>
      </c>
      <c r="G467" s="295" t="s">
        <v>253</v>
      </c>
      <c r="H467" s="648" t="s">
        <v>254</v>
      </c>
      <c r="I467" s="648"/>
      <c r="K467" s="299"/>
      <c r="L467" s="299"/>
      <c r="M467" s="648" t="s">
        <v>255</v>
      </c>
      <c r="N467" s="648"/>
      <c r="O467" s="299"/>
      <c r="P467" s="158"/>
      <c r="Q467" s="295"/>
      <c r="R467" s="295"/>
    </row>
    <row r="468" spans="1:18" ht="15" customHeight="1" x14ac:dyDescent="0.3">
      <c r="A468" s="648" t="s">
        <v>3</v>
      </c>
      <c r="B468" s="648"/>
      <c r="C468" s="647"/>
      <c r="D468" s="4"/>
      <c r="F468" s="159" t="s">
        <v>65</v>
      </c>
      <c r="H468" s="7"/>
      <c r="I468" s="7"/>
      <c r="J468" s="7"/>
      <c r="K468" s="7"/>
      <c r="L468" s="7"/>
      <c r="M468" s="7"/>
      <c r="N468" s="159"/>
      <c r="O468" s="159"/>
      <c r="P468" s="159"/>
      <c r="Q468" s="159"/>
      <c r="R468" s="8"/>
    </row>
    <row r="469" spans="1:18" ht="54" customHeight="1" x14ac:dyDescent="0.2">
      <c r="A469" s="11" t="s">
        <v>4</v>
      </c>
      <c r="B469" s="12" t="s">
        <v>5</v>
      </c>
      <c r="C469" s="12" t="s">
        <v>6</v>
      </c>
      <c r="D469" s="11" t="s">
        <v>7</v>
      </c>
      <c r="E469" s="12" t="s">
        <v>14</v>
      </c>
      <c r="F469" s="11" t="s">
        <v>15</v>
      </c>
      <c r="G469" s="11" t="s">
        <v>16</v>
      </c>
      <c r="H469" s="11" t="s">
        <v>17</v>
      </c>
      <c r="I469" s="11" t="s">
        <v>18</v>
      </c>
      <c r="J469" s="11" t="s">
        <v>19</v>
      </c>
      <c r="K469" s="11" t="s">
        <v>20</v>
      </c>
      <c r="L469" s="12" t="s">
        <v>21</v>
      </c>
      <c r="M469" s="12" t="s">
        <v>22</v>
      </c>
    </row>
    <row r="470" spans="1:18" ht="15.75" customHeight="1" x14ac:dyDescent="0.2">
      <c r="A470" s="29"/>
      <c r="B470" s="29"/>
      <c r="C470" s="29"/>
      <c r="D470" s="29"/>
      <c r="E470" s="29"/>
      <c r="F470" s="15"/>
      <c r="G470" s="15"/>
      <c r="H470" s="15"/>
      <c r="I470" s="15"/>
      <c r="J470" s="15"/>
      <c r="K470" s="15"/>
      <c r="L470" s="30"/>
      <c r="M470" s="17"/>
    </row>
    <row r="471" spans="1:18" ht="13.5" x14ac:dyDescent="0.2">
      <c r="A471" s="37"/>
      <c r="B471" s="37" t="s">
        <v>347</v>
      </c>
      <c r="C471" s="32">
        <v>21</v>
      </c>
      <c r="D471" s="32"/>
      <c r="E471" s="15"/>
      <c r="F471" s="15" t="s">
        <v>29</v>
      </c>
      <c r="G471" s="15" t="s">
        <v>626</v>
      </c>
      <c r="H471" s="15" t="s">
        <v>226</v>
      </c>
      <c r="I471" s="36">
        <v>42664</v>
      </c>
      <c r="J471" s="36">
        <v>42664</v>
      </c>
      <c r="K471" s="15">
        <v>173</v>
      </c>
      <c r="L471" s="16">
        <v>387.93</v>
      </c>
      <c r="M471" s="15" t="s">
        <v>622</v>
      </c>
    </row>
    <row r="472" spans="1:18" ht="15" customHeight="1" x14ac:dyDescent="0.2">
      <c r="A472" s="31"/>
      <c r="B472" s="37" t="s">
        <v>347</v>
      </c>
      <c r="C472" s="32">
        <v>21</v>
      </c>
      <c r="D472" s="32"/>
      <c r="E472" s="15"/>
      <c r="F472" s="15" t="s">
        <v>29</v>
      </c>
      <c r="G472" s="38" t="s">
        <v>627</v>
      </c>
      <c r="H472" s="15" t="s">
        <v>226</v>
      </c>
      <c r="I472" s="36">
        <v>42664</v>
      </c>
      <c r="J472" s="36">
        <v>42664</v>
      </c>
      <c r="K472" s="15">
        <v>173</v>
      </c>
      <c r="L472" s="16">
        <v>2241.38</v>
      </c>
      <c r="M472" s="15" t="s">
        <v>622</v>
      </c>
    </row>
    <row r="473" spans="1:18" ht="15" customHeight="1" x14ac:dyDescent="0.2">
      <c r="A473" s="31"/>
      <c r="B473" s="37" t="s">
        <v>347</v>
      </c>
      <c r="C473" s="32">
        <v>21</v>
      </c>
      <c r="D473" s="32"/>
      <c r="E473" s="15"/>
      <c r="F473" s="15" t="s">
        <v>29</v>
      </c>
      <c r="G473" s="15" t="s">
        <v>628</v>
      </c>
      <c r="H473" s="15" t="s">
        <v>226</v>
      </c>
      <c r="I473" s="36">
        <v>42664</v>
      </c>
      <c r="J473" s="36">
        <v>42664</v>
      </c>
      <c r="K473" s="15">
        <v>173</v>
      </c>
      <c r="L473" s="16">
        <v>51.72</v>
      </c>
      <c r="M473" s="15" t="s">
        <v>622</v>
      </c>
    </row>
    <row r="474" spans="1:18" ht="15" customHeight="1" x14ac:dyDescent="0.2">
      <c r="A474" s="31"/>
      <c r="B474" s="37" t="s">
        <v>347</v>
      </c>
      <c r="C474" s="32">
        <v>21</v>
      </c>
      <c r="D474" s="32"/>
      <c r="E474" s="15"/>
      <c r="F474" s="15" t="s">
        <v>29</v>
      </c>
      <c r="G474" s="15" t="s">
        <v>629</v>
      </c>
      <c r="H474" s="15" t="s">
        <v>226</v>
      </c>
      <c r="I474" s="36">
        <v>42664</v>
      </c>
      <c r="J474" s="36">
        <v>42664</v>
      </c>
      <c r="K474" s="15">
        <v>173</v>
      </c>
      <c r="L474" s="16">
        <v>120.69</v>
      </c>
      <c r="M474" s="15" t="s">
        <v>622</v>
      </c>
    </row>
    <row r="475" spans="1:18" ht="15" customHeight="1" x14ac:dyDescent="0.2">
      <c r="A475" s="31"/>
      <c r="B475" s="37" t="s">
        <v>347</v>
      </c>
      <c r="C475" s="32">
        <v>21</v>
      </c>
      <c r="D475" s="32"/>
      <c r="E475" s="15"/>
      <c r="F475" s="15" t="s">
        <v>29</v>
      </c>
      <c r="G475" s="15" t="s">
        <v>630</v>
      </c>
      <c r="H475" s="15" t="s">
        <v>226</v>
      </c>
      <c r="I475" s="36">
        <v>42664</v>
      </c>
      <c r="J475" s="36">
        <v>42664</v>
      </c>
      <c r="K475" s="15">
        <v>173</v>
      </c>
      <c r="L475" s="16">
        <v>68.97</v>
      </c>
      <c r="M475" s="15" t="s">
        <v>622</v>
      </c>
    </row>
    <row r="476" spans="1:18" ht="15" customHeight="1" x14ac:dyDescent="0.2">
      <c r="A476" s="31"/>
      <c r="B476" s="37" t="s">
        <v>347</v>
      </c>
      <c r="C476" s="32">
        <v>21</v>
      </c>
      <c r="D476" s="32"/>
      <c r="E476" s="15"/>
      <c r="F476" s="15" t="s">
        <v>29</v>
      </c>
      <c r="G476" s="15" t="s">
        <v>631</v>
      </c>
      <c r="H476" s="15" t="s">
        <v>226</v>
      </c>
      <c r="I476" s="36">
        <v>42664</v>
      </c>
      <c r="J476" s="36">
        <v>42664</v>
      </c>
      <c r="K476" s="15">
        <v>173</v>
      </c>
      <c r="L476" s="16">
        <v>137.91999999999999</v>
      </c>
      <c r="M476" s="15" t="s">
        <v>622</v>
      </c>
    </row>
    <row r="477" spans="1:18" ht="15" customHeight="1" x14ac:dyDescent="0.2">
      <c r="A477" s="31"/>
      <c r="B477" s="37" t="s">
        <v>347</v>
      </c>
      <c r="C477" s="32">
        <v>21</v>
      </c>
      <c r="D477" s="32"/>
      <c r="E477" s="15"/>
      <c r="F477" s="15" t="s">
        <v>29</v>
      </c>
      <c r="G477" s="15" t="s">
        <v>632</v>
      </c>
      <c r="H477" s="15" t="s">
        <v>226</v>
      </c>
      <c r="I477" s="36">
        <v>42664</v>
      </c>
      <c r="J477" s="36">
        <v>42664</v>
      </c>
      <c r="K477" s="15">
        <v>174</v>
      </c>
      <c r="L477" s="16">
        <v>301.72000000000003</v>
      </c>
      <c r="M477" s="15" t="s">
        <v>622</v>
      </c>
    </row>
    <row r="478" spans="1:18" ht="15.75" customHeight="1" x14ac:dyDescent="0.2">
      <c r="A478" s="31"/>
      <c r="B478" s="37" t="s">
        <v>347</v>
      </c>
      <c r="C478" s="32">
        <v>21</v>
      </c>
      <c r="D478" s="32"/>
      <c r="E478" s="15"/>
      <c r="F478" s="15" t="s">
        <v>29</v>
      </c>
      <c r="G478" s="15" t="s">
        <v>633</v>
      </c>
      <c r="H478" s="15" t="s">
        <v>226</v>
      </c>
      <c r="I478" s="36">
        <v>42664</v>
      </c>
      <c r="J478" s="36">
        <v>42664</v>
      </c>
      <c r="K478" s="15">
        <v>174</v>
      </c>
      <c r="L478" s="16">
        <v>129.31</v>
      </c>
      <c r="M478" s="15" t="s">
        <v>622</v>
      </c>
    </row>
    <row r="479" spans="1:18" ht="23.25" customHeight="1" x14ac:dyDescent="0.2">
      <c r="A479" s="31"/>
      <c r="B479" s="37" t="s">
        <v>347</v>
      </c>
      <c r="C479" s="32">
        <v>21</v>
      </c>
      <c r="D479" s="32"/>
      <c r="E479" s="15"/>
      <c r="F479" s="15" t="s">
        <v>29</v>
      </c>
      <c r="G479" s="38" t="s">
        <v>634</v>
      </c>
      <c r="H479" s="15" t="s">
        <v>226</v>
      </c>
      <c r="I479" s="36">
        <v>42664</v>
      </c>
      <c r="J479" s="36">
        <v>42664</v>
      </c>
      <c r="K479" s="15">
        <v>175</v>
      </c>
      <c r="L479" s="580">
        <v>1800</v>
      </c>
      <c r="M479" s="15" t="s">
        <v>622</v>
      </c>
    </row>
    <row r="480" spans="1:18" ht="15.75" customHeight="1" x14ac:dyDescent="0.2">
      <c r="A480" s="31"/>
      <c r="B480" s="37" t="s">
        <v>347</v>
      </c>
      <c r="C480" s="32">
        <v>21</v>
      </c>
      <c r="D480" s="32"/>
      <c r="E480" s="15"/>
      <c r="F480" s="15" t="s">
        <v>29</v>
      </c>
      <c r="G480" s="38" t="s">
        <v>635</v>
      </c>
      <c r="H480" s="15" t="s">
        <v>226</v>
      </c>
      <c r="I480" s="36">
        <v>42664</v>
      </c>
      <c r="J480" s="36">
        <v>42664</v>
      </c>
      <c r="K480" s="15">
        <v>175</v>
      </c>
      <c r="L480" s="580">
        <v>800</v>
      </c>
      <c r="M480" s="15" t="s">
        <v>622</v>
      </c>
    </row>
    <row r="481" spans="1:13" ht="29.25" customHeight="1" x14ac:dyDescent="0.2">
      <c r="A481" s="31"/>
      <c r="B481" s="37" t="s">
        <v>347</v>
      </c>
      <c r="C481" s="32">
        <v>21</v>
      </c>
      <c r="D481" s="32"/>
      <c r="E481" s="15"/>
      <c r="F481" s="15" t="s">
        <v>29</v>
      </c>
      <c r="G481" s="38" t="s">
        <v>636</v>
      </c>
      <c r="H481" s="15" t="s">
        <v>226</v>
      </c>
      <c r="I481" s="36">
        <v>42664</v>
      </c>
      <c r="J481" s="36">
        <v>42664</v>
      </c>
      <c r="K481" s="15">
        <v>175</v>
      </c>
      <c r="L481" s="580">
        <v>1200</v>
      </c>
      <c r="M481" s="15" t="s">
        <v>622</v>
      </c>
    </row>
    <row r="482" spans="1:13" ht="22.5" customHeight="1" x14ac:dyDescent="0.2">
      <c r="A482" s="31"/>
      <c r="B482" s="37" t="s">
        <v>347</v>
      </c>
      <c r="C482" s="32"/>
      <c r="D482" s="32"/>
      <c r="E482" s="15"/>
      <c r="F482" s="15"/>
      <c r="G482" s="38"/>
      <c r="H482" s="15"/>
      <c r="I482" s="509"/>
      <c r="J482" s="36"/>
      <c r="K482" s="15"/>
      <c r="L482" s="44"/>
      <c r="M482" s="15"/>
    </row>
    <row r="483" spans="1:13" ht="15" customHeight="1" x14ac:dyDescent="0.2">
      <c r="A483" s="31"/>
      <c r="B483" s="37" t="s">
        <v>347</v>
      </c>
      <c r="C483" s="32"/>
      <c r="D483" s="32"/>
      <c r="E483" s="15"/>
      <c r="F483" s="15"/>
      <c r="G483" s="15"/>
      <c r="H483" s="15"/>
      <c r="I483" s="15"/>
      <c r="J483" s="15"/>
      <c r="K483" s="15"/>
      <c r="L483" s="30"/>
      <c r="M483" s="15"/>
    </row>
    <row r="484" spans="1:13" ht="15" customHeight="1" x14ac:dyDescent="0.2">
      <c r="A484" s="31"/>
      <c r="B484" s="37" t="s">
        <v>347</v>
      </c>
      <c r="C484" s="32"/>
      <c r="D484" s="32"/>
      <c r="E484" s="15"/>
      <c r="F484" s="15"/>
      <c r="G484" s="15"/>
      <c r="H484" s="15"/>
      <c r="I484" s="15"/>
      <c r="J484" s="15"/>
      <c r="K484" s="15"/>
      <c r="L484" s="30"/>
      <c r="M484" s="15"/>
    </row>
    <row r="485" spans="1:13" ht="15" customHeight="1" x14ac:dyDescent="0.2">
      <c r="A485" s="31"/>
      <c r="B485" s="37" t="s">
        <v>347</v>
      </c>
      <c r="C485" s="32"/>
      <c r="D485" s="32"/>
      <c r="E485" s="15"/>
      <c r="F485" s="15"/>
      <c r="G485" s="15"/>
      <c r="H485" s="15"/>
      <c r="I485" s="15"/>
      <c r="J485" s="15"/>
      <c r="K485" s="15"/>
      <c r="L485" s="30"/>
      <c r="M485" s="15"/>
    </row>
    <row r="486" spans="1:13" ht="15" customHeight="1" x14ac:dyDescent="0.2">
      <c r="A486" s="31"/>
      <c r="B486" s="37" t="s">
        <v>347</v>
      </c>
      <c r="C486" s="32"/>
      <c r="D486" s="32"/>
      <c r="E486" s="15"/>
      <c r="F486" s="15"/>
      <c r="G486" s="15"/>
      <c r="H486" s="15"/>
      <c r="I486" s="15"/>
      <c r="J486" s="15"/>
      <c r="K486" s="15"/>
      <c r="L486" s="30"/>
      <c r="M486" s="15"/>
    </row>
    <row r="487" spans="1:13" ht="15" customHeight="1" x14ac:dyDescent="0.2">
      <c r="A487" s="31"/>
      <c r="B487" s="37" t="s">
        <v>347</v>
      </c>
      <c r="C487" s="32"/>
      <c r="D487" s="32"/>
      <c r="E487" s="15"/>
      <c r="F487" s="15"/>
      <c r="G487" s="15"/>
      <c r="H487" s="15"/>
      <c r="I487" s="15"/>
      <c r="J487" s="15"/>
      <c r="K487" s="15"/>
      <c r="L487" s="30"/>
      <c r="M487" s="15"/>
    </row>
    <row r="488" spans="1:13" ht="15" customHeight="1" x14ac:dyDescent="0.2">
      <c r="A488" s="31"/>
      <c r="B488" s="37" t="s">
        <v>347</v>
      </c>
      <c r="C488" s="32"/>
      <c r="D488" s="32"/>
      <c r="E488" s="15"/>
      <c r="F488" s="15"/>
      <c r="G488" s="15"/>
      <c r="H488" s="15"/>
      <c r="I488" s="15"/>
      <c r="J488" s="15"/>
      <c r="K488" s="15"/>
      <c r="L488" s="30"/>
      <c r="M488" s="15"/>
    </row>
    <row r="489" spans="1:13" ht="15" customHeight="1" x14ac:dyDescent="0.2">
      <c r="A489" s="31"/>
      <c r="B489" s="37" t="s">
        <v>347</v>
      </c>
      <c r="C489" s="32"/>
      <c r="D489" s="32"/>
      <c r="E489" s="15"/>
      <c r="F489" s="15"/>
      <c r="G489" s="15"/>
      <c r="H489" s="15"/>
      <c r="I489" s="15"/>
      <c r="J489" s="15"/>
      <c r="K489" s="15"/>
      <c r="L489" s="30"/>
      <c r="M489" s="15"/>
    </row>
    <row r="490" spans="1:13" ht="15" customHeight="1" x14ac:dyDescent="0.2">
      <c r="A490" s="31"/>
      <c r="B490" s="37" t="s">
        <v>347</v>
      </c>
      <c r="C490" s="32"/>
      <c r="D490" s="32"/>
      <c r="E490" s="15"/>
      <c r="F490" s="15"/>
      <c r="G490" s="15"/>
      <c r="H490" s="15"/>
      <c r="I490" s="15"/>
      <c r="J490" s="15"/>
      <c r="K490" s="15"/>
      <c r="L490" s="30"/>
      <c r="M490" s="15"/>
    </row>
    <row r="491" spans="1:13" ht="15" customHeight="1" x14ac:dyDescent="0.2">
      <c r="A491" s="31"/>
      <c r="B491" s="37" t="s">
        <v>347</v>
      </c>
      <c r="C491" s="32"/>
      <c r="D491" s="32"/>
      <c r="E491" s="15"/>
      <c r="F491" s="15"/>
      <c r="G491" s="15"/>
      <c r="H491" s="15"/>
      <c r="I491" s="36"/>
      <c r="J491" s="36"/>
      <c r="K491" s="15"/>
      <c r="L491" s="16"/>
      <c r="M491" s="15"/>
    </row>
    <row r="492" spans="1:13" ht="15" customHeight="1" x14ac:dyDescent="0.2">
      <c r="A492" s="31"/>
      <c r="B492" s="37" t="s">
        <v>347</v>
      </c>
      <c r="C492" s="32"/>
      <c r="D492" s="32"/>
      <c r="E492" s="15"/>
      <c r="F492" s="15"/>
      <c r="G492" s="38"/>
      <c r="H492" s="15"/>
      <c r="I492" s="36"/>
      <c r="J492" s="36"/>
      <c r="K492" s="15"/>
      <c r="L492" s="16"/>
      <c r="M492" s="15"/>
    </row>
    <row r="493" spans="1:13" ht="15" customHeight="1" x14ac:dyDescent="0.2">
      <c r="A493" s="31"/>
      <c r="B493" s="37" t="s">
        <v>347</v>
      </c>
      <c r="C493" s="32"/>
      <c r="D493" s="32"/>
      <c r="E493" s="15"/>
      <c r="F493" s="15"/>
      <c r="G493" s="15"/>
      <c r="H493" s="15"/>
      <c r="I493" s="36"/>
      <c r="J493" s="36"/>
      <c r="K493" s="15"/>
      <c r="L493" s="16"/>
      <c r="M493" s="15"/>
    </row>
    <row r="494" spans="1:13" ht="15" customHeight="1" x14ac:dyDescent="0.2">
      <c r="A494" s="31"/>
      <c r="B494" s="37" t="s">
        <v>347</v>
      </c>
      <c r="C494" s="32"/>
      <c r="D494" s="32"/>
      <c r="E494" s="15"/>
      <c r="F494" s="15"/>
      <c r="G494" s="15"/>
      <c r="H494" s="15"/>
      <c r="I494" s="36"/>
      <c r="J494" s="36"/>
      <c r="K494" s="15"/>
      <c r="L494" s="16"/>
      <c r="M494" s="15"/>
    </row>
    <row r="495" spans="1:13" ht="15" customHeight="1" x14ac:dyDescent="0.2">
      <c r="A495" s="31"/>
      <c r="B495" s="37" t="s">
        <v>347</v>
      </c>
      <c r="C495" s="32"/>
      <c r="D495" s="32"/>
      <c r="E495" s="15"/>
      <c r="F495" s="15"/>
      <c r="G495" s="15"/>
      <c r="H495" s="15"/>
      <c r="I495" s="36"/>
      <c r="J495" s="36"/>
      <c r="K495" s="15"/>
      <c r="L495" s="16"/>
      <c r="M495" s="15"/>
    </row>
    <row r="496" spans="1:13" ht="15" customHeight="1" x14ac:dyDescent="0.2">
      <c r="A496" s="31"/>
      <c r="B496" s="37" t="s">
        <v>347</v>
      </c>
      <c r="C496" s="32"/>
      <c r="D496" s="32"/>
      <c r="E496" s="15"/>
      <c r="F496" s="15"/>
      <c r="G496" s="15"/>
      <c r="H496" s="15"/>
      <c r="I496" s="36"/>
      <c r="J496" s="36"/>
      <c r="K496" s="15"/>
      <c r="L496" s="16"/>
      <c r="M496" s="15"/>
    </row>
    <row r="497" spans="1:16" ht="15" customHeight="1" x14ac:dyDescent="0.2">
      <c r="A497" s="31"/>
      <c r="B497" s="37" t="s">
        <v>347</v>
      </c>
      <c r="C497" s="32"/>
      <c r="D497" s="32"/>
      <c r="E497" s="15"/>
      <c r="F497" s="15"/>
      <c r="G497" s="15"/>
      <c r="H497" s="15"/>
      <c r="I497" s="15"/>
      <c r="J497" s="15"/>
      <c r="K497" s="15"/>
      <c r="L497" s="30"/>
      <c r="M497" s="15"/>
    </row>
    <row r="498" spans="1:16" ht="15" customHeight="1" x14ac:dyDescent="0.2">
      <c r="A498" s="31"/>
      <c r="B498" s="37" t="s">
        <v>347</v>
      </c>
      <c r="C498" s="32"/>
      <c r="D498" s="32"/>
      <c r="E498" s="15"/>
      <c r="F498" s="15"/>
      <c r="G498" s="15"/>
      <c r="H498" s="15"/>
      <c r="I498" s="15"/>
      <c r="J498" s="15"/>
      <c r="K498" s="15"/>
      <c r="L498" s="30"/>
      <c r="M498" s="15"/>
    </row>
    <row r="499" spans="1:16" ht="15" customHeight="1" x14ac:dyDescent="0.2">
      <c r="A499" s="31"/>
      <c r="B499" s="37" t="s">
        <v>347</v>
      </c>
      <c r="C499" s="32"/>
      <c r="D499" s="32"/>
      <c r="E499" s="15"/>
      <c r="F499" s="15"/>
      <c r="G499" s="15"/>
      <c r="H499" s="15"/>
      <c r="I499" s="15"/>
      <c r="J499" s="15"/>
      <c r="K499" s="15"/>
      <c r="L499" s="30"/>
      <c r="M499" s="15"/>
    </row>
    <row r="500" spans="1:16" ht="15" customHeight="1" x14ac:dyDescent="0.2">
      <c r="A500" s="31"/>
      <c r="B500" s="37" t="s">
        <v>347</v>
      </c>
      <c r="C500" s="32"/>
      <c r="D500" s="32"/>
      <c r="E500" s="15"/>
      <c r="F500" s="15"/>
      <c r="G500" s="15"/>
      <c r="H500" s="15"/>
      <c r="I500" s="15"/>
      <c r="J500" s="15"/>
      <c r="K500" s="15"/>
      <c r="L500" s="30"/>
      <c r="M500" s="15"/>
    </row>
    <row r="501" spans="1:16" ht="15" customHeight="1" x14ac:dyDescent="0.2">
      <c r="A501" s="31"/>
      <c r="B501" s="37" t="s">
        <v>347</v>
      </c>
      <c r="C501" s="200"/>
      <c r="D501" s="32"/>
      <c r="E501" s="15"/>
      <c r="F501" s="15"/>
      <c r="G501" s="15"/>
      <c r="H501" s="15"/>
      <c r="I501" s="15"/>
      <c r="J501" s="15"/>
      <c r="K501" s="15"/>
      <c r="L501" s="30"/>
      <c r="M501" s="15"/>
    </row>
    <row r="502" spans="1:16" ht="15" customHeight="1" x14ac:dyDescent="0.2">
      <c r="A502" s="510"/>
      <c r="B502" s="511"/>
      <c r="C502" s="512"/>
      <c r="D502" s="199"/>
      <c r="E502" s="15"/>
      <c r="F502" s="15"/>
      <c r="G502" s="15"/>
      <c r="H502" s="15"/>
      <c r="I502" s="15"/>
      <c r="J502" s="15"/>
      <c r="K502" s="15"/>
      <c r="L502" s="44">
        <f>SUM(L479:L501)</f>
        <v>3800</v>
      </c>
      <c r="M502" s="15"/>
    </row>
    <row r="503" spans="1:16" ht="15" customHeight="1" x14ac:dyDescent="0.2">
      <c r="A503" s="510"/>
      <c r="B503" s="511"/>
      <c r="C503" s="512"/>
      <c r="D503" s="199"/>
      <c r="E503" s="15"/>
      <c r="F503" s="15"/>
      <c r="G503" s="15"/>
      <c r="H503" s="15"/>
      <c r="I503" s="15"/>
      <c r="J503" s="15"/>
      <c r="K503" s="15" t="s">
        <v>570</v>
      </c>
      <c r="L503" s="44">
        <v>608</v>
      </c>
      <c r="M503" s="15"/>
    </row>
    <row r="504" spans="1:16" ht="15" customHeight="1" x14ac:dyDescent="0.2">
      <c r="A504" s="510"/>
      <c r="B504" s="511"/>
      <c r="C504" s="512"/>
      <c r="D504" s="199"/>
      <c r="E504" s="15"/>
      <c r="F504" s="15"/>
      <c r="G504" s="15"/>
      <c r="H504" s="15"/>
      <c r="I504" s="15"/>
      <c r="J504" s="15"/>
      <c r="K504" s="15" t="s">
        <v>39</v>
      </c>
      <c r="L504" s="44">
        <f>SUM(L502:L503)</f>
        <v>4408</v>
      </c>
      <c r="M504" s="15"/>
    </row>
    <row r="505" spans="1:16" ht="15" customHeight="1" x14ac:dyDescent="0.2">
      <c r="A505" s="510"/>
      <c r="B505" s="511"/>
      <c r="C505" s="512"/>
      <c r="D505" s="199"/>
      <c r="E505" s="15"/>
      <c r="F505" s="15"/>
      <c r="G505" s="15"/>
      <c r="H505" s="15"/>
      <c r="I505" s="15"/>
      <c r="J505" s="15"/>
      <c r="K505" s="15" t="s">
        <v>563</v>
      </c>
      <c r="L505" s="44">
        <v>15413.07</v>
      </c>
      <c r="M505" s="15"/>
    </row>
    <row r="506" spans="1:16" ht="15" customHeight="1" x14ac:dyDescent="0.2">
      <c r="A506" s="223" t="s">
        <v>39</v>
      </c>
      <c r="B506" s="222"/>
      <c r="C506" s="201"/>
      <c r="D506" s="199"/>
      <c r="E506" s="15"/>
      <c r="F506" s="15"/>
      <c r="G506" s="15"/>
      <c r="H506" s="15"/>
      <c r="I506" s="15"/>
      <c r="J506" s="15"/>
      <c r="K506" s="15"/>
      <c r="L506" s="44">
        <f>SUM(L504:L505)</f>
        <v>19821.07</v>
      </c>
      <c r="M506" s="15"/>
    </row>
    <row r="507" spans="1:16" ht="15" customHeight="1" x14ac:dyDescent="0.25">
      <c r="A507" s="18"/>
      <c r="B507" s="18"/>
      <c r="C507" s="18"/>
      <c r="D507" s="1"/>
      <c r="E507" s="1"/>
      <c r="F507" s="1"/>
      <c r="G507" s="1"/>
      <c r="H507" s="1"/>
      <c r="I507" s="1"/>
      <c r="J507" s="1"/>
      <c r="K507" s="1"/>
      <c r="L507" s="1"/>
      <c r="M507" s="1"/>
      <c r="O507" s="506"/>
    </row>
    <row r="508" spans="1:16" ht="15" customHeight="1" x14ac:dyDescent="0.2">
      <c r="A508" s="1"/>
      <c r="B508" s="1"/>
      <c r="C508" s="641" t="s">
        <v>8</v>
      </c>
      <c r="D508" s="641"/>
      <c r="E508" s="641"/>
      <c r="F508" s="19"/>
      <c r="G508" s="642" t="s">
        <v>564</v>
      </c>
      <c r="H508" s="642"/>
      <c r="I508" s="484"/>
      <c r="J508" s="18"/>
      <c r="K508" s="1"/>
      <c r="L508" s="1"/>
      <c r="M508" s="1" t="s">
        <v>115</v>
      </c>
      <c r="N508" s="645"/>
      <c r="O508" s="645"/>
    </row>
    <row r="509" spans="1:16" ht="15" customHeight="1" x14ac:dyDescent="0.2">
      <c r="A509" s="1"/>
      <c r="B509" s="1"/>
      <c r="C509" s="483"/>
      <c r="D509" s="483"/>
      <c r="E509" s="483"/>
      <c r="F509" s="19"/>
      <c r="G509" s="488"/>
      <c r="H509" s="488"/>
      <c r="I509" s="484"/>
      <c r="J509" s="18"/>
      <c r="K509" s="1"/>
      <c r="L509" s="1"/>
      <c r="M509" s="1"/>
      <c r="N509" s="485"/>
      <c r="O509" s="485"/>
    </row>
    <row r="510" spans="1:16" ht="15" customHeight="1" x14ac:dyDescent="0.2">
      <c r="A510" s="1"/>
      <c r="B510" s="1"/>
      <c r="C510" s="483"/>
      <c r="D510" s="483"/>
      <c r="E510" s="483"/>
      <c r="F510" s="19"/>
      <c r="G510" s="488"/>
      <c r="H510" s="488"/>
      <c r="I510" s="484"/>
      <c r="J510" s="18"/>
      <c r="K510" s="1"/>
      <c r="L510" s="1"/>
      <c r="M510" s="1"/>
      <c r="N510" s="485"/>
      <c r="O510" s="485"/>
    </row>
    <row r="511" spans="1:16" ht="15" customHeight="1" x14ac:dyDescent="0.2">
      <c r="A511" s="1"/>
      <c r="B511" s="1"/>
      <c r="C511" s="483"/>
      <c r="D511" s="483"/>
      <c r="E511" s="483"/>
      <c r="F511" s="19"/>
      <c r="G511" s="488"/>
      <c r="H511" s="488"/>
      <c r="I511" s="484"/>
      <c r="J511" s="18"/>
      <c r="K511" s="1"/>
      <c r="L511" s="1"/>
      <c r="M511" s="1"/>
      <c r="N511" s="485"/>
      <c r="O511" s="485"/>
    </row>
    <row r="512" spans="1:16" ht="15.75" customHeight="1" x14ac:dyDescent="0.2">
      <c r="A512" s="1"/>
      <c r="B512" s="1"/>
      <c r="C512" s="641" t="s">
        <v>565</v>
      </c>
      <c r="D512" s="641"/>
      <c r="E512" s="641"/>
      <c r="F512" s="483"/>
      <c r="G512" s="644" t="s">
        <v>566</v>
      </c>
      <c r="H512" s="644"/>
      <c r="I512" s="644"/>
      <c r="J512" s="484"/>
      <c r="K512" s="1"/>
      <c r="L512" s="1"/>
      <c r="M512" s="645" t="s">
        <v>567</v>
      </c>
      <c r="N512" s="645"/>
      <c r="O512" s="645"/>
      <c r="P512" s="645"/>
    </row>
    <row r="513" spans="1:18" ht="12.75" x14ac:dyDescent="0.2">
      <c r="A513" s="1"/>
      <c r="B513" s="1"/>
      <c r="C513" s="641" t="s">
        <v>568</v>
      </c>
      <c r="D513" s="641"/>
      <c r="E513" s="641"/>
      <c r="F513" s="483"/>
      <c r="G513" s="644" t="s">
        <v>95</v>
      </c>
      <c r="H513" s="644"/>
      <c r="I513" s="644"/>
      <c r="J513" s="484"/>
      <c r="K513" s="1"/>
      <c r="L513" s="1"/>
      <c r="M513" s="645" t="s">
        <v>104</v>
      </c>
      <c r="N513" s="645"/>
      <c r="O513" s="645"/>
      <c r="P513" s="645"/>
    </row>
    <row r="517" spans="1:18" ht="15" customHeight="1" x14ac:dyDescent="0.25">
      <c r="A517" s="646" t="s">
        <v>0</v>
      </c>
      <c r="B517" s="646"/>
      <c r="C517" s="646"/>
      <c r="D517" s="646"/>
      <c r="E517" s="646"/>
      <c r="F517" s="646"/>
      <c r="G517" s="646"/>
      <c r="H517" s="646"/>
      <c r="I517" s="646"/>
      <c r="J517" s="646"/>
      <c r="K517" s="646"/>
      <c r="L517" s="646"/>
      <c r="M517" s="646"/>
      <c r="N517" s="25"/>
      <c r="O517" s="25"/>
      <c r="P517" s="25"/>
      <c r="Q517" s="25"/>
      <c r="R517" s="25"/>
    </row>
    <row r="518" spans="1:18" ht="15" customHeight="1" x14ac:dyDescent="0.25">
      <c r="A518" s="26"/>
      <c r="B518" s="26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9"/>
      <c r="O518" s="9"/>
      <c r="P518" s="9"/>
      <c r="Q518" s="9"/>
      <c r="R518" s="9"/>
    </row>
    <row r="519" spans="1:18" ht="15" customHeight="1" x14ac:dyDescent="0.25">
      <c r="A519" s="646" t="s">
        <v>12</v>
      </c>
      <c r="B519" s="646"/>
      <c r="C519" s="646"/>
      <c r="D519" s="646"/>
      <c r="E519" s="646"/>
      <c r="F519" s="646"/>
      <c r="G519" s="646"/>
      <c r="H519" s="646"/>
      <c r="I519" s="646"/>
      <c r="J519" s="646"/>
      <c r="K519" s="646"/>
      <c r="L519" s="646"/>
      <c r="M519" s="646"/>
      <c r="N519" s="9"/>
      <c r="O519" s="9"/>
      <c r="P519" s="9"/>
      <c r="Q519" s="9"/>
      <c r="R519" s="9"/>
    </row>
    <row r="520" spans="1:18" ht="15" customHeight="1" x14ac:dyDescent="0.25">
      <c r="A520" s="294"/>
      <c r="B520" s="294"/>
      <c r="C520" s="294"/>
      <c r="D520" s="294"/>
      <c r="E520" s="294"/>
      <c r="F520" s="294"/>
      <c r="G520" s="294"/>
      <c r="H520" s="294"/>
      <c r="I520" s="294"/>
      <c r="J520" s="294"/>
      <c r="K520" s="294"/>
      <c r="L520" s="294"/>
      <c r="M520" s="294"/>
      <c r="N520" s="9"/>
      <c r="O520" s="9"/>
      <c r="P520" s="9"/>
      <c r="Q520" s="9"/>
      <c r="R520" s="9"/>
    </row>
    <row r="521" spans="1:18" s="5" customFormat="1" ht="15" customHeight="1" x14ac:dyDescent="0.25">
      <c r="A521" s="295" t="s">
        <v>249</v>
      </c>
      <c r="B521" s="9"/>
      <c r="C521" s="647" t="s">
        <v>250</v>
      </c>
      <c r="D521" s="295" t="s">
        <v>251</v>
      </c>
      <c r="F521" s="295" t="s">
        <v>252</v>
      </c>
      <c r="G521" s="295" t="s">
        <v>253</v>
      </c>
      <c r="H521" s="648" t="s">
        <v>254</v>
      </c>
      <c r="I521" s="648"/>
      <c r="K521" s="299"/>
      <c r="L521" s="299"/>
      <c r="M521" s="648" t="s">
        <v>255</v>
      </c>
      <c r="N521" s="648"/>
      <c r="O521" s="299"/>
      <c r="P521" s="158"/>
      <c r="Q521" s="295"/>
      <c r="R521" s="295"/>
    </row>
    <row r="522" spans="1:18" ht="15" customHeight="1" x14ac:dyDescent="0.3">
      <c r="A522" s="648" t="s">
        <v>3</v>
      </c>
      <c r="B522" s="648"/>
      <c r="C522" s="647"/>
      <c r="D522" s="4"/>
      <c r="F522" s="159" t="s">
        <v>65</v>
      </c>
      <c r="H522" s="7"/>
      <c r="I522" s="7"/>
      <c r="J522" s="7"/>
      <c r="K522" s="7"/>
      <c r="L522" s="7"/>
      <c r="M522" s="7"/>
      <c r="N522" s="159"/>
      <c r="O522" s="159"/>
      <c r="P522" s="159"/>
      <c r="Q522" s="159"/>
      <c r="R522" s="8"/>
    </row>
    <row r="523" spans="1:18" ht="54" customHeight="1" x14ac:dyDescent="0.2">
      <c r="A523" s="11" t="s">
        <v>4</v>
      </c>
      <c r="B523" s="12" t="s">
        <v>5</v>
      </c>
      <c r="C523" s="12" t="s">
        <v>6</v>
      </c>
      <c r="D523" s="11" t="s">
        <v>7</v>
      </c>
      <c r="E523" s="12" t="s">
        <v>14</v>
      </c>
      <c r="F523" s="11" t="s">
        <v>15</v>
      </c>
      <c r="G523" s="11" t="s">
        <v>16</v>
      </c>
      <c r="H523" s="11" t="s">
        <v>17</v>
      </c>
      <c r="I523" s="11" t="s">
        <v>18</v>
      </c>
      <c r="J523" s="11" t="s">
        <v>19</v>
      </c>
      <c r="K523" s="11" t="s">
        <v>20</v>
      </c>
      <c r="L523" s="12" t="s">
        <v>21</v>
      </c>
      <c r="M523" s="12" t="s">
        <v>22</v>
      </c>
    </row>
    <row r="524" spans="1:18" ht="15.75" customHeight="1" x14ac:dyDescent="0.2">
      <c r="A524" s="29"/>
      <c r="B524" s="29"/>
      <c r="C524" s="29"/>
      <c r="D524" s="29"/>
      <c r="E524" s="29"/>
      <c r="F524" s="15"/>
      <c r="G524" s="15"/>
      <c r="H524" s="15"/>
      <c r="I524" s="15"/>
      <c r="J524" s="15"/>
      <c r="K524" s="15"/>
      <c r="L524" s="30"/>
      <c r="M524" s="17"/>
    </row>
    <row r="525" spans="1:18" ht="13.5" x14ac:dyDescent="0.2">
      <c r="A525" s="37"/>
      <c r="B525" s="37" t="s">
        <v>348</v>
      </c>
      <c r="C525" s="32">
        <v>1</v>
      </c>
      <c r="D525" s="32">
        <v>21</v>
      </c>
      <c r="E525" s="32"/>
      <c r="F525" s="15"/>
      <c r="G525" s="15" t="s">
        <v>29</v>
      </c>
      <c r="H525" s="15" t="s">
        <v>632</v>
      </c>
      <c r="I525" s="15" t="s">
        <v>226</v>
      </c>
      <c r="J525" s="36">
        <v>42664</v>
      </c>
      <c r="K525" s="36">
        <v>42664</v>
      </c>
      <c r="L525" s="15">
        <v>174</v>
      </c>
      <c r="M525" s="16">
        <v>301.72000000000003</v>
      </c>
      <c r="N525" s="15" t="s">
        <v>622</v>
      </c>
    </row>
    <row r="526" spans="1:18" ht="15" customHeight="1" x14ac:dyDescent="0.2">
      <c r="A526" s="31"/>
      <c r="B526" s="37" t="s">
        <v>348</v>
      </c>
      <c r="C526" s="32">
        <v>2</v>
      </c>
      <c r="D526" s="32"/>
      <c r="E526" s="32"/>
      <c r="F526" s="15"/>
      <c r="G526" s="15" t="s">
        <v>29</v>
      </c>
      <c r="H526" s="15" t="s">
        <v>633</v>
      </c>
      <c r="I526" s="15" t="s">
        <v>226</v>
      </c>
      <c r="J526" s="36">
        <v>42664</v>
      </c>
      <c r="K526" s="36">
        <v>42664</v>
      </c>
      <c r="L526" s="15">
        <v>174</v>
      </c>
      <c r="M526" s="16">
        <v>129.31</v>
      </c>
      <c r="N526" s="15" t="s">
        <v>622</v>
      </c>
    </row>
    <row r="527" spans="1:18" ht="15" customHeight="1" x14ac:dyDescent="0.2">
      <c r="A527" s="31"/>
      <c r="B527" s="37" t="s">
        <v>348</v>
      </c>
      <c r="C527" s="32">
        <v>3</v>
      </c>
      <c r="D527" s="32"/>
      <c r="E527" s="15"/>
      <c r="F527" s="15"/>
      <c r="G527" s="15"/>
      <c r="H527" s="15"/>
      <c r="I527" s="15"/>
      <c r="J527" s="15"/>
      <c r="K527" s="15"/>
      <c r="L527" s="30"/>
      <c r="M527" s="15"/>
    </row>
    <row r="528" spans="1:18" ht="15" customHeight="1" x14ac:dyDescent="0.2">
      <c r="A528" s="31"/>
      <c r="B528" s="37" t="s">
        <v>348</v>
      </c>
      <c r="C528" s="32">
        <v>4</v>
      </c>
      <c r="D528" s="32"/>
      <c r="E528" s="15"/>
      <c r="F528" s="15"/>
      <c r="G528" s="15"/>
      <c r="H528" s="15"/>
      <c r="I528" s="15"/>
      <c r="J528" s="15"/>
      <c r="K528" s="15"/>
      <c r="L528" s="30"/>
      <c r="M528" s="15"/>
    </row>
    <row r="529" spans="1:13" ht="15" customHeight="1" x14ac:dyDescent="0.2">
      <c r="A529" s="31"/>
      <c r="B529" s="37" t="s">
        <v>348</v>
      </c>
      <c r="C529" s="32">
        <v>5</v>
      </c>
      <c r="D529" s="32"/>
      <c r="E529" s="15"/>
      <c r="F529" s="15"/>
      <c r="G529" s="15"/>
      <c r="H529" s="15"/>
      <c r="I529" s="15"/>
      <c r="J529" s="15"/>
      <c r="K529" s="15"/>
      <c r="L529" s="30"/>
      <c r="M529" s="15"/>
    </row>
    <row r="530" spans="1:13" ht="15" customHeight="1" x14ac:dyDescent="0.2">
      <c r="A530" s="31"/>
      <c r="B530" s="37" t="s">
        <v>348</v>
      </c>
      <c r="C530" s="32">
        <v>6</v>
      </c>
      <c r="D530" s="32"/>
      <c r="E530" s="15"/>
      <c r="F530" s="15"/>
      <c r="G530" s="15"/>
      <c r="H530" s="15"/>
      <c r="I530" s="15"/>
      <c r="J530" s="15"/>
      <c r="K530" s="15"/>
      <c r="L530" s="30"/>
      <c r="M530" s="15"/>
    </row>
    <row r="531" spans="1:13" ht="15" customHeight="1" x14ac:dyDescent="0.2">
      <c r="A531" s="31"/>
      <c r="B531" s="37" t="s">
        <v>348</v>
      </c>
      <c r="C531" s="32">
        <v>7</v>
      </c>
      <c r="D531" s="32"/>
      <c r="E531" s="15"/>
      <c r="F531" s="15"/>
      <c r="G531" s="15"/>
      <c r="H531" s="15"/>
      <c r="I531" s="15"/>
      <c r="J531" s="15"/>
      <c r="K531" s="15"/>
      <c r="L531" s="30"/>
      <c r="M531" s="15"/>
    </row>
    <row r="532" spans="1:13" ht="15.75" customHeight="1" x14ac:dyDescent="0.2">
      <c r="A532" s="31"/>
      <c r="B532" s="37" t="s">
        <v>348</v>
      </c>
      <c r="C532" s="32">
        <v>8</v>
      </c>
      <c r="D532" s="32"/>
      <c r="E532" s="15"/>
      <c r="F532" s="15"/>
      <c r="G532" s="15"/>
      <c r="H532" s="15"/>
      <c r="I532" s="15"/>
      <c r="J532" s="15"/>
      <c r="K532" s="15"/>
      <c r="L532" s="30"/>
      <c r="M532" s="15"/>
    </row>
    <row r="533" spans="1:13" ht="15.75" customHeight="1" x14ac:dyDescent="0.2">
      <c r="A533" s="31"/>
      <c r="B533" s="37" t="s">
        <v>348</v>
      </c>
      <c r="C533" s="32">
        <v>9</v>
      </c>
      <c r="D533" s="32"/>
      <c r="E533" s="15"/>
      <c r="F533" s="15"/>
      <c r="G533" s="15"/>
      <c r="H533" s="15"/>
      <c r="I533" s="15"/>
      <c r="J533" s="15"/>
      <c r="K533" s="15"/>
      <c r="L533" s="30"/>
      <c r="M533" s="15"/>
    </row>
    <row r="534" spans="1:13" ht="15" customHeight="1" x14ac:dyDescent="0.2">
      <c r="A534" s="31"/>
      <c r="B534" s="37" t="s">
        <v>348</v>
      </c>
      <c r="C534" s="32">
        <v>10</v>
      </c>
      <c r="D534" s="32"/>
      <c r="E534" s="15"/>
      <c r="F534" s="15"/>
      <c r="G534" s="15"/>
      <c r="H534" s="15"/>
      <c r="I534" s="15"/>
      <c r="J534" s="15"/>
      <c r="K534" s="15"/>
      <c r="L534" s="30"/>
      <c r="M534" s="15"/>
    </row>
    <row r="535" spans="1:13" ht="15" customHeight="1" x14ac:dyDescent="0.2">
      <c r="A535" s="31"/>
      <c r="B535" s="37" t="s">
        <v>348</v>
      </c>
      <c r="C535" s="32">
        <v>11</v>
      </c>
      <c r="D535" s="32"/>
      <c r="E535" s="15"/>
      <c r="F535" s="15"/>
      <c r="G535" s="15"/>
      <c r="H535" s="15"/>
      <c r="I535" s="15"/>
      <c r="J535" s="15"/>
      <c r="K535" s="15"/>
      <c r="L535" s="30"/>
      <c r="M535" s="15"/>
    </row>
    <row r="536" spans="1:13" ht="15" customHeight="1" x14ac:dyDescent="0.2">
      <c r="A536" s="31"/>
      <c r="B536" s="37" t="s">
        <v>348</v>
      </c>
      <c r="C536" s="32">
        <v>12</v>
      </c>
      <c r="D536" s="32"/>
      <c r="E536" s="15"/>
      <c r="F536" s="15"/>
      <c r="G536" s="15"/>
      <c r="H536" s="15"/>
      <c r="I536" s="15"/>
      <c r="J536" s="15"/>
      <c r="K536" s="15"/>
      <c r="L536" s="30"/>
      <c r="M536" s="15"/>
    </row>
    <row r="537" spans="1:13" ht="15" customHeight="1" x14ac:dyDescent="0.2">
      <c r="A537" s="31"/>
      <c r="B537" s="37" t="s">
        <v>348</v>
      </c>
      <c r="C537" s="32">
        <v>13</v>
      </c>
      <c r="D537" s="32"/>
      <c r="E537" s="15"/>
      <c r="F537" s="15"/>
      <c r="G537" s="15"/>
      <c r="H537" s="15"/>
      <c r="I537" s="15"/>
      <c r="J537" s="15"/>
      <c r="K537" s="15"/>
      <c r="L537" s="30"/>
      <c r="M537" s="15"/>
    </row>
    <row r="538" spans="1:13" ht="15" customHeight="1" x14ac:dyDescent="0.2">
      <c r="A538" s="31"/>
      <c r="B538" s="37" t="s">
        <v>348</v>
      </c>
      <c r="C538" s="32">
        <v>14</v>
      </c>
      <c r="D538" s="32"/>
      <c r="E538" s="15"/>
      <c r="F538" s="15"/>
      <c r="G538" s="15"/>
      <c r="H538" s="15"/>
      <c r="I538" s="15"/>
      <c r="J538" s="15"/>
      <c r="K538" s="15"/>
      <c r="L538" s="30"/>
      <c r="M538" s="15"/>
    </row>
    <row r="539" spans="1:13" ht="15" customHeight="1" x14ac:dyDescent="0.2">
      <c r="A539" s="31"/>
      <c r="B539" s="37" t="s">
        <v>348</v>
      </c>
      <c r="C539" s="32">
        <v>15</v>
      </c>
      <c r="D539" s="32"/>
      <c r="E539" s="15"/>
      <c r="F539" s="15"/>
      <c r="G539" s="15"/>
      <c r="H539" s="15"/>
      <c r="I539" s="15"/>
      <c r="J539" s="15"/>
      <c r="K539" s="15"/>
      <c r="L539" s="30"/>
      <c r="M539" s="15"/>
    </row>
    <row r="540" spans="1:13" ht="15" customHeight="1" x14ac:dyDescent="0.2">
      <c r="A540" s="31"/>
      <c r="B540" s="37" t="s">
        <v>348</v>
      </c>
      <c r="C540" s="32">
        <v>16</v>
      </c>
      <c r="D540" s="32"/>
      <c r="E540" s="15"/>
      <c r="F540" s="15"/>
      <c r="G540" s="15"/>
      <c r="H540" s="15"/>
      <c r="I540" s="15"/>
      <c r="J540" s="15"/>
      <c r="K540" s="15"/>
      <c r="L540" s="30"/>
      <c r="M540" s="15"/>
    </row>
    <row r="541" spans="1:13" ht="15" customHeight="1" x14ac:dyDescent="0.2">
      <c r="A541" s="31"/>
      <c r="B541" s="37" t="s">
        <v>348</v>
      </c>
      <c r="C541" s="32">
        <v>17</v>
      </c>
      <c r="D541" s="32"/>
      <c r="E541" s="15"/>
      <c r="F541" s="15"/>
      <c r="G541" s="15"/>
      <c r="H541" s="15"/>
      <c r="I541" s="15"/>
      <c r="J541" s="15"/>
      <c r="K541" s="15"/>
      <c r="L541" s="30"/>
      <c r="M541" s="15"/>
    </row>
    <row r="542" spans="1:13" ht="15" customHeight="1" x14ac:dyDescent="0.2">
      <c r="A542" s="31"/>
      <c r="B542" s="37" t="s">
        <v>348</v>
      </c>
      <c r="C542" s="32">
        <v>18</v>
      </c>
      <c r="D542" s="32"/>
      <c r="E542" s="15"/>
      <c r="F542" s="15"/>
      <c r="G542" s="15"/>
      <c r="H542" s="15"/>
      <c r="I542" s="15"/>
      <c r="J542" s="15"/>
      <c r="K542" s="15"/>
      <c r="L542" s="30"/>
      <c r="M542" s="15"/>
    </row>
    <row r="543" spans="1:13" ht="15" customHeight="1" x14ac:dyDescent="0.2">
      <c r="A543" s="31"/>
      <c r="B543" s="37" t="s">
        <v>348</v>
      </c>
      <c r="C543" s="32">
        <v>19</v>
      </c>
      <c r="D543" s="32"/>
      <c r="E543" s="15"/>
      <c r="F543" s="15"/>
      <c r="G543" s="15"/>
      <c r="H543" s="15"/>
      <c r="I543" s="15"/>
      <c r="J543" s="15"/>
      <c r="K543" s="15"/>
      <c r="L543" s="30"/>
      <c r="M543" s="15"/>
    </row>
    <row r="544" spans="1:13" ht="15" customHeight="1" x14ac:dyDescent="0.2">
      <c r="A544" s="31"/>
      <c r="B544" s="37" t="s">
        <v>348</v>
      </c>
      <c r="C544" s="32">
        <v>20</v>
      </c>
      <c r="D544" s="32"/>
      <c r="E544" s="15"/>
      <c r="F544" s="15"/>
      <c r="G544" s="15"/>
      <c r="H544" s="15"/>
      <c r="I544" s="15"/>
      <c r="J544" s="15"/>
      <c r="K544" s="15"/>
      <c r="L544" s="30"/>
      <c r="M544" s="15"/>
    </row>
    <row r="545" spans="1:15" ht="15" customHeight="1" x14ac:dyDescent="0.2">
      <c r="A545" s="31"/>
      <c r="B545" s="37" t="s">
        <v>348</v>
      </c>
      <c r="C545" s="32">
        <v>21</v>
      </c>
      <c r="D545" s="32"/>
      <c r="E545" s="15"/>
      <c r="F545" s="15"/>
      <c r="G545" s="15"/>
      <c r="H545" s="15"/>
      <c r="I545" s="15"/>
      <c r="J545" s="15"/>
      <c r="K545" s="15"/>
      <c r="L545" s="30"/>
      <c r="M545" s="15"/>
    </row>
    <row r="546" spans="1:15" ht="15" customHeight="1" x14ac:dyDescent="0.2">
      <c r="A546" s="31"/>
      <c r="B546" s="37" t="s">
        <v>348</v>
      </c>
      <c r="C546" s="32">
        <v>22</v>
      </c>
      <c r="D546" s="32"/>
      <c r="E546" s="15"/>
      <c r="F546" s="15"/>
      <c r="G546" s="38"/>
      <c r="H546" s="15"/>
      <c r="I546" s="36"/>
      <c r="J546" s="36"/>
      <c r="K546" s="15"/>
      <c r="L546" s="30"/>
      <c r="M546" s="15"/>
    </row>
    <row r="547" spans="1:15" ht="15" customHeight="1" x14ac:dyDescent="0.2">
      <c r="A547" s="31"/>
      <c r="B547" s="37" t="s">
        <v>348</v>
      </c>
      <c r="C547" s="32">
        <v>23</v>
      </c>
      <c r="D547" s="32"/>
      <c r="E547" s="15"/>
      <c r="F547" s="15"/>
      <c r="G547" s="15"/>
      <c r="H547" s="15"/>
      <c r="I547" s="15"/>
      <c r="J547" s="15"/>
      <c r="K547" s="15"/>
      <c r="L547" s="30"/>
      <c r="M547" s="15"/>
    </row>
    <row r="548" spans="1:15" ht="15" customHeight="1" x14ac:dyDescent="0.2">
      <c r="A548" s="31"/>
      <c r="B548" s="37" t="s">
        <v>348</v>
      </c>
      <c r="C548" s="32">
        <v>24</v>
      </c>
      <c r="D548" s="32"/>
      <c r="E548" s="15"/>
      <c r="F548" s="15"/>
      <c r="G548" s="15"/>
      <c r="H548" s="15"/>
      <c r="I548" s="36"/>
      <c r="J548" s="36"/>
      <c r="K548" s="15"/>
      <c r="L548" s="30"/>
      <c r="M548" s="15"/>
    </row>
    <row r="549" spans="1:15" ht="15" customHeight="1" x14ac:dyDescent="0.2">
      <c r="A549" s="31"/>
      <c r="B549" s="37" t="s">
        <v>348</v>
      </c>
      <c r="C549" s="32">
        <v>25</v>
      </c>
      <c r="D549" s="32"/>
      <c r="E549" s="15"/>
      <c r="F549" s="15"/>
      <c r="G549" s="15"/>
      <c r="H549" s="15"/>
      <c r="I549" s="15"/>
      <c r="J549" s="15"/>
      <c r="K549" s="15"/>
      <c r="L549" s="30"/>
      <c r="M549" s="15"/>
    </row>
    <row r="550" spans="1:15" ht="15" customHeight="1" x14ac:dyDescent="0.2">
      <c r="A550" s="31"/>
      <c r="B550" s="37" t="s">
        <v>348</v>
      </c>
      <c r="C550" s="32">
        <v>26</v>
      </c>
      <c r="D550" s="32"/>
      <c r="E550" s="15"/>
      <c r="F550" s="15"/>
      <c r="G550" s="15"/>
      <c r="H550" s="15"/>
      <c r="I550" s="15"/>
      <c r="J550" s="15"/>
      <c r="K550" s="15"/>
      <c r="L550" s="30"/>
      <c r="M550" s="15"/>
    </row>
    <row r="551" spans="1:15" ht="15" customHeight="1" x14ac:dyDescent="0.2">
      <c r="A551" s="31"/>
      <c r="B551" s="37" t="s">
        <v>348</v>
      </c>
      <c r="C551" s="32">
        <v>27</v>
      </c>
      <c r="D551" s="32"/>
      <c r="E551" s="15"/>
      <c r="F551" s="15"/>
      <c r="G551" s="15"/>
      <c r="H551" s="15"/>
      <c r="I551" s="15"/>
      <c r="J551" s="15"/>
      <c r="K551" s="15"/>
      <c r="L551" s="30"/>
      <c r="M551" s="15"/>
    </row>
    <row r="552" spans="1:15" ht="15" customHeight="1" x14ac:dyDescent="0.2">
      <c r="A552" s="31"/>
      <c r="B552" s="37" t="s">
        <v>348</v>
      </c>
      <c r="C552" s="32">
        <v>28</v>
      </c>
      <c r="D552" s="32"/>
      <c r="E552" s="15"/>
      <c r="F552" s="15"/>
      <c r="G552" s="15"/>
      <c r="H552" s="15"/>
      <c r="I552" s="15"/>
      <c r="J552" s="15"/>
      <c r="K552" s="15"/>
      <c r="L552" s="30"/>
      <c r="M552" s="15"/>
    </row>
    <row r="553" spans="1:15" ht="15" customHeight="1" x14ac:dyDescent="0.2">
      <c r="A553" s="31"/>
      <c r="B553" s="37" t="s">
        <v>348</v>
      </c>
      <c r="C553" s="32">
        <v>29</v>
      </c>
      <c r="D553" s="32"/>
      <c r="E553" s="15"/>
      <c r="F553" s="15"/>
      <c r="G553" s="15"/>
      <c r="H553" s="15"/>
      <c r="I553" s="15"/>
      <c r="J553" s="15"/>
      <c r="K553" s="15"/>
      <c r="L553" s="30"/>
      <c r="M553" s="15"/>
    </row>
    <row r="554" spans="1:15" ht="15" customHeight="1" x14ac:dyDescent="0.2">
      <c r="A554" s="31"/>
      <c r="B554" s="37" t="s">
        <v>348</v>
      </c>
      <c r="C554" s="32">
        <v>30</v>
      </c>
      <c r="D554" s="32"/>
      <c r="E554" s="15"/>
      <c r="F554" s="15"/>
      <c r="G554" s="15"/>
      <c r="H554" s="15"/>
      <c r="I554" s="15"/>
      <c r="J554" s="15"/>
      <c r="K554" s="15"/>
      <c r="L554" s="30"/>
      <c r="M554" s="15"/>
    </row>
    <row r="555" spans="1:15" ht="15" customHeight="1" x14ac:dyDescent="0.2">
      <c r="A555" s="31"/>
      <c r="B555" s="37"/>
      <c r="C555" s="200"/>
      <c r="D555" s="32"/>
      <c r="E555" s="15"/>
      <c r="F555" s="15"/>
      <c r="G555" s="15"/>
      <c r="H555" s="15"/>
      <c r="I555" s="15"/>
      <c r="J555" s="15"/>
      <c r="K555" s="15"/>
      <c r="L555" s="30"/>
      <c r="M555" s="15"/>
    </row>
    <row r="556" spans="1:15" ht="15" customHeight="1" x14ac:dyDescent="0.2">
      <c r="A556" s="223" t="s">
        <v>39</v>
      </c>
      <c r="B556" s="222"/>
      <c r="C556" s="201"/>
      <c r="D556" s="199"/>
      <c r="E556" s="15"/>
      <c r="F556" s="15"/>
      <c r="G556" s="15"/>
      <c r="H556" s="15"/>
      <c r="I556" s="15"/>
      <c r="J556" s="15"/>
      <c r="K556" s="15"/>
      <c r="L556" s="44">
        <f>SUM(L532:L533)</f>
        <v>0</v>
      </c>
      <c r="M556" s="15"/>
    </row>
    <row r="557" spans="1:15" ht="15" customHeight="1" x14ac:dyDescent="0.2">
      <c r="A557" s="640"/>
      <c r="B557" s="663"/>
      <c r="C557" s="663"/>
      <c r="D557" s="301"/>
      <c r="E557" s="1"/>
      <c r="F557" s="1"/>
      <c r="G557" s="1"/>
      <c r="H557" s="1"/>
      <c r="I557" s="1"/>
      <c r="J557" s="1"/>
      <c r="K557" s="1"/>
      <c r="L557" s="1"/>
      <c r="M557" s="1"/>
    </row>
    <row r="558" spans="1:15" ht="15" customHeight="1" x14ac:dyDescent="0.3">
      <c r="A558" s="1"/>
      <c r="B558" s="1"/>
      <c r="C558" s="641" t="s">
        <v>8</v>
      </c>
      <c r="D558" s="641"/>
      <c r="E558" s="641"/>
      <c r="F558" s="19"/>
      <c r="G558" s="642" t="s">
        <v>239</v>
      </c>
      <c r="H558" s="642"/>
      <c r="I558" s="297"/>
      <c r="J558" s="18"/>
      <c r="L558" s="1"/>
      <c r="M558" s="1" t="s">
        <v>240</v>
      </c>
      <c r="N558" s="644"/>
      <c r="O558" s="644"/>
    </row>
    <row r="559" spans="1:15" ht="15" customHeight="1" x14ac:dyDescent="0.3">
      <c r="A559" s="1"/>
      <c r="B559" s="1"/>
      <c r="C559" s="20"/>
      <c r="D559" s="20"/>
      <c r="G559" s="297"/>
      <c r="H559" s="3"/>
      <c r="I559" s="18"/>
      <c r="J559" s="18"/>
      <c r="L559" s="1"/>
      <c r="M559" s="1"/>
      <c r="N559" s="21"/>
      <c r="O559" s="21"/>
    </row>
    <row r="560" spans="1:15" ht="15" customHeight="1" x14ac:dyDescent="0.3">
      <c r="A560" s="1"/>
      <c r="B560" s="1"/>
      <c r="C560" s="20"/>
      <c r="D560" s="20"/>
      <c r="G560" s="297"/>
      <c r="H560" s="3"/>
      <c r="I560" s="18"/>
      <c r="J560" s="18"/>
      <c r="L560" s="1"/>
      <c r="M560" s="1"/>
      <c r="N560" s="21"/>
      <c r="O560" s="21"/>
    </row>
    <row r="561" spans="1:18" ht="15" customHeight="1" x14ac:dyDescent="0.3">
      <c r="C561" s="641" t="s">
        <v>294</v>
      </c>
      <c r="D561" s="641"/>
      <c r="E561" s="641"/>
      <c r="F561" s="296"/>
      <c r="G561" s="644" t="s">
        <v>123</v>
      </c>
      <c r="H561" s="644"/>
      <c r="I561" s="644"/>
      <c r="J561" s="297"/>
      <c r="L561" s="1"/>
      <c r="M561" s="645" t="s">
        <v>241</v>
      </c>
      <c r="N561" s="645"/>
      <c r="O561" s="645"/>
      <c r="P561" s="645"/>
    </row>
    <row r="562" spans="1:18" ht="15.75" customHeight="1" x14ac:dyDescent="0.3">
      <c r="C562" s="641" t="s">
        <v>94</v>
      </c>
      <c r="D562" s="641"/>
      <c r="E562" s="641"/>
      <c r="F562" s="296"/>
      <c r="G562" s="644" t="s">
        <v>95</v>
      </c>
      <c r="H562" s="644"/>
      <c r="I562" s="644"/>
      <c r="J562" s="297"/>
      <c r="L562" s="1"/>
      <c r="M562" s="645" t="s">
        <v>242</v>
      </c>
      <c r="N562" s="645"/>
      <c r="O562" s="645"/>
      <c r="P562" s="645"/>
    </row>
    <row r="563" spans="1:18" ht="15" customHeight="1" x14ac:dyDescent="0.25">
      <c r="A563" s="294"/>
      <c r="B563" s="294"/>
      <c r="C563" s="294"/>
      <c r="D563" s="294"/>
      <c r="E563" s="294"/>
      <c r="F563" s="294"/>
      <c r="G563" s="294"/>
      <c r="H563" s="294"/>
      <c r="I563" s="294"/>
      <c r="J563" s="294"/>
      <c r="K563" s="294"/>
      <c r="L563" s="294"/>
      <c r="M563" s="294"/>
      <c r="N563" s="158"/>
      <c r="O563" s="158"/>
    </row>
    <row r="566" spans="1:18" ht="15" customHeight="1" x14ac:dyDescent="0.25">
      <c r="A566" s="646" t="s">
        <v>0</v>
      </c>
      <c r="B566" s="646"/>
      <c r="C566" s="646"/>
      <c r="D566" s="646"/>
      <c r="E566" s="646"/>
      <c r="F566" s="646"/>
      <c r="G566" s="646"/>
      <c r="H566" s="646"/>
      <c r="I566" s="646"/>
      <c r="J566" s="646"/>
      <c r="K566" s="646"/>
      <c r="L566" s="646"/>
      <c r="M566" s="646"/>
      <c r="N566" s="25"/>
      <c r="O566" s="25"/>
      <c r="P566" s="25"/>
      <c r="Q566" s="25"/>
      <c r="R566" s="25"/>
    </row>
    <row r="567" spans="1:18" ht="15" customHeight="1" x14ac:dyDescent="0.25">
      <c r="A567" s="26"/>
      <c r="B567" s="26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9"/>
      <c r="O567" s="9"/>
      <c r="P567" s="9"/>
      <c r="Q567" s="9"/>
      <c r="R567" s="9"/>
    </row>
    <row r="568" spans="1:18" ht="15" customHeight="1" x14ac:dyDescent="0.25">
      <c r="A568" s="646" t="s">
        <v>12</v>
      </c>
      <c r="B568" s="646"/>
      <c r="C568" s="646"/>
      <c r="D568" s="646"/>
      <c r="E568" s="646"/>
      <c r="F568" s="646"/>
      <c r="G568" s="646"/>
      <c r="H568" s="646"/>
      <c r="I568" s="646"/>
      <c r="J568" s="646"/>
      <c r="K568" s="646"/>
      <c r="L568" s="646"/>
      <c r="M568" s="646"/>
      <c r="N568" s="9"/>
      <c r="O568" s="9"/>
      <c r="P568" s="9"/>
      <c r="Q568" s="9"/>
      <c r="R568" s="9"/>
    </row>
    <row r="569" spans="1:18" ht="15" customHeight="1" x14ac:dyDescent="0.25">
      <c r="A569" s="294"/>
      <c r="B569" s="294"/>
      <c r="C569" s="294"/>
      <c r="D569" s="294"/>
      <c r="E569" s="294"/>
      <c r="F569" s="294"/>
      <c r="G569" s="294"/>
      <c r="H569" s="294"/>
      <c r="I569" s="294"/>
      <c r="J569" s="294"/>
      <c r="K569" s="294"/>
      <c r="L569" s="294"/>
      <c r="M569" s="294"/>
      <c r="N569" s="9"/>
      <c r="O569" s="9"/>
      <c r="P569" s="9"/>
      <c r="Q569" s="9"/>
      <c r="R569" s="9"/>
    </row>
    <row r="570" spans="1:18" s="5" customFormat="1" ht="15" customHeight="1" x14ac:dyDescent="0.25">
      <c r="A570" s="295" t="s">
        <v>249</v>
      </c>
      <c r="B570" s="9"/>
      <c r="C570" s="647" t="s">
        <v>250</v>
      </c>
      <c r="D570" s="295" t="s">
        <v>251</v>
      </c>
      <c r="F570" s="295" t="s">
        <v>252</v>
      </c>
      <c r="G570" s="295" t="s">
        <v>253</v>
      </c>
      <c r="H570" s="648" t="s">
        <v>254</v>
      </c>
      <c r="I570" s="648"/>
      <c r="K570" s="299"/>
      <c r="L570" s="299"/>
      <c r="M570" s="648" t="s">
        <v>255</v>
      </c>
      <c r="N570" s="648"/>
      <c r="O570" s="299"/>
      <c r="P570" s="158"/>
      <c r="Q570" s="295"/>
      <c r="R570" s="295"/>
    </row>
    <row r="571" spans="1:18" ht="15" customHeight="1" x14ac:dyDescent="0.3">
      <c r="A571" s="648" t="s">
        <v>3</v>
      </c>
      <c r="B571" s="648"/>
      <c r="C571" s="647"/>
      <c r="D571" s="4"/>
      <c r="F571" s="159" t="s">
        <v>65</v>
      </c>
      <c r="H571" s="7"/>
      <c r="I571" s="7"/>
      <c r="J571" s="7"/>
      <c r="K571" s="7"/>
      <c r="L571" s="7"/>
      <c r="M571" s="7"/>
      <c r="N571" s="159"/>
      <c r="O571" s="159"/>
      <c r="P571" s="159"/>
      <c r="Q571" s="159"/>
      <c r="R571" s="8"/>
    </row>
    <row r="572" spans="1:18" ht="54" customHeight="1" x14ac:dyDescent="0.2">
      <c r="A572" s="11" t="s">
        <v>4</v>
      </c>
      <c r="B572" s="12" t="s">
        <v>5</v>
      </c>
      <c r="C572" s="12" t="s">
        <v>6</v>
      </c>
      <c r="D572" s="11" t="s">
        <v>7</v>
      </c>
      <c r="E572" s="12" t="s">
        <v>14</v>
      </c>
      <c r="F572" s="11" t="s">
        <v>15</v>
      </c>
      <c r="G572" s="11" t="s">
        <v>16</v>
      </c>
      <c r="H572" s="11" t="s">
        <v>17</v>
      </c>
      <c r="I572" s="11" t="s">
        <v>18</v>
      </c>
      <c r="J572" s="11" t="s">
        <v>19</v>
      </c>
      <c r="K572" s="11" t="s">
        <v>20</v>
      </c>
      <c r="L572" s="12" t="s">
        <v>21</v>
      </c>
      <c r="M572" s="12" t="s">
        <v>22</v>
      </c>
    </row>
    <row r="573" spans="1:18" ht="15.75" customHeight="1" x14ac:dyDescent="0.2">
      <c r="A573" s="29"/>
      <c r="B573" s="29"/>
      <c r="C573" s="29"/>
      <c r="D573" s="29"/>
      <c r="E573" s="29"/>
      <c r="F573" s="15"/>
      <c r="G573" s="15"/>
      <c r="H573" s="15"/>
      <c r="I573" s="15"/>
      <c r="J573" s="15"/>
      <c r="K573" s="15"/>
      <c r="L573" s="30"/>
      <c r="M573" s="17"/>
    </row>
    <row r="574" spans="1:18" ht="13.5" x14ac:dyDescent="0.2">
      <c r="A574" s="37"/>
      <c r="B574" s="37" t="s">
        <v>349</v>
      </c>
      <c r="C574" s="32">
        <v>1</v>
      </c>
      <c r="D574" s="32"/>
      <c r="E574" s="15"/>
      <c r="F574" s="15"/>
      <c r="G574" s="38"/>
      <c r="H574" s="15"/>
      <c r="I574" s="36"/>
      <c r="J574" s="36"/>
      <c r="K574" s="43"/>
      <c r="L574" s="44"/>
      <c r="M574" s="15"/>
    </row>
    <row r="575" spans="1:18" ht="15" customHeight="1" x14ac:dyDescent="0.2">
      <c r="A575" s="31"/>
      <c r="B575" s="37" t="s">
        <v>349</v>
      </c>
      <c r="C575" s="32">
        <v>2</v>
      </c>
      <c r="D575" s="32"/>
      <c r="E575" s="15"/>
      <c r="F575" s="15"/>
      <c r="G575" s="15"/>
      <c r="H575" s="15"/>
      <c r="I575" s="15"/>
      <c r="J575" s="15"/>
      <c r="K575" s="15"/>
      <c r="L575" s="30"/>
      <c r="M575" s="15"/>
    </row>
    <row r="576" spans="1:18" ht="15" customHeight="1" x14ac:dyDescent="0.2">
      <c r="A576" s="31"/>
      <c r="B576" s="37" t="s">
        <v>349</v>
      </c>
      <c r="C576" s="32">
        <v>3</v>
      </c>
      <c r="D576" s="32"/>
      <c r="E576" s="15"/>
      <c r="F576" s="15"/>
      <c r="G576" s="15"/>
      <c r="H576" s="15"/>
      <c r="I576" s="15"/>
      <c r="J576" s="15"/>
      <c r="K576" s="15"/>
      <c r="L576" s="30"/>
      <c r="M576" s="15"/>
    </row>
    <row r="577" spans="1:13" ht="15" customHeight="1" x14ac:dyDescent="0.2">
      <c r="A577" s="31"/>
      <c r="B577" s="37" t="s">
        <v>349</v>
      </c>
      <c r="C577" s="32">
        <v>4</v>
      </c>
      <c r="D577" s="32"/>
      <c r="E577" s="15"/>
      <c r="F577" s="15"/>
      <c r="G577" s="15"/>
      <c r="H577" s="15"/>
      <c r="I577" s="15"/>
      <c r="J577" s="15"/>
      <c r="K577" s="15"/>
      <c r="L577" s="30"/>
      <c r="M577" s="15"/>
    </row>
    <row r="578" spans="1:13" ht="15" customHeight="1" x14ac:dyDescent="0.2">
      <c r="A578" s="31"/>
      <c r="B578" s="37" t="s">
        <v>349</v>
      </c>
      <c r="C578" s="32">
        <v>5</v>
      </c>
      <c r="D578" s="32"/>
      <c r="E578" s="15"/>
      <c r="F578" s="15"/>
      <c r="G578" s="15"/>
      <c r="H578" s="15"/>
      <c r="I578" s="15"/>
      <c r="J578" s="15"/>
      <c r="K578" s="15"/>
      <c r="L578" s="30"/>
      <c r="M578" s="15"/>
    </row>
    <row r="579" spans="1:13" ht="15" customHeight="1" x14ac:dyDescent="0.2">
      <c r="A579" s="31"/>
      <c r="B579" s="37" t="s">
        <v>349</v>
      </c>
      <c r="C579" s="32">
        <v>6</v>
      </c>
      <c r="D579" s="32"/>
      <c r="E579" s="15"/>
      <c r="F579" s="15"/>
      <c r="G579" s="15"/>
      <c r="H579" s="15"/>
      <c r="I579" s="15"/>
      <c r="J579" s="15"/>
      <c r="K579" s="15"/>
      <c r="L579" s="30"/>
      <c r="M579" s="15"/>
    </row>
    <row r="580" spans="1:13" ht="15" customHeight="1" x14ac:dyDescent="0.2">
      <c r="A580" s="31"/>
      <c r="B580" s="37" t="s">
        <v>349</v>
      </c>
      <c r="C580" s="32">
        <v>7</v>
      </c>
      <c r="D580" s="32"/>
      <c r="E580" s="15"/>
      <c r="F580" s="15"/>
      <c r="G580" s="15"/>
      <c r="H580" s="15"/>
      <c r="I580" s="15"/>
      <c r="J580" s="15"/>
      <c r="K580" s="15"/>
      <c r="L580" s="30"/>
      <c r="M580" s="15"/>
    </row>
    <row r="581" spans="1:13" ht="15.75" customHeight="1" x14ac:dyDescent="0.2">
      <c r="A581" s="31"/>
      <c r="B581" s="37" t="s">
        <v>349</v>
      </c>
      <c r="C581" s="32">
        <v>8</v>
      </c>
      <c r="D581" s="32"/>
      <c r="E581" s="15"/>
      <c r="F581" s="15"/>
      <c r="G581" s="15"/>
      <c r="H581" s="15"/>
      <c r="I581" s="15"/>
      <c r="J581" s="15"/>
      <c r="K581" s="15"/>
      <c r="L581" s="30"/>
      <c r="M581" s="15"/>
    </row>
    <row r="582" spans="1:13" ht="15.75" customHeight="1" x14ac:dyDescent="0.2">
      <c r="A582" s="31"/>
      <c r="B582" s="37" t="s">
        <v>349</v>
      </c>
      <c r="C582" s="32">
        <v>9</v>
      </c>
      <c r="D582" s="32"/>
      <c r="E582" s="15"/>
      <c r="F582" s="15"/>
      <c r="G582" s="15"/>
      <c r="H582" s="15"/>
      <c r="I582" s="15"/>
      <c r="J582" s="15"/>
      <c r="K582" s="15"/>
      <c r="L582" s="30"/>
      <c r="M582" s="15"/>
    </row>
    <row r="583" spans="1:13" ht="15" customHeight="1" x14ac:dyDescent="0.2">
      <c r="A583" s="31"/>
      <c r="B583" s="37" t="s">
        <v>349</v>
      </c>
      <c r="C583" s="32">
        <v>10</v>
      </c>
      <c r="D583" s="32"/>
      <c r="E583" s="15"/>
      <c r="F583" s="15"/>
      <c r="G583" s="15"/>
      <c r="H583" s="15"/>
      <c r="I583" s="15"/>
      <c r="J583" s="15"/>
      <c r="K583" s="15"/>
      <c r="L583" s="30"/>
      <c r="M583" s="15"/>
    </row>
    <row r="584" spans="1:13" ht="15" customHeight="1" x14ac:dyDescent="0.2">
      <c r="A584" s="31"/>
      <c r="B584" s="37" t="s">
        <v>349</v>
      </c>
      <c r="C584" s="32">
        <v>11</v>
      </c>
      <c r="D584" s="32"/>
      <c r="E584" s="15"/>
      <c r="F584" s="15"/>
      <c r="G584" s="15"/>
      <c r="H584" s="15"/>
      <c r="I584" s="15"/>
      <c r="J584" s="15"/>
      <c r="K584" s="15"/>
      <c r="L584" s="30"/>
      <c r="M584" s="15"/>
    </row>
    <row r="585" spans="1:13" ht="15" customHeight="1" x14ac:dyDescent="0.2">
      <c r="A585" s="31"/>
      <c r="B585" s="37" t="s">
        <v>349</v>
      </c>
      <c r="C585" s="32">
        <v>12</v>
      </c>
      <c r="D585" s="32"/>
      <c r="E585" s="15"/>
      <c r="F585" s="15"/>
      <c r="G585" s="15"/>
      <c r="H585" s="15"/>
      <c r="I585" s="15"/>
      <c r="J585" s="15"/>
      <c r="K585" s="15"/>
      <c r="L585" s="30"/>
      <c r="M585" s="15"/>
    </row>
    <row r="586" spans="1:13" ht="15" customHeight="1" x14ac:dyDescent="0.2">
      <c r="A586" s="31"/>
      <c r="B586" s="37" t="s">
        <v>349</v>
      </c>
      <c r="C586" s="32">
        <v>13</v>
      </c>
      <c r="D586" s="32"/>
      <c r="E586" s="15"/>
      <c r="F586" s="15"/>
      <c r="G586" s="15"/>
      <c r="H586" s="15"/>
      <c r="I586" s="15"/>
      <c r="J586" s="15"/>
      <c r="K586" s="15"/>
      <c r="L586" s="30"/>
      <c r="M586" s="15"/>
    </row>
    <row r="587" spans="1:13" ht="15" customHeight="1" x14ac:dyDescent="0.2">
      <c r="A587" s="31"/>
      <c r="B587" s="37" t="s">
        <v>349</v>
      </c>
      <c r="C587" s="32">
        <v>14</v>
      </c>
      <c r="D587" s="32"/>
      <c r="E587" s="15"/>
      <c r="F587" s="15"/>
      <c r="G587" s="15"/>
      <c r="H587" s="15"/>
      <c r="I587" s="15"/>
      <c r="J587" s="15"/>
      <c r="K587" s="15"/>
      <c r="L587" s="30"/>
      <c r="M587" s="15"/>
    </row>
    <row r="588" spans="1:13" ht="15" customHeight="1" x14ac:dyDescent="0.2">
      <c r="A588" s="31"/>
      <c r="B588" s="37" t="s">
        <v>349</v>
      </c>
      <c r="C588" s="32">
        <v>15</v>
      </c>
      <c r="D588" s="32"/>
      <c r="E588" s="15"/>
      <c r="F588" s="15"/>
      <c r="G588" s="15"/>
      <c r="H588" s="15"/>
      <c r="I588" s="15"/>
      <c r="J588" s="15"/>
      <c r="K588" s="15"/>
      <c r="L588" s="30"/>
      <c r="M588" s="15"/>
    </row>
    <row r="589" spans="1:13" ht="15" customHeight="1" x14ac:dyDescent="0.2">
      <c r="A589" s="31"/>
      <c r="B589" s="37" t="s">
        <v>349</v>
      </c>
      <c r="C589" s="32">
        <v>16</v>
      </c>
      <c r="D589" s="32"/>
      <c r="E589" s="15"/>
      <c r="F589" s="15"/>
      <c r="G589" s="15"/>
      <c r="H589" s="15"/>
      <c r="I589" s="15"/>
      <c r="J589" s="15"/>
      <c r="K589" s="15"/>
      <c r="L589" s="30"/>
      <c r="M589" s="15"/>
    </row>
    <row r="590" spans="1:13" ht="15" customHeight="1" x14ac:dyDescent="0.2">
      <c r="A590" s="31"/>
      <c r="B590" s="37" t="s">
        <v>349</v>
      </c>
      <c r="C590" s="32">
        <v>17</v>
      </c>
      <c r="D590" s="32"/>
      <c r="E590" s="15"/>
      <c r="F590" s="15"/>
      <c r="G590" s="15"/>
      <c r="H590" s="15"/>
      <c r="I590" s="15"/>
      <c r="J590" s="15"/>
      <c r="K590" s="15"/>
      <c r="L590" s="30"/>
      <c r="M590" s="15"/>
    </row>
    <row r="591" spans="1:13" ht="15" customHeight="1" x14ac:dyDescent="0.2">
      <c r="A591" s="31"/>
      <c r="B591" s="37" t="s">
        <v>349</v>
      </c>
      <c r="C591" s="32">
        <v>18</v>
      </c>
      <c r="D591" s="32"/>
      <c r="E591" s="15"/>
      <c r="F591" s="15"/>
      <c r="G591" s="15"/>
      <c r="H591" s="15"/>
      <c r="I591" s="15"/>
      <c r="J591" s="15"/>
      <c r="K591" s="15"/>
      <c r="L591" s="30"/>
      <c r="M591" s="15"/>
    </row>
    <row r="592" spans="1:13" ht="15" customHeight="1" x14ac:dyDescent="0.2">
      <c r="A592" s="31"/>
      <c r="B592" s="37" t="s">
        <v>349</v>
      </c>
      <c r="C592" s="32">
        <v>19</v>
      </c>
      <c r="D592" s="32"/>
      <c r="E592" s="15"/>
      <c r="F592" s="15"/>
      <c r="G592" s="15"/>
      <c r="H592" s="15"/>
      <c r="I592" s="15"/>
      <c r="J592" s="15"/>
      <c r="K592" s="15"/>
      <c r="L592" s="30"/>
      <c r="M592" s="15"/>
    </row>
    <row r="593" spans="1:15" ht="15" customHeight="1" x14ac:dyDescent="0.2">
      <c r="A593" s="31"/>
      <c r="B593" s="37" t="s">
        <v>349</v>
      </c>
      <c r="C593" s="32">
        <v>20</v>
      </c>
      <c r="D593" s="32"/>
      <c r="E593" s="15"/>
      <c r="F593" s="15"/>
      <c r="G593" s="15"/>
      <c r="H593" s="15"/>
      <c r="I593" s="15"/>
      <c r="J593" s="15"/>
      <c r="K593" s="15"/>
      <c r="L593" s="30"/>
      <c r="M593" s="15"/>
    </row>
    <row r="594" spans="1:15" ht="15" customHeight="1" x14ac:dyDescent="0.2">
      <c r="A594" s="31"/>
      <c r="B594" s="37" t="s">
        <v>349</v>
      </c>
      <c r="C594" s="32">
        <v>21</v>
      </c>
      <c r="D594" s="32"/>
      <c r="E594" s="15"/>
      <c r="F594" s="15"/>
      <c r="G594" s="15"/>
      <c r="H594" s="15"/>
      <c r="I594" s="15"/>
      <c r="J594" s="15"/>
      <c r="K594" s="15"/>
      <c r="L594" s="30"/>
      <c r="M594" s="15"/>
    </row>
    <row r="595" spans="1:15" ht="15" customHeight="1" x14ac:dyDescent="0.2">
      <c r="A595" s="31"/>
      <c r="B595" s="37" t="s">
        <v>349</v>
      </c>
      <c r="C595" s="32">
        <v>22</v>
      </c>
      <c r="D595" s="32"/>
      <c r="E595" s="15"/>
      <c r="F595" s="15"/>
      <c r="G595" s="38"/>
      <c r="H595" s="15"/>
      <c r="I595" s="36"/>
      <c r="J595" s="36"/>
      <c r="K595" s="15"/>
      <c r="L595" s="30"/>
      <c r="M595" s="15"/>
    </row>
    <row r="596" spans="1:15" ht="15" customHeight="1" x14ac:dyDescent="0.2">
      <c r="A596" s="31"/>
      <c r="B596" s="37" t="s">
        <v>349</v>
      </c>
      <c r="C596" s="32">
        <v>23</v>
      </c>
      <c r="D596" s="32"/>
      <c r="E596" s="15"/>
      <c r="F596" s="15"/>
      <c r="G596" s="15"/>
      <c r="H596" s="15"/>
      <c r="I596" s="15"/>
      <c r="J596" s="15"/>
      <c r="K596" s="15"/>
      <c r="L596" s="30"/>
      <c r="M596" s="15"/>
    </row>
    <row r="597" spans="1:15" ht="15" customHeight="1" x14ac:dyDescent="0.2">
      <c r="A597" s="31"/>
      <c r="B597" s="37" t="s">
        <v>349</v>
      </c>
      <c r="C597" s="32">
        <v>24</v>
      </c>
      <c r="D597" s="32"/>
      <c r="E597" s="15"/>
      <c r="F597" s="15"/>
      <c r="G597" s="15"/>
      <c r="H597" s="15"/>
      <c r="I597" s="36"/>
      <c r="J597" s="36"/>
      <c r="K597" s="15"/>
      <c r="L597" s="30"/>
      <c r="M597" s="15"/>
    </row>
    <row r="598" spans="1:15" ht="15" customHeight="1" x14ac:dyDescent="0.2">
      <c r="A598" s="31"/>
      <c r="B598" s="37" t="s">
        <v>349</v>
      </c>
      <c r="C598" s="32">
        <v>25</v>
      </c>
      <c r="D598" s="32"/>
      <c r="E598" s="15"/>
      <c r="F598" s="15"/>
      <c r="G598" s="15"/>
      <c r="H598" s="15"/>
      <c r="I598" s="15"/>
      <c r="J598" s="15"/>
      <c r="K598" s="15"/>
      <c r="L598" s="30"/>
      <c r="M598" s="15"/>
    </row>
    <row r="599" spans="1:15" ht="15" customHeight="1" x14ac:dyDescent="0.2">
      <c r="A599" s="31"/>
      <c r="B599" s="37" t="s">
        <v>349</v>
      </c>
      <c r="C599" s="32">
        <v>26</v>
      </c>
      <c r="D599" s="32"/>
      <c r="E599" s="15"/>
      <c r="F599" s="15"/>
      <c r="G599" s="15"/>
      <c r="H599" s="15"/>
      <c r="I599" s="15"/>
      <c r="J599" s="15"/>
      <c r="K599" s="15"/>
      <c r="L599" s="30"/>
      <c r="M599" s="15"/>
    </row>
    <row r="600" spans="1:15" ht="15" customHeight="1" x14ac:dyDescent="0.2">
      <c r="A600" s="31"/>
      <c r="B600" s="37" t="s">
        <v>349</v>
      </c>
      <c r="C600" s="32">
        <v>27</v>
      </c>
      <c r="D600" s="32"/>
      <c r="E600" s="15"/>
      <c r="F600" s="15"/>
      <c r="G600" s="15"/>
      <c r="H600" s="15"/>
      <c r="I600" s="15"/>
      <c r="J600" s="15"/>
      <c r="K600" s="15"/>
      <c r="L600" s="30"/>
      <c r="M600" s="15"/>
    </row>
    <row r="601" spans="1:15" ht="15" customHeight="1" x14ac:dyDescent="0.2">
      <c r="A601" s="31"/>
      <c r="B601" s="37" t="s">
        <v>349</v>
      </c>
      <c r="C601" s="32">
        <v>28</v>
      </c>
      <c r="D601" s="32"/>
      <c r="E601" s="15"/>
      <c r="F601" s="15"/>
      <c r="G601" s="15"/>
      <c r="H601" s="15"/>
      <c r="I601" s="15"/>
      <c r="J601" s="15"/>
      <c r="K601" s="15"/>
      <c r="L601" s="30"/>
      <c r="M601" s="15"/>
    </row>
    <row r="602" spans="1:15" ht="15" customHeight="1" x14ac:dyDescent="0.2">
      <c r="A602" s="31"/>
      <c r="B602" s="37" t="s">
        <v>349</v>
      </c>
      <c r="C602" s="32">
        <v>29</v>
      </c>
      <c r="D602" s="32"/>
      <c r="E602" s="15"/>
      <c r="F602" s="15"/>
      <c r="G602" s="15"/>
      <c r="H602" s="15"/>
      <c r="I602" s="15"/>
      <c r="J602" s="15"/>
      <c r="K602" s="15"/>
      <c r="L602" s="30"/>
      <c r="M602" s="15"/>
    </row>
    <row r="603" spans="1:15" ht="15" customHeight="1" x14ac:dyDescent="0.2">
      <c r="A603" s="31"/>
      <c r="B603" s="37" t="s">
        <v>349</v>
      </c>
      <c r="C603" s="32">
        <v>30</v>
      </c>
      <c r="D603" s="32"/>
      <c r="E603" s="15"/>
      <c r="F603" s="15"/>
      <c r="G603" s="15"/>
      <c r="H603" s="15"/>
      <c r="I603" s="15"/>
      <c r="J603" s="15"/>
      <c r="K603" s="15"/>
      <c r="L603" s="30"/>
      <c r="M603" s="15"/>
    </row>
    <row r="604" spans="1:15" ht="15" customHeight="1" x14ac:dyDescent="0.2">
      <c r="A604" s="31"/>
      <c r="B604" s="37" t="s">
        <v>349</v>
      </c>
      <c r="C604" s="200">
        <v>31</v>
      </c>
      <c r="D604" s="32"/>
      <c r="E604" s="15"/>
      <c r="F604" s="15"/>
      <c r="G604" s="15"/>
      <c r="H604" s="15"/>
      <c r="I604" s="15"/>
      <c r="J604" s="15"/>
      <c r="K604" s="15"/>
      <c r="L604" s="30"/>
      <c r="M604" s="15"/>
    </row>
    <row r="605" spans="1:15" ht="15" customHeight="1" x14ac:dyDescent="0.2">
      <c r="A605" s="223" t="s">
        <v>39</v>
      </c>
      <c r="B605" s="222"/>
      <c r="C605" s="201"/>
      <c r="D605" s="199"/>
      <c r="E605" s="15"/>
      <c r="F605" s="15"/>
      <c r="G605" s="15"/>
      <c r="H605" s="15"/>
      <c r="I605" s="15"/>
      <c r="J605" s="15"/>
      <c r="K605" s="15"/>
      <c r="L605" s="44">
        <f>SUM(L581:L582)</f>
        <v>0</v>
      </c>
      <c r="M605" s="15"/>
    </row>
    <row r="606" spans="1:15" ht="15" customHeight="1" x14ac:dyDescent="0.2">
      <c r="A606" s="640"/>
      <c r="B606" s="663"/>
      <c r="C606" s="663"/>
      <c r="D606" s="301"/>
      <c r="E606" s="1"/>
      <c r="F606" s="1"/>
      <c r="G606" s="1"/>
      <c r="H606" s="1"/>
      <c r="I606" s="1"/>
      <c r="J606" s="1"/>
      <c r="K606" s="1"/>
      <c r="L606" s="1"/>
      <c r="M606" s="1"/>
    </row>
    <row r="607" spans="1:15" ht="15" customHeight="1" x14ac:dyDescent="0.3">
      <c r="A607" s="1"/>
      <c r="B607" s="1"/>
      <c r="C607" s="641" t="s">
        <v>8</v>
      </c>
      <c r="D607" s="641"/>
      <c r="E607" s="641"/>
      <c r="F607" s="19"/>
      <c r="G607" s="642" t="s">
        <v>239</v>
      </c>
      <c r="H607" s="642"/>
      <c r="I607" s="297"/>
      <c r="J607" s="18"/>
      <c r="L607" s="1"/>
      <c r="M607" s="1" t="s">
        <v>240</v>
      </c>
      <c r="N607" s="644"/>
      <c r="O607" s="644"/>
    </row>
    <row r="608" spans="1:15" ht="15" customHeight="1" x14ac:dyDescent="0.3">
      <c r="A608" s="1"/>
      <c r="B608" s="1"/>
      <c r="C608" s="20"/>
      <c r="D608" s="20"/>
      <c r="G608" s="297"/>
      <c r="H608" s="3"/>
      <c r="I608" s="18"/>
      <c r="J608" s="18"/>
      <c r="L608" s="1"/>
      <c r="M608" s="1"/>
      <c r="N608" s="21"/>
      <c r="O608" s="21"/>
    </row>
    <row r="609" spans="1:16" ht="15" customHeight="1" x14ac:dyDescent="0.3">
      <c r="A609" s="1"/>
      <c r="B609" s="1"/>
      <c r="C609" s="20"/>
      <c r="D609" s="20"/>
      <c r="G609" s="297"/>
      <c r="H609" s="3"/>
      <c r="I609" s="18"/>
      <c r="J609" s="18"/>
      <c r="L609" s="1"/>
      <c r="M609" s="1"/>
      <c r="N609" s="21"/>
      <c r="O609" s="21"/>
    </row>
    <row r="610" spans="1:16" ht="15" customHeight="1" x14ac:dyDescent="0.3">
      <c r="C610" s="641" t="s">
        <v>294</v>
      </c>
      <c r="D610" s="641"/>
      <c r="E610" s="641"/>
      <c r="F610" s="296"/>
      <c r="G610" s="644" t="s">
        <v>123</v>
      </c>
      <c r="H610" s="644"/>
      <c r="I610" s="644"/>
      <c r="J610" s="297"/>
      <c r="L610" s="1"/>
      <c r="M610" s="645" t="s">
        <v>241</v>
      </c>
      <c r="N610" s="645"/>
      <c r="O610" s="645"/>
      <c r="P610" s="645"/>
    </row>
    <row r="611" spans="1:16" ht="15.75" customHeight="1" x14ac:dyDescent="0.3">
      <c r="C611" s="641" t="s">
        <v>94</v>
      </c>
      <c r="D611" s="641"/>
      <c r="E611" s="641"/>
      <c r="F611" s="296"/>
      <c r="G611" s="644" t="s">
        <v>95</v>
      </c>
      <c r="H611" s="644"/>
      <c r="I611" s="644"/>
      <c r="J611" s="297"/>
      <c r="L611" s="1"/>
      <c r="M611" s="645" t="s">
        <v>242</v>
      </c>
      <c r="N611" s="645"/>
      <c r="O611" s="645"/>
      <c r="P611" s="645"/>
    </row>
    <row r="612" spans="1:16" ht="15" customHeight="1" x14ac:dyDescent="0.25">
      <c r="A612" s="294"/>
      <c r="B612" s="294"/>
      <c r="C612" s="294"/>
      <c r="D612" s="294"/>
      <c r="E612" s="294"/>
      <c r="F612" s="294"/>
      <c r="G612" s="294"/>
      <c r="H612" s="294"/>
      <c r="I612" s="294"/>
      <c r="J612" s="294"/>
      <c r="K612" s="294"/>
      <c r="L612" s="294"/>
      <c r="M612" s="294"/>
      <c r="N612" s="158"/>
      <c r="O612" s="158"/>
    </row>
  </sheetData>
  <mergeCells count="187">
    <mergeCell ref="C611:E611"/>
    <mergeCell ref="G611:I611"/>
    <mergeCell ref="M611:P611"/>
    <mergeCell ref="C607:E607"/>
    <mergeCell ref="G607:H607"/>
    <mergeCell ref="N607:O607"/>
    <mergeCell ref="C610:E610"/>
    <mergeCell ref="G610:I610"/>
    <mergeCell ref="M610:P610"/>
    <mergeCell ref="C570:C571"/>
    <mergeCell ref="H570:I570"/>
    <mergeCell ref="M570:N570"/>
    <mergeCell ref="A571:B571"/>
    <mergeCell ref="A606:C606"/>
    <mergeCell ref="C562:E562"/>
    <mergeCell ref="G562:I562"/>
    <mergeCell ref="M562:P562"/>
    <mergeCell ref="A566:M566"/>
    <mergeCell ref="A568:M568"/>
    <mergeCell ref="C558:E558"/>
    <mergeCell ref="G558:H558"/>
    <mergeCell ref="N558:O558"/>
    <mergeCell ref="C561:E561"/>
    <mergeCell ref="G561:I561"/>
    <mergeCell ref="M561:P561"/>
    <mergeCell ref="C521:C522"/>
    <mergeCell ref="H521:I521"/>
    <mergeCell ref="M521:N521"/>
    <mergeCell ref="A522:B522"/>
    <mergeCell ref="A557:C557"/>
    <mergeCell ref="C512:E512"/>
    <mergeCell ref="G512:I512"/>
    <mergeCell ref="M512:P512"/>
    <mergeCell ref="A517:M517"/>
    <mergeCell ref="A519:M519"/>
    <mergeCell ref="C508:E508"/>
    <mergeCell ref="G508:H508"/>
    <mergeCell ref="N508:O508"/>
    <mergeCell ref="C513:E513"/>
    <mergeCell ref="G513:I513"/>
    <mergeCell ref="M513:P513"/>
    <mergeCell ref="C467:C468"/>
    <mergeCell ref="H467:I467"/>
    <mergeCell ref="M467:N467"/>
    <mergeCell ref="A468:B468"/>
    <mergeCell ref="C458:E458"/>
    <mergeCell ref="G458:I458"/>
    <mergeCell ref="M458:P458"/>
    <mergeCell ref="A463:M463"/>
    <mergeCell ref="A465:M465"/>
    <mergeCell ref="C459:E459"/>
    <mergeCell ref="G459:I459"/>
    <mergeCell ref="M459:P459"/>
    <mergeCell ref="A418:B418"/>
    <mergeCell ref="C408:E408"/>
    <mergeCell ref="G408:I408"/>
    <mergeCell ref="M408:P408"/>
    <mergeCell ref="A413:M413"/>
    <mergeCell ref="A415:M415"/>
    <mergeCell ref="C404:E404"/>
    <mergeCell ref="G404:H404"/>
    <mergeCell ref="N404:O404"/>
    <mergeCell ref="C407:E407"/>
    <mergeCell ref="G407:I407"/>
    <mergeCell ref="M407:P407"/>
    <mergeCell ref="C417:C418"/>
    <mergeCell ref="H417:I417"/>
    <mergeCell ref="M417:N417"/>
    <mergeCell ref="C367:C368"/>
    <mergeCell ref="H367:I367"/>
    <mergeCell ref="M367:N367"/>
    <mergeCell ref="A368:B368"/>
    <mergeCell ref="A403:C403"/>
    <mergeCell ref="C358:E358"/>
    <mergeCell ref="G358:I358"/>
    <mergeCell ref="M358:P358"/>
    <mergeCell ref="A363:M363"/>
    <mergeCell ref="A365:M365"/>
    <mergeCell ref="C354:E354"/>
    <mergeCell ref="G354:H354"/>
    <mergeCell ref="N354:O354"/>
    <mergeCell ref="C357:E357"/>
    <mergeCell ref="G357:I357"/>
    <mergeCell ref="M357:P357"/>
    <mergeCell ref="C317:C318"/>
    <mergeCell ref="H317:I317"/>
    <mergeCell ref="M317:N317"/>
    <mergeCell ref="A318:B318"/>
    <mergeCell ref="A353:C353"/>
    <mergeCell ref="C308:E308"/>
    <mergeCell ref="G308:I308"/>
    <mergeCell ref="M308:P308"/>
    <mergeCell ref="A313:M313"/>
    <mergeCell ref="A315:M315"/>
    <mergeCell ref="C304:E304"/>
    <mergeCell ref="G304:H304"/>
    <mergeCell ref="N304:O304"/>
    <mergeCell ref="C307:E307"/>
    <mergeCell ref="G307:I307"/>
    <mergeCell ref="M307:P307"/>
    <mergeCell ref="C267:C268"/>
    <mergeCell ref="H267:I267"/>
    <mergeCell ref="M267:N267"/>
    <mergeCell ref="A268:B268"/>
    <mergeCell ref="A303:C303"/>
    <mergeCell ref="C258:E258"/>
    <mergeCell ref="G258:I258"/>
    <mergeCell ref="M258:P258"/>
    <mergeCell ref="A263:M263"/>
    <mergeCell ref="A265:M265"/>
    <mergeCell ref="C254:E254"/>
    <mergeCell ref="G254:H254"/>
    <mergeCell ref="N254:O254"/>
    <mergeCell ref="C257:E257"/>
    <mergeCell ref="G257:I257"/>
    <mergeCell ref="M257:P257"/>
    <mergeCell ref="C212:C213"/>
    <mergeCell ref="H212:I212"/>
    <mergeCell ref="M212:N212"/>
    <mergeCell ref="A213:B213"/>
    <mergeCell ref="A253:C253"/>
    <mergeCell ref="C203:E203"/>
    <mergeCell ref="G203:I203"/>
    <mergeCell ref="M203:P203"/>
    <mergeCell ref="A208:M208"/>
    <mergeCell ref="A210:M210"/>
    <mergeCell ref="C199:E199"/>
    <mergeCell ref="G199:H199"/>
    <mergeCell ref="N199:O199"/>
    <mergeCell ref="C202:E202"/>
    <mergeCell ref="G202:I202"/>
    <mergeCell ref="M202:P202"/>
    <mergeCell ref="C162:C163"/>
    <mergeCell ref="H162:I162"/>
    <mergeCell ref="M162:N162"/>
    <mergeCell ref="A163:B163"/>
    <mergeCell ref="A198:C198"/>
    <mergeCell ref="C153:E153"/>
    <mergeCell ref="G153:I153"/>
    <mergeCell ref="M153:P153"/>
    <mergeCell ref="A158:M158"/>
    <mergeCell ref="A160:M160"/>
    <mergeCell ref="A148:C148"/>
    <mergeCell ref="C149:E149"/>
    <mergeCell ref="G149:H149"/>
    <mergeCell ref="N149:O149"/>
    <mergeCell ref="C152:E152"/>
    <mergeCell ref="G152:I152"/>
    <mergeCell ref="M152:P152"/>
    <mergeCell ref="A104:M104"/>
    <mergeCell ref="A106:M106"/>
    <mergeCell ref="C108:C109"/>
    <mergeCell ref="H108:I108"/>
    <mergeCell ref="M108:N108"/>
    <mergeCell ref="A109:B109"/>
    <mergeCell ref="C95:E95"/>
    <mergeCell ref="G95:H95"/>
    <mergeCell ref="N95:O95"/>
    <mergeCell ref="C99:E99"/>
    <mergeCell ref="G99:I99"/>
    <mergeCell ref="M99:P99"/>
    <mergeCell ref="G49:I49"/>
    <mergeCell ref="M49:P49"/>
    <mergeCell ref="A54:M54"/>
    <mergeCell ref="A56:M56"/>
    <mergeCell ref="M58:N58"/>
    <mergeCell ref="A59:B59"/>
    <mergeCell ref="C58:C59"/>
    <mergeCell ref="H58:I58"/>
    <mergeCell ref="A94:C94"/>
    <mergeCell ref="C98:E98"/>
    <mergeCell ref="G98:I98"/>
    <mergeCell ref="M98:P98"/>
    <mergeCell ref="C45:E45"/>
    <mergeCell ref="C49:E49"/>
    <mergeCell ref="A4:M4"/>
    <mergeCell ref="A6:M6"/>
    <mergeCell ref="C8:C9"/>
    <mergeCell ref="A9:B9"/>
    <mergeCell ref="H8:I8"/>
    <mergeCell ref="M8:N8"/>
    <mergeCell ref="A44:C44"/>
    <mergeCell ref="G45:H45"/>
    <mergeCell ref="N45:O45"/>
    <mergeCell ref="C48:E48"/>
    <mergeCell ref="G48:I48"/>
    <mergeCell ref="M48:P48"/>
  </mergeCells>
  <printOptions horizontalCentered="1"/>
  <pageMargins left="0.39370078740157483" right="0.39370078740157483" top="0.39370078740157483" bottom="0.19685039370078741" header="0.31496062992125984" footer="0.31496062992125984"/>
  <pageSetup scale="50" fitToHeight="2" orientation="landscape" r:id="rId1"/>
  <headerFooter alignWithMargins="0"/>
  <rowBreaks count="11" manualBreakCount="11">
    <brk id="50" max="16383" man="1"/>
    <brk id="101" max="16383" man="1"/>
    <brk id="154" max="16383" man="1"/>
    <brk id="205" max="16383" man="1"/>
    <brk id="260" max="16383" man="1"/>
    <brk id="310" max="16383" man="1"/>
    <brk id="360" max="16383" man="1"/>
    <brk id="410" max="16383" man="1"/>
    <brk id="460" max="16383" man="1"/>
    <brk id="514" max="16383" man="1"/>
    <brk id="563" max="16383" man="1"/>
  </rowBreaks>
  <colBreaks count="1" manualBreakCount="1">
    <brk id="13" max="602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615"/>
  <sheetViews>
    <sheetView view="pageBreakPreview" topLeftCell="F278" zoomScaleNormal="100" zoomScaleSheetLayoutView="100" workbookViewId="0">
      <selection activeCell="N258" sqref="A258:P303"/>
    </sheetView>
  </sheetViews>
  <sheetFormatPr baseColWidth="10" defaultRowHeight="16.5" x14ac:dyDescent="0.3"/>
  <cols>
    <col min="1" max="1" width="23.85546875" style="22" customWidth="1"/>
    <col min="2" max="2" width="14.42578125" style="22" customWidth="1"/>
    <col min="3" max="3" width="11.570312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  <c r="Q4" s="25"/>
      <c r="R4" s="25"/>
    </row>
    <row r="5" spans="1:18" ht="15" customHeight="1" x14ac:dyDescent="0.25">
      <c r="A5" s="26"/>
      <c r="B5" s="2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  <c r="Q6" s="9"/>
      <c r="R6" s="9"/>
    </row>
    <row r="7" spans="1:18" ht="15" customHeight="1" x14ac:dyDescent="0.25">
      <c r="A7" s="172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9"/>
      <c r="O7" s="9"/>
      <c r="P7" s="9"/>
      <c r="Q7" s="9"/>
      <c r="R7" s="9"/>
    </row>
    <row r="8" spans="1:18" s="5" customFormat="1" ht="15" customHeight="1" x14ac:dyDescent="0.25">
      <c r="A8" s="167" t="s">
        <v>243</v>
      </c>
      <c r="B8" s="9"/>
      <c r="C8" s="647" t="s">
        <v>244</v>
      </c>
      <c r="D8" s="167" t="s">
        <v>231</v>
      </c>
      <c r="F8" s="167" t="s">
        <v>245</v>
      </c>
      <c r="G8" s="167" t="s">
        <v>246</v>
      </c>
      <c r="H8" s="648" t="s">
        <v>247</v>
      </c>
      <c r="I8" s="648"/>
      <c r="K8" s="168"/>
      <c r="L8" s="168"/>
      <c r="M8" s="648" t="s">
        <v>248</v>
      </c>
      <c r="N8" s="648"/>
      <c r="O8" s="168"/>
      <c r="P8" s="158"/>
      <c r="Q8" s="167"/>
      <c r="R8" s="167"/>
    </row>
    <row r="9" spans="1:18" ht="15" customHeight="1" x14ac:dyDescent="0.3">
      <c r="A9" s="648" t="s">
        <v>3</v>
      </c>
      <c r="B9" s="648"/>
      <c r="C9" s="647"/>
      <c r="D9" s="4"/>
      <c r="F9" s="159" t="s">
        <v>70</v>
      </c>
      <c r="H9" s="7"/>
      <c r="I9" s="7"/>
      <c r="J9" s="7"/>
      <c r="K9" s="7"/>
      <c r="L9" s="7"/>
      <c r="M9" s="7"/>
      <c r="N9" s="159"/>
      <c r="O9" s="159"/>
      <c r="P9" s="159"/>
      <c r="Q9" s="159"/>
      <c r="R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</row>
    <row r="11" spans="1:18" ht="15.75" customHeight="1" x14ac:dyDescent="0.2">
      <c r="A11" s="29"/>
      <c r="B11" s="29"/>
      <c r="C11" s="29"/>
      <c r="D11" s="29"/>
      <c r="E11" s="29"/>
      <c r="F11" s="15"/>
      <c r="G11" s="15"/>
      <c r="H11" s="15"/>
      <c r="I11" s="15"/>
      <c r="J11" s="15"/>
      <c r="K11" s="15"/>
      <c r="L11" s="30"/>
      <c r="M11" s="17"/>
    </row>
    <row r="12" spans="1:18" ht="13.5" x14ac:dyDescent="0.2">
      <c r="A12" s="37"/>
      <c r="B12" s="37" t="s">
        <v>308</v>
      </c>
      <c r="C12" s="29">
        <v>18</v>
      </c>
      <c r="D12" s="29"/>
      <c r="E12" s="29"/>
      <c r="F12" s="15" t="s">
        <v>29</v>
      </c>
      <c r="G12" s="15" t="s">
        <v>337</v>
      </c>
      <c r="H12" s="15" t="s">
        <v>134</v>
      </c>
      <c r="I12" s="104">
        <v>42387</v>
      </c>
      <c r="J12" s="104">
        <v>42387</v>
      </c>
      <c r="K12" s="15" t="s">
        <v>338</v>
      </c>
      <c r="L12" s="16">
        <v>8287.0400000000009</v>
      </c>
      <c r="M12" s="17" t="s">
        <v>333</v>
      </c>
    </row>
    <row r="13" spans="1:18" ht="15" customHeight="1" x14ac:dyDescent="0.2">
      <c r="A13" s="31"/>
      <c r="B13" s="37" t="s">
        <v>308</v>
      </c>
      <c r="C13" s="29"/>
      <c r="D13" s="29"/>
      <c r="E13" s="29"/>
      <c r="F13" s="15"/>
      <c r="G13" s="15"/>
      <c r="H13" s="15"/>
      <c r="I13" s="15"/>
      <c r="J13" s="15"/>
      <c r="K13" s="15"/>
      <c r="L13" s="30"/>
      <c r="M13" s="17"/>
    </row>
    <row r="14" spans="1:18" ht="15" customHeight="1" x14ac:dyDescent="0.2">
      <c r="A14" s="31"/>
      <c r="B14" s="37" t="s">
        <v>308</v>
      </c>
      <c r="C14" s="29"/>
      <c r="D14" s="29"/>
      <c r="E14" s="29"/>
      <c r="F14" s="15"/>
      <c r="G14" s="15"/>
      <c r="H14" s="15"/>
      <c r="I14" s="15"/>
      <c r="J14" s="15"/>
      <c r="K14" s="15"/>
      <c r="L14" s="30"/>
      <c r="M14" s="17"/>
    </row>
    <row r="15" spans="1:18" ht="15" customHeight="1" x14ac:dyDescent="0.2">
      <c r="A15" s="31"/>
      <c r="B15" s="37" t="s">
        <v>308</v>
      </c>
      <c r="C15" s="29"/>
      <c r="D15" s="29"/>
      <c r="E15" s="29"/>
      <c r="F15" s="15"/>
      <c r="G15" s="15"/>
      <c r="H15" s="15"/>
      <c r="I15" s="15"/>
      <c r="J15" s="15"/>
      <c r="K15" s="15"/>
      <c r="L15" s="30"/>
      <c r="M15" s="17"/>
    </row>
    <row r="16" spans="1:18" ht="15" customHeight="1" x14ac:dyDescent="0.2">
      <c r="A16" s="31"/>
      <c r="B16" s="37" t="s">
        <v>308</v>
      </c>
      <c r="C16" s="29"/>
      <c r="D16" s="29"/>
      <c r="E16" s="29"/>
      <c r="F16" s="15"/>
      <c r="G16" s="15"/>
      <c r="H16" s="15"/>
      <c r="I16" s="15"/>
      <c r="J16" s="15"/>
      <c r="K16" s="15"/>
      <c r="L16" s="30"/>
      <c r="M16" s="17"/>
    </row>
    <row r="17" spans="1:13" ht="15" customHeight="1" x14ac:dyDescent="0.2">
      <c r="A17" s="31"/>
      <c r="B17" s="37" t="s">
        <v>308</v>
      </c>
      <c r="C17" s="29"/>
      <c r="D17" s="29"/>
      <c r="E17" s="29"/>
      <c r="F17" s="15"/>
      <c r="G17" s="15"/>
      <c r="H17" s="15"/>
      <c r="I17" s="15"/>
      <c r="J17" s="15"/>
      <c r="K17" s="15"/>
      <c r="L17" s="30"/>
      <c r="M17" s="17"/>
    </row>
    <row r="18" spans="1:13" ht="15" customHeight="1" x14ac:dyDescent="0.2">
      <c r="A18" s="31"/>
      <c r="B18" s="37" t="s">
        <v>308</v>
      </c>
      <c r="C18" s="29"/>
      <c r="D18" s="29"/>
      <c r="E18" s="29"/>
      <c r="F18" s="15"/>
      <c r="G18" s="15"/>
      <c r="H18" s="15"/>
      <c r="I18" s="15"/>
      <c r="J18" s="15"/>
      <c r="K18" s="15"/>
      <c r="L18" s="30"/>
      <c r="M18" s="17"/>
    </row>
    <row r="19" spans="1:13" ht="14.25" customHeight="1" x14ac:dyDescent="0.2">
      <c r="A19" s="31"/>
      <c r="B19" s="37" t="s">
        <v>308</v>
      </c>
      <c r="C19" s="29"/>
      <c r="D19" s="29"/>
      <c r="E19" s="29"/>
      <c r="F19" s="15"/>
      <c r="G19" s="15"/>
      <c r="H19" s="15"/>
      <c r="I19" s="15"/>
      <c r="J19" s="15"/>
      <c r="K19" s="15"/>
      <c r="L19" s="30"/>
      <c r="M19" s="17"/>
    </row>
    <row r="20" spans="1:13" ht="15.75" customHeight="1" x14ac:dyDescent="0.2">
      <c r="A20" s="31"/>
      <c r="B20" s="37" t="s">
        <v>308</v>
      </c>
      <c r="C20" s="29"/>
      <c r="D20" s="29"/>
      <c r="E20" s="29"/>
      <c r="F20" s="15"/>
      <c r="G20" s="15"/>
      <c r="H20" s="15"/>
      <c r="I20" s="15"/>
      <c r="J20" s="15"/>
      <c r="K20" s="15"/>
      <c r="L20" s="30"/>
      <c r="M20" s="17"/>
    </row>
    <row r="21" spans="1:13" ht="15" customHeight="1" x14ac:dyDescent="0.2">
      <c r="A21" s="31"/>
      <c r="B21" s="37" t="s">
        <v>308</v>
      </c>
      <c r="C21" s="29"/>
      <c r="D21" s="29"/>
      <c r="E21" s="29"/>
      <c r="F21" s="15"/>
      <c r="G21" s="15"/>
      <c r="H21" s="15"/>
      <c r="I21" s="15"/>
      <c r="J21" s="15"/>
      <c r="K21" s="15"/>
      <c r="L21" s="30"/>
      <c r="M21" s="17"/>
    </row>
    <row r="22" spans="1:13" ht="15" customHeight="1" x14ac:dyDescent="0.2">
      <c r="A22" s="31"/>
      <c r="B22" s="37" t="s">
        <v>308</v>
      </c>
      <c r="C22" s="29"/>
      <c r="D22" s="29"/>
      <c r="E22" s="29"/>
      <c r="F22" s="15"/>
      <c r="G22" s="15"/>
      <c r="H22" s="15"/>
      <c r="I22" s="15"/>
      <c r="J22" s="15"/>
      <c r="K22" s="15"/>
      <c r="L22" s="30"/>
      <c r="M22" s="17"/>
    </row>
    <row r="23" spans="1:13" ht="15" customHeight="1" x14ac:dyDescent="0.2">
      <c r="A23" s="31"/>
      <c r="B23" s="37" t="s">
        <v>308</v>
      </c>
      <c r="C23" s="29"/>
      <c r="D23" s="29"/>
      <c r="E23" s="29"/>
      <c r="F23" s="15"/>
      <c r="G23" s="15"/>
      <c r="H23" s="15"/>
      <c r="I23" s="15"/>
      <c r="J23" s="15"/>
      <c r="K23" s="15"/>
      <c r="L23" s="30"/>
      <c r="M23" s="17"/>
    </row>
    <row r="24" spans="1:13" ht="15" customHeight="1" x14ac:dyDescent="0.2">
      <c r="A24" s="31"/>
      <c r="B24" s="37" t="s">
        <v>308</v>
      </c>
      <c r="C24" s="29"/>
      <c r="D24" s="29"/>
      <c r="E24" s="29"/>
      <c r="F24" s="15"/>
      <c r="G24" s="15"/>
      <c r="H24" s="15"/>
      <c r="I24" s="15"/>
      <c r="J24" s="15"/>
      <c r="K24" s="15"/>
      <c r="L24" s="30"/>
      <c r="M24" s="17"/>
    </row>
    <row r="25" spans="1:13" ht="15" customHeight="1" x14ac:dyDescent="0.2">
      <c r="A25" s="31"/>
      <c r="B25" s="37" t="s">
        <v>308</v>
      </c>
      <c r="C25" s="29"/>
      <c r="D25" s="29"/>
      <c r="E25" s="29"/>
      <c r="F25" s="15"/>
      <c r="G25" s="15"/>
      <c r="H25" s="15"/>
      <c r="I25" s="15"/>
      <c r="J25" s="15"/>
      <c r="K25" s="15"/>
      <c r="L25" s="30"/>
      <c r="M25" s="17"/>
    </row>
    <row r="26" spans="1:13" ht="15" customHeight="1" x14ac:dyDescent="0.2">
      <c r="A26" s="31"/>
      <c r="B26" s="37" t="s">
        <v>308</v>
      </c>
      <c r="C26" s="29"/>
      <c r="D26" s="29"/>
      <c r="E26" s="29"/>
      <c r="F26" s="15"/>
      <c r="G26" s="15"/>
      <c r="H26" s="15"/>
      <c r="I26" s="15"/>
      <c r="J26" s="15"/>
      <c r="K26" s="15"/>
      <c r="L26" s="30"/>
      <c r="M26" s="17"/>
    </row>
    <row r="27" spans="1:13" ht="15" customHeight="1" x14ac:dyDescent="0.2">
      <c r="A27" s="31"/>
      <c r="B27" s="37" t="s">
        <v>308</v>
      </c>
      <c r="C27" s="29"/>
      <c r="D27" s="29"/>
      <c r="E27" s="29"/>
      <c r="F27" s="15"/>
      <c r="G27" s="15"/>
      <c r="H27" s="15"/>
      <c r="I27" s="15"/>
      <c r="J27" s="15"/>
      <c r="K27" s="15"/>
      <c r="L27" s="30"/>
      <c r="M27" s="17"/>
    </row>
    <row r="28" spans="1:13" ht="15" customHeight="1" x14ac:dyDescent="0.2">
      <c r="A28" s="31"/>
      <c r="B28" s="37" t="s">
        <v>308</v>
      </c>
      <c r="C28" s="29"/>
      <c r="D28" s="29"/>
      <c r="E28" s="29"/>
      <c r="F28" s="15"/>
      <c r="G28" s="15"/>
      <c r="H28" s="15"/>
      <c r="I28" s="15"/>
      <c r="J28" s="15"/>
      <c r="K28" s="15"/>
      <c r="L28" s="30"/>
      <c r="M28" s="17"/>
    </row>
    <row r="29" spans="1:13" ht="15" customHeight="1" x14ac:dyDescent="0.2">
      <c r="A29" s="31"/>
      <c r="B29" s="37" t="s">
        <v>308</v>
      </c>
      <c r="C29" s="29"/>
      <c r="D29" s="29"/>
      <c r="E29" s="29"/>
      <c r="F29" s="15"/>
      <c r="G29" s="15"/>
      <c r="H29" s="15"/>
      <c r="I29" s="15"/>
      <c r="J29" s="15"/>
      <c r="K29" s="15"/>
      <c r="L29" s="30"/>
      <c r="M29" s="17"/>
    </row>
    <row r="30" spans="1:13" ht="15" customHeight="1" x14ac:dyDescent="0.2">
      <c r="A30" s="31"/>
      <c r="B30" s="37" t="s">
        <v>308</v>
      </c>
      <c r="C30" s="29"/>
      <c r="D30" s="29"/>
      <c r="E30" s="29"/>
      <c r="F30" s="15"/>
      <c r="G30" s="15"/>
      <c r="H30" s="15"/>
      <c r="I30" s="15"/>
      <c r="J30" s="15"/>
      <c r="K30" s="15"/>
      <c r="L30" s="30"/>
      <c r="M30" s="17"/>
    </row>
    <row r="31" spans="1:13" ht="15" customHeight="1" x14ac:dyDescent="0.2">
      <c r="A31" s="31"/>
      <c r="B31" s="37" t="s">
        <v>308</v>
      </c>
      <c r="C31" s="29"/>
      <c r="D31" s="29"/>
      <c r="E31" s="29"/>
      <c r="F31" s="15"/>
      <c r="G31" s="15"/>
      <c r="H31" s="15"/>
      <c r="I31" s="15"/>
      <c r="J31" s="15"/>
      <c r="K31" s="15"/>
      <c r="L31" s="30"/>
      <c r="M31" s="17"/>
    </row>
    <row r="32" spans="1:13" ht="15" customHeight="1" x14ac:dyDescent="0.2">
      <c r="A32" s="31"/>
      <c r="B32" s="37" t="s">
        <v>308</v>
      </c>
      <c r="C32" s="29"/>
      <c r="D32" s="29"/>
      <c r="E32" s="29"/>
      <c r="F32" s="15"/>
      <c r="G32" s="15"/>
      <c r="H32" s="15"/>
      <c r="I32" s="15"/>
      <c r="J32" s="15"/>
      <c r="K32" s="15"/>
      <c r="L32" s="30"/>
      <c r="M32" s="17"/>
    </row>
    <row r="33" spans="1:16" ht="12.75" customHeight="1" x14ac:dyDescent="0.2">
      <c r="A33" s="31"/>
      <c r="B33" s="37" t="s">
        <v>308</v>
      </c>
      <c r="C33" s="29"/>
      <c r="D33" s="29"/>
      <c r="E33" s="29"/>
      <c r="F33" s="15"/>
      <c r="G33" s="15"/>
      <c r="H33" s="15"/>
      <c r="I33" s="15"/>
      <c r="J33" s="15"/>
      <c r="K33" s="15"/>
      <c r="L33" s="30"/>
      <c r="M33" s="17"/>
    </row>
    <row r="34" spans="1:16" ht="15" customHeight="1" x14ac:dyDescent="0.2">
      <c r="A34" s="31"/>
      <c r="B34" s="37" t="s">
        <v>308</v>
      </c>
      <c r="C34" s="29"/>
      <c r="D34" s="29"/>
      <c r="E34" s="29"/>
      <c r="F34" s="15"/>
      <c r="G34" s="15"/>
      <c r="H34" s="15"/>
      <c r="I34" s="15"/>
      <c r="J34" s="15"/>
      <c r="K34" s="15"/>
      <c r="L34" s="30"/>
      <c r="M34" s="17"/>
    </row>
    <row r="35" spans="1:16" ht="15" customHeight="1" x14ac:dyDescent="0.2">
      <c r="A35" s="31"/>
      <c r="B35" s="37" t="s">
        <v>308</v>
      </c>
      <c r="C35" s="29"/>
      <c r="D35" s="29"/>
      <c r="E35" s="29"/>
      <c r="F35" s="15"/>
      <c r="G35" s="15"/>
      <c r="H35" s="15"/>
      <c r="I35" s="15"/>
      <c r="J35" s="15"/>
      <c r="K35" s="15"/>
      <c r="L35" s="30"/>
      <c r="M35" s="17"/>
    </row>
    <row r="36" spans="1:16" ht="15" customHeight="1" x14ac:dyDescent="0.2">
      <c r="A36" s="31"/>
      <c r="B36" s="37" t="s">
        <v>308</v>
      </c>
      <c r="C36" s="29"/>
      <c r="D36" s="29"/>
      <c r="E36" s="29"/>
      <c r="F36" s="15"/>
      <c r="G36" s="15"/>
      <c r="H36" s="15"/>
      <c r="I36" s="15"/>
      <c r="J36" s="15"/>
      <c r="K36" s="15"/>
      <c r="L36" s="30"/>
      <c r="M36" s="17"/>
    </row>
    <row r="37" spans="1:16" ht="15" customHeight="1" x14ac:dyDescent="0.2">
      <c r="A37" s="31"/>
      <c r="B37" s="37" t="s">
        <v>308</v>
      </c>
      <c r="C37" s="29"/>
      <c r="D37" s="29"/>
      <c r="E37" s="29"/>
      <c r="F37" s="15"/>
      <c r="G37" s="15"/>
      <c r="H37" s="15"/>
      <c r="I37" s="15"/>
      <c r="J37" s="15"/>
      <c r="K37" s="15"/>
      <c r="L37" s="30"/>
      <c r="M37" s="17"/>
    </row>
    <row r="38" spans="1:16" ht="15" customHeight="1" x14ac:dyDescent="0.2">
      <c r="A38" s="31"/>
      <c r="B38" s="37" t="s">
        <v>308</v>
      </c>
      <c r="C38" s="29"/>
      <c r="D38" s="29"/>
      <c r="E38" s="29"/>
      <c r="F38" s="15"/>
      <c r="G38" s="15"/>
      <c r="H38" s="15"/>
      <c r="I38" s="15"/>
      <c r="J38" s="15"/>
      <c r="K38" s="15"/>
      <c r="L38" s="30"/>
      <c r="M38" s="17"/>
    </row>
    <row r="39" spans="1:16" ht="15" customHeight="1" x14ac:dyDescent="0.2">
      <c r="A39" s="31"/>
      <c r="B39" s="37" t="s">
        <v>308</v>
      </c>
      <c r="C39" s="29"/>
      <c r="D39" s="29"/>
      <c r="E39" s="29"/>
      <c r="F39" s="15"/>
      <c r="G39" s="15"/>
      <c r="H39" s="15"/>
      <c r="I39" s="15"/>
      <c r="J39" s="15"/>
      <c r="K39" s="15"/>
      <c r="L39" s="30"/>
      <c r="M39" s="17"/>
    </row>
    <row r="40" spans="1:16" ht="15" customHeight="1" x14ac:dyDescent="0.2">
      <c r="A40" s="31"/>
      <c r="B40" s="37" t="s">
        <v>308</v>
      </c>
      <c r="C40" s="29"/>
      <c r="D40" s="29"/>
      <c r="E40" s="29"/>
      <c r="F40" s="15"/>
      <c r="G40" s="15"/>
      <c r="H40" s="15"/>
      <c r="I40" s="15"/>
      <c r="J40" s="15"/>
      <c r="K40" s="15"/>
      <c r="L40" s="30"/>
      <c r="M40" s="17"/>
    </row>
    <row r="41" spans="1:16" ht="15" customHeight="1" x14ac:dyDescent="0.2">
      <c r="A41" s="31"/>
      <c r="B41" s="37" t="s">
        <v>308</v>
      </c>
      <c r="C41" s="29"/>
      <c r="D41" s="29"/>
      <c r="E41" s="29"/>
      <c r="F41" s="15"/>
      <c r="G41" s="15"/>
      <c r="H41" s="15"/>
      <c r="I41" s="15"/>
      <c r="J41" s="15"/>
      <c r="K41" s="15"/>
      <c r="L41" s="30"/>
      <c r="M41" s="17"/>
    </row>
    <row r="42" spans="1:16" ht="15" customHeight="1" x14ac:dyDescent="0.2">
      <c r="A42" s="31"/>
      <c r="B42" s="37" t="s">
        <v>308</v>
      </c>
      <c r="C42" s="29"/>
      <c r="D42" s="29"/>
      <c r="E42" s="29"/>
      <c r="F42" s="15"/>
      <c r="G42" s="15"/>
      <c r="H42" s="15"/>
      <c r="I42" s="15"/>
      <c r="J42" s="15"/>
      <c r="K42" s="15"/>
      <c r="L42" s="16">
        <f>SUM(L12)</f>
        <v>8287.0400000000009</v>
      </c>
      <c r="M42" s="17"/>
    </row>
    <row r="43" spans="1:16" ht="15" customHeight="1" x14ac:dyDescent="0.2">
      <c r="A43" s="640"/>
      <c r="B43" s="640"/>
      <c r="C43" s="640"/>
      <c r="D43" s="33"/>
      <c r="E43" s="1"/>
      <c r="F43" s="1"/>
      <c r="G43" s="1"/>
      <c r="H43" s="1"/>
      <c r="I43" s="1"/>
      <c r="J43" s="1"/>
      <c r="K43" s="1"/>
      <c r="L43" s="1"/>
      <c r="M43" s="1"/>
    </row>
    <row r="44" spans="1:16" ht="15" customHeight="1" x14ac:dyDescent="0.3">
      <c r="A44" s="1"/>
      <c r="B44" s="1"/>
      <c r="C44" s="641" t="s">
        <v>8</v>
      </c>
      <c r="D44" s="641"/>
      <c r="E44" s="641"/>
      <c r="F44" s="19"/>
      <c r="G44" s="642" t="s">
        <v>239</v>
      </c>
      <c r="H44" s="642"/>
      <c r="I44" s="170"/>
      <c r="J44" s="18"/>
      <c r="L44" s="1"/>
      <c r="M44" s="1" t="s">
        <v>240</v>
      </c>
      <c r="N44" s="644"/>
      <c r="O44" s="644"/>
    </row>
    <row r="45" spans="1:16" ht="15" customHeight="1" x14ac:dyDescent="0.3">
      <c r="A45" s="1"/>
      <c r="B45" s="1"/>
      <c r="C45" s="20"/>
      <c r="D45" s="20"/>
      <c r="G45" s="170"/>
      <c r="H45" s="3"/>
      <c r="I45" s="18"/>
      <c r="J45" s="18"/>
      <c r="L45" s="1"/>
      <c r="M45" s="1"/>
      <c r="N45" s="21"/>
      <c r="O45" s="21"/>
    </row>
    <row r="46" spans="1:16" ht="15" customHeight="1" x14ac:dyDescent="0.3">
      <c r="A46" s="1"/>
      <c r="B46" s="1"/>
      <c r="C46" s="20"/>
      <c r="D46" s="20"/>
      <c r="G46" s="170"/>
      <c r="H46" s="3"/>
      <c r="I46" s="18"/>
      <c r="J46" s="18"/>
      <c r="L46" s="1"/>
      <c r="M46" s="1"/>
      <c r="N46" s="21"/>
      <c r="O46" s="21"/>
    </row>
    <row r="47" spans="1:16" ht="15" customHeight="1" x14ac:dyDescent="0.3">
      <c r="C47" s="641" t="s">
        <v>355</v>
      </c>
      <c r="D47" s="641"/>
      <c r="E47" s="641"/>
      <c r="F47" s="169"/>
      <c r="G47" s="644" t="s">
        <v>123</v>
      </c>
      <c r="H47" s="644"/>
      <c r="I47" s="644"/>
      <c r="J47" s="170"/>
      <c r="L47" s="1"/>
      <c r="M47" s="645" t="s">
        <v>241</v>
      </c>
      <c r="N47" s="645"/>
      <c r="O47" s="645"/>
      <c r="P47" s="645"/>
    </row>
    <row r="48" spans="1:16" ht="15.75" customHeight="1" x14ac:dyDescent="0.3">
      <c r="C48" s="641" t="s">
        <v>94</v>
      </c>
      <c r="D48" s="641"/>
      <c r="E48" s="641"/>
      <c r="F48" s="169"/>
      <c r="G48" s="644" t="s">
        <v>95</v>
      </c>
      <c r="H48" s="644"/>
      <c r="I48" s="644"/>
      <c r="J48" s="170"/>
      <c r="L48" s="1"/>
      <c r="M48" s="645" t="s">
        <v>242</v>
      </c>
      <c r="N48" s="645"/>
      <c r="O48" s="645"/>
      <c r="P48" s="645"/>
    </row>
    <row r="49" spans="1:18" ht="15" customHeight="1" x14ac:dyDescent="0.2">
      <c r="A49" s="1"/>
      <c r="B49" s="1"/>
      <c r="C49" s="20"/>
      <c r="D49" s="20"/>
      <c r="E49" s="1"/>
      <c r="F49" s="1"/>
      <c r="G49" s="170"/>
      <c r="H49" s="18"/>
      <c r="I49" s="18"/>
      <c r="J49" s="18"/>
      <c r="K49" s="1"/>
      <c r="L49" s="1"/>
      <c r="M49" s="1"/>
      <c r="N49" s="21"/>
      <c r="O49" s="21"/>
    </row>
    <row r="50" spans="1:18" ht="15" customHeight="1" x14ac:dyDescent="0.2">
      <c r="A50" s="1"/>
      <c r="B50" s="1"/>
      <c r="C50" s="20"/>
      <c r="D50" s="20"/>
      <c r="E50" s="1"/>
      <c r="F50" s="1"/>
      <c r="G50" s="170"/>
      <c r="H50" s="18"/>
      <c r="I50" s="18"/>
      <c r="J50" s="18"/>
      <c r="K50" s="1"/>
      <c r="L50" s="1"/>
      <c r="M50" s="1" t="s">
        <v>124</v>
      </c>
      <c r="N50" s="21"/>
      <c r="O50" s="21"/>
    </row>
    <row r="51" spans="1:18" ht="15" customHeight="1" x14ac:dyDescent="0.2">
      <c r="A51" s="1"/>
      <c r="B51" s="1"/>
      <c r="C51" s="641"/>
      <c r="D51" s="641"/>
      <c r="E51" s="641"/>
      <c r="F51" s="169"/>
      <c r="G51" s="644"/>
      <c r="H51" s="644"/>
      <c r="I51" s="644"/>
      <c r="J51" s="170"/>
      <c r="K51" s="1"/>
      <c r="L51" s="1"/>
      <c r="M51" s="645"/>
      <c r="N51" s="645"/>
      <c r="O51" s="645"/>
      <c r="P51" s="645"/>
    </row>
    <row r="55" spans="1:18" ht="15" customHeight="1" x14ac:dyDescent="0.25">
      <c r="A55" s="646" t="s">
        <v>0</v>
      </c>
      <c r="B55" s="646"/>
      <c r="C55" s="646"/>
      <c r="D55" s="646"/>
      <c r="E55" s="646"/>
      <c r="F55" s="646"/>
      <c r="G55" s="646"/>
      <c r="H55" s="646"/>
      <c r="I55" s="646"/>
      <c r="J55" s="646"/>
      <c r="K55" s="646"/>
      <c r="L55" s="646"/>
      <c r="M55" s="646"/>
      <c r="N55" s="25"/>
      <c r="O55" s="25"/>
      <c r="P55" s="25"/>
      <c r="Q55" s="25"/>
      <c r="R55" s="25"/>
    </row>
    <row r="56" spans="1:18" ht="15" customHeight="1" x14ac:dyDescent="0.25">
      <c r="A56" s="26"/>
      <c r="B56" s="26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9"/>
      <c r="O56" s="9"/>
      <c r="P56" s="9"/>
      <c r="Q56" s="9"/>
      <c r="R56" s="9"/>
    </row>
    <row r="57" spans="1:18" ht="15" customHeight="1" x14ac:dyDescent="0.25">
      <c r="A57" s="646" t="s">
        <v>12</v>
      </c>
      <c r="B57" s="646"/>
      <c r="C57" s="646"/>
      <c r="D57" s="646"/>
      <c r="E57" s="646"/>
      <c r="F57" s="646"/>
      <c r="G57" s="646"/>
      <c r="H57" s="646"/>
      <c r="I57" s="646"/>
      <c r="J57" s="646"/>
      <c r="K57" s="646"/>
      <c r="L57" s="646"/>
      <c r="M57" s="646"/>
      <c r="N57" s="9"/>
      <c r="O57" s="9"/>
      <c r="P57" s="9"/>
      <c r="Q57" s="9"/>
      <c r="R57" s="9"/>
    </row>
    <row r="58" spans="1:18" ht="15" customHeight="1" x14ac:dyDescent="0.25">
      <c r="A58" s="294"/>
      <c r="B58" s="294"/>
      <c r="C58" s="294"/>
      <c r="D58" s="294"/>
      <c r="E58" s="294"/>
      <c r="F58" s="294"/>
      <c r="G58" s="294"/>
      <c r="H58" s="294"/>
      <c r="I58" s="294"/>
      <c r="J58" s="294"/>
      <c r="K58" s="294"/>
      <c r="L58" s="294"/>
      <c r="M58" s="294"/>
      <c r="N58" s="9"/>
      <c r="O58" s="9"/>
      <c r="P58" s="9"/>
      <c r="Q58" s="9"/>
      <c r="R58" s="9"/>
    </row>
    <row r="59" spans="1:18" s="5" customFormat="1" ht="15" customHeight="1" x14ac:dyDescent="0.25">
      <c r="A59" s="295" t="s">
        <v>243</v>
      </c>
      <c r="B59" s="9"/>
      <c r="C59" s="647" t="s">
        <v>244</v>
      </c>
      <c r="D59" s="295" t="s">
        <v>231</v>
      </c>
      <c r="F59" s="295" t="s">
        <v>245</v>
      </c>
      <c r="G59" s="295" t="s">
        <v>246</v>
      </c>
      <c r="H59" s="648" t="s">
        <v>247</v>
      </c>
      <c r="I59" s="648"/>
      <c r="K59" s="299"/>
      <c r="L59" s="299"/>
      <c r="M59" s="648" t="s">
        <v>248</v>
      </c>
      <c r="N59" s="648"/>
      <c r="O59" s="299"/>
      <c r="P59" s="158"/>
      <c r="Q59" s="295"/>
      <c r="R59" s="295"/>
    </row>
    <row r="60" spans="1:18" ht="15" customHeight="1" x14ac:dyDescent="0.3">
      <c r="A60" s="648" t="s">
        <v>3</v>
      </c>
      <c r="B60" s="648"/>
      <c r="C60" s="647"/>
      <c r="D60" s="4"/>
      <c r="F60" s="159" t="s">
        <v>70</v>
      </c>
      <c r="H60" s="7"/>
      <c r="I60" s="7"/>
      <c r="J60" s="7"/>
      <c r="K60" s="7"/>
      <c r="L60" s="7"/>
      <c r="M60" s="7"/>
      <c r="N60" s="159"/>
      <c r="O60" s="159"/>
      <c r="P60" s="159"/>
      <c r="Q60" s="159"/>
      <c r="R60" s="8"/>
    </row>
    <row r="61" spans="1:18" ht="54" customHeight="1" x14ac:dyDescent="0.2">
      <c r="A61" s="11" t="s">
        <v>4</v>
      </c>
      <c r="B61" s="12" t="s">
        <v>5</v>
      </c>
      <c r="C61" s="12" t="s">
        <v>6</v>
      </c>
      <c r="D61" s="11" t="s">
        <v>7</v>
      </c>
      <c r="E61" s="12" t="s">
        <v>14</v>
      </c>
      <c r="F61" s="11" t="s">
        <v>15</v>
      </c>
      <c r="G61" s="11" t="s">
        <v>16</v>
      </c>
      <c r="H61" s="11" t="s">
        <v>17</v>
      </c>
      <c r="I61" s="11" t="s">
        <v>18</v>
      </c>
      <c r="J61" s="11" t="s">
        <v>19</v>
      </c>
      <c r="K61" s="11" t="s">
        <v>20</v>
      </c>
      <c r="L61" s="12" t="s">
        <v>21</v>
      </c>
      <c r="M61" s="12" t="s">
        <v>22</v>
      </c>
    </row>
    <row r="62" spans="1:18" ht="15.75" customHeight="1" x14ac:dyDescent="0.2">
      <c r="A62" s="29"/>
      <c r="B62" s="29"/>
      <c r="C62" s="29"/>
      <c r="D62" s="29"/>
      <c r="E62" s="29"/>
      <c r="F62" s="15"/>
      <c r="G62" s="15"/>
      <c r="H62" s="15"/>
      <c r="I62" s="15"/>
      <c r="J62" s="15"/>
      <c r="K62" s="15"/>
      <c r="L62" s="30"/>
      <c r="M62" s="17"/>
    </row>
    <row r="63" spans="1:18" ht="13.5" x14ac:dyDescent="0.2">
      <c r="A63" s="37"/>
      <c r="B63" s="37" t="s">
        <v>339</v>
      </c>
      <c r="C63" s="310">
        <v>1</v>
      </c>
      <c r="D63" s="29"/>
      <c r="E63" s="29"/>
      <c r="F63" s="15"/>
      <c r="G63" s="15"/>
      <c r="H63" s="15"/>
      <c r="I63" s="104"/>
      <c r="J63" s="104"/>
      <c r="K63" s="15"/>
      <c r="L63" s="16"/>
      <c r="M63" s="17"/>
    </row>
    <row r="64" spans="1:18" ht="15" customHeight="1" x14ac:dyDescent="0.2">
      <c r="A64" s="31"/>
      <c r="B64" s="37" t="s">
        <v>339</v>
      </c>
      <c r="C64" s="310">
        <v>2</v>
      </c>
      <c r="D64" s="29"/>
      <c r="E64" s="29"/>
      <c r="F64" s="15"/>
      <c r="G64" s="15"/>
      <c r="H64" s="15"/>
      <c r="I64" s="15"/>
      <c r="J64" s="15"/>
      <c r="K64" s="15"/>
      <c r="L64" s="30"/>
      <c r="M64" s="17"/>
    </row>
    <row r="65" spans="1:13" ht="15" customHeight="1" x14ac:dyDescent="0.2">
      <c r="A65" s="31"/>
      <c r="B65" s="37" t="s">
        <v>339</v>
      </c>
      <c r="C65" s="310">
        <v>3</v>
      </c>
      <c r="D65" s="29"/>
      <c r="E65" s="29"/>
      <c r="F65" s="15"/>
      <c r="G65" s="15"/>
      <c r="H65" s="15"/>
      <c r="I65" s="15"/>
      <c r="J65" s="15"/>
      <c r="K65" s="15"/>
      <c r="L65" s="30"/>
      <c r="M65" s="17"/>
    </row>
    <row r="66" spans="1:13" ht="15" customHeight="1" x14ac:dyDescent="0.2">
      <c r="A66" s="31"/>
      <c r="B66" s="37" t="s">
        <v>339</v>
      </c>
      <c r="C66" s="310">
        <v>4</v>
      </c>
      <c r="D66" s="29"/>
      <c r="E66" s="29"/>
      <c r="F66" s="15"/>
      <c r="G66" s="15"/>
      <c r="H66" s="15"/>
      <c r="I66" s="15"/>
      <c r="J66" s="15"/>
      <c r="K66" s="15"/>
      <c r="L66" s="30"/>
      <c r="M66" s="17"/>
    </row>
    <row r="67" spans="1:13" ht="15" customHeight="1" x14ac:dyDescent="0.2">
      <c r="A67" s="31"/>
      <c r="B67" s="37" t="s">
        <v>339</v>
      </c>
      <c r="C67" s="310">
        <v>5</v>
      </c>
      <c r="D67" s="29"/>
      <c r="E67" s="29"/>
      <c r="F67" s="15"/>
      <c r="G67" s="15"/>
      <c r="H67" s="15"/>
      <c r="I67" s="15"/>
      <c r="J67" s="15"/>
      <c r="K67" s="15"/>
      <c r="L67" s="30"/>
      <c r="M67" s="17"/>
    </row>
    <row r="68" spans="1:13" ht="15" customHeight="1" x14ac:dyDescent="0.2">
      <c r="A68" s="31"/>
      <c r="B68" s="37" t="s">
        <v>339</v>
      </c>
      <c r="C68" s="310">
        <v>6</v>
      </c>
      <c r="D68" s="29"/>
      <c r="E68" s="29"/>
      <c r="F68" s="15"/>
      <c r="G68" s="15"/>
      <c r="H68" s="15"/>
      <c r="I68" s="15"/>
      <c r="J68" s="15"/>
      <c r="K68" s="15"/>
      <c r="L68" s="30"/>
      <c r="M68" s="17"/>
    </row>
    <row r="69" spans="1:13" ht="15" customHeight="1" x14ac:dyDescent="0.2">
      <c r="A69" s="31"/>
      <c r="B69" s="37" t="s">
        <v>339</v>
      </c>
      <c r="C69" s="310">
        <v>7</v>
      </c>
      <c r="D69" s="29"/>
      <c r="E69" s="29"/>
      <c r="F69" s="15"/>
      <c r="G69" s="15"/>
      <c r="H69" s="15"/>
      <c r="I69" s="15"/>
      <c r="J69" s="15"/>
      <c r="K69" s="15"/>
      <c r="L69" s="30"/>
      <c r="M69" s="17"/>
    </row>
    <row r="70" spans="1:13" ht="14.25" customHeight="1" x14ac:dyDescent="0.2">
      <c r="A70" s="31"/>
      <c r="B70" s="37" t="s">
        <v>339</v>
      </c>
      <c r="C70" s="310">
        <v>8</v>
      </c>
      <c r="D70" s="29"/>
      <c r="E70" s="29"/>
      <c r="F70" s="15"/>
      <c r="G70" s="15"/>
      <c r="H70" s="15"/>
      <c r="I70" s="15"/>
      <c r="J70" s="15"/>
      <c r="K70" s="15"/>
      <c r="L70" s="30"/>
      <c r="M70" s="17"/>
    </row>
    <row r="71" spans="1:13" ht="15.75" customHeight="1" x14ac:dyDescent="0.2">
      <c r="A71" s="31"/>
      <c r="B71" s="37" t="s">
        <v>339</v>
      </c>
      <c r="C71" s="310">
        <v>9</v>
      </c>
      <c r="D71" s="29"/>
      <c r="E71" s="29"/>
      <c r="F71" s="15"/>
      <c r="G71" s="15"/>
      <c r="H71" s="15"/>
      <c r="I71" s="15"/>
      <c r="J71" s="15"/>
      <c r="K71" s="15"/>
      <c r="L71" s="30"/>
      <c r="M71" s="17"/>
    </row>
    <row r="72" spans="1:13" ht="15" customHeight="1" x14ac:dyDescent="0.2">
      <c r="A72" s="31"/>
      <c r="B72" s="37" t="s">
        <v>339</v>
      </c>
      <c r="C72" s="310">
        <v>10</v>
      </c>
      <c r="D72" s="29"/>
      <c r="E72" s="29"/>
      <c r="F72" s="15"/>
      <c r="G72" s="15"/>
      <c r="H72" s="15"/>
      <c r="I72" s="15"/>
      <c r="J72" s="15"/>
      <c r="K72" s="15"/>
      <c r="L72" s="30"/>
      <c r="M72" s="17"/>
    </row>
    <row r="73" spans="1:13" ht="15" customHeight="1" x14ac:dyDescent="0.2">
      <c r="A73" s="31"/>
      <c r="B73" s="37" t="s">
        <v>339</v>
      </c>
      <c r="C73" s="310">
        <v>11</v>
      </c>
      <c r="D73" s="29"/>
      <c r="E73" s="29"/>
      <c r="F73" s="15"/>
      <c r="G73" s="15"/>
      <c r="H73" s="15"/>
      <c r="I73" s="15"/>
      <c r="J73" s="15"/>
      <c r="K73" s="15"/>
      <c r="L73" s="30"/>
      <c r="M73" s="17"/>
    </row>
    <row r="74" spans="1:13" ht="15" customHeight="1" x14ac:dyDescent="0.2">
      <c r="A74" s="31"/>
      <c r="B74" s="37" t="s">
        <v>339</v>
      </c>
      <c r="C74" s="310">
        <v>12</v>
      </c>
      <c r="D74" s="29"/>
      <c r="E74" s="29"/>
      <c r="F74" s="15"/>
      <c r="G74" s="15"/>
      <c r="H74" s="15"/>
      <c r="I74" s="15"/>
      <c r="J74" s="15"/>
      <c r="K74" s="15"/>
      <c r="L74" s="30"/>
      <c r="M74" s="17"/>
    </row>
    <row r="75" spans="1:13" ht="15" customHeight="1" x14ac:dyDescent="0.2">
      <c r="A75" s="31"/>
      <c r="B75" s="37" t="s">
        <v>339</v>
      </c>
      <c r="C75" s="310">
        <v>13</v>
      </c>
      <c r="D75" s="29"/>
      <c r="E75" s="29"/>
      <c r="F75" s="15"/>
      <c r="G75" s="15"/>
      <c r="H75" s="15"/>
      <c r="I75" s="15"/>
      <c r="J75" s="15"/>
      <c r="K75" s="15"/>
      <c r="L75" s="30"/>
      <c r="M75" s="17"/>
    </row>
    <row r="76" spans="1:13" ht="15" customHeight="1" x14ac:dyDescent="0.2">
      <c r="A76" s="31"/>
      <c r="B76" s="37" t="s">
        <v>339</v>
      </c>
      <c r="C76" s="310">
        <v>14</v>
      </c>
      <c r="D76" s="29"/>
      <c r="E76" s="29"/>
      <c r="F76" s="15"/>
      <c r="G76" s="15"/>
      <c r="H76" s="15"/>
      <c r="I76" s="15"/>
      <c r="J76" s="15"/>
      <c r="K76" s="15"/>
      <c r="L76" s="30"/>
      <c r="M76" s="17"/>
    </row>
    <row r="77" spans="1:13" ht="15" customHeight="1" x14ac:dyDescent="0.2">
      <c r="A77" s="31"/>
      <c r="B77" s="37" t="s">
        <v>339</v>
      </c>
      <c r="C77" s="310">
        <v>15</v>
      </c>
      <c r="D77" s="29"/>
      <c r="E77" s="29"/>
      <c r="F77" s="15"/>
      <c r="G77" s="15"/>
      <c r="H77" s="15"/>
      <c r="I77" s="15"/>
      <c r="J77" s="15"/>
      <c r="K77" s="15"/>
      <c r="L77" s="30"/>
      <c r="M77" s="17"/>
    </row>
    <row r="78" spans="1:13" ht="15" customHeight="1" x14ac:dyDescent="0.2">
      <c r="A78" s="31"/>
      <c r="B78" s="37" t="s">
        <v>339</v>
      </c>
      <c r="C78" s="310">
        <v>16</v>
      </c>
      <c r="D78" s="29"/>
      <c r="E78" s="29"/>
      <c r="F78" s="15"/>
      <c r="G78" s="15"/>
      <c r="H78" s="15"/>
      <c r="I78" s="15"/>
      <c r="J78" s="15"/>
      <c r="K78" s="15"/>
      <c r="L78" s="30"/>
      <c r="M78" s="17"/>
    </row>
    <row r="79" spans="1:13" ht="15" customHeight="1" x14ac:dyDescent="0.2">
      <c r="A79" s="31"/>
      <c r="B79" s="37" t="s">
        <v>339</v>
      </c>
      <c r="C79" s="310">
        <v>17</v>
      </c>
      <c r="D79" s="29"/>
      <c r="E79" s="29"/>
      <c r="F79" s="15"/>
      <c r="G79" s="15"/>
      <c r="H79" s="15"/>
      <c r="I79" s="15"/>
      <c r="J79" s="15"/>
      <c r="K79" s="15"/>
      <c r="L79" s="30"/>
      <c r="M79" s="17"/>
    </row>
    <row r="80" spans="1:13" ht="15" customHeight="1" x14ac:dyDescent="0.2">
      <c r="A80" s="31"/>
      <c r="B80" s="37" t="s">
        <v>339</v>
      </c>
      <c r="C80" s="310">
        <v>18</v>
      </c>
      <c r="D80" s="29"/>
      <c r="E80" s="29"/>
      <c r="F80" s="15"/>
      <c r="G80" s="15"/>
      <c r="H80" s="15"/>
      <c r="I80" s="15"/>
      <c r="J80" s="15"/>
      <c r="K80" s="15"/>
      <c r="L80" s="30"/>
      <c r="M80" s="17"/>
    </row>
    <row r="81" spans="1:15" ht="15" customHeight="1" x14ac:dyDescent="0.2">
      <c r="A81" s="31"/>
      <c r="B81" s="37" t="s">
        <v>339</v>
      </c>
      <c r="C81" s="310">
        <v>19</v>
      </c>
      <c r="D81" s="29"/>
      <c r="E81" s="29"/>
      <c r="F81" s="15"/>
      <c r="G81" s="15"/>
      <c r="H81" s="15"/>
      <c r="I81" s="15"/>
      <c r="J81" s="15"/>
      <c r="K81" s="15"/>
      <c r="L81" s="30"/>
      <c r="M81" s="17"/>
    </row>
    <row r="82" spans="1:15" ht="15" customHeight="1" x14ac:dyDescent="0.2">
      <c r="A82" s="31"/>
      <c r="B82" s="37" t="s">
        <v>339</v>
      </c>
      <c r="C82" s="310">
        <v>20</v>
      </c>
      <c r="D82" s="29"/>
      <c r="E82" s="29"/>
      <c r="F82" s="15"/>
      <c r="G82" s="15"/>
      <c r="H82" s="15"/>
      <c r="I82" s="15"/>
      <c r="J82" s="15"/>
      <c r="K82" s="15"/>
      <c r="L82" s="30"/>
      <c r="M82" s="17"/>
    </row>
    <row r="83" spans="1:15" ht="15" customHeight="1" x14ac:dyDescent="0.2">
      <c r="A83" s="31"/>
      <c r="B83" s="37" t="s">
        <v>339</v>
      </c>
      <c r="C83" s="310">
        <v>21</v>
      </c>
      <c r="D83" s="29"/>
      <c r="E83" s="29"/>
      <c r="F83" s="15"/>
      <c r="G83" s="15"/>
      <c r="H83" s="15"/>
      <c r="I83" s="15"/>
      <c r="J83" s="15"/>
      <c r="K83" s="15"/>
      <c r="L83" s="30"/>
      <c r="M83" s="17"/>
    </row>
    <row r="84" spans="1:15" ht="12.75" customHeight="1" x14ac:dyDescent="0.2">
      <c r="A84" s="31"/>
      <c r="B84" s="37" t="s">
        <v>339</v>
      </c>
      <c r="C84" s="310">
        <v>22</v>
      </c>
      <c r="D84" s="29"/>
      <c r="E84" s="29"/>
      <c r="F84" s="15"/>
      <c r="G84" s="15"/>
      <c r="H84" s="15"/>
      <c r="I84" s="15"/>
      <c r="J84" s="15"/>
      <c r="K84" s="15"/>
      <c r="L84" s="30"/>
      <c r="M84" s="17"/>
    </row>
    <row r="85" spans="1:15" ht="15" customHeight="1" x14ac:dyDescent="0.2">
      <c r="A85" s="31"/>
      <c r="B85" s="37" t="s">
        <v>339</v>
      </c>
      <c r="C85" s="310">
        <v>23</v>
      </c>
      <c r="D85" s="29"/>
      <c r="E85" s="29"/>
      <c r="F85" s="15"/>
      <c r="G85" s="15"/>
      <c r="H85" s="15"/>
      <c r="I85" s="15"/>
      <c r="J85" s="15"/>
      <c r="K85" s="15"/>
      <c r="L85" s="30"/>
      <c r="M85" s="17"/>
    </row>
    <row r="86" spans="1:15" ht="15" customHeight="1" x14ac:dyDescent="0.2">
      <c r="A86" s="31"/>
      <c r="B86" s="37" t="s">
        <v>339</v>
      </c>
      <c r="C86" s="310">
        <v>24</v>
      </c>
      <c r="D86" s="29"/>
      <c r="E86" s="29"/>
      <c r="F86" s="15"/>
      <c r="G86" s="15"/>
      <c r="H86" s="15"/>
      <c r="I86" s="15"/>
      <c r="J86" s="15"/>
      <c r="K86" s="15"/>
      <c r="L86" s="30"/>
      <c r="M86" s="17"/>
    </row>
    <row r="87" spans="1:15" ht="15" customHeight="1" x14ac:dyDescent="0.2">
      <c r="A87" s="31"/>
      <c r="B87" s="37" t="s">
        <v>339</v>
      </c>
      <c r="C87" s="310">
        <v>25</v>
      </c>
      <c r="D87" s="29"/>
      <c r="E87" s="29"/>
      <c r="F87" s="15"/>
      <c r="G87" s="15"/>
      <c r="H87" s="15"/>
      <c r="I87" s="15"/>
      <c r="J87" s="15"/>
      <c r="K87" s="15"/>
      <c r="L87" s="30"/>
      <c r="M87" s="17"/>
    </row>
    <row r="88" spans="1:15" ht="15" customHeight="1" x14ac:dyDescent="0.2">
      <c r="A88" s="31"/>
      <c r="B88" s="37" t="s">
        <v>339</v>
      </c>
      <c r="C88" s="310">
        <v>26</v>
      </c>
      <c r="D88" s="29"/>
      <c r="E88" s="29"/>
      <c r="F88" s="15"/>
      <c r="G88" s="15"/>
      <c r="H88" s="15"/>
      <c r="I88" s="15"/>
      <c r="J88" s="15"/>
      <c r="K88" s="15"/>
      <c r="L88" s="30"/>
      <c r="M88" s="17"/>
    </row>
    <row r="89" spans="1:15" ht="15" customHeight="1" x14ac:dyDescent="0.2">
      <c r="A89" s="31"/>
      <c r="B89" s="37" t="s">
        <v>339</v>
      </c>
      <c r="C89" s="310">
        <v>27</v>
      </c>
      <c r="D89" s="29"/>
      <c r="E89" s="29"/>
      <c r="F89" s="15"/>
      <c r="G89" s="15"/>
      <c r="H89" s="15"/>
      <c r="I89" s="15"/>
      <c r="J89" s="15"/>
      <c r="K89" s="15"/>
      <c r="L89" s="30"/>
      <c r="M89" s="17"/>
    </row>
    <row r="90" spans="1:15" ht="15" customHeight="1" x14ac:dyDescent="0.2">
      <c r="A90" s="31"/>
      <c r="B90" s="37" t="s">
        <v>339</v>
      </c>
      <c r="C90" s="310">
        <v>28</v>
      </c>
      <c r="D90" s="29"/>
      <c r="E90" s="29"/>
      <c r="F90" s="15"/>
      <c r="G90" s="15"/>
      <c r="H90" s="15"/>
      <c r="I90" s="15"/>
      <c r="J90" s="15"/>
      <c r="K90" s="15"/>
      <c r="L90" s="30"/>
      <c r="M90" s="17"/>
    </row>
    <row r="91" spans="1:15" ht="15" customHeight="1" x14ac:dyDescent="0.2">
      <c r="A91" s="31"/>
      <c r="B91" s="37" t="s">
        <v>339</v>
      </c>
      <c r="C91" s="310">
        <v>29</v>
      </c>
      <c r="D91" s="29"/>
      <c r="E91" s="29"/>
      <c r="F91" s="15"/>
      <c r="G91" s="15"/>
      <c r="H91" s="15"/>
      <c r="I91" s="15"/>
      <c r="J91" s="15"/>
      <c r="K91" s="15"/>
      <c r="L91" s="30"/>
      <c r="M91" s="17"/>
    </row>
    <row r="92" spans="1:15" ht="15" customHeight="1" x14ac:dyDescent="0.2">
      <c r="A92" s="31"/>
      <c r="B92" s="37"/>
      <c r="C92" s="310"/>
      <c r="D92" s="29"/>
      <c r="E92" s="29"/>
      <c r="F92" s="15"/>
      <c r="G92" s="15"/>
      <c r="H92" s="15"/>
      <c r="I92" s="15"/>
      <c r="J92" s="15"/>
      <c r="K92" s="15"/>
      <c r="L92" s="30"/>
      <c r="M92" s="17"/>
    </row>
    <row r="93" spans="1:15" ht="15" customHeight="1" x14ac:dyDescent="0.2">
      <c r="A93" s="31"/>
      <c r="B93" s="37"/>
      <c r="C93" s="310"/>
      <c r="D93" s="29"/>
      <c r="E93" s="29"/>
      <c r="F93" s="15"/>
      <c r="G93" s="15"/>
      <c r="H93" s="15"/>
      <c r="I93" s="15"/>
      <c r="J93" s="15"/>
      <c r="K93" s="15"/>
      <c r="L93" s="16">
        <f>SUM(L63)</f>
        <v>0</v>
      </c>
      <c r="M93" s="17"/>
    </row>
    <row r="94" spans="1:15" ht="15" customHeight="1" x14ac:dyDescent="0.2">
      <c r="A94" s="640"/>
      <c r="B94" s="640"/>
      <c r="C94" s="640"/>
      <c r="D94" s="301"/>
      <c r="E94" s="1"/>
      <c r="F94" s="1"/>
      <c r="G94" s="1"/>
      <c r="H94" s="1"/>
      <c r="I94" s="1"/>
      <c r="J94" s="1"/>
      <c r="K94" s="1"/>
      <c r="L94" s="1"/>
      <c r="M94" s="1"/>
    </row>
    <row r="95" spans="1:15" ht="15" customHeight="1" x14ac:dyDescent="0.3">
      <c r="A95" s="1"/>
      <c r="B95" s="1"/>
      <c r="C95" s="641" t="s">
        <v>8</v>
      </c>
      <c r="D95" s="641"/>
      <c r="E95" s="641"/>
      <c r="F95" s="19"/>
      <c r="G95" s="642" t="s">
        <v>239</v>
      </c>
      <c r="H95" s="642"/>
      <c r="I95" s="297"/>
      <c r="J95" s="18"/>
      <c r="L95" s="1"/>
      <c r="M95" s="1" t="s">
        <v>240</v>
      </c>
      <c r="N95" s="644"/>
      <c r="O95" s="644"/>
    </row>
    <row r="96" spans="1:15" ht="15" customHeight="1" x14ac:dyDescent="0.3">
      <c r="A96" s="1"/>
      <c r="B96" s="1"/>
      <c r="C96" s="20"/>
      <c r="D96" s="20"/>
      <c r="G96" s="297"/>
      <c r="H96" s="3"/>
      <c r="I96" s="18"/>
      <c r="J96" s="18"/>
      <c r="L96" s="1"/>
      <c r="M96" s="1"/>
      <c r="N96" s="21"/>
      <c r="O96" s="21"/>
    </row>
    <row r="97" spans="1:18" ht="15" customHeight="1" x14ac:dyDescent="0.3">
      <c r="A97" s="1"/>
      <c r="B97" s="1"/>
      <c r="C97" s="20"/>
      <c r="D97" s="20"/>
      <c r="G97" s="297"/>
      <c r="H97" s="3"/>
      <c r="I97" s="18"/>
      <c r="J97" s="18"/>
      <c r="L97" s="1"/>
      <c r="M97" s="1"/>
      <c r="N97" s="21"/>
      <c r="O97" s="21"/>
    </row>
    <row r="98" spans="1:18" ht="15" customHeight="1" x14ac:dyDescent="0.3">
      <c r="C98" s="641" t="s">
        <v>355</v>
      </c>
      <c r="D98" s="641"/>
      <c r="E98" s="641"/>
      <c r="F98" s="296"/>
      <c r="G98" s="644" t="s">
        <v>123</v>
      </c>
      <c r="H98" s="644"/>
      <c r="I98" s="644"/>
      <c r="J98" s="297"/>
      <c r="L98" s="1"/>
      <c r="M98" s="645" t="s">
        <v>241</v>
      </c>
      <c r="N98" s="645"/>
      <c r="O98" s="645"/>
      <c r="P98" s="645"/>
    </row>
    <row r="99" spans="1:18" ht="15.75" customHeight="1" x14ac:dyDescent="0.3">
      <c r="C99" s="641" t="s">
        <v>94</v>
      </c>
      <c r="D99" s="641"/>
      <c r="E99" s="641"/>
      <c r="F99" s="296"/>
      <c r="G99" s="644" t="s">
        <v>95</v>
      </c>
      <c r="H99" s="644"/>
      <c r="I99" s="644"/>
      <c r="J99" s="297"/>
      <c r="L99" s="1"/>
      <c r="M99" s="645" t="s">
        <v>242</v>
      </c>
      <c r="N99" s="645"/>
      <c r="O99" s="645"/>
      <c r="P99" s="645"/>
    </row>
    <row r="100" spans="1:18" ht="15" customHeight="1" x14ac:dyDescent="0.2">
      <c r="A100" s="1"/>
      <c r="B100" s="1"/>
      <c r="C100" s="20"/>
      <c r="D100" s="20"/>
      <c r="E100" s="1"/>
      <c r="F100" s="1"/>
      <c r="G100" s="297"/>
      <c r="H100" s="18"/>
      <c r="I100" s="18"/>
      <c r="J100" s="18"/>
      <c r="K100" s="1"/>
      <c r="L100" s="1"/>
      <c r="M100" s="1"/>
      <c r="N100" s="21"/>
      <c r="O100" s="21"/>
    </row>
    <row r="101" spans="1:18" ht="15" customHeight="1" x14ac:dyDescent="0.2">
      <c r="A101" s="1"/>
      <c r="B101" s="1"/>
      <c r="C101" s="20"/>
      <c r="D101" s="20"/>
      <c r="E101" s="1"/>
      <c r="F101" s="1"/>
      <c r="G101" s="297"/>
      <c r="H101" s="18"/>
      <c r="I101" s="18"/>
      <c r="J101" s="18"/>
      <c r="K101" s="1"/>
      <c r="L101" s="1"/>
      <c r="M101" s="1" t="s">
        <v>124</v>
      </c>
      <c r="N101" s="21"/>
      <c r="O101" s="21"/>
    </row>
    <row r="102" spans="1:18" ht="15" customHeight="1" x14ac:dyDescent="0.2">
      <c r="A102" s="1"/>
      <c r="B102" s="1"/>
      <c r="C102" s="641"/>
      <c r="D102" s="641"/>
      <c r="E102" s="641"/>
      <c r="F102" s="296"/>
      <c r="G102" s="644"/>
      <c r="H102" s="644"/>
      <c r="I102" s="644"/>
      <c r="J102" s="297"/>
      <c r="K102" s="1"/>
      <c r="L102" s="1"/>
      <c r="M102" s="645"/>
      <c r="N102" s="645"/>
      <c r="O102" s="645"/>
      <c r="P102" s="645"/>
    </row>
    <row r="106" spans="1:18" ht="15" customHeight="1" x14ac:dyDescent="0.25">
      <c r="A106" s="646" t="s">
        <v>0</v>
      </c>
      <c r="B106" s="646"/>
      <c r="C106" s="646"/>
      <c r="D106" s="646"/>
      <c r="E106" s="646"/>
      <c r="F106" s="646"/>
      <c r="G106" s="646"/>
      <c r="H106" s="646"/>
      <c r="I106" s="646"/>
      <c r="J106" s="646"/>
      <c r="K106" s="646"/>
      <c r="L106" s="646"/>
      <c r="M106" s="646"/>
      <c r="N106" s="25"/>
      <c r="O106" s="25"/>
      <c r="P106" s="25"/>
      <c r="Q106" s="25"/>
      <c r="R106" s="25"/>
    </row>
    <row r="107" spans="1:18" ht="15" customHeight="1" x14ac:dyDescent="0.25">
      <c r="A107" s="26"/>
      <c r="B107" s="26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9"/>
      <c r="O107" s="9"/>
      <c r="P107" s="9"/>
      <c r="Q107" s="9"/>
      <c r="R107" s="9"/>
    </row>
    <row r="108" spans="1:18" ht="15" customHeight="1" x14ac:dyDescent="0.25">
      <c r="A108" s="646" t="s">
        <v>12</v>
      </c>
      <c r="B108" s="646"/>
      <c r="C108" s="646"/>
      <c r="D108" s="646"/>
      <c r="E108" s="646"/>
      <c r="F108" s="646"/>
      <c r="G108" s="646"/>
      <c r="H108" s="646"/>
      <c r="I108" s="646"/>
      <c r="J108" s="646"/>
      <c r="K108" s="646"/>
      <c r="L108" s="646"/>
      <c r="M108" s="646"/>
      <c r="N108" s="9"/>
      <c r="O108" s="9"/>
      <c r="P108" s="9"/>
      <c r="Q108" s="9"/>
      <c r="R108" s="9"/>
    </row>
    <row r="109" spans="1:18" ht="15" customHeight="1" x14ac:dyDescent="0.25">
      <c r="A109" s="294"/>
      <c r="B109" s="294"/>
      <c r="C109" s="294"/>
      <c r="D109" s="294"/>
      <c r="E109" s="294"/>
      <c r="F109" s="294"/>
      <c r="G109" s="294"/>
      <c r="H109" s="294"/>
      <c r="I109" s="294"/>
      <c r="J109" s="294"/>
      <c r="K109" s="294"/>
      <c r="L109" s="294"/>
      <c r="M109" s="294"/>
      <c r="N109" s="9"/>
      <c r="O109" s="9"/>
      <c r="P109" s="9"/>
      <c r="Q109" s="9"/>
      <c r="R109" s="9"/>
    </row>
    <row r="110" spans="1:18" s="5" customFormat="1" ht="15" customHeight="1" x14ac:dyDescent="0.25">
      <c r="A110" s="295" t="s">
        <v>243</v>
      </c>
      <c r="B110" s="9"/>
      <c r="C110" s="647" t="s">
        <v>244</v>
      </c>
      <c r="D110" s="295" t="s">
        <v>231</v>
      </c>
      <c r="F110" s="295" t="s">
        <v>245</v>
      </c>
      <c r="G110" s="295" t="s">
        <v>246</v>
      </c>
      <c r="H110" s="648" t="s">
        <v>247</v>
      </c>
      <c r="I110" s="648"/>
      <c r="K110" s="299"/>
      <c r="L110" s="299"/>
      <c r="M110" s="648" t="s">
        <v>248</v>
      </c>
      <c r="N110" s="648"/>
      <c r="O110" s="299"/>
      <c r="P110" s="158"/>
      <c r="Q110" s="295"/>
      <c r="R110" s="295"/>
    </row>
    <row r="111" spans="1:18" ht="15" customHeight="1" x14ac:dyDescent="0.3">
      <c r="A111" s="648" t="s">
        <v>3</v>
      </c>
      <c r="B111" s="648"/>
      <c r="C111" s="647"/>
      <c r="D111" s="4"/>
      <c r="F111" s="159" t="s">
        <v>70</v>
      </c>
      <c r="H111" s="7"/>
      <c r="I111" s="7"/>
      <c r="J111" s="7"/>
      <c r="K111" s="7"/>
      <c r="L111" s="7"/>
      <c r="M111" s="7"/>
      <c r="N111" s="159"/>
      <c r="O111" s="159"/>
      <c r="P111" s="159"/>
      <c r="Q111" s="159"/>
      <c r="R111" s="8"/>
    </row>
    <row r="112" spans="1:18" ht="54" customHeight="1" x14ac:dyDescent="0.2">
      <c r="A112" s="11" t="s">
        <v>4</v>
      </c>
      <c r="B112" s="12" t="s">
        <v>5</v>
      </c>
      <c r="C112" s="12" t="s">
        <v>6</v>
      </c>
      <c r="D112" s="11" t="s">
        <v>7</v>
      </c>
      <c r="E112" s="12" t="s">
        <v>14</v>
      </c>
      <c r="F112" s="11" t="s">
        <v>15</v>
      </c>
      <c r="G112" s="11" t="s">
        <v>16</v>
      </c>
      <c r="H112" s="11" t="s">
        <v>17</v>
      </c>
      <c r="I112" s="11" t="s">
        <v>18</v>
      </c>
      <c r="J112" s="11" t="s">
        <v>19</v>
      </c>
      <c r="K112" s="11" t="s">
        <v>20</v>
      </c>
      <c r="L112" s="12" t="s">
        <v>21</v>
      </c>
      <c r="M112" s="12" t="s">
        <v>22</v>
      </c>
    </row>
    <row r="113" spans="1:13" ht="15.75" customHeight="1" x14ac:dyDescent="0.2">
      <c r="A113" s="29"/>
      <c r="B113" s="29"/>
      <c r="C113" s="29"/>
      <c r="D113" s="29"/>
      <c r="E113" s="29"/>
      <c r="F113" s="15"/>
      <c r="G113" s="15"/>
      <c r="H113" s="15"/>
      <c r="I113" s="15"/>
      <c r="J113" s="15"/>
      <c r="K113" s="15"/>
      <c r="L113" s="30"/>
      <c r="M113" s="17"/>
    </row>
    <row r="114" spans="1:13" ht="13.5" x14ac:dyDescent="0.2">
      <c r="A114" s="37"/>
      <c r="B114" s="37" t="s">
        <v>353</v>
      </c>
      <c r="C114" s="310">
        <v>1</v>
      </c>
      <c r="D114" s="29"/>
      <c r="E114" s="29"/>
      <c r="F114" s="15"/>
      <c r="G114" s="15"/>
      <c r="H114" s="15"/>
      <c r="I114" s="104"/>
      <c r="J114" s="104"/>
      <c r="K114" s="15"/>
      <c r="L114" s="16"/>
      <c r="M114" s="17"/>
    </row>
    <row r="115" spans="1:13" ht="15" customHeight="1" x14ac:dyDescent="0.2">
      <c r="A115" s="31"/>
      <c r="B115" s="37" t="s">
        <v>353</v>
      </c>
      <c r="C115" s="310">
        <v>2</v>
      </c>
      <c r="D115" s="29"/>
      <c r="E115" s="29"/>
      <c r="F115" s="15"/>
      <c r="G115" s="15"/>
      <c r="H115" s="15"/>
      <c r="I115" s="15"/>
      <c r="J115" s="15"/>
      <c r="K115" s="15"/>
      <c r="L115" s="30"/>
      <c r="M115" s="17"/>
    </row>
    <row r="116" spans="1:13" ht="15" customHeight="1" x14ac:dyDescent="0.2">
      <c r="A116" s="31"/>
      <c r="B116" s="37" t="s">
        <v>353</v>
      </c>
      <c r="C116" s="310">
        <v>3</v>
      </c>
      <c r="D116" s="29"/>
      <c r="E116" s="29"/>
      <c r="F116" s="15"/>
      <c r="G116" s="15"/>
      <c r="H116" s="15"/>
      <c r="I116" s="15"/>
      <c r="J116" s="15"/>
      <c r="K116" s="15"/>
      <c r="L116" s="30"/>
      <c r="M116" s="17"/>
    </row>
    <row r="117" spans="1:13" ht="15" customHeight="1" x14ac:dyDescent="0.2">
      <c r="A117" s="31"/>
      <c r="B117" s="37" t="s">
        <v>353</v>
      </c>
      <c r="C117" s="310">
        <v>4</v>
      </c>
      <c r="D117" s="29"/>
      <c r="E117" s="29"/>
      <c r="F117" s="15"/>
      <c r="G117" s="15"/>
      <c r="H117" s="15"/>
      <c r="I117" s="15"/>
      <c r="J117" s="15"/>
      <c r="K117" s="15"/>
      <c r="L117" s="30"/>
      <c r="M117" s="17"/>
    </row>
    <row r="118" spans="1:13" ht="15" customHeight="1" x14ac:dyDescent="0.2">
      <c r="A118" s="31"/>
      <c r="B118" s="37" t="s">
        <v>353</v>
      </c>
      <c r="C118" s="310">
        <v>5</v>
      </c>
      <c r="D118" s="29"/>
      <c r="E118" s="29"/>
      <c r="F118" s="15"/>
      <c r="G118" s="15"/>
      <c r="H118" s="15"/>
      <c r="I118" s="15"/>
      <c r="J118" s="15"/>
      <c r="K118" s="15"/>
      <c r="L118" s="30"/>
      <c r="M118" s="17"/>
    </row>
    <row r="119" spans="1:13" ht="15" customHeight="1" x14ac:dyDescent="0.2">
      <c r="A119" s="31"/>
      <c r="B119" s="37" t="s">
        <v>353</v>
      </c>
      <c r="C119" s="310">
        <v>6</v>
      </c>
      <c r="D119" s="29"/>
      <c r="E119" s="29"/>
      <c r="F119" s="15"/>
      <c r="G119" s="15"/>
      <c r="H119" s="15"/>
      <c r="I119" s="15"/>
      <c r="J119" s="15"/>
      <c r="K119" s="15"/>
      <c r="L119" s="30"/>
      <c r="M119" s="17"/>
    </row>
    <row r="120" spans="1:13" ht="15" customHeight="1" x14ac:dyDescent="0.2">
      <c r="A120" s="31"/>
      <c r="B120" s="37" t="s">
        <v>353</v>
      </c>
      <c r="C120" s="310">
        <v>7</v>
      </c>
      <c r="D120" s="29"/>
      <c r="E120" s="29"/>
      <c r="F120" s="15"/>
      <c r="G120" s="15"/>
      <c r="H120" s="15"/>
      <c r="I120" s="15"/>
      <c r="J120" s="15"/>
      <c r="K120" s="15"/>
      <c r="L120" s="30"/>
      <c r="M120" s="17"/>
    </row>
    <row r="121" spans="1:13" ht="14.25" customHeight="1" x14ac:dyDescent="0.2">
      <c r="A121" s="31"/>
      <c r="B121" s="37" t="s">
        <v>353</v>
      </c>
      <c r="C121" s="310">
        <v>8</v>
      </c>
      <c r="D121" s="29"/>
      <c r="E121" s="29"/>
      <c r="F121" s="15"/>
      <c r="G121" s="15"/>
      <c r="H121" s="15"/>
      <c r="I121" s="15"/>
      <c r="J121" s="15"/>
      <c r="K121" s="15"/>
      <c r="L121" s="30"/>
      <c r="M121" s="17"/>
    </row>
    <row r="122" spans="1:13" ht="15.75" customHeight="1" x14ac:dyDescent="0.2">
      <c r="A122" s="31"/>
      <c r="B122" s="37" t="s">
        <v>353</v>
      </c>
      <c r="C122" s="310">
        <v>9</v>
      </c>
      <c r="D122" s="29"/>
      <c r="E122" s="29"/>
      <c r="F122" s="15"/>
      <c r="G122" s="15"/>
      <c r="H122" s="15"/>
      <c r="I122" s="15"/>
      <c r="J122" s="15"/>
      <c r="K122" s="15"/>
      <c r="L122" s="30"/>
      <c r="M122" s="17"/>
    </row>
    <row r="123" spans="1:13" ht="15" customHeight="1" x14ac:dyDescent="0.2">
      <c r="A123" s="31"/>
      <c r="B123" s="37" t="s">
        <v>353</v>
      </c>
      <c r="C123" s="310">
        <v>10</v>
      </c>
      <c r="D123" s="29"/>
      <c r="E123" s="29"/>
      <c r="F123" s="15"/>
      <c r="G123" s="15"/>
      <c r="H123" s="15"/>
      <c r="I123" s="15"/>
      <c r="J123" s="15"/>
      <c r="K123" s="15"/>
      <c r="L123" s="30"/>
      <c r="M123" s="17"/>
    </row>
    <row r="124" spans="1:13" ht="15" customHeight="1" x14ac:dyDescent="0.2">
      <c r="A124" s="31"/>
      <c r="B124" s="37" t="s">
        <v>353</v>
      </c>
      <c r="C124" s="310">
        <v>11</v>
      </c>
      <c r="D124" s="29"/>
      <c r="E124" s="29"/>
      <c r="F124" s="15"/>
      <c r="G124" s="15"/>
      <c r="H124" s="15"/>
      <c r="I124" s="15"/>
      <c r="J124" s="15"/>
      <c r="K124" s="15"/>
      <c r="L124" s="30"/>
      <c r="M124" s="17"/>
    </row>
    <row r="125" spans="1:13" ht="15" customHeight="1" x14ac:dyDescent="0.2">
      <c r="A125" s="31"/>
      <c r="B125" s="37" t="s">
        <v>353</v>
      </c>
      <c r="C125" s="310">
        <v>12</v>
      </c>
      <c r="D125" s="29"/>
      <c r="E125" s="29"/>
      <c r="F125" s="15"/>
      <c r="G125" s="15"/>
      <c r="H125" s="15"/>
      <c r="I125" s="15"/>
      <c r="J125" s="15"/>
      <c r="K125" s="15"/>
      <c r="L125" s="30"/>
      <c r="M125" s="17"/>
    </row>
    <row r="126" spans="1:13" ht="15" customHeight="1" x14ac:dyDescent="0.2">
      <c r="A126" s="31"/>
      <c r="B126" s="37" t="s">
        <v>353</v>
      </c>
      <c r="C126" s="310">
        <v>13</v>
      </c>
      <c r="D126" s="29"/>
      <c r="E126" s="29"/>
      <c r="F126" s="15"/>
      <c r="G126" s="15"/>
      <c r="H126" s="15"/>
      <c r="I126" s="15"/>
      <c r="J126" s="15"/>
      <c r="K126" s="15"/>
      <c r="L126" s="30"/>
      <c r="M126" s="17"/>
    </row>
    <row r="127" spans="1:13" ht="15" customHeight="1" x14ac:dyDescent="0.2">
      <c r="A127" s="31"/>
      <c r="B127" s="37" t="s">
        <v>353</v>
      </c>
      <c r="C127" s="310">
        <v>14</v>
      </c>
      <c r="D127" s="29"/>
      <c r="E127" s="29"/>
      <c r="F127" s="15"/>
      <c r="G127" s="15"/>
      <c r="H127" s="15"/>
      <c r="I127" s="15"/>
      <c r="J127" s="15"/>
      <c r="K127" s="15"/>
      <c r="L127" s="30"/>
      <c r="M127" s="17"/>
    </row>
    <row r="128" spans="1:13" ht="15" customHeight="1" x14ac:dyDescent="0.2">
      <c r="A128" s="31"/>
      <c r="B128" s="37" t="s">
        <v>353</v>
      </c>
      <c r="C128" s="310">
        <v>15</v>
      </c>
      <c r="D128" s="29"/>
      <c r="E128" s="29"/>
      <c r="F128" s="15"/>
      <c r="G128" s="15"/>
      <c r="H128" s="15"/>
      <c r="I128" s="15"/>
      <c r="J128" s="15"/>
      <c r="K128" s="15"/>
      <c r="L128" s="30"/>
      <c r="M128" s="17"/>
    </row>
    <row r="129" spans="1:13" ht="15" customHeight="1" x14ac:dyDescent="0.2">
      <c r="A129" s="31"/>
      <c r="B129" s="37" t="s">
        <v>353</v>
      </c>
      <c r="C129" s="310">
        <v>16</v>
      </c>
      <c r="D129" s="29"/>
      <c r="E129" s="29"/>
      <c r="F129" s="15"/>
      <c r="G129" s="15"/>
      <c r="H129" s="15"/>
      <c r="I129" s="15"/>
      <c r="J129" s="15"/>
      <c r="K129" s="15"/>
      <c r="L129" s="30"/>
      <c r="M129" s="17"/>
    </row>
    <row r="130" spans="1:13" ht="15" customHeight="1" x14ac:dyDescent="0.2">
      <c r="A130" s="31"/>
      <c r="B130" s="37" t="s">
        <v>353</v>
      </c>
      <c r="C130" s="310">
        <v>17</v>
      </c>
      <c r="D130" s="29"/>
      <c r="E130" s="29"/>
      <c r="F130" s="15"/>
      <c r="G130" s="15"/>
      <c r="H130" s="15"/>
      <c r="I130" s="15"/>
      <c r="J130" s="15"/>
      <c r="K130" s="15"/>
      <c r="L130" s="30"/>
      <c r="M130" s="17"/>
    </row>
    <row r="131" spans="1:13" ht="15" customHeight="1" x14ac:dyDescent="0.2">
      <c r="A131" s="31"/>
      <c r="B131" s="37" t="s">
        <v>353</v>
      </c>
      <c r="C131" s="310">
        <v>18</v>
      </c>
      <c r="D131" s="29"/>
      <c r="E131" s="29"/>
      <c r="F131" s="15"/>
      <c r="G131" s="15"/>
      <c r="H131" s="15"/>
      <c r="I131" s="15"/>
      <c r="J131" s="15"/>
      <c r="K131" s="15"/>
      <c r="L131" s="30"/>
      <c r="M131" s="17"/>
    </row>
    <row r="132" spans="1:13" ht="15" customHeight="1" x14ac:dyDescent="0.2">
      <c r="A132" s="31"/>
      <c r="B132" s="37" t="s">
        <v>353</v>
      </c>
      <c r="C132" s="310">
        <v>19</v>
      </c>
      <c r="D132" s="29"/>
      <c r="E132" s="29"/>
      <c r="F132" s="15"/>
      <c r="G132" s="15"/>
      <c r="H132" s="15"/>
      <c r="I132" s="15"/>
      <c r="J132" s="15"/>
      <c r="K132" s="15"/>
      <c r="L132" s="30"/>
      <c r="M132" s="17"/>
    </row>
    <row r="133" spans="1:13" ht="15" customHeight="1" x14ac:dyDescent="0.2">
      <c r="A133" s="31"/>
      <c r="B133" s="37" t="s">
        <v>353</v>
      </c>
      <c r="C133" s="310">
        <v>20</v>
      </c>
      <c r="D133" s="29"/>
      <c r="E133" s="29"/>
      <c r="F133" s="15"/>
      <c r="G133" s="15"/>
      <c r="H133" s="15"/>
      <c r="I133" s="15"/>
      <c r="J133" s="15"/>
      <c r="K133" s="15"/>
      <c r="L133" s="30"/>
      <c r="M133" s="17"/>
    </row>
    <row r="134" spans="1:13" ht="15" customHeight="1" x14ac:dyDescent="0.2">
      <c r="A134" s="31"/>
      <c r="B134" s="37" t="s">
        <v>353</v>
      </c>
      <c r="C134" s="310">
        <v>21</v>
      </c>
      <c r="D134" s="29"/>
      <c r="E134" s="29"/>
      <c r="F134" s="15"/>
      <c r="G134" s="15"/>
      <c r="H134" s="15"/>
      <c r="I134" s="15"/>
      <c r="J134" s="15"/>
      <c r="K134" s="15"/>
      <c r="L134" s="30"/>
      <c r="M134" s="17"/>
    </row>
    <row r="135" spans="1:13" ht="12.75" customHeight="1" x14ac:dyDescent="0.2">
      <c r="A135" s="31"/>
      <c r="B135" s="37" t="s">
        <v>353</v>
      </c>
      <c r="C135" s="310">
        <v>22</v>
      </c>
      <c r="D135" s="29"/>
      <c r="E135" s="29"/>
      <c r="F135" s="15"/>
      <c r="G135" s="15"/>
      <c r="H135" s="15"/>
      <c r="I135" s="15"/>
      <c r="J135" s="15"/>
      <c r="K135" s="15"/>
      <c r="L135" s="30"/>
      <c r="M135" s="17"/>
    </row>
    <row r="136" spans="1:13" ht="15" customHeight="1" x14ac:dyDescent="0.2">
      <c r="A136" s="31"/>
      <c r="B136" s="37" t="s">
        <v>353</v>
      </c>
      <c r="C136" s="310">
        <v>23</v>
      </c>
      <c r="D136" s="29"/>
      <c r="E136" s="29"/>
      <c r="F136" s="15"/>
      <c r="G136" s="15"/>
      <c r="H136" s="15"/>
      <c r="I136" s="15"/>
      <c r="J136" s="15"/>
      <c r="K136" s="15"/>
      <c r="L136" s="30"/>
      <c r="M136" s="17"/>
    </row>
    <row r="137" spans="1:13" ht="15" customHeight="1" x14ac:dyDescent="0.2">
      <c r="A137" s="31"/>
      <c r="B137" s="37" t="s">
        <v>353</v>
      </c>
      <c r="C137" s="310">
        <v>24</v>
      </c>
      <c r="D137" s="29"/>
      <c r="E137" s="29"/>
      <c r="F137" s="15"/>
      <c r="G137" s="15"/>
      <c r="H137" s="15"/>
      <c r="I137" s="15"/>
      <c r="J137" s="15"/>
      <c r="K137" s="15"/>
      <c r="L137" s="30"/>
      <c r="M137" s="17"/>
    </row>
    <row r="138" spans="1:13" ht="15" customHeight="1" x14ac:dyDescent="0.2">
      <c r="A138" s="31"/>
      <c r="B138" s="37" t="s">
        <v>353</v>
      </c>
      <c r="C138" s="310">
        <v>25</v>
      </c>
      <c r="D138" s="29"/>
      <c r="E138" s="29"/>
      <c r="F138" s="15"/>
      <c r="G138" s="15"/>
      <c r="H138" s="15"/>
      <c r="I138" s="15"/>
      <c r="J138" s="15"/>
      <c r="K138" s="15"/>
      <c r="L138" s="30"/>
      <c r="M138" s="17"/>
    </row>
    <row r="139" spans="1:13" ht="15" customHeight="1" x14ac:dyDescent="0.2">
      <c r="A139" s="31"/>
      <c r="B139" s="37" t="s">
        <v>353</v>
      </c>
      <c r="C139" s="310">
        <v>26</v>
      </c>
      <c r="D139" s="29"/>
      <c r="E139" s="29"/>
      <c r="F139" s="15"/>
      <c r="G139" s="15"/>
      <c r="H139" s="15"/>
      <c r="I139" s="15"/>
      <c r="J139" s="15"/>
      <c r="K139" s="15"/>
      <c r="L139" s="30"/>
      <c r="M139" s="17"/>
    </row>
    <row r="140" spans="1:13" ht="15" customHeight="1" x14ac:dyDescent="0.2">
      <c r="A140" s="31"/>
      <c r="B140" s="37" t="s">
        <v>353</v>
      </c>
      <c r="C140" s="310">
        <v>27</v>
      </c>
      <c r="D140" s="29"/>
      <c r="E140" s="29"/>
      <c r="F140" s="15"/>
      <c r="G140" s="15"/>
      <c r="H140" s="15"/>
      <c r="I140" s="15"/>
      <c r="J140" s="15"/>
      <c r="K140" s="15"/>
      <c r="L140" s="30"/>
      <c r="M140" s="17"/>
    </row>
    <row r="141" spans="1:13" ht="15" customHeight="1" x14ac:dyDescent="0.2">
      <c r="A141" s="31"/>
      <c r="B141" s="37" t="s">
        <v>353</v>
      </c>
      <c r="C141" s="310">
        <v>28</v>
      </c>
      <c r="D141" s="29"/>
      <c r="E141" s="29"/>
      <c r="F141" s="15"/>
      <c r="G141" s="15"/>
      <c r="H141" s="15"/>
      <c r="I141" s="15"/>
      <c r="J141" s="15"/>
      <c r="K141" s="15"/>
      <c r="L141" s="30"/>
      <c r="M141" s="17"/>
    </row>
    <row r="142" spans="1:13" ht="15" customHeight="1" x14ac:dyDescent="0.2">
      <c r="A142" s="31"/>
      <c r="B142" s="37" t="s">
        <v>353</v>
      </c>
      <c r="C142" s="310">
        <v>29</v>
      </c>
      <c r="D142" s="29"/>
      <c r="E142" s="29"/>
      <c r="F142" s="15"/>
      <c r="G142" s="15"/>
      <c r="H142" s="15"/>
      <c r="I142" s="15"/>
      <c r="J142" s="15"/>
      <c r="K142" s="15"/>
      <c r="L142" s="30"/>
      <c r="M142" s="17"/>
    </row>
    <row r="143" spans="1:13" ht="15" customHeight="1" x14ac:dyDescent="0.2">
      <c r="A143" s="31"/>
      <c r="B143" s="37" t="s">
        <v>353</v>
      </c>
      <c r="C143" s="310">
        <v>30</v>
      </c>
      <c r="D143" s="29"/>
      <c r="E143" s="29"/>
      <c r="F143" s="15"/>
      <c r="G143" s="15"/>
      <c r="H143" s="15"/>
      <c r="I143" s="15"/>
      <c r="J143" s="15"/>
      <c r="K143" s="15"/>
      <c r="L143" s="30"/>
      <c r="M143" s="17"/>
    </row>
    <row r="144" spans="1:13" ht="15" customHeight="1" x14ac:dyDescent="0.2">
      <c r="A144" s="31"/>
      <c r="B144" s="37" t="s">
        <v>353</v>
      </c>
      <c r="C144" s="310">
        <v>31</v>
      </c>
      <c r="D144" s="29"/>
      <c r="E144" s="29"/>
      <c r="F144" s="15"/>
      <c r="G144" s="15"/>
      <c r="H144" s="15"/>
      <c r="I144" s="15"/>
      <c r="J144" s="15"/>
      <c r="K144" s="15"/>
      <c r="L144" s="16">
        <f>SUM(L114)</f>
        <v>0</v>
      </c>
      <c r="M144" s="17"/>
    </row>
    <row r="145" spans="1:18" ht="15" customHeight="1" x14ac:dyDescent="0.2">
      <c r="A145" s="640"/>
      <c r="B145" s="640"/>
      <c r="C145" s="640"/>
      <c r="D145" s="301"/>
      <c r="E145" s="1"/>
      <c r="F145" s="1"/>
      <c r="G145" s="1"/>
      <c r="H145" s="1"/>
      <c r="I145" s="1"/>
      <c r="J145" s="1"/>
      <c r="K145" s="1"/>
      <c r="L145" s="1"/>
      <c r="M145" s="1"/>
    </row>
    <row r="146" spans="1:18" ht="15" customHeight="1" x14ac:dyDescent="0.3">
      <c r="A146" s="1"/>
      <c r="B146" s="1"/>
      <c r="C146" s="641" t="s">
        <v>8</v>
      </c>
      <c r="D146" s="641"/>
      <c r="E146" s="641"/>
      <c r="F146" s="19"/>
      <c r="G146" s="642" t="s">
        <v>239</v>
      </c>
      <c r="H146" s="642"/>
      <c r="I146" s="297"/>
      <c r="J146" s="18"/>
      <c r="L146" s="1"/>
      <c r="M146" s="1" t="s">
        <v>240</v>
      </c>
      <c r="N146" s="644"/>
      <c r="O146" s="644"/>
    </row>
    <row r="147" spans="1:18" ht="15" customHeight="1" x14ac:dyDescent="0.3">
      <c r="A147" s="1"/>
      <c r="B147" s="1"/>
      <c r="C147" s="20"/>
      <c r="D147" s="20"/>
      <c r="G147" s="297"/>
      <c r="H147" s="3"/>
      <c r="I147" s="18"/>
      <c r="J147" s="18"/>
      <c r="L147" s="1"/>
      <c r="M147" s="1"/>
      <c r="N147" s="21"/>
      <c r="O147" s="21"/>
    </row>
    <row r="148" spans="1:18" ht="15" customHeight="1" x14ac:dyDescent="0.3">
      <c r="A148" s="1"/>
      <c r="B148" s="1"/>
      <c r="C148" s="20"/>
      <c r="D148" s="20"/>
      <c r="G148" s="297"/>
      <c r="H148" s="3"/>
      <c r="I148" s="18"/>
      <c r="J148" s="18"/>
      <c r="L148" s="1"/>
      <c r="M148" s="1"/>
      <c r="N148" s="21"/>
      <c r="O148" s="21"/>
    </row>
    <row r="149" spans="1:18" ht="15" customHeight="1" x14ac:dyDescent="0.3">
      <c r="C149" s="641" t="s">
        <v>355</v>
      </c>
      <c r="D149" s="641"/>
      <c r="E149" s="641"/>
      <c r="F149" s="296"/>
      <c r="G149" s="644" t="s">
        <v>123</v>
      </c>
      <c r="H149" s="644"/>
      <c r="I149" s="644"/>
      <c r="J149" s="297"/>
      <c r="L149" s="1"/>
      <c r="M149" s="645" t="s">
        <v>241</v>
      </c>
      <c r="N149" s="645"/>
      <c r="O149" s="645"/>
      <c r="P149" s="645"/>
    </row>
    <row r="150" spans="1:18" ht="15.75" customHeight="1" x14ac:dyDescent="0.3">
      <c r="C150" s="641" t="s">
        <v>94</v>
      </c>
      <c r="D150" s="641"/>
      <c r="E150" s="641"/>
      <c r="F150" s="296"/>
      <c r="G150" s="644" t="s">
        <v>95</v>
      </c>
      <c r="H150" s="644"/>
      <c r="I150" s="644"/>
      <c r="J150" s="297"/>
      <c r="L150" s="1"/>
      <c r="M150" s="645" t="s">
        <v>242</v>
      </c>
      <c r="N150" s="645"/>
      <c r="O150" s="645"/>
      <c r="P150" s="645"/>
    </row>
    <row r="151" spans="1:18" ht="15" customHeight="1" x14ac:dyDescent="0.2">
      <c r="A151" s="1"/>
      <c r="B151" s="1"/>
      <c r="C151" s="20"/>
      <c r="D151" s="20"/>
      <c r="E151" s="1"/>
      <c r="F151" s="1"/>
      <c r="G151" s="297"/>
      <c r="H151" s="18"/>
      <c r="I151" s="18"/>
      <c r="J151" s="18"/>
      <c r="K151" s="1"/>
      <c r="L151" s="1"/>
      <c r="M151" s="1"/>
      <c r="N151" s="21"/>
      <c r="O151" s="21"/>
    </row>
    <row r="152" spans="1:18" ht="15" customHeight="1" x14ac:dyDescent="0.2">
      <c r="A152" s="1"/>
      <c r="B152" s="1"/>
      <c r="C152" s="20"/>
      <c r="D152" s="20"/>
      <c r="E152" s="1"/>
      <c r="F152" s="1"/>
      <c r="G152" s="297"/>
      <c r="H152" s="18"/>
      <c r="I152" s="18"/>
      <c r="J152" s="18"/>
      <c r="K152" s="1"/>
      <c r="L152" s="1"/>
      <c r="M152" s="1" t="s">
        <v>124</v>
      </c>
      <c r="N152" s="21"/>
      <c r="O152" s="21"/>
    </row>
    <row r="153" spans="1:18" ht="15" customHeight="1" x14ac:dyDescent="0.2">
      <c r="A153" s="1"/>
      <c r="B153" s="1"/>
      <c r="C153" s="641"/>
      <c r="D153" s="641"/>
      <c r="E153" s="641"/>
      <c r="F153" s="296"/>
      <c r="G153" s="644"/>
      <c r="H153" s="644"/>
      <c r="I153" s="644"/>
      <c r="J153" s="297"/>
      <c r="K153" s="1"/>
      <c r="L153" s="1"/>
      <c r="M153" s="645"/>
      <c r="N153" s="645"/>
      <c r="O153" s="645"/>
      <c r="P153" s="645"/>
    </row>
    <row r="157" spans="1:18" ht="15" customHeight="1" x14ac:dyDescent="0.25">
      <c r="A157" s="646" t="s">
        <v>0</v>
      </c>
      <c r="B157" s="646"/>
      <c r="C157" s="646"/>
      <c r="D157" s="646"/>
      <c r="E157" s="646"/>
      <c r="F157" s="646"/>
      <c r="G157" s="646"/>
      <c r="H157" s="646"/>
      <c r="I157" s="646"/>
      <c r="J157" s="646"/>
      <c r="K157" s="646"/>
      <c r="L157" s="646"/>
      <c r="M157" s="646"/>
      <c r="N157" s="25"/>
      <c r="O157" s="25"/>
      <c r="P157" s="25"/>
      <c r="Q157" s="25"/>
      <c r="R157" s="25"/>
    </row>
    <row r="158" spans="1:18" ht="15" customHeight="1" x14ac:dyDescent="0.25">
      <c r="A158" s="26"/>
      <c r="B158" s="26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9"/>
      <c r="O158" s="9"/>
      <c r="P158" s="9"/>
      <c r="Q158" s="9"/>
      <c r="R158" s="9"/>
    </row>
    <row r="159" spans="1:18" ht="15" customHeight="1" x14ac:dyDescent="0.25">
      <c r="A159" s="646" t="s">
        <v>12</v>
      </c>
      <c r="B159" s="646"/>
      <c r="C159" s="646"/>
      <c r="D159" s="646"/>
      <c r="E159" s="646"/>
      <c r="F159" s="646"/>
      <c r="G159" s="646"/>
      <c r="H159" s="646"/>
      <c r="I159" s="646"/>
      <c r="J159" s="646"/>
      <c r="K159" s="646"/>
      <c r="L159" s="646"/>
      <c r="M159" s="646"/>
      <c r="N159" s="9"/>
      <c r="O159" s="9"/>
      <c r="P159" s="9"/>
      <c r="Q159" s="9"/>
      <c r="R159" s="9"/>
    </row>
    <row r="160" spans="1:18" ht="15" customHeight="1" x14ac:dyDescent="0.25">
      <c r="A160" s="294"/>
      <c r="B160" s="294"/>
      <c r="C160" s="294"/>
      <c r="D160" s="294"/>
      <c r="E160" s="294"/>
      <c r="F160" s="294"/>
      <c r="G160" s="294"/>
      <c r="H160" s="294"/>
      <c r="I160" s="294"/>
      <c r="J160" s="294"/>
      <c r="K160" s="294"/>
      <c r="L160" s="294"/>
      <c r="M160" s="294"/>
      <c r="N160" s="9"/>
      <c r="O160" s="9"/>
      <c r="P160" s="9"/>
      <c r="Q160" s="9"/>
      <c r="R160" s="9"/>
    </row>
    <row r="161" spans="1:18" s="5" customFormat="1" ht="15" customHeight="1" x14ac:dyDescent="0.25">
      <c r="A161" s="295" t="s">
        <v>243</v>
      </c>
      <c r="B161" s="9"/>
      <c r="C161" s="647" t="s">
        <v>244</v>
      </c>
      <c r="D161" s="295" t="s">
        <v>231</v>
      </c>
      <c r="F161" s="295" t="s">
        <v>245</v>
      </c>
      <c r="G161" s="295" t="s">
        <v>246</v>
      </c>
      <c r="H161" s="648" t="s">
        <v>247</v>
      </c>
      <c r="I161" s="648"/>
      <c r="K161" s="299"/>
      <c r="L161" s="299"/>
      <c r="M161" s="648" t="s">
        <v>248</v>
      </c>
      <c r="N161" s="648"/>
      <c r="O161" s="299"/>
      <c r="P161" s="158"/>
      <c r="Q161" s="295"/>
      <c r="R161" s="295"/>
    </row>
    <row r="162" spans="1:18" ht="15" customHeight="1" x14ac:dyDescent="0.3">
      <c r="A162" s="648" t="s">
        <v>3</v>
      </c>
      <c r="B162" s="648"/>
      <c r="C162" s="647"/>
      <c r="D162" s="4"/>
      <c r="F162" s="159" t="s">
        <v>70</v>
      </c>
      <c r="H162" s="7"/>
      <c r="I162" s="7"/>
      <c r="J162" s="7"/>
      <c r="K162" s="7"/>
      <c r="L162" s="7"/>
      <c r="M162" s="7"/>
      <c r="N162" s="159"/>
      <c r="O162" s="159"/>
      <c r="P162" s="159"/>
      <c r="Q162" s="159"/>
      <c r="R162" s="8"/>
    </row>
    <row r="163" spans="1:18" ht="54" customHeight="1" x14ac:dyDescent="0.2">
      <c r="A163" s="11" t="s">
        <v>4</v>
      </c>
      <c r="B163" s="12" t="s">
        <v>5</v>
      </c>
      <c r="C163" s="12" t="s">
        <v>6</v>
      </c>
      <c r="D163" s="11" t="s">
        <v>7</v>
      </c>
      <c r="E163" s="12" t="s">
        <v>14</v>
      </c>
      <c r="F163" s="11" t="s">
        <v>15</v>
      </c>
      <c r="G163" s="11" t="s">
        <v>16</v>
      </c>
      <c r="H163" s="11" t="s">
        <v>17</v>
      </c>
      <c r="I163" s="11" t="s">
        <v>18</v>
      </c>
      <c r="J163" s="11" t="s">
        <v>19</v>
      </c>
      <c r="K163" s="11" t="s">
        <v>20</v>
      </c>
      <c r="L163" s="12" t="s">
        <v>21</v>
      </c>
      <c r="M163" s="12" t="s">
        <v>22</v>
      </c>
    </row>
    <row r="164" spans="1:18" ht="15.75" customHeight="1" x14ac:dyDescent="0.2">
      <c r="A164" s="29"/>
      <c r="B164" s="29"/>
      <c r="C164" s="29"/>
      <c r="D164" s="29"/>
      <c r="E164" s="29"/>
      <c r="F164" s="15"/>
      <c r="G164" s="15"/>
      <c r="H164" s="15"/>
      <c r="I164" s="15"/>
      <c r="J164" s="15"/>
      <c r="K164" s="15"/>
      <c r="L164" s="30"/>
      <c r="M164" s="17"/>
    </row>
    <row r="165" spans="1:18" ht="13.5" x14ac:dyDescent="0.2">
      <c r="A165" s="37"/>
      <c r="B165" s="37" t="s">
        <v>341</v>
      </c>
      <c r="C165" s="310">
        <v>1</v>
      </c>
      <c r="D165" s="29"/>
      <c r="E165" s="29"/>
      <c r="F165" s="15"/>
      <c r="G165" s="15"/>
      <c r="H165" s="15"/>
      <c r="I165" s="104"/>
      <c r="J165" s="104"/>
      <c r="K165" s="15"/>
      <c r="L165" s="16"/>
      <c r="M165" s="17"/>
    </row>
    <row r="166" spans="1:18" ht="15" customHeight="1" x14ac:dyDescent="0.2">
      <c r="A166" s="31"/>
      <c r="B166" s="37" t="s">
        <v>341</v>
      </c>
      <c r="C166" s="310">
        <v>2</v>
      </c>
      <c r="D166" s="29"/>
      <c r="E166" s="29"/>
      <c r="F166" s="15"/>
      <c r="G166" s="15"/>
      <c r="H166" s="15"/>
      <c r="I166" s="15"/>
      <c r="J166" s="15"/>
      <c r="K166" s="15"/>
      <c r="L166" s="30"/>
      <c r="M166" s="17"/>
    </row>
    <row r="167" spans="1:18" ht="15" customHeight="1" x14ac:dyDescent="0.2">
      <c r="A167" s="31"/>
      <c r="B167" s="37" t="s">
        <v>341</v>
      </c>
      <c r="C167" s="310">
        <v>3</v>
      </c>
      <c r="D167" s="29"/>
      <c r="E167" s="29"/>
      <c r="F167" s="15"/>
      <c r="G167" s="15"/>
      <c r="H167" s="15"/>
      <c r="I167" s="15"/>
      <c r="J167" s="15"/>
      <c r="K167" s="15"/>
      <c r="L167" s="30"/>
      <c r="M167" s="17"/>
    </row>
    <row r="168" spans="1:18" ht="15" customHeight="1" x14ac:dyDescent="0.2">
      <c r="A168" s="31"/>
      <c r="B168" s="37" t="s">
        <v>341</v>
      </c>
      <c r="C168" s="310">
        <v>4</v>
      </c>
      <c r="D168" s="29"/>
      <c r="E168" s="29"/>
      <c r="F168" s="15"/>
      <c r="G168" s="15"/>
      <c r="H168" s="15"/>
      <c r="I168" s="15"/>
      <c r="J168" s="15"/>
      <c r="K168" s="15"/>
      <c r="L168" s="30"/>
      <c r="M168" s="17"/>
    </row>
    <row r="169" spans="1:18" ht="15" customHeight="1" x14ac:dyDescent="0.2">
      <c r="A169" s="31"/>
      <c r="B169" s="37" t="s">
        <v>341</v>
      </c>
      <c r="C169" s="310">
        <v>5</v>
      </c>
      <c r="D169" s="29"/>
      <c r="E169" s="29"/>
      <c r="F169" s="15"/>
      <c r="G169" s="15"/>
      <c r="H169" s="15"/>
      <c r="I169" s="15"/>
      <c r="J169" s="15"/>
      <c r="K169" s="15"/>
      <c r="L169" s="30"/>
      <c r="M169" s="17"/>
    </row>
    <row r="170" spans="1:18" ht="15" customHeight="1" x14ac:dyDescent="0.2">
      <c r="A170" s="31"/>
      <c r="B170" s="37" t="s">
        <v>341</v>
      </c>
      <c r="C170" s="310">
        <v>6</v>
      </c>
      <c r="D170" s="29"/>
      <c r="E170" s="29"/>
      <c r="F170" s="15"/>
      <c r="G170" s="15"/>
      <c r="H170" s="15"/>
      <c r="I170" s="15"/>
      <c r="J170" s="15"/>
      <c r="K170" s="15"/>
      <c r="L170" s="30"/>
      <c r="M170" s="17"/>
    </row>
    <row r="171" spans="1:18" ht="15" customHeight="1" x14ac:dyDescent="0.2">
      <c r="A171" s="31"/>
      <c r="B171" s="37" t="s">
        <v>341</v>
      </c>
      <c r="C171" s="310">
        <v>7</v>
      </c>
      <c r="D171" s="29"/>
      <c r="E171" s="29"/>
      <c r="F171" s="15"/>
      <c r="G171" s="15"/>
      <c r="H171" s="15"/>
      <c r="I171" s="15"/>
      <c r="J171" s="15"/>
      <c r="K171" s="15"/>
      <c r="L171" s="30"/>
      <c r="M171" s="17"/>
    </row>
    <row r="172" spans="1:18" ht="14.25" customHeight="1" x14ac:dyDescent="0.2">
      <c r="A172" s="31"/>
      <c r="B172" s="37" t="s">
        <v>341</v>
      </c>
      <c r="C172" s="310">
        <v>8</v>
      </c>
      <c r="D172" s="29"/>
      <c r="E172" s="29"/>
      <c r="F172" s="15"/>
      <c r="G172" s="15"/>
      <c r="H172" s="15"/>
      <c r="I172" s="15"/>
      <c r="J172" s="15"/>
      <c r="K172" s="15"/>
      <c r="L172" s="30"/>
      <c r="M172" s="17"/>
    </row>
    <row r="173" spans="1:18" ht="15.75" customHeight="1" x14ac:dyDescent="0.2">
      <c r="A173" s="31"/>
      <c r="B173" s="37" t="s">
        <v>341</v>
      </c>
      <c r="C173" s="310">
        <v>9</v>
      </c>
      <c r="D173" s="29"/>
      <c r="E173" s="29"/>
      <c r="F173" s="15"/>
      <c r="G173" s="15"/>
      <c r="H173" s="15"/>
      <c r="I173" s="15"/>
      <c r="J173" s="15"/>
      <c r="K173" s="15"/>
      <c r="L173" s="30"/>
      <c r="M173" s="17"/>
    </row>
    <row r="174" spans="1:18" ht="15" customHeight="1" x14ac:dyDescent="0.2">
      <c r="A174" s="31"/>
      <c r="B174" s="37" t="s">
        <v>341</v>
      </c>
      <c r="C174" s="310">
        <v>10</v>
      </c>
      <c r="D174" s="29"/>
      <c r="E174" s="29"/>
      <c r="F174" s="15"/>
      <c r="G174" s="15"/>
      <c r="H174" s="15"/>
      <c r="I174" s="15"/>
      <c r="J174" s="15"/>
      <c r="K174" s="15"/>
      <c r="L174" s="30"/>
      <c r="M174" s="17"/>
    </row>
    <row r="175" spans="1:18" ht="15" customHeight="1" x14ac:dyDescent="0.2">
      <c r="A175" s="31"/>
      <c r="B175" s="37" t="s">
        <v>341</v>
      </c>
      <c r="C175" s="310">
        <v>11</v>
      </c>
      <c r="D175" s="29"/>
      <c r="E175" s="29"/>
      <c r="F175" s="15"/>
      <c r="G175" s="15"/>
      <c r="H175" s="15"/>
      <c r="I175" s="15"/>
      <c r="J175" s="15"/>
      <c r="K175" s="15"/>
      <c r="L175" s="30"/>
      <c r="M175" s="17"/>
    </row>
    <row r="176" spans="1:18" ht="15" customHeight="1" x14ac:dyDescent="0.2">
      <c r="A176" s="31"/>
      <c r="B176" s="37" t="s">
        <v>341</v>
      </c>
      <c r="C176" s="310">
        <v>12</v>
      </c>
      <c r="D176" s="29"/>
      <c r="E176" s="29"/>
      <c r="F176" s="15"/>
      <c r="G176" s="15"/>
      <c r="H176" s="15"/>
      <c r="I176" s="15"/>
      <c r="J176" s="15"/>
      <c r="K176" s="15"/>
      <c r="L176" s="30"/>
      <c r="M176" s="17"/>
    </row>
    <row r="177" spans="1:13" ht="15" customHeight="1" x14ac:dyDescent="0.2">
      <c r="A177" s="31"/>
      <c r="B177" s="37" t="s">
        <v>341</v>
      </c>
      <c r="C177" s="310">
        <v>13</v>
      </c>
      <c r="D177" s="29"/>
      <c r="E177" s="29"/>
      <c r="F177" s="15"/>
      <c r="G177" s="15"/>
      <c r="H177" s="15"/>
      <c r="I177" s="15"/>
      <c r="J177" s="15"/>
      <c r="K177" s="15"/>
      <c r="L177" s="30"/>
      <c r="M177" s="17"/>
    </row>
    <row r="178" spans="1:13" ht="15" customHeight="1" x14ac:dyDescent="0.2">
      <c r="A178" s="31"/>
      <c r="B178" s="37" t="s">
        <v>341</v>
      </c>
      <c r="C178" s="310">
        <v>14</v>
      </c>
      <c r="D178" s="29"/>
      <c r="E178" s="29"/>
      <c r="F178" s="15"/>
      <c r="G178" s="15"/>
      <c r="H178" s="15"/>
      <c r="I178" s="15"/>
      <c r="J178" s="15"/>
      <c r="K178" s="15"/>
      <c r="L178" s="30"/>
      <c r="M178" s="17"/>
    </row>
    <row r="179" spans="1:13" ht="15" customHeight="1" x14ac:dyDescent="0.2">
      <c r="A179" s="31"/>
      <c r="B179" s="37" t="s">
        <v>341</v>
      </c>
      <c r="C179" s="310">
        <v>15</v>
      </c>
      <c r="D179" s="29"/>
      <c r="E179" s="29"/>
      <c r="F179" s="15"/>
      <c r="G179" s="15"/>
      <c r="H179" s="15"/>
      <c r="I179" s="15"/>
      <c r="J179" s="15"/>
      <c r="K179" s="15"/>
      <c r="L179" s="30"/>
      <c r="M179" s="17"/>
    </row>
    <row r="180" spans="1:13" ht="15" customHeight="1" x14ac:dyDescent="0.2">
      <c r="A180" s="31"/>
      <c r="B180" s="37" t="s">
        <v>341</v>
      </c>
      <c r="C180" s="310">
        <v>16</v>
      </c>
      <c r="D180" s="29"/>
      <c r="E180" s="29"/>
      <c r="F180" s="15"/>
      <c r="G180" s="15"/>
      <c r="H180" s="15"/>
      <c r="I180" s="15"/>
      <c r="J180" s="15"/>
      <c r="K180" s="15"/>
      <c r="L180" s="30"/>
      <c r="M180" s="17"/>
    </row>
    <row r="181" spans="1:13" ht="15" customHeight="1" x14ac:dyDescent="0.2">
      <c r="A181" s="31"/>
      <c r="B181" s="37" t="s">
        <v>341</v>
      </c>
      <c r="C181" s="310">
        <v>17</v>
      </c>
      <c r="D181" s="29"/>
      <c r="E181" s="29"/>
      <c r="F181" s="15"/>
      <c r="G181" s="15"/>
      <c r="H181" s="15"/>
      <c r="I181" s="15"/>
      <c r="J181" s="15"/>
      <c r="K181" s="15"/>
      <c r="L181" s="30"/>
      <c r="M181" s="17"/>
    </row>
    <row r="182" spans="1:13" ht="15" customHeight="1" x14ac:dyDescent="0.2">
      <c r="A182" s="31"/>
      <c r="B182" s="37" t="s">
        <v>341</v>
      </c>
      <c r="C182" s="310">
        <v>18</v>
      </c>
      <c r="D182" s="29"/>
      <c r="E182" s="29"/>
      <c r="F182" s="15"/>
      <c r="G182" s="15"/>
      <c r="H182" s="15"/>
      <c r="I182" s="15"/>
      <c r="J182" s="15"/>
      <c r="K182" s="15"/>
      <c r="L182" s="30"/>
      <c r="M182" s="17"/>
    </row>
    <row r="183" spans="1:13" ht="15" customHeight="1" x14ac:dyDescent="0.2">
      <c r="A183" s="31"/>
      <c r="B183" s="37" t="s">
        <v>341</v>
      </c>
      <c r="C183" s="310">
        <v>19</v>
      </c>
      <c r="D183" s="29"/>
      <c r="E183" s="29"/>
      <c r="F183" s="15"/>
      <c r="G183" s="15"/>
      <c r="H183" s="15"/>
      <c r="I183" s="15"/>
      <c r="J183" s="15"/>
      <c r="K183" s="15"/>
      <c r="L183" s="30"/>
      <c r="M183" s="17"/>
    </row>
    <row r="184" spans="1:13" ht="15" customHeight="1" x14ac:dyDescent="0.2">
      <c r="A184" s="31"/>
      <c r="B184" s="37" t="s">
        <v>341</v>
      </c>
      <c r="C184" s="310">
        <v>20</v>
      </c>
      <c r="D184" s="29"/>
      <c r="E184" s="29"/>
      <c r="F184" s="15"/>
      <c r="G184" s="15"/>
      <c r="H184" s="15"/>
      <c r="I184" s="15"/>
      <c r="J184" s="15"/>
      <c r="K184" s="15"/>
      <c r="L184" s="30"/>
      <c r="M184" s="17"/>
    </row>
    <row r="185" spans="1:13" ht="15" customHeight="1" x14ac:dyDescent="0.2">
      <c r="A185" s="31"/>
      <c r="B185" s="37" t="s">
        <v>341</v>
      </c>
      <c r="C185" s="310">
        <v>21</v>
      </c>
      <c r="D185" s="29"/>
      <c r="E185" s="29"/>
      <c r="F185" s="15"/>
      <c r="G185" s="15"/>
      <c r="H185" s="15"/>
      <c r="I185" s="15"/>
      <c r="J185" s="15"/>
      <c r="K185" s="15"/>
      <c r="L185" s="30"/>
      <c r="M185" s="17"/>
    </row>
    <row r="186" spans="1:13" ht="12.75" customHeight="1" x14ac:dyDescent="0.2">
      <c r="A186" s="31"/>
      <c r="B186" s="37" t="s">
        <v>341</v>
      </c>
      <c r="C186" s="310">
        <v>22</v>
      </c>
      <c r="D186" s="29"/>
      <c r="E186" s="29"/>
      <c r="F186" s="15"/>
      <c r="G186" s="15"/>
      <c r="H186" s="15"/>
      <c r="I186" s="15"/>
      <c r="J186" s="15"/>
      <c r="K186" s="15"/>
      <c r="L186" s="30"/>
      <c r="M186" s="17"/>
    </row>
    <row r="187" spans="1:13" ht="15" customHeight="1" x14ac:dyDescent="0.2">
      <c r="A187" s="31"/>
      <c r="B187" s="37" t="s">
        <v>341</v>
      </c>
      <c r="C187" s="310">
        <v>23</v>
      </c>
      <c r="D187" s="29"/>
      <c r="E187" s="29"/>
      <c r="F187" s="15"/>
      <c r="G187" s="15"/>
      <c r="H187" s="15"/>
      <c r="I187" s="15"/>
      <c r="J187" s="15"/>
      <c r="K187" s="15"/>
      <c r="L187" s="30"/>
      <c r="M187" s="17"/>
    </row>
    <row r="188" spans="1:13" ht="15" customHeight="1" x14ac:dyDescent="0.2">
      <c r="A188" s="31"/>
      <c r="B188" s="37" t="s">
        <v>341</v>
      </c>
      <c r="C188" s="310">
        <v>24</v>
      </c>
      <c r="D188" s="29"/>
      <c r="E188" s="29"/>
      <c r="F188" s="15"/>
      <c r="G188" s="15"/>
      <c r="H188" s="15"/>
      <c r="I188" s="15"/>
      <c r="J188" s="15"/>
      <c r="K188" s="15"/>
      <c r="L188" s="30"/>
      <c r="M188" s="17"/>
    </row>
    <row r="189" spans="1:13" ht="15" customHeight="1" x14ac:dyDescent="0.2">
      <c r="A189" s="31"/>
      <c r="B189" s="37" t="s">
        <v>341</v>
      </c>
      <c r="C189" s="310">
        <v>25</v>
      </c>
      <c r="D189" s="29"/>
      <c r="E189" s="29"/>
      <c r="F189" s="15"/>
      <c r="G189" s="15"/>
      <c r="H189" s="15"/>
      <c r="I189" s="15"/>
      <c r="J189" s="15"/>
      <c r="K189" s="15"/>
      <c r="L189" s="30"/>
      <c r="M189" s="17"/>
    </row>
    <row r="190" spans="1:13" ht="15" customHeight="1" x14ac:dyDescent="0.2">
      <c r="A190" s="31"/>
      <c r="B190" s="37" t="s">
        <v>341</v>
      </c>
      <c r="C190" s="310">
        <v>26</v>
      </c>
      <c r="D190" s="29"/>
      <c r="E190" s="29"/>
      <c r="F190" s="15"/>
      <c r="G190" s="15"/>
      <c r="H190" s="15"/>
      <c r="I190" s="15"/>
      <c r="J190" s="15"/>
      <c r="K190" s="15"/>
      <c r="L190" s="30"/>
      <c r="M190" s="17"/>
    </row>
    <row r="191" spans="1:13" ht="15" customHeight="1" x14ac:dyDescent="0.2">
      <c r="A191" s="31"/>
      <c r="B191" s="37" t="s">
        <v>341</v>
      </c>
      <c r="C191" s="310">
        <v>27</v>
      </c>
      <c r="D191" s="29"/>
      <c r="E191" s="29"/>
      <c r="F191" s="15"/>
      <c r="G191" s="15"/>
      <c r="H191" s="15"/>
      <c r="I191" s="15"/>
      <c r="J191" s="15"/>
      <c r="K191" s="15"/>
      <c r="L191" s="30"/>
      <c r="M191" s="17"/>
    </row>
    <row r="192" spans="1:13" ht="15" customHeight="1" x14ac:dyDescent="0.2">
      <c r="A192" s="31"/>
      <c r="B192" s="37" t="s">
        <v>341</v>
      </c>
      <c r="C192" s="310">
        <v>28</v>
      </c>
      <c r="D192" s="29"/>
      <c r="E192" s="29"/>
      <c r="F192" s="15"/>
      <c r="G192" s="15"/>
      <c r="H192" s="15"/>
      <c r="I192" s="15"/>
      <c r="J192" s="15"/>
      <c r="K192" s="15"/>
      <c r="L192" s="30"/>
      <c r="M192" s="17"/>
    </row>
    <row r="193" spans="1:18" ht="15" customHeight="1" x14ac:dyDescent="0.2">
      <c r="A193" s="31"/>
      <c r="B193" s="37" t="s">
        <v>341</v>
      </c>
      <c r="C193" s="310">
        <v>29</v>
      </c>
      <c r="D193" s="29"/>
      <c r="E193" s="29"/>
      <c r="F193" s="15"/>
      <c r="G193" s="15"/>
      <c r="H193" s="15"/>
      <c r="I193" s="15"/>
      <c r="J193" s="15"/>
      <c r="K193" s="15"/>
      <c r="L193" s="30"/>
      <c r="M193" s="17"/>
    </row>
    <row r="194" spans="1:18" ht="15" customHeight="1" x14ac:dyDescent="0.2">
      <c r="A194" s="31"/>
      <c r="B194" s="37" t="s">
        <v>341</v>
      </c>
      <c r="C194" s="310">
        <v>30</v>
      </c>
      <c r="D194" s="29"/>
      <c r="E194" s="29"/>
      <c r="F194" s="15"/>
      <c r="G194" s="15"/>
      <c r="H194" s="15"/>
      <c r="I194" s="15"/>
      <c r="J194" s="15"/>
      <c r="K194" s="15"/>
      <c r="L194" s="30"/>
      <c r="M194" s="17"/>
    </row>
    <row r="195" spans="1:18" ht="15" customHeight="1" x14ac:dyDescent="0.2">
      <c r="A195" s="31"/>
      <c r="B195" s="37"/>
      <c r="C195" s="310"/>
      <c r="D195" s="29"/>
      <c r="E195" s="29"/>
      <c r="F195" s="15"/>
      <c r="G195" s="15"/>
      <c r="H195" s="15"/>
      <c r="I195" s="15"/>
      <c r="J195" s="15"/>
      <c r="K195" s="15"/>
      <c r="L195" s="16">
        <f>SUM(L165)</f>
        <v>0</v>
      </c>
      <c r="M195" s="17"/>
    </row>
    <row r="196" spans="1:18" ht="15" customHeight="1" x14ac:dyDescent="0.2">
      <c r="A196" s="640"/>
      <c r="B196" s="640"/>
      <c r="C196" s="640"/>
      <c r="D196" s="301"/>
      <c r="E196" s="1"/>
      <c r="F196" s="1"/>
      <c r="G196" s="1"/>
      <c r="H196" s="1"/>
      <c r="I196" s="1"/>
      <c r="J196" s="1"/>
      <c r="K196" s="1"/>
      <c r="L196" s="1"/>
      <c r="M196" s="1"/>
    </row>
    <row r="197" spans="1:18" ht="15" customHeight="1" x14ac:dyDescent="0.3">
      <c r="A197" s="1"/>
      <c r="B197" s="1"/>
      <c r="C197" s="641" t="s">
        <v>8</v>
      </c>
      <c r="D197" s="641"/>
      <c r="E197" s="641"/>
      <c r="F197" s="19"/>
      <c r="G197" s="642" t="s">
        <v>239</v>
      </c>
      <c r="H197" s="642"/>
      <c r="I197" s="297"/>
      <c r="J197" s="18"/>
      <c r="L197" s="1"/>
      <c r="M197" s="1" t="s">
        <v>240</v>
      </c>
      <c r="N197" s="644"/>
      <c r="O197" s="644"/>
    </row>
    <row r="198" spans="1:18" ht="15" customHeight="1" x14ac:dyDescent="0.3">
      <c r="A198" s="1"/>
      <c r="B198" s="1"/>
      <c r="C198" s="20"/>
      <c r="D198" s="20"/>
      <c r="G198" s="297"/>
      <c r="H198" s="3"/>
      <c r="I198" s="18"/>
      <c r="J198" s="18"/>
      <c r="L198" s="1"/>
      <c r="M198" s="1"/>
      <c r="N198" s="21"/>
      <c r="O198" s="21"/>
    </row>
    <row r="199" spans="1:18" ht="15" customHeight="1" x14ac:dyDescent="0.3">
      <c r="A199" s="1"/>
      <c r="B199" s="1"/>
      <c r="C199" s="20"/>
      <c r="D199" s="20"/>
      <c r="G199" s="297"/>
      <c r="H199" s="3"/>
      <c r="I199" s="18"/>
      <c r="J199" s="18"/>
      <c r="L199" s="1"/>
      <c r="M199" s="1"/>
      <c r="N199" s="21"/>
      <c r="O199" s="21"/>
    </row>
    <row r="200" spans="1:18" ht="15" customHeight="1" x14ac:dyDescent="0.3">
      <c r="C200" s="641" t="s">
        <v>355</v>
      </c>
      <c r="D200" s="641"/>
      <c r="E200" s="641"/>
      <c r="F200" s="296"/>
      <c r="G200" s="644" t="s">
        <v>123</v>
      </c>
      <c r="H200" s="644"/>
      <c r="I200" s="644"/>
      <c r="J200" s="297"/>
      <c r="L200" s="1"/>
      <c r="M200" s="645" t="s">
        <v>241</v>
      </c>
      <c r="N200" s="645"/>
      <c r="O200" s="645"/>
      <c r="P200" s="645"/>
    </row>
    <row r="201" spans="1:18" ht="15.75" customHeight="1" x14ac:dyDescent="0.3">
      <c r="C201" s="641" t="s">
        <v>94</v>
      </c>
      <c r="D201" s="641"/>
      <c r="E201" s="641"/>
      <c r="F201" s="296"/>
      <c r="G201" s="644" t="s">
        <v>95</v>
      </c>
      <c r="H201" s="644"/>
      <c r="I201" s="644"/>
      <c r="J201" s="297"/>
      <c r="L201" s="1"/>
      <c r="M201" s="645" t="s">
        <v>242</v>
      </c>
      <c r="N201" s="645"/>
      <c r="O201" s="645"/>
      <c r="P201" s="645"/>
    </row>
    <row r="202" spans="1:18" ht="15" customHeight="1" x14ac:dyDescent="0.2">
      <c r="A202" s="1"/>
      <c r="B202" s="1"/>
      <c r="C202" s="20"/>
      <c r="D202" s="20"/>
      <c r="E202" s="1"/>
      <c r="F202" s="1"/>
      <c r="G202" s="297"/>
      <c r="H202" s="18"/>
      <c r="I202" s="18"/>
      <c r="J202" s="18"/>
      <c r="K202" s="1"/>
      <c r="L202" s="1"/>
      <c r="M202" s="1"/>
      <c r="N202" s="21"/>
      <c r="O202" s="21"/>
    </row>
    <row r="203" spans="1:18" ht="15" customHeight="1" x14ac:dyDescent="0.2">
      <c r="A203" s="1"/>
      <c r="B203" s="1"/>
      <c r="C203" s="20"/>
      <c r="D203" s="20"/>
      <c r="E203" s="1"/>
      <c r="F203" s="1"/>
      <c r="G203" s="297"/>
      <c r="H203" s="18"/>
      <c r="I203" s="18"/>
      <c r="J203" s="18"/>
      <c r="K203" s="1"/>
      <c r="L203" s="1"/>
      <c r="M203" s="1" t="s">
        <v>124</v>
      </c>
      <c r="N203" s="21"/>
      <c r="O203" s="21"/>
    </row>
    <row r="204" spans="1:18" ht="15" customHeight="1" x14ac:dyDescent="0.2">
      <c r="A204" s="1"/>
      <c r="B204" s="1"/>
      <c r="C204" s="641"/>
      <c r="D204" s="641"/>
      <c r="E204" s="641"/>
      <c r="F204" s="296"/>
      <c r="G204" s="644"/>
      <c r="H204" s="644"/>
      <c r="I204" s="644"/>
      <c r="J204" s="297"/>
      <c r="K204" s="1"/>
      <c r="L204" s="1"/>
      <c r="M204" s="645"/>
      <c r="N204" s="645"/>
      <c r="O204" s="645"/>
      <c r="P204" s="645"/>
    </row>
    <row r="208" spans="1:18" ht="15" customHeight="1" x14ac:dyDescent="0.25">
      <c r="A208" s="646" t="s">
        <v>0</v>
      </c>
      <c r="B208" s="646"/>
      <c r="C208" s="646"/>
      <c r="D208" s="646"/>
      <c r="E208" s="646"/>
      <c r="F208" s="646"/>
      <c r="G208" s="646"/>
      <c r="H208" s="646"/>
      <c r="I208" s="646"/>
      <c r="J208" s="646"/>
      <c r="K208" s="646"/>
      <c r="L208" s="646"/>
      <c r="M208" s="646"/>
      <c r="N208" s="25"/>
      <c r="O208" s="25"/>
      <c r="P208" s="25"/>
      <c r="Q208" s="25"/>
      <c r="R208" s="25"/>
    </row>
    <row r="209" spans="1:18" ht="15" customHeight="1" x14ac:dyDescent="0.25">
      <c r="A209" s="26"/>
      <c r="B209" s="26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9"/>
      <c r="O209" s="9"/>
      <c r="P209" s="9"/>
      <c r="Q209" s="9"/>
      <c r="R209" s="9"/>
    </row>
    <row r="210" spans="1:18" ht="15" customHeight="1" x14ac:dyDescent="0.25">
      <c r="A210" s="646" t="s">
        <v>12</v>
      </c>
      <c r="B210" s="646"/>
      <c r="C210" s="646"/>
      <c r="D210" s="646"/>
      <c r="E210" s="646"/>
      <c r="F210" s="646"/>
      <c r="G210" s="646"/>
      <c r="H210" s="646"/>
      <c r="I210" s="646"/>
      <c r="J210" s="646"/>
      <c r="K210" s="646"/>
      <c r="L210" s="646"/>
      <c r="M210" s="646"/>
      <c r="N210" s="9"/>
      <c r="O210" s="9"/>
      <c r="P210" s="9"/>
      <c r="Q210" s="9"/>
      <c r="R210" s="9"/>
    </row>
    <row r="211" spans="1:18" ht="15" customHeight="1" x14ac:dyDescent="0.25">
      <c r="A211" s="294"/>
      <c r="B211" s="294"/>
      <c r="C211" s="294"/>
      <c r="D211" s="294"/>
      <c r="E211" s="294"/>
      <c r="F211" s="294"/>
      <c r="G211" s="294"/>
      <c r="H211" s="294"/>
      <c r="I211" s="294"/>
      <c r="J211" s="294"/>
      <c r="K211" s="294"/>
      <c r="L211" s="294"/>
      <c r="M211" s="294"/>
      <c r="N211" s="9"/>
      <c r="O211" s="9"/>
      <c r="P211" s="9"/>
      <c r="Q211" s="9"/>
      <c r="R211" s="9"/>
    </row>
    <row r="212" spans="1:18" s="5" customFormat="1" ht="15" customHeight="1" x14ac:dyDescent="0.25">
      <c r="A212" s="295" t="s">
        <v>243</v>
      </c>
      <c r="B212" s="9"/>
      <c r="C212" s="647" t="s">
        <v>244</v>
      </c>
      <c r="D212" s="295" t="s">
        <v>231</v>
      </c>
      <c r="F212" s="295" t="s">
        <v>245</v>
      </c>
      <c r="G212" s="295" t="s">
        <v>246</v>
      </c>
      <c r="H212" s="648" t="s">
        <v>247</v>
      </c>
      <c r="I212" s="648"/>
      <c r="K212" s="299"/>
      <c r="L212" s="299"/>
      <c r="M212" s="648" t="s">
        <v>248</v>
      </c>
      <c r="N212" s="648"/>
      <c r="O212" s="299"/>
      <c r="P212" s="158"/>
      <c r="Q212" s="295"/>
      <c r="R212" s="295"/>
    </row>
    <row r="213" spans="1:18" ht="15" customHeight="1" x14ac:dyDescent="0.3">
      <c r="A213" s="648" t="s">
        <v>3</v>
      </c>
      <c r="B213" s="648"/>
      <c r="C213" s="647"/>
      <c r="D213" s="4"/>
      <c r="F213" s="159" t="s">
        <v>70</v>
      </c>
      <c r="H213" s="7"/>
      <c r="I213" s="7"/>
      <c r="J213" s="7"/>
      <c r="K213" s="7"/>
      <c r="L213" s="7"/>
      <c r="M213" s="7"/>
      <c r="N213" s="159"/>
      <c r="O213" s="159"/>
      <c r="P213" s="159"/>
      <c r="Q213" s="159"/>
      <c r="R213" s="8"/>
    </row>
    <row r="214" spans="1:18" ht="54" customHeight="1" x14ac:dyDescent="0.2">
      <c r="A214" s="11" t="s">
        <v>4</v>
      </c>
      <c r="B214" s="12" t="s">
        <v>5</v>
      </c>
      <c r="C214" s="12" t="s">
        <v>6</v>
      </c>
      <c r="D214" s="11" t="s">
        <v>7</v>
      </c>
      <c r="E214" s="12" t="s">
        <v>14</v>
      </c>
      <c r="F214" s="11" t="s">
        <v>15</v>
      </c>
      <c r="G214" s="11" t="s">
        <v>16</v>
      </c>
      <c r="H214" s="11" t="s">
        <v>17</v>
      </c>
      <c r="I214" s="11" t="s">
        <v>18</v>
      </c>
      <c r="J214" s="11" t="s">
        <v>19</v>
      </c>
      <c r="K214" s="11" t="s">
        <v>20</v>
      </c>
      <c r="L214" s="12" t="s">
        <v>21</v>
      </c>
      <c r="M214" s="12" t="s">
        <v>22</v>
      </c>
    </row>
    <row r="215" spans="1:18" ht="15.75" customHeight="1" x14ac:dyDescent="0.2">
      <c r="A215" s="29"/>
      <c r="B215" s="29"/>
      <c r="C215" s="29"/>
      <c r="D215" s="29"/>
      <c r="E215" s="29"/>
      <c r="F215" s="15"/>
      <c r="G215" s="15"/>
      <c r="H215" s="15"/>
      <c r="I215" s="15"/>
      <c r="J215" s="15"/>
      <c r="K215" s="15"/>
      <c r="L215" s="30"/>
      <c r="M215" s="17"/>
    </row>
    <row r="216" spans="1:18" ht="13.5" x14ac:dyDescent="0.2">
      <c r="A216" s="37"/>
      <c r="B216" s="37" t="s">
        <v>342</v>
      </c>
      <c r="C216" s="310">
        <v>1</v>
      </c>
      <c r="D216" s="29"/>
      <c r="E216" s="29"/>
      <c r="F216" s="15"/>
      <c r="G216" s="15"/>
      <c r="H216" s="15"/>
      <c r="I216" s="104"/>
      <c r="J216" s="104"/>
      <c r="K216" s="15"/>
      <c r="L216" s="16"/>
      <c r="M216" s="17"/>
    </row>
    <row r="217" spans="1:18" ht="15" customHeight="1" x14ac:dyDescent="0.2">
      <c r="A217" s="31"/>
      <c r="B217" s="37" t="s">
        <v>342</v>
      </c>
      <c r="C217" s="310">
        <v>2</v>
      </c>
      <c r="D217" s="29"/>
      <c r="E217" s="29"/>
      <c r="F217" s="15"/>
      <c r="G217" s="15"/>
      <c r="H217" s="15"/>
      <c r="I217" s="15"/>
      <c r="J217" s="15"/>
      <c r="K217" s="15"/>
      <c r="L217" s="30"/>
      <c r="M217" s="17"/>
    </row>
    <row r="218" spans="1:18" ht="15" customHeight="1" x14ac:dyDescent="0.2">
      <c r="A218" s="31"/>
      <c r="B218" s="37" t="s">
        <v>342</v>
      </c>
      <c r="C218" s="310">
        <v>3</v>
      </c>
      <c r="D218" s="29"/>
      <c r="E218" s="29"/>
      <c r="F218" s="15"/>
      <c r="G218" s="15"/>
      <c r="H218" s="15"/>
      <c r="I218" s="15"/>
      <c r="J218" s="15"/>
      <c r="K218" s="15"/>
      <c r="L218" s="30"/>
      <c r="M218" s="17"/>
    </row>
    <row r="219" spans="1:18" ht="15" customHeight="1" x14ac:dyDescent="0.2">
      <c r="A219" s="31"/>
      <c r="B219" s="37" t="s">
        <v>342</v>
      </c>
      <c r="C219" s="310">
        <v>4</v>
      </c>
      <c r="D219" s="29"/>
      <c r="E219" s="29"/>
      <c r="F219" s="15"/>
      <c r="G219" s="15"/>
      <c r="H219" s="15"/>
      <c r="I219" s="15"/>
      <c r="J219" s="15"/>
      <c r="K219" s="15"/>
      <c r="L219" s="30"/>
      <c r="M219" s="17"/>
    </row>
    <row r="220" spans="1:18" ht="15" customHeight="1" x14ac:dyDescent="0.2">
      <c r="A220" s="31"/>
      <c r="B220" s="37" t="s">
        <v>342</v>
      </c>
      <c r="C220" s="310">
        <v>5</v>
      </c>
      <c r="D220" s="29"/>
      <c r="E220" s="29"/>
      <c r="F220" s="15"/>
      <c r="G220" s="15"/>
      <c r="H220" s="15"/>
      <c r="I220" s="15"/>
      <c r="J220" s="15"/>
      <c r="K220" s="15"/>
      <c r="L220" s="30"/>
      <c r="M220" s="17"/>
    </row>
    <row r="221" spans="1:18" ht="15" customHeight="1" x14ac:dyDescent="0.2">
      <c r="A221" s="31"/>
      <c r="B221" s="37" t="s">
        <v>342</v>
      </c>
      <c r="C221" s="310">
        <v>6</v>
      </c>
      <c r="D221" s="29"/>
      <c r="E221" s="29"/>
      <c r="F221" s="15"/>
      <c r="G221" s="15"/>
      <c r="H221" s="15"/>
      <c r="I221" s="15"/>
      <c r="J221" s="15"/>
      <c r="K221" s="15"/>
      <c r="L221" s="30"/>
      <c r="M221" s="17"/>
    </row>
    <row r="222" spans="1:18" ht="15" customHeight="1" x14ac:dyDescent="0.2">
      <c r="A222" s="31"/>
      <c r="B222" s="37" t="s">
        <v>342</v>
      </c>
      <c r="C222" s="310">
        <v>7</v>
      </c>
      <c r="D222" s="29"/>
      <c r="E222" s="29"/>
      <c r="F222" s="15"/>
      <c r="G222" s="15"/>
      <c r="H222" s="15"/>
      <c r="I222" s="15"/>
      <c r="J222" s="15"/>
      <c r="K222" s="15"/>
      <c r="L222" s="30"/>
      <c r="M222" s="17"/>
    </row>
    <row r="223" spans="1:18" ht="14.25" customHeight="1" x14ac:dyDescent="0.2">
      <c r="A223" s="31"/>
      <c r="B223" s="37" t="s">
        <v>342</v>
      </c>
      <c r="C223" s="310">
        <v>8</v>
      </c>
      <c r="D223" s="29"/>
      <c r="E223" s="29"/>
      <c r="F223" s="15"/>
      <c r="G223" s="15"/>
      <c r="H223" s="15"/>
      <c r="I223" s="15"/>
      <c r="J223" s="15"/>
      <c r="K223" s="15"/>
      <c r="L223" s="30"/>
      <c r="M223" s="17"/>
    </row>
    <row r="224" spans="1:18" ht="15.75" customHeight="1" x14ac:dyDescent="0.2">
      <c r="A224" s="31"/>
      <c r="B224" s="37" t="s">
        <v>342</v>
      </c>
      <c r="C224" s="310">
        <v>9</v>
      </c>
      <c r="D224" s="29"/>
      <c r="E224" s="29"/>
      <c r="F224" s="15"/>
      <c r="G224" s="15"/>
      <c r="H224" s="15"/>
      <c r="I224" s="15"/>
      <c r="J224" s="15"/>
      <c r="K224" s="15"/>
      <c r="L224" s="30"/>
      <c r="M224" s="17"/>
    </row>
    <row r="225" spans="1:13" ht="15" customHeight="1" x14ac:dyDescent="0.2">
      <c r="A225" s="31"/>
      <c r="B225" s="37" t="s">
        <v>342</v>
      </c>
      <c r="C225" s="310">
        <v>10</v>
      </c>
      <c r="D225" s="29"/>
      <c r="E225" s="29"/>
      <c r="F225" s="15"/>
      <c r="G225" s="15"/>
      <c r="H225" s="15"/>
      <c r="I225" s="15"/>
      <c r="J225" s="15"/>
      <c r="K225" s="15"/>
      <c r="L225" s="30"/>
      <c r="M225" s="17"/>
    </row>
    <row r="226" spans="1:13" ht="15" customHeight="1" x14ac:dyDescent="0.2">
      <c r="A226" s="31"/>
      <c r="B226" s="37" t="s">
        <v>342</v>
      </c>
      <c r="C226" s="310">
        <v>11</v>
      </c>
      <c r="D226" s="29"/>
      <c r="E226" s="29"/>
      <c r="F226" s="15"/>
      <c r="G226" s="15"/>
      <c r="H226" s="15"/>
      <c r="I226" s="15"/>
      <c r="J226" s="15"/>
      <c r="K226" s="15"/>
      <c r="L226" s="30"/>
      <c r="M226" s="17"/>
    </row>
    <row r="227" spans="1:13" ht="15" customHeight="1" x14ac:dyDescent="0.2">
      <c r="A227" s="31"/>
      <c r="B227" s="37" t="s">
        <v>342</v>
      </c>
      <c r="C227" s="310">
        <v>12</v>
      </c>
      <c r="D227" s="29"/>
      <c r="E227" s="29"/>
      <c r="F227" s="15"/>
      <c r="G227" s="15"/>
      <c r="H227" s="15"/>
      <c r="I227" s="15"/>
      <c r="J227" s="15"/>
      <c r="K227" s="15"/>
      <c r="L227" s="30"/>
      <c r="M227" s="17"/>
    </row>
    <row r="228" spans="1:13" ht="15" customHeight="1" x14ac:dyDescent="0.2">
      <c r="A228" s="31"/>
      <c r="B228" s="37" t="s">
        <v>342</v>
      </c>
      <c r="C228" s="310">
        <v>13</v>
      </c>
      <c r="D228" s="29"/>
      <c r="E228" s="29"/>
      <c r="F228" s="15"/>
      <c r="G228" s="15"/>
      <c r="H228" s="15"/>
      <c r="I228" s="15"/>
      <c r="J228" s="15"/>
      <c r="K228" s="15"/>
      <c r="L228" s="30"/>
      <c r="M228" s="17"/>
    </row>
    <row r="229" spans="1:13" ht="15" customHeight="1" x14ac:dyDescent="0.2">
      <c r="A229" s="31"/>
      <c r="B229" s="37" t="s">
        <v>342</v>
      </c>
      <c r="C229" s="310">
        <v>14</v>
      </c>
      <c r="D229" s="29"/>
      <c r="E229" s="29"/>
      <c r="F229" s="15"/>
      <c r="G229" s="15"/>
      <c r="H229" s="15"/>
      <c r="I229" s="15"/>
      <c r="J229" s="15"/>
      <c r="K229" s="15"/>
      <c r="L229" s="30"/>
      <c r="M229" s="17"/>
    </row>
    <row r="230" spans="1:13" ht="15" customHeight="1" x14ac:dyDescent="0.2">
      <c r="A230" s="31"/>
      <c r="B230" s="37" t="s">
        <v>342</v>
      </c>
      <c r="C230" s="310">
        <v>15</v>
      </c>
      <c r="D230" s="29"/>
      <c r="E230" s="29"/>
      <c r="F230" s="15"/>
      <c r="G230" s="15"/>
      <c r="H230" s="15"/>
      <c r="I230" s="15"/>
      <c r="J230" s="15"/>
      <c r="K230" s="15"/>
      <c r="L230" s="30"/>
      <c r="M230" s="17"/>
    </row>
    <row r="231" spans="1:13" ht="15" customHeight="1" x14ac:dyDescent="0.2">
      <c r="A231" s="31"/>
      <c r="B231" s="37" t="s">
        <v>342</v>
      </c>
      <c r="C231" s="310">
        <v>16</v>
      </c>
      <c r="D231" s="29"/>
      <c r="E231" s="29"/>
      <c r="F231" s="15"/>
      <c r="G231" s="15"/>
      <c r="H231" s="15"/>
      <c r="I231" s="15"/>
      <c r="J231" s="15"/>
      <c r="K231" s="15"/>
      <c r="L231" s="30"/>
      <c r="M231" s="17"/>
    </row>
    <row r="232" spans="1:13" ht="15" customHeight="1" x14ac:dyDescent="0.2">
      <c r="A232" s="31"/>
      <c r="B232" s="37" t="s">
        <v>342</v>
      </c>
      <c r="C232" s="310">
        <v>17</v>
      </c>
      <c r="D232" s="29"/>
      <c r="E232" s="29"/>
      <c r="F232" s="15"/>
      <c r="G232" s="15"/>
      <c r="H232" s="15"/>
      <c r="I232" s="15"/>
      <c r="J232" s="15"/>
      <c r="K232" s="15"/>
      <c r="L232" s="30"/>
      <c r="M232" s="17"/>
    </row>
    <row r="233" spans="1:13" ht="15" customHeight="1" x14ac:dyDescent="0.2">
      <c r="A233" s="31"/>
      <c r="B233" s="37" t="s">
        <v>342</v>
      </c>
      <c r="C233" s="310">
        <v>18</v>
      </c>
      <c r="D233" s="29"/>
      <c r="E233" s="29"/>
      <c r="F233" s="15"/>
      <c r="G233" s="15"/>
      <c r="H233" s="15"/>
      <c r="I233" s="15"/>
      <c r="J233" s="15"/>
      <c r="K233" s="15"/>
      <c r="L233" s="30"/>
      <c r="M233" s="17"/>
    </row>
    <row r="234" spans="1:13" ht="15" customHeight="1" x14ac:dyDescent="0.2">
      <c r="A234" s="31"/>
      <c r="B234" s="37" t="s">
        <v>342</v>
      </c>
      <c r="C234" s="310">
        <v>19</v>
      </c>
      <c r="D234" s="29"/>
      <c r="E234" s="29"/>
      <c r="F234" s="15"/>
      <c r="G234" s="15"/>
      <c r="H234" s="15"/>
      <c r="I234" s="15"/>
      <c r="J234" s="15"/>
      <c r="K234" s="15"/>
      <c r="L234" s="30"/>
      <c r="M234" s="17"/>
    </row>
    <row r="235" spans="1:13" ht="15" customHeight="1" x14ac:dyDescent="0.2">
      <c r="A235" s="31"/>
      <c r="B235" s="37" t="s">
        <v>342</v>
      </c>
      <c r="C235" s="310">
        <v>20</v>
      </c>
      <c r="D235" s="29"/>
      <c r="E235" s="29"/>
      <c r="F235" s="15"/>
      <c r="G235" s="15"/>
      <c r="H235" s="15"/>
      <c r="I235" s="15"/>
      <c r="J235" s="15"/>
      <c r="K235" s="15"/>
      <c r="L235" s="30"/>
      <c r="M235" s="17"/>
    </row>
    <row r="236" spans="1:13" ht="15" customHeight="1" x14ac:dyDescent="0.2">
      <c r="A236" s="31"/>
      <c r="B236" s="37" t="s">
        <v>342</v>
      </c>
      <c r="C236" s="310">
        <v>21</v>
      </c>
      <c r="D236" s="29"/>
      <c r="E236" s="29"/>
      <c r="F236" s="15"/>
      <c r="G236" s="15"/>
      <c r="H236" s="15"/>
      <c r="I236" s="15"/>
      <c r="J236" s="15"/>
      <c r="K236" s="15"/>
      <c r="L236" s="30"/>
      <c r="M236" s="17"/>
    </row>
    <row r="237" spans="1:13" ht="12.75" customHeight="1" x14ac:dyDescent="0.2">
      <c r="A237" s="31"/>
      <c r="B237" s="37" t="s">
        <v>342</v>
      </c>
      <c r="C237" s="310">
        <v>22</v>
      </c>
      <c r="D237" s="29"/>
      <c r="E237" s="29"/>
      <c r="F237" s="15"/>
      <c r="G237" s="15"/>
      <c r="H237" s="15"/>
      <c r="I237" s="15"/>
      <c r="J237" s="15"/>
      <c r="K237" s="15"/>
      <c r="L237" s="30"/>
      <c r="M237" s="17"/>
    </row>
    <row r="238" spans="1:13" ht="15" customHeight="1" x14ac:dyDescent="0.2">
      <c r="A238" s="31"/>
      <c r="B238" s="37" t="s">
        <v>342</v>
      </c>
      <c r="C238" s="310">
        <v>23</v>
      </c>
      <c r="D238" s="29"/>
      <c r="E238" s="29"/>
      <c r="F238" s="15"/>
      <c r="G238" s="15"/>
      <c r="H238" s="15"/>
      <c r="I238" s="15"/>
      <c r="J238" s="15"/>
      <c r="K238" s="15"/>
      <c r="L238" s="30"/>
      <c r="M238" s="17"/>
    </row>
    <row r="239" spans="1:13" ht="15" customHeight="1" x14ac:dyDescent="0.2">
      <c r="A239" s="31"/>
      <c r="B239" s="37" t="s">
        <v>342</v>
      </c>
      <c r="C239" s="310">
        <v>24</v>
      </c>
      <c r="D239" s="29"/>
      <c r="E239" s="29"/>
      <c r="F239" s="15"/>
      <c r="G239" s="15"/>
      <c r="H239" s="15"/>
      <c r="I239" s="15"/>
      <c r="J239" s="15"/>
      <c r="K239" s="15"/>
      <c r="L239" s="30"/>
      <c r="M239" s="17"/>
    </row>
    <row r="240" spans="1:13" ht="15" customHeight="1" x14ac:dyDescent="0.2">
      <c r="A240" s="31"/>
      <c r="B240" s="37" t="s">
        <v>342</v>
      </c>
      <c r="C240" s="310">
        <v>25</v>
      </c>
      <c r="D240" s="29"/>
      <c r="E240" s="29"/>
      <c r="F240" s="15"/>
      <c r="G240" s="15"/>
      <c r="H240" s="15"/>
      <c r="I240" s="15"/>
      <c r="J240" s="15"/>
      <c r="K240" s="15"/>
      <c r="L240" s="30"/>
      <c r="M240" s="17"/>
    </row>
    <row r="241" spans="1:16" ht="15" customHeight="1" x14ac:dyDescent="0.2">
      <c r="A241" s="31"/>
      <c r="B241" s="37" t="s">
        <v>342</v>
      </c>
      <c r="C241" s="310">
        <v>26</v>
      </c>
      <c r="D241" s="29"/>
      <c r="E241" s="29"/>
      <c r="F241" s="15"/>
      <c r="G241" s="15"/>
      <c r="H241" s="15"/>
      <c r="I241" s="15"/>
      <c r="J241" s="15"/>
      <c r="K241" s="15"/>
      <c r="L241" s="30"/>
      <c r="M241" s="17"/>
    </row>
    <row r="242" spans="1:16" ht="15" customHeight="1" x14ac:dyDescent="0.2">
      <c r="A242" s="31"/>
      <c r="B242" s="37" t="s">
        <v>342</v>
      </c>
      <c r="C242" s="310">
        <v>27</v>
      </c>
      <c r="D242" s="29"/>
      <c r="E242" s="29"/>
      <c r="F242" s="15"/>
      <c r="G242" s="15"/>
      <c r="H242" s="15"/>
      <c r="I242" s="15"/>
      <c r="J242" s="15"/>
      <c r="K242" s="15"/>
      <c r="L242" s="30"/>
      <c r="M242" s="17"/>
    </row>
    <row r="243" spans="1:16" ht="15" customHeight="1" x14ac:dyDescent="0.2">
      <c r="A243" s="31"/>
      <c r="B243" s="37" t="s">
        <v>342</v>
      </c>
      <c r="C243" s="310">
        <v>28</v>
      </c>
      <c r="D243" s="29"/>
      <c r="E243" s="29"/>
      <c r="F243" s="15"/>
      <c r="G243" s="15"/>
      <c r="H243" s="15"/>
      <c r="I243" s="15"/>
      <c r="J243" s="15"/>
      <c r="K243" s="15"/>
      <c r="L243" s="30"/>
      <c r="M243" s="17"/>
    </row>
    <row r="244" spans="1:16" ht="15" customHeight="1" x14ac:dyDescent="0.2">
      <c r="A244" s="31"/>
      <c r="B244" s="37" t="s">
        <v>342</v>
      </c>
      <c r="C244" s="310">
        <v>29</v>
      </c>
      <c r="D244" s="29"/>
      <c r="E244" s="29"/>
      <c r="F244" s="15"/>
      <c r="G244" s="15"/>
      <c r="H244" s="15"/>
      <c r="I244" s="15"/>
      <c r="J244" s="15"/>
      <c r="K244" s="15"/>
      <c r="L244" s="30"/>
      <c r="M244" s="17"/>
    </row>
    <row r="245" spans="1:16" ht="15" customHeight="1" x14ac:dyDescent="0.2">
      <c r="A245" s="31"/>
      <c r="B245" s="37" t="s">
        <v>342</v>
      </c>
      <c r="C245" s="310">
        <v>30</v>
      </c>
      <c r="D245" s="29"/>
      <c r="E245" s="29"/>
      <c r="F245" s="15"/>
      <c r="G245" s="15"/>
      <c r="H245" s="15"/>
      <c r="I245" s="15"/>
      <c r="J245" s="15"/>
      <c r="K245" s="15"/>
      <c r="L245" s="30"/>
      <c r="M245" s="17"/>
    </row>
    <row r="246" spans="1:16" ht="15" customHeight="1" x14ac:dyDescent="0.2">
      <c r="A246" s="31"/>
      <c r="B246" s="37" t="s">
        <v>342</v>
      </c>
      <c r="C246" s="310">
        <v>31</v>
      </c>
      <c r="D246" s="29"/>
      <c r="E246" s="29"/>
      <c r="F246" s="15"/>
      <c r="G246" s="15"/>
      <c r="H246" s="15"/>
      <c r="I246" s="15"/>
      <c r="J246" s="15"/>
      <c r="K246" s="15"/>
      <c r="L246" s="16">
        <f>SUM(L216)</f>
        <v>0</v>
      </c>
      <c r="M246" s="17"/>
    </row>
    <row r="247" spans="1:16" ht="15" customHeight="1" x14ac:dyDescent="0.2">
      <c r="A247" s="640"/>
      <c r="B247" s="640"/>
      <c r="C247" s="640"/>
      <c r="D247" s="301"/>
      <c r="E247" s="1"/>
      <c r="F247" s="1"/>
      <c r="G247" s="1"/>
      <c r="H247" s="1"/>
      <c r="I247" s="1"/>
      <c r="J247" s="1"/>
      <c r="K247" s="1"/>
      <c r="L247" s="1"/>
      <c r="M247" s="1"/>
    </row>
    <row r="248" spans="1:16" ht="15" customHeight="1" x14ac:dyDescent="0.3">
      <c r="A248" s="1"/>
      <c r="B248" s="1"/>
      <c r="C248" s="641" t="s">
        <v>8</v>
      </c>
      <c r="D248" s="641"/>
      <c r="E248" s="641"/>
      <c r="F248" s="19"/>
      <c r="G248" s="642" t="s">
        <v>239</v>
      </c>
      <c r="H248" s="642"/>
      <c r="I248" s="297"/>
      <c r="J248" s="18"/>
      <c r="L248" s="1"/>
      <c r="M248" s="1" t="s">
        <v>240</v>
      </c>
      <c r="N248" s="644"/>
      <c r="O248" s="644"/>
    </row>
    <row r="249" spans="1:16" ht="15" customHeight="1" x14ac:dyDescent="0.3">
      <c r="A249" s="1"/>
      <c r="B249" s="1"/>
      <c r="C249" s="20"/>
      <c r="D249" s="20"/>
      <c r="G249" s="297"/>
      <c r="H249" s="3"/>
      <c r="I249" s="18"/>
      <c r="J249" s="18"/>
      <c r="L249" s="1"/>
      <c r="M249" s="1"/>
      <c r="N249" s="21"/>
      <c r="O249" s="21"/>
    </row>
    <row r="250" spans="1:16" ht="15" customHeight="1" x14ac:dyDescent="0.3">
      <c r="A250" s="1"/>
      <c r="B250" s="1"/>
      <c r="C250" s="20"/>
      <c r="D250" s="20"/>
      <c r="G250" s="297"/>
      <c r="H250" s="3"/>
      <c r="I250" s="18"/>
      <c r="J250" s="18"/>
      <c r="L250" s="1"/>
      <c r="M250" s="1"/>
      <c r="N250" s="21"/>
      <c r="O250" s="21"/>
    </row>
    <row r="251" spans="1:16" ht="15" customHeight="1" x14ac:dyDescent="0.3">
      <c r="C251" s="641" t="s">
        <v>355</v>
      </c>
      <c r="D251" s="641"/>
      <c r="E251" s="641"/>
      <c r="F251" s="296"/>
      <c r="G251" s="644" t="s">
        <v>123</v>
      </c>
      <c r="H251" s="644"/>
      <c r="I251" s="644"/>
      <c r="J251" s="297"/>
      <c r="L251" s="1"/>
      <c r="M251" s="645" t="s">
        <v>241</v>
      </c>
      <c r="N251" s="645"/>
      <c r="O251" s="645"/>
      <c r="P251" s="645"/>
    </row>
    <row r="252" spans="1:16" ht="15.75" customHeight="1" x14ac:dyDescent="0.3">
      <c r="C252" s="641" t="s">
        <v>94</v>
      </c>
      <c r="D252" s="641"/>
      <c r="E252" s="641"/>
      <c r="F252" s="296"/>
      <c r="G252" s="644" t="s">
        <v>95</v>
      </c>
      <c r="H252" s="644"/>
      <c r="I252" s="644"/>
      <c r="J252" s="297"/>
      <c r="L252" s="1"/>
      <c r="M252" s="645" t="s">
        <v>242</v>
      </c>
      <c r="N252" s="645"/>
      <c r="O252" s="645"/>
      <c r="P252" s="645"/>
    </row>
    <row r="253" spans="1:16" ht="15" customHeight="1" x14ac:dyDescent="0.2">
      <c r="A253" s="1"/>
      <c r="B253" s="1"/>
      <c r="C253" s="20"/>
      <c r="D253" s="20"/>
      <c r="E253" s="1"/>
      <c r="F253" s="1"/>
      <c r="G253" s="297"/>
      <c r="H253" s="18"/>
      <c r="I253" s="18"/>
      <c r="J253" s="18"/>
      <c r="K253" s="1"/>
      <c r="L253" s="1"/>
      <c r="M253" s="1"/>
      <c r="N253" s="21"/>
      <c r="O253" s="21"/>
    </row>
    <row r="254" spans="1:16" ht="15" customHeight="1" x14ac:dyDescent="0.2">
      <c r="A254" s="1"/>
      <c r="B254" s="1"/>
      <c r="C254" s="20"/>
      <c r="D254" s="20"/>
      <c r="E254" s="1"/>
      <c r="F254" s="1"/>
      <c r="G254" s="297"/>
      <c r="H254" s="18"/>
      <c r="I254" s="18"/>
      <c r="J254" s="18"/>
      <c r="K254" s="1"/>
      <c r="L254" s="1"/>
      <c r="M254" s="1" t="s">
        <v>124</v>
      </c>
      <c r="N254" s="21"/>
      <c r="O254" s="21"/>
    </row>
    <row r="255" spans="1:16" ht="15" customHeight="1" x14ac:dyDescent="0.2">
      <c r="A255" s="1"/>
      <c r="B255" s="1"/>
      <c r="C255" s="641"/>
      <c r="D255" s="641"/>
      <c r="E255" s="641"/>
      <c r="F255" s="296"/>
      <c r="G255" s="644"/>
      <c r="H255" s="644"/>
      <c r="I255" s="644"/>
      <c r="J255" s="297"/>
      <c r="K255" s="1"/>
      <c r="L255" s="1"/>
      <c r="M255" s="645"/>
      <c r="N255" s="645"/>
      <c r="O255" s="645"/>
      <c r="P255" s="645"/>
    </row>
    <row r="259" spans="1:18" ht="15" customHeight="1" x14ac:dyDescent="0.25">
      <c r="A259" s="646" t="s">
        <v>0</v>
      </c>
      <c r="B259" s="646"/>
      <c r="C259" s="646"/>
      <c r="D259" s="646"/>
      <c r="E259" s="646"/>
      <c r="F259" s="646"/>
      <c r="G259" s="646"/>
      <c r="H259" s="646"/>
      <c r="I259" s="646"/>
      <c r="J259" s="646"/>
      <c r="K259" s="646"/>
      <c r="L259" s="646"/>
      <c r="M259" s="646"/>
      <c r="N259" s="25"/>
      <c r="O259" s="25"/>
      <c r="P259" s="25"/>
      <c r="Q259" s="25"/>
      <c r="R259" s="25"/>
    </row>
    <row r="260" spans="1:18" ht="15" customHeight="1" x14ac:dyDescent="0.25">
      <c r="A260" s="26"/>
      <c r="B260" s="26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9"/>
      <c r="O260" s="9"/>
      <c r="P260" s="9"/>
      <c r="Q260" s="9"/>
      <c r="R260" s="9"/>
    </row>
    <row r="261" spans="1:18" ht="15" customHeight="1" x14ac:dyDescent="0.25">
      <c r="A261" s="646" t="s">
        <v>12</v>
      </c>
      <c r="B261" s="646"/>
      <c r="C261" s="646"/>
      <c r="D261" s="646"/>
      <c r="E261" s="646"/>
      <c r="F261" s="646"/>
      <c r="G261" s="646"/>
      <c r="H261" s="646"/>
      <c r="I261" s="646"/>
      <c r="J261" s="646"/>
      <c r="K261" s="646"/>
      <c r="L261" s="646"/>
      <c r="M261" s="646"/>
      <c r="N261" s="9"/>
      <c r="O261" s="9"/>
      <c r="P261" s="9"/>
      <c r="Q261" s="9"/>
      <c r="R261" s="9"/>
    </row>
    <row r="262" spans="1:18" ht="15" customHeight="1" x14ac:dyDescent="0.25">
      <c r="A262" s="294"/>
      <c r="B262" s="294"/>
      <c r="C262" s="294"/>
      <c r="D262" s="294"/>
      <c r="E262" s="294"/>
      <c r="F262" s="294"/>
      <c r="G262" s="294"/>
      <c r="H262" s="294"/>
      <c r="I262" s="294"/>
      <c r="J262" s="294"/>
      <c r="K262" s="294"/>
      <c r="L262" s="294"/>
      <c r="M262" s="294"/>
      <c r="N262" s="9"/>
      <c r="O262" s="9"/>
      <c r="P262" s="9"/>
      <c r="Q262" s="9"/>
      <c r="R262" s="9"/>
    </row>
    <row r="263" spans="1:18" s="5" customFormat="1" ht="15" customHeight="1" x14ac:dyDescent="0.25">
      <c r="A263" s="295" t="s">
        <v>768</v>
      </c>
      <c r="B263" s="9"/>
      <c r="C263" s="647" t="s">
        <v>97</v>
      </c>
      <c r="D263" s="295" t="s">
        <v>231</v>
      </c>
      <c r="F263" s="295" t="s">
        <v>753</v>
      </c>
      <c r="G263" s="295" t="s">
        <v>769</v>
      </c>
      <c r="H263" s="648" t="s">
        <v>775</v>
      </c>
      <c r="I263" s="648"/>
      <c r="K263" s="299"/>
      <c r="L263" s="299"/>
      <c r="M263" s="648" t="s">
        <v>776</v>
      </c>
      <c r="N263" s="648"/>
      <c r="O263" s="299"/>
      <c r="P263" s="158"/>
      <c r="Q263" s="295"/>
      <c r="R263" s="295"/>
    </row>
    <row r="264" spans="1:18" ht="15" customHeight="1" x14ac:dyDescent="0.3">
      <c r="A264" s="648" t="s">
        <v>3</v>
      </c>
      <c r="B264" s="648"/>
      <c r="C264" s="647"/>
      <c r="D264" s="4"/>
      <c r="F264" s="159" t="s">
        <v>65</v>
      </c>
      <c r="H264" s="7"/>
      <c r="I264" s="7"/>
      <c r="J264" s="7"/>
      <c r="K264" s="7"/>
      <c r="L264" s="7"/>
      <c r="M264" s="7"/>
      <c r="N264" s="159"/>
      <c r="O264" s="159"/>
      <c r="P264" s="159"/>
      <c r="Q264" s="159"/>
      <c r="R264" s="8"/>
    </row>
    <row r="265" spans="1:18" ht="54" customHeight="1" x14ac:dyDescent="0.2">
      <c r="A265" s="11" t="s">
        <v>4</v>
      </c>
      <c r="B265" s="12" t="s">
        <v>5</v>
      </c>
      <c r="C265" s="12" t="s">
        <v>6</v>
      </c>
      <c r="D265" s="11" t="s">
        <v>7</v>
      </c>
      <c r="E265" s="12" t="s">
        <v>14</v>
      </c>
      <c r="F265" s="11" t="s">
        <v>15</v>
      </c>
      <c r="G265" s="11" t="s">
        <v>16</v>
      </c>
      <c r="H265" s="11" t="s">
        <v>17</v>
      </c>
      <c r="I265" s="11" t="s">
        <v>18</v>
      </c>
      <c r="J265" s="11" t="s">
        <v>19</v>
      </c>
      <c r="K265" s="11" t="s">
        <v>20</v>
      </c>
      <c r="L265" s="12" t="s">
        <v>21</v>
      </c>
      <c r="M265" s="12" t="s">
        <v>22</v>
      </c>
    </row>
    <row r="266" spans="1:18" ht="15.75" customHeight="1" x14ac:dyDescent="0.2">
      <c r="A266" s="29"/>
      <c r="B266" s="29"/>
      <c r="C266" s="29"/>
      <c r="D266" s="29"/>
      <c r="E266" s="29"/>
      <c r="F266" s="15"/>
      <c r="G266" s="15"/>
      <c r="H266" s="15"/>
      <c r="I266" s="15"/>
      <c r="J266" s="15"/>
      <c r="K266" s="15"/>
      <c r="L266" s="30"/>
      <c r="M266" s="17"/>
    </row>
    <row r="267" spans="1:18" ht="13.5" x14ac:dyDescent="0.2">
      <c r="A267" s="37"/>
      <c r="B267" s="37" t="s">
        <v>344</v>
      </c>
      <c r="C267" s="310">
        <v>1</v>
      </c>
      <c r="D267" s="29"/>
      <c r="E267" s="29"/>
      <c r="F267" s="15"/>
      <c r="G267" s="15"/>
      <c r="H267" s="15"/>
      <c r="I267" s="104"/>
      <c r="J267" s="104"/>
      <c r="K267" s="15"/>
      <c r="L267" s="16"/>
      <c r="M267" s="17"/>
    </row>
    <row r="268" spans="1:18" ht="15" customHeight="1" x14ac:dyDescent="0.2">
      <c r="A268" s="31"/>
      <c r="B268" s="37" t="s">
        <v>344</v>
      </c>
      <c r="C268" s="310">
        <v>2</v>
      </c>
      <c r="D268" s="29"/>
      <c r="E268" s="29"/>
      <c r="F268" s="15"/>
      <c r="G268" s="15"/>
      <c r="H268" s="15"/>
      <c r="I268" s="15"/>
      <c r="J268" s="15"/>
      <c r="K268" s="15"/>
      <c r="L268" s="30"/>
      <c r="M268" s="17"/>
    </row>
    <row r="269" spans="1:18" ht="15" customHeight="1" x14ac:dyDescent="0.2">
      <c r="A269" s="31"/>
      <c r="B269" s="37" t="s">
        <v>344</v>
      </c>
      <c r="C269" s="310">
        <v>3</v>
      </c>
      <c r="D269" s="29"/>
      <c r="E269" s="29"/>
      <c r="F269" s="15"/>
      <c r="G269" s="15"/>
      <c r="H269" s="15"/>
      <c r="I269" s="15"/>
      <c r="J269" s="15"/>
      <c r="K269" s="15"/>
      <c r="L269" s="30"/>
      <c r="M269" s="17"/>
    </row>
    <row r="270" spans="1:18" ht="15" customHeight="1" x14ac:dyDescent="0.2">
      <c r="A270" s="31"/>
      <c r="B270" s="37" t="s">
        <v>344</v>
      </c>
      <c r="C270" s="310">
        <v>4</v>
      </c>
      <c r="D270" s="29"/>
      <c r="E270" s="29"/>
      <c r="F270" s="15"/>
      <c r="G270" s="15"/>
      <c r="H270" s="15"/>
      <c r="I270" s="15"/>
      <c r="J270" s="15"/>
      <c r="K270" s="15"/>
      <c r="L270" s="30"/>
      <c r="M270" s="17"/>
    </row>
    <row r="271" spans="1:18" ht="15" customHeight="1" x14ac:dyDescent="0.2">
      <c r="A271" s="31"/>
      <c r="B271" s="37" t="s">
        <v>344</v>
      </c>
      <c r="C271" s="310">
        <v>5</v>
      </c>
      <c r="D271" s="29"/>
      <c r="E271" s="29"/>
      <c r="F271" s="15"/>
      <c r="G271" s="15"/>
      <c r="H271" s="15"/>
      <c r="I271" s="15"/>
      <c r="J271" s="15"/>
      <c r="K271" s="15"/>
      <c r="L271" s="30"/>
      <c r="M271" s="17"/>
    </row>
    <row r="272" spans="1:18" ht="15" customHeight="1" x14ac:dyDescent="0.2">
      <c r="A272" s="31"/>
      <c r="B272" s="37" t="s">
        <v>344</v>
      </c>
      <c r="C272" s="310">
        <v>6</v>
      </c>
      <c r="D272" s="29"/>
      <c r="E272" s="29"/>
      <c r="F272" s="15"/>
      <c r="G272" s="15"/>
      <c r="H272" s="15"/>
      <c r="I272" s="15"/>
      <c r="J272" s="15"/>
      <c r="K272" s="15"/>
      <c r="L272" s="30"/>
      <c r="M272" s="17"/>
    </row>
    <row r="273" spans="1:13" ht="15" customHeight="1" x14ac:dyDescent="0.2">
      <c r="A273" s="31"/>
      <c r="B273" s="37" t="s">
        <v>344</v>
      </c>
      <c r="C273" s="310">
        <v>7</v>
      </c>
      <c r="D273" s="29"/>
      <c r="E273" s="29"/>
      <c r="F273" s="15"/>
      <c r="G273" s="15"/>
      <c r="H273" s="15"/>
      <c r="I273" s="15"/>
      <c r="J273" s="15"/>
      <c r="K273" s="15"/>
      <c r="L273" s="30"/>
      <c r="M273" s="17"/>
    </row>
    <row r="274" spans="1:13" ht="14.25" customHeight="1" x14ac:dyDescent="0.2">
      <c r="A274" s="31"/>
      <c r="B274" s="37" t="s">
        <v>344</v>
      </c>
      <c r="C274" s="310">
        <v>8</v>
      </c>
      <c r="D274" s="29"/>
      <c r="E274" s="29"/>
      <c r="F274" s="15"/>
      <c r="G274" s="15"/>
      <c r="H274" s="15"/>
      <c r="I274" s="15"/>
      <c r="J274" s="15"/>
      <c r="K274" s="15"/>
      <c r="L274" s="30"/>
      <c r="M274" s="17"/>
    </row>
    <row r="275" spans="1:13" ht="15.75" customHeight="1" x14ac:dyDescent="0.2">
      <c r="A275" s="31"/>
      <c r="B275" s="37" t="s">
        <v>344</v>
      </c>
      <c r="C275" s="310">
        <v>9</v>
      </c>
      <c r="D275" s="29"/>
      <c r="E275" s="29"/>
      <c r="F275" s="15"/>
      <c r="G275" s="15"/>
      <c r="H275" s="15"/>
      <c r="I275" s="15"/>
      <c r="J275" s="15"/>
      <c r="K275" s="15"/>
      <c r="L275" s="30"/>
      <c r="M275" s="17"/>
    </row>
    <row r="276" spans="1:13" ht="15" customHeight="1" x14ac:dyDescent="0.2">
      <c r="A276" s="31"/>
      <c r="B276" s="37" t="s">
        <v>344</v>
      </c>
      <c r="C276" s="310">
        <v>10</v>
      </c>
      <c r="D276" s="29"/>
      <c r="E276" s="29"/>
      <c r="F276" s="15"/>
      <c r="G276" s="15"/>
      <c r="H276" s="15"/>
      <c r="I276" s="15"/>
      <c r="J276" s="15"/>
      <c r="K276" s="15"/>
      <c r="L276" s="30"/>
      <c r="M276" s="17"/>
    </row>
    <row r="277" spans="1:13" ht="15" customHeight="1" x14ac:dyDescent="0.2">
      <c r="A277" s="31"/>
      <c r="B277" s="37" t="s">
        <v>344</v>
      </c>
      <c r="C277" s="310">
        <v>11</v>
      </c>
      <c r="D277" s="29"/>
      <c r="E277" s="29"/>
      <c r="F277" s="15"/>
      <c r="G277" s="15"/>
      <c r="H277" s="15"/>
      <c r="I277" s="15"/>
      <c r="J277" s="15"/>
      <c r="K277" s="15"/>
      <c r="L277" s="30"/>
      <c r="M277" s="17"/>
    </row>
    <row r="278" spans="1:13" ht="15" customHeight="1" x14ac:dyDescent="0.2">
      <c r="A278" s="31"/>
      <c r="B278" s="37" t="s">
        <v>344</v>
      </c>
      <c r="C278" s="310">
        <v>12</v>
      </c>
      <c r="D278" s="29"/>
      <c r="E278" s="29"/>
      <c r="F278" s="15"/>
      <c r="G278" s="15"/>
      <c r="H278" s="15"/>
      <c r="I278" s="15"/>
      <c r="J278" s="15"/>
      <c r="K278" s="15"/>
      <c r="L278" s="30"/>
      <c r="M278" s="17"/>
    </row>
    <row r="279" spans="1:13" ht="15" customHeight="1" x14ac:dyDescent="0.2">
      <c r="A279" s="31"/>
      <c r="B279" s="37" t="s">
        <v>344</v>
      </c>
      <c r="C279" s="310">
        <v>13</v>
      </c>
      <c r="D279" s="29"/>
      <c r="E279" s="29"/>
      <c r="F279" s="15"/>
      <c r="G279" s="15"/>
      <c r="H279" s="15"/>
      <c r="I279" s="15"/>
      <c r="J279" s="15"/>
      <c r="K279" s="15"/>
      <c r="L279" s="30"/>
      <c r="M279" s="17"/>
    </row>
    <row r="280" spans="1:13" ht="15" customHeight="1" x14ac:dyDescent="0.2">
      <c r="A280" s="31"/>
      <c r="B280" s="37" t="s">
        <v>344</v>
      </c>
      <c r="C280" s="310">
        <v>14</v>
      </c>
      <c r="D280" s="29"/>
      <c r="E280" s="29"/>
      <c r="F280" s="15"/>
      <c r="G280" s="15"/>
      <c r="H280" s="15"/>
      <c r="I280" s="15"/>
      <c r="J280" s="15"/>
      <c r="K280" s="15"/>
      <c r="L280" s="30"/>
      <c r="M280" s="17"/>
    </row>
    <row r="281" spans="1:13" ht="15" customHeight="1" x14ac:dyDescent="0.2">
      <c r="A281" s="31"/>
      <c r="B281" s="37" t="s">
        <v>344</v>
      </c>
      <c r="C281" s="310">
        <v>15</v>
      </c>
      <c r="D281" s="29"/>
      <c r="E281" s="29"/>
      <c r="F281" s="15"/>
      <c r="G281" s="15"/>
      <c r="H281" s="15"/>
      <c r="I281" s="15"/>
      <c r="J281" s="15"/>
      <c r="K281" s="15"/>
      <c r="L281" s="30"/>
      <c r="M281" s="17"/>
    </row>
    <row r="282" spans="1:13" ht="15" customHeight="1" x14ac:dyDescent="0.2">
      <c r="A282" s="31"/>
      <c r="B282" s="37" t="s">
        <v>344</v>
      </c>
      <c r="C282" s="310">
        <v>16</v>
      </c>
      <c r="D282" s="29"/>
      <c r="E282" s="29"/>
      <c r="F282" s="15"/>
      <c r="G282" s="15"/>
      <c r="H282" s="15"/>
      <c r="I282" s="15"/>
      <c r="J282" s="15"/>
      <c r="K282" s="15"/>
      <c r="L282" s="30"/>
      <c r="M282" s="17"/>
    </row>
    <row r="283" spans="1:13" ht="15" customHeight="1" x14ac:dyDescent="0.2">
      <c r="A283" s="31"/>
      <c r="B283" s="37" t="s">
        <v>344</v>
      </c>
      <c r="C283" s="310">
        <v>17</v>
      </c>
      <c r="D283" s="29"/>
      <c r="E283" s="29"/>
      <c r="F283" s="15"/>
      <c r="G283" s="15"/>
      <c r="H283" s="15"/>
      <c r="I283" s="15"/>
      <c r="J283" s="15"/>
      <c r="K283" s="15"/>
      <c r="L283" s="30"/>
      <c r="M283" s="17"/>
    </row>
    <row r="284" spans="1:13" ht="15" customHeight="1" x14ac:dyDescent="0.2">
      <c r="A284" s="31"/>
      <c r="B284" s="37" t="s">
        <v>344</v>
      </c>
      <c r="C284" s="310">
        <v>18</v>
      </c>
      <c r="D284" s="29"/>
      <c r="E284" s="29"/>
      <c r="F284" s="15"/>
      <c r="G284" s="15"/>
      <c r="H284" s="15"/>
      <c r="I284" s="15"/>
      <c r="J284" s="15"/>
      <c r="K284" s="15"/>
      <c r="L284" s="30"/>
      <c r="M284" s="17"/>
    </row>
    <row r="285" spans="1:13" ht="15" customHeight="1" x14ac:dyDescent="0.2">
      <c r="A285" s="31"/>
      <c r="B285" s="37" t="s">
        <v>344</v>
      </c>
      <c r="C285" s="310">
        <v>19</v>
      </c>
      <c r="D285" s="29"/>
      <c r="E285" s="29"/>
      <c r="F285" s="15"/>
      <c r="G285" s="15"/>
      <c r="H285" s="15"/>
      <c r="I285" s="15"/>
      <c r="J285" s="15"/>
      <c r="K285" s="15"/>
      <c r="L285" s="30"/>
      <c r="M285" s="17"/>
    </row>
    <row r="286" spans="1:13" ht="15" customHeight="1" x14ac:dyDescent="0.2">
      <c r="A286" s="31"/>
      <c r="B286" s="37" t="s">
        <v>344</v>
      </c>
      <c r="C286" s="310">
        <v>20</v>
      </c>
      <c r="D286" s="29"/>
      <c r="E286" s="29"/>
      <c r="F286" s="15"/>
      <c r="G286" s="15"/>
      <c r="H286" s="15"/>
      <c r="I286" s="15"/>
      <c r="J286" s="15"/>
      <c r="K286" s="15"/>
      <c r="L286" s="30"/>
      <c r="M286" s="17"/>
    </row>
    <row r="287" spans="1:13" ht="15" customHeight="1" x14ac:dyDescent="0.2">
      <c r="A287" s="31"/>
      <c r="B287" s="37" t="s">
        <v>344</v>
      </c>
      <c r="C287" s="310">
        <v>21</v>
      </c>
      <c r="D287" s="29"/>
      <c r="E287" s="29"/>
      <c r="F287" s="15" t="s">
        <v>29</v>
      </c>
      <c r="G287" s="15" t="s">
        <v>770</v>
      </c>
      <c r="H287" s="15" t="s">
        <v>700</v>
      </c>
      <c r="I287" s="104">
        <v>42937</v>
      </c>
      <c r="J287" s="104">
        <v>42937</v>
      </c>
      <c r="K287" s="15" t="s">
        <v>774</v>
      </c>
      <c r="L287" s="16">
        <v>1446.02</v>
      </c>
      <c r="M287" s="17" t="s">
        <v>595</v>
      </c>
    </row>
    <row r="288" spans="1:13" ht="12.75" customHeight="1" x14ac:dyDescent="0.2">
      <c r="A288" s="31"/>
      <c r="B288" s="37" t="s">
        <v>344</v>
      </c>
      <c r="C288" s="310">
        <v>21</v>
      </c>
      <c r="D288" s="29"/>
      <c r="E288" s="29"/>
      <c r="F288" s="15" t="s">
        <v>29</v>
      </c>
      <c r="G288" s="15" t="s">
        <v>758</v>
      </c>
      <c r="H288" s="15" t="s">
        <v>700</v>
      </c>
      <c r="I288" s="104">
        <v>42937</v>
      </c>
      <c r="J288" s="104">
        <v>42937</v>
      </c>
      <c r="K288" s="15" t="s">
        <v>774</v>
      </c>
      <c r="L288" s="16">
        <v>468.98</v>
      </c>
      <c r="M288" s="17" t="s">
        <v>595</v>
      </c>
    </row>
    <row r="289" spans="1:16" ht="15" customHeight="1" x14ac:dyDescent="0.2">
      <c r="A289" s="31"/>
      <c r="B289" s="37" t="s">
        <v>344</v>
      </c>
      <c r="C289" s="310">
        <v>21</v>
      </c>
      <c r="D289" s="29"/>
      <c r="E289" s="29"/>
      <c r="F289" s="15" t="s">
        <v>29</v>
      </c>
      <c r="G289" s="15" t="s">
        <v>685</v>
      </c>
      <c r="H289" s="15" t="s">
        <v>700</v>
      </c>
      <c r="I289" s="104">
        <v>42937</v>
      </c>
      <c r="J289" s="104">
        <v>42937</v>
      </c>
      <c r="K289" s="15" t="s">
        <v>774</v>
      </c>
      <c r="L289" s="16">
        <v>18.14</v>
      </c>
      <c r="M289" s="17" t="s">
        <v>595</v>
      </c>
    </row>
    <row r="290" spans="1:16" ht="15" customHeight="1" x14ac:dyDescent="0.2">
      <c r="A290" s="31"/>
      <c r="B290" s="37" t="s">
        <v>344</v>
      </c>
      <c r="C290" s="310">
        <v>21</v>
      </c>
      <c r="D290" s="29"/>
      <c r="E290" s="29"/>
      <c r="F290" s="15" t="s">
        <v>29</v>
      </c>
      <c r="G290" s="15" t="s">
        <v>597</v>
      </c>
      <c r="H290" s="15" t="s">
        <v>700</v>
      </c>
      <c r="I290" s="104">
        <v>42937</v>
      </c>
      <c r="J290" s="104">
        <v>42937</v>
      </c>
      <c r="K290" s="15" t="s">
        <v>774</v>
      </c>
      <c r="L290" s="16">
        <v>210.15</v>
      </c>
      <c r="M290" s="17" t="s">
        <v>595</v>
      </c>
    </row>
    <row r="291" spans="1:16" ht="15" customHeight="1" x14ac:dyDescent="0.2">
      <c r="A291" s="31"/>
      <c r="B291" s="37" t="s">
        <v>344</v>
      </c>
      <c r="C291" s="310">
        <v>21</v>
      </c>
      <c r="D291" s="29"/>
      <c r="E291" s="29"/>
      <c r="F291" s="15" t="s">
        <v>29</v>
      </c>
      <c r="G291" s="15" t="s">
        <v>322</v>
      </c>
      <c r="H291" s="15" t="s">
        <v>700</v>
      </c>
      <c r="I291" s="104">
        <v>42937</v>
      </c>
      <c r="J291" s="104">
        <v>42937</v>
      </c>
      <c r="K291" s="15" t="s">
        <v>774</v>
      </c>
      <c r="L291" s="16">
        <v>167.67</v>
      </c>
      <c r="M291" s="17" t="s">
        <v>595</v>
      </c>
    </row>
    <row r="292" spans="1:16" ht="15" customHeight="1" x14ac:dyDescent="0.2">
      <c r="A292" s="31"/>
      <c r="B292" s="37" t="s">
        <v>344</v>
      </c>
      <c r="C292" s="310">
        <v>21</v>
      </c>
      <c r="D292" s="29"/>
      <c r="E292" s="29"/>
      <c r="F292" s="15" t="s">
        <v>29</v>
      </c>
      <c r="G292" s="15" t="s">
        <v>771</v>
      </c>
      <c r="H292" s="15" t="s">
        <v>700</v>
      </c>
      <c r="I292" s="104">
        <v>42937</v>
      </c>
      <c r="J292" s="104">
        <v>42937</v>
      </c>
      <c r="K292" s="15" t="s">
        <v>774</v>
      </c>
      <c r="L292" s="16">
        <v>134.09</v>
      </c>
      <c r="M292" s="17" t="s">
        <v>595</v>
      </c>
    </row>
    <row r="293" spans="1:16" ht="15" customHeight="1" x14ac:dyDescent="0.2">
      <c r="A293" s="31"/>
      <c r="B293" s="37" t="s">
        <v>344</v>
      </c>
      <c r="C293" s="310">
        <v>21</v>
      </c>
      <c r="D293" s="29"/>
      <c r="E293" s="29"/>
      <c r="F293" s="15" t="s">
        <v>29</v>
      </c>
      <c r="G293" s="15" t="s">
        <v>763</v>
      </c>
      <c r="H293" s="15" t="s">
        <v>700</v>
      </c>
      <c r="I293" s="104">
        <v>42937</v>
      </c>
      <c r="J293" s="104">
        <v>42937</v>
      </c>
      <c r="K293" s="15" t="s">
        <v>774</v>
      </c>
      <c r="L293" s="16">
        <v>114.9</v>
      </c>
      <c r="M293" s="17" t="s">
        <v>595</v>
      </c>
    </row>
    <row r="294" spans="1:16" ht="15" customHeight="1" x14ac:dyDescent="0.2">
      <c r="A294" s="31"/>
      <c r="B294" s="37" t="s">
        <v>344</v>
      </c>
      <c r="C294" s="310">
        <v>21</v>
      </c>
      <c r="D294" s="29"/>
      <c r="E294" s="29"/>
      <c r="F294" s="15" t="s">
        <v>29</v>
      </c>
      <c r="G294" s="15" t="s">
        <v>772</v>
      </c>
      <c r="H294" s="15" t="s">
        <v>700</v>
      </c>
      <c r="I294" s="104">
        <v>42937</v>
      </c>
      <c r="J294" s="104">
        <v>42937</v>
      </c>
      <c r="K294" s="15" t="s">
        <v>774</v>
      </c>
      <c r="L294" s="16">
        <v>0.01</v>
      </c>
      <c r="M294" s="17" t="s">
        <v>595</v>
      </c>
    </row>
    <row r="295" spans="1:16" ht="15" customHeight="1" x14ac:dyDescent="0.2">
      <c r="A295" s="31"/>
      <c r="B295" s="37" t="s">
        <v>344</v>
      </c>
      <c r="C295" s="310">
        <v>22</v>
      </c>
      <c r="D295" s="29"/>
      <c r="E295" s="29"/>
      <c r="F295" s="15"/>
      <c r="G295" s="15"/>
      <c r="H295" s="15"/>
      <c r="I295" s="15"/>
      <c r="J295" s="15"/>
      <c r="K295" s="15"/>
      <c r="L295" s="30"/>
      <c r="M295" s="17"/>
    </row>
    <row r="296" spans="1:16" ht="15" customHeight="1" x14ac:dyDescent="0.2">
      <c r="A296" s="31"/>
      <c r="B296" s="37" t="s">
        <v>344</v>
      </c>
      <c r="C296" s="310">
        <v>23</v>
      </c>
      <c r="D296" s="29"/>
      <c r="E296" s="29"/>
      <c r="F296" s="15"/>
      <c r="G296" s="15"/>
      <c r="H296" s="15"/>
      <c r="I296" s="15"/>
      <c r="J296" s="15"/>
      <c r="K296" s="15"/>
      <c r="L296" s="30"/>
      <c r="M296" s="17"/>
    </row>
    <row r="297" spans="1:16" ht="15" customHeight="1" x14ac:dyDescent="0.2">
      <c r="A297" s="31"/>
      <c r="B297" s="37" t="s">
        <v>773</v>
      </c>
      <c r="C297" s="310"/>
      <c r="D297" s="29"/>
      <c r="E297" s="29"/>
      <c r="F297" s="15"/>
      <c r="G297" s="15"/>
      <c r="H297" s="15"/>
      <c r="I297" s="15"/>
      <c r="J297" s="15"/>
      <c r="K297" s="15"/>
      <c r="L297" s="635">
        <v>2560</v>
      </c>
      <c r="M297" s="17"/>
    </row>
    <row r="298" spans="1:16" ht="15" customHeight="1" x14ac:dyDescent="0.2">
      <c r="A298" s="640"/>
      <c r="B298" s="640"/>
      <c r="C298" s="640"/>
      <c r="D298" s="301"/>
      <c r="E298" s="1"/>
      <c r="F298" s="1"/>
      <c r="G298" s="1"/>
      <c r="H298" s="1"/>
      <c r="I298" s="1"/>
      <c r="J298" s="1"/>
      <c r="K298" s="1"/>
      <c r="L298" s="1"/>
      <c r="M298" s="1"/>
    </row>
    <row r="299" spans="1:16" ht="15" customHeight="1" x14ac:dyDescent="0.3">
      <c r="A299" s="1"/>
      <c r="B299" s="1"/>
      <c r="C299" s="641" t="s">
        <v>8</v>
      </c>
      <c r="D299" s="641"/>
      <c r="E299" s="641"/>
      <c r="F299" s="19"/>
      <c r="G299" s="642" t="s">
        <v>239</v>
      </c>
      <c r="H299" s="642"/>
      <c r="I299" s="297"/>
      <c r="J299" s="18"/>
      <c r="L299" s="1"/>
      <c r="M299" s="1" t="s">
        <v>240</v>
      </c>
      <c r="N299" s="644"/>
      <c r="O299" s="644"/>
    </row>
    <row r="300" spans="1:16" ht="15" customHeight="1" x14ac:dyDescent="0.3">
      <c r="A300" s="1"/>
      <c r="B300" s="1"/>
      <c r="C300" s="20"/>
      <c r="D300" s="20"/>
      <c r="G300" s="297"/>
      <c r="H300" s="3"/>
      <c r="I300" s="18"/>
      <c r="J300" s="18"/>
      <c r="L300" s="1"/>
      <c r="M300" s="1"/>
      <c r="N300" s="21"/>
      <c r="O300" s="21"/>
    </row>
    <row r="301" spans="1:16" ht="15" customHeight="1" x14ac:dyDescent="0.3">
      <c r="A301" s="1"/>
      <c r="B301" s="1"/>
      <c r="C301" s="20"/>
      <c r="D301" s="20"/>
      <c r="G301" s="297"/>
      <c r="H301" s="3"/>
      <c r="I301" s="18"/>
      <c r="J301" s="18"/>
      <c r="L301" s="1"/>
      <c r="M301" s="1"/>
      <c r="N301" s="21"/>
      <c r="O301" s="21"/>
    </row>
    <row r="302" spans="1:16" ht="15" customHeight="1" x14ac:dyDescent="0.3">
      <c r="C302" s="641" t="s">
        <v>718</v>
      </c>
      <c r="D302" s="641"/>
      <c r="E302" s="641"/>
      <c r="F302" s="296"/>
      <c r="G302" s="644" t="s">
        <v>694</v>
      </c>
      <c r="H302" s="644"/>
      <c r="I302" s="644"/>
      <c r="J302" s="297"/>
      <c r="L302" s="1"/>
      <c r="M302" s="645" t="s">
        <v>777</v>
      </c>
      <c r="N302" s="645"/>
      <c r="O302" s="645"/>
      <c r="P302" s="645"/>
    </row>
    <row r="303" spans="1:16" ht="15.75" customHeight="1" x14ac:dyDescent="0.3">
      <c r="C303" s="641" t="s">
        <v>568</v>
      </c>
      <c r="D303" s="641"/>
      <c r="E303" s="641"/>
      <c r="F303" s="296"/>
      <c r="G303" s="644" t="s">
        <v>95</v>
      </c>
      <c r="H303" s="644"/>
      <c r="I303" s="644"/>
      <c r="J303" s="297"/>
      <c r="L303" s="1"/>
      <c r="M303" s="645" t="s">
        <v>242</v>
      </c>
      <c r="N303" s="645"/>
      <c r="O303" s="645"/>
      <c r="P303" s="645"/>
    </row>
    <row r="304" spans="1:16" ht="15" customHeight="1" x14ac:dyDescent="0.2">
      <c r="A304" s="1"/>
      <c r="B304" s="1"/>
      <c r="C304" s="20"/>
      <c r="D304" s="20"/>
      <c r="E304" s="1"/>
      <c r="F304" s="1"/>
      <c r="G304" s="297"/>
      <c r="H304" s="18"/>
      <c r="I304" s="18"/>
      <c r="J304" s="18"/>
      <c r="K304" s="1"/>
      <c r="L304" s="1"/>
      <c r="M304" s="1"/>
      <c r="N304" s="21"/>
      <c r="O304" s="21"/>
    </row>
    <row r="305" spans="1:18" ht="15" customHeight="1" x14ac:dyDescent="0.2">
      <c r="A305" s="1"/>
      <c r="B305" s="1"/>
      <c r="C305" s="20"/>
      <c r="D305" s="20"/>
      <c r="E305" s="1"/>
      <c r="F305" s="1"/>
      <c r="G305" s="297"/>
      <c r="H305" s="18"/>
      <c r="I305" s="18"/>
      <c r="J305" s="18"/>
      <c r="K305" s="1"/>
      <c r="L305" s="1"/>
      <c r="M305" s="1" t="s">
        <v>124</v>
      </c>
      <c r="N305" s="21"/>
      <c r="O305" s="21"/>
    </row>
    <row r="306" spans="1:18" ht="15" customHeight="1" x14ac:dyDescent="0.2">
      <c r="A306" s="1"/>
      <c r="B306" s="1"/>
      <c r="C306" s="641"/>
      <c r="D306" s="641"/>
      <c r="E306" s="641"/>
      <c r="F306" s="296"/>
      <c r="G306" s="644"/>
      <c r="H306" s="644"/>
      <c r="I306" s="644"/>
      <c r="J306" s="297"/>
      <c r="K306" s="1"/>
      <c r="L306" s="1"/>
      <c r="M306" s="645"/>
      <c r="N306" s="645"/>
      <c r="O306" s="645"/>
      <c r="P306" s="645"/>
    </row>
    <row r="310" spans="1:18" ht="15" customHeight="1" x14ac:dyDescent="0.25">
      <c r="A310" s="646" t="s">
        <v>0</v>
      </c>
      <c r="B310" s="646"/>
      <c r="C310" s="646"/>
      <c r="D310" s="646"/>
      <c r="E310" s="646"/>
      <c r="F310" s="646"/>
      <c r="G310" s="646"/>
      <c r="H310" s="646"/>
      <c r="I310" s="646"/>
      <c r="J310" s="646"/>
      <c r="K310" s="646"/>
      <c r="L310" s="646"/>
      <c r="M310" s="646"/>
      <c r="N310" s="25"/>
      <c r="O310" s="25"/>
      <c r="P310" s="25"/>
      <c r="Q310" s="25"/>
      <c r="R310" s="25"/>
    </row>
    <row r="311" spans="1:18" ht="15" customHeight="1" x14ac:dyDescent="0.25">
      <c r="A311" s="26"/>
      <c r="B311" s="26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9"/>
      <c r="O311" s="9"/>
      <c r="P311" s="9"/>
      <c r="Q311" s="9"/>
      <c r="R311" s="9"/>
    </row>
    <row r="312" spans="1:18" ht="15" customHeight="1" x14ac:dyDescent="0.25">
      <c r="A312" s="646" t="s">
        <v>12</v>
      </c>
      <c r="B312" s="646"/>
      <c r="C312" s="646"/>
      <c r="D312" s="646"/>
      <c r="E312" s="646"/>
      <c r="F312" s="646"/>
      <c r="G312" s="646"/>
      <c r="H312" s="646"/>
      <c r="I312" s="646"/>
      <c r="J312" s="646"/>
      <c r="K312" s="646"/>
      <c r="L312" s="646"/>
      <c r="M312" s="646"/>
      <c r="N312" s="9"/>
      <c r="O312" s="9"/>
      <c r="P312" s="9"/>
      <c r="Q312" s="9"/>
      <c r="R312" s="9"/>
    </row>
    <row r="313" spans="1:18" ht="15" customHeight="1" x14ac:dyDescent="0.25">
      <c r="A313" s="294"/>
      <c r="B313" s="294"/>
      <c r="C313" s="294"/>
      <c r="D313" s="294"/>
      <c r="E313" s="294"/>
      <c r="F313" s="294"/>
      <c r="G313" s="294"/>
      <c r="H313" s="294"/>
      <c r="I313" s="294"/>
      <c r="J313" s="294"/>
      <c r="K313" s="294"/>
      <c r="L313" s="294"/>
      <c r="M313" s="294"/>
      <c r="N313" s="9"/>
      <c r="O313" s="9"/>
      <c r="P313" s="9"/>
      <c r="Q313" s="9"/>
      <c r="R313" s="9"/>
    </row>
    <row r="314" spans="1:18" s="5" customFormat="1" ht="15" customHeight="1" x14ac:dyDescent="0.25">
      <c r="A314" s="295" t="s">
        <v>752</v>
      </c>
      <c r="B314" s="9"/>
      <c r="C314" s="647" t="s">
        <v>97</v>
      </c>
      <c r="D314" s="295" t="s">
        <v>231</v>
      </c>
      <c r="F314" s="295" t="s">
        <v>753</v>
      </c>
      <c r="G314" s="295" t="s">
        <v>754</v>
      </c>
      <c r="H314" s="648" t="s">
        <v>755</v>
      </c>
      <c r="I314" s="648"/>
      <c r="K314" s="299"/>
      <c r="L314" s="299"/>
      <c r="M314" s="648" t="s">
        <v>756</v>
      </c>
      <c r="N314" s="648"/>
      <c r="O314" s="299"/>
      <c r="P314" s="158"/>
      <c r="Q314" s="295"/>
      <c r="R314" s="295"/>
    </row>
    <row r="315" spans="1:18" ht="15" customHeight="1" x14ac:dyDescent="0.3">
      <c r="A315" s="648" t="s">
        <v>3</v>
      </c>
      <c r="B315" s="648"/>
      <c r="C315" s="647"/>
      <c r="D315" s="4"/>
      <c r="F315" s="159" t="s">
        <v>65</v>
      </c>
      <c r="H315" s="7"/>
      <c r="I315" s="7"/>
      <c r="J315" s="7"/>
      <c r="K315" s="7"/>
      <c r="L315" s="7"/>
      <c r="M315" s="7"/>
      <c r="N315" s="159"/>
      <c r="O315" s="159"/>
      <c r="P315" s="159"/>
      <c r="Q315" s="159"/>
      <c r="R315" s="8"/>
    </row>
    <row r="316" spans="1:18" ht="54" customHeight="1" x14ac:dyDescent="0.2">
      <c r="A316" s="11" t="s">
        <v>4</v>
      </c>
      <c r="B316" s="12" t="s">
        <v>5</v>
      </c>
      <c r="C316" s="12" t="s">
        <v>6</v>
      </c>
      <c r="D316" s="11" t="s">
        <v>7</v>
      </c>
      <c r="E316" s="12" t="s">
        <v>14</v>
      </c>
      <c r="F316" s="11" t="s">
        <v>15</v>
      </c>
      <c r="G316" s="11" t="s">
        <v>16</v>
      </c>
      <c r="H316" s="11" t="s">
        <v>17</v>
      </c>
      <c r="I316" s="11" t="s">
        <v>18</v>
      </c>
      <c r="J316" s="11" t="s">
        <v>19</v>
      </c>
      <c r="K316" s="11" t="s">
        <v>20</v>
      </c>
      <c r="L316" s="12" t="s">
        <v>21</v>
      </c>
      <c r="M316" s="12" t="s">
        <v>22</v>
      </c>
    </row>
    <row r="317" spans="1:18" ht="15.75" customHeight="1" x14ac:dyDescent="0.2">
      <c r="A317" s="29"/>
      <c r="B317" s="29"/>
      <c r="C317" s="29"/>
      <c r="D317" s="29"/>
      <c r="E317" s="29"/>
      <c r="F317" s="15"/>
      <c r="G317" s="15"/>
      <c r="H317" s="15"/>
      <c r="I317" s="15"/>
      <c r="J317" s="15"/>
      <c r="K317" s="15"/>
      <c r="L317" s="30"/>
      <c r="M317" s="17"/>
    </row>
    <row r="318" spans="1:18" ht="13.5" x14ac:dyDescent="0.2">
      <c r="A318" s="37"/>
      <c r="B318" s="37" t="s">
        <v>344</v>
      </c>
      <c r="C318" s="310">
        <v>1</v>
      </c>
      <c r="D318" s="29"/>
      <c r="E318" s="29"/>
      <c r="F318" s="15"/>
      <c r="G318" s="15"/>
      <c r="H318" s="15"/>
      <c r="I318" s="104"/>
      <c r="J318" s="104"/>
      <c r="K318" s="15"/>
      <c r="L318" s="16"/>
      <c r="M318" s="17"/>
    </row>
    <row r="319" spans="1:18" ht="15" customHeight="1" x14ac:dyDescent="0.2">
      <c r="A319" s="31"/>
      <c r="B319" s="37" t="s">
        <v>344</v>
      </c>
      <c r="C319" s="310">
        <v>2</v>
      </c>
      <c r="D319" s="29"/>
      <c r="E319" s="29"/>
      <c r="F319" s="15"/>
      <c r="G319" s="15"/>
      <c r="H319" s="15"/>
      <c r="I319" s="15"/>
      <c r="J319" s="15"/>
      <c r="K319" s="15"/>
      <c r="L319" s="30"/>
      <c r="M319" s="17"/>
    </row>
    <row r="320" spans="1:18" ht="15" customHeight="1" x14ac:dyDescent="0.2">
      <c r="A320" s="31"/>
      <c r="B320" s="37" t="s">
        <v>344</v>
      </c>
      <c r="C320" s="310">
        <v>3</v>
      </c>
      <c r="D320" s="29"/>
      <c r="E320" s="29"/>
      <c r="F320" s="15"/>
      <c r="G320" s="15"/>
      <c r="H320" s="15"/>
      <c r="I320" s="15"/>
      <c r="J320" s="15"/>
      <c r="K320" s="15"/>
      <c r="L320" s="30"/>
      <c r="M320" s="17"/>
    </row>
    <row r="321" spans="1:13" ht="15" customHeight="1" x14ac:dyDescent="0.2">
      <c r="A321" s="31"/>
      <c r="B321" s="37" t="s">
        <v>344</v>
      </c>
      <c r="C321" s="310">
        <v>4</v>
      </c>
      <c r="D321" s="29"/>
      <c r="E321" s="29"/>
      <c r="F321" s="15"/>
      <c r="G321" s="15"/>
      <c r="H321" s="15"/>
      <c r="I321" s="15"/>
      <c r="J321" s="15"/>
      <c r="K321" s="15"/>
      <c r="L321" s="30"/>
      <c r="M321" s="17"/>
    </row>
    <row r="322" spans="1:13" ht="15" customHeight="1" x14ac:dyDescent="0.2">
      <c r="A322" s="31"/>
      <c r="B322" s="37" t="s">
        <v>344</v>
      </c>
      <c r="C322" s="310">
        <v>5</v>
      </c>
      <c r="D322" s="29"/>
      <c r="E322" s="29"/>
      <c r="F322" s="15"/>
      <c r="G322" s="15"/>
      <c r="H322" s="15"/>
      <c r="I322" s="15"/>
      <c r="J322" s="15"/>
      <c r="K322" s="15"/>
      <c r="L322" s="30"/>
      <c r="M322" s="17"/>
    </row>
    <row r="323" spans="1:13" ht="15" customHeight="1" x14ac:dyDescent="0.2">
      <c r="A323" s="31"/>
      <c r="B323" s="37" t="s">
        <v>344</v>
      </c>
      <c r="C323" s="310">
        <v>6</v>
      </c>
      <c r="D323" s="29"/>
      <c r="E323" s="29"/>
      <c r="F323" s="15"/>
      <c r="G323" s="15"/>
      <c r="H323" s="15"/>
      <c r="I323" s="15"/>
      <c r="J323" s="15"/>
      <c r="K323" s="15"/>
      <c r="L323" s="30"/>
      <c r="M323" s="17"/>
    </row>
    <row r="324" spans="1:13" ht="15" customHeight="1" x14ac:dyDescent="0.2">
      <c r="A324" s="31"/>
      <c r="B324" s="37" t="s">
        <v>344</v>
      </c>
      <c r="C324" s="310">
        <v>7</v>
      </c>
      <c r="D324" s="29"/>
      <c r="E324" s="29"/>
      <c r="F324" s="15"/>
      <c r="G324" s="15"/>
      <c r="H324" s="15"/>
      <c r="I324" s="15"/>
      <c r="J324" s="15"/>
      <c r="K324" s="15"/>
      <c r="L324" s="30"/>
      <c r="M324" s="17"/>
    </row>
    <row r="325" spans="1:13" ht="14.25" customHeight="1" x14ac:dyDescent="0.2">
      <c r="A325" s="31"/>
      <c r="B325" s="37" t="s">
        <v>344</v>
      </c>
      <c r="C325" s="310">
        <v>8</v>
      </c>
      <c r="D325" s="29"/>
      <c r="E325" s="29"/>
      <c r="F325" s="15"/>
      <c r="G325" s="15"/>
      <c r="H325" s="15"/>
      <c r="I325" s="15"/>
      <c r="J325" s="15"/>
      <c r="K325" s="15"/>
      <c r="L325" s="30"/>
      <c r="M325" s="17"/>
    </row>
    <row r="326" spans="1:13" ht="15.75" customHeight="1" x14ac:dyDescent="0.2">
      <c r="A326" s="31"/>
      <c r="B326" s="37" t="s">
        <v>344</v>
      </c>
      <c r="C326" s="310">
        <v>9</v>
      </c>
      <c r="D326" s="29"/>
      <c r="E326" s="29"/>
      <c r="F326" s="15"/>
      <c r="G326" s="15"/>
      <c r="H326" s="15"/>
      <c r="I326" s="15"/>
      <c r="J326" s="15"/>
      <c r="K326" s="15"/>
      <c r="L326" s="30"/>
      <c r="M326" s="17"/>
    </row>
    <row r="327" spans="1:13" ht="15" customHeight="1" x14ac:dyDescent="0.2">
      <c r="A327" s="31"/>
      <c r="B327" s="37" t="s">
        <v>344</v>
      </c>
      <c r="C327" s="310">
        <v>10</v>
      </c>
      <c r="D327" s="29"/>
      <c r="E327" s="29"/>
      <c r="F327" s="15"/>
      <c r="G327" s="15"/>
      <c r="H327" s="15"/>
      <c r="I327" s="15"/>
      <c r="J327" s="15"/>
      <c r="K327" s="15"/>
      <c r="L327" s="30"/>
      <c r="M327" s="17"/>
    </row>
    <row r="328" spans="1:13" ht="15" customHeight="1" x14ac:dyDescent="0.2">
      <c r="A328" s="31"/>
      <c r="B328" s="37" t="s">
        <v>344</v>
      </c>
      <c r="C328" s="310">
        <v>11</v>
      </c>
      <c r="D328" s="29"/>
      <c r="E328" s="29"/>
      <c r="F328" s="15"/>
      <c r="G328" s="15"/>
      <c r="H328" s="15"/>
      <c r="I328" s="15"/>
      <c r="J328" s="15"/>
      <c r="K328" s="15"/>
      <c r="L328" s="30"/>
      <c r="M328" s="17"/>
    </row>
    <row r="329" spans="1:13" ht="15" customHeight="1" x14ac:dyDescent="0.2">
      <c r="A329" s="31"/>
      <c r="B329" s="37" t="s">
        <v>344</v>
      </c>
      <c r="C329" s="310">
        <v>12</v>
      </c>
      <c r="D329" s="29"/>
      <c r="E329" s="29"/>
      <c r="F329" s="15"/>
      <c r="G329" s="15"/>
      <c r="H329" s="15"/>
      <c r="I329" s="15"/>
      <c r="J329" s="15"/>
      <c r="K329" s="15"/>
      <c r="L329" s="30"/>
      <c r="M329" s="17"/>
    </row>
    <row r="330" spans="1:13" ht="15" customHeight="1" x14ac:dyDescent="0.2">
      <c r="A330" s="31"/>
      <c r="B330" s="37" t="s">
        <v>344</v>
      </c>
      <c r="C330" s="310">
        <v>13</v>
      </c>
      <c r="D330" s="29"/>
      <c r="E330" s="29"/>
      <c r="F330" s="15"/>
      <c r="G330" s="15"/>
      <c r="H330" s="15"/>
      <c r="I330" s="15"/>
      <c r="J330" s="15"/>
      <c r="K330" s="15"/>
      <c r="L330" s="30"/>
      <c r="M330" s="17"/>
    </row>
    <row r="331" spans="1:13" ht="15" customHeight="1" x14ac:dyDescent="0.2">
      <c r="A331" s="31"/>
      <c r="B331" s="37" t="s">
        <v>344</v>
      </c>
      <c r="C331" s="310">
        <v>14</v>
      </c>
      <c r="D331" s="29"/>
      <c r="E331" s="29"/>
      <c r="F331" s="15"/>
      <c r="G331" s="15"/>
      <c r="H331" s="15"/>
      <c r="I331" s="15"/>
      <c r="J331" s="15"/>
      <c r="K331" s="15"/>
      <c r="L331" s="30"/>
      <c r="M331" s="17"/>
    </row>
    <row r="332" spans="1:13" ht="15" customHeight="1" x14ac:dyDescent="0.2">
      <c r="A332" s="31"/>
      <c r="B332" s="37" t="s">
        <v>344</v>
      </c>
      <c r="C332" s="310">
        <v>15</v>
      </c>
      <c r="D332" s="29"/>
      <c r="E332" s="29"/>
      <c r="F332" s="15"/>
      <c r="G332" s="15"/>
      <c r="H332" s="15"/>
      <c r="I332" s="15"/>
      <c r="J332" s="15"/>
      <c r="K332" s="15"/>
      <c r="L332" s="30"/>
      <c r="M332" s="17"/>
    </row>
    <row r="333" spans="1:13" ht="15" customHeight="1" x14ac:dyDescent="0.2">
      <c r="A333" s="31"/>
      <c r="B333" s="37" t="s">
        <v>344</v>
      </c>
      <c r="C333" s="310">
        <v>16</v>
      </c>
      <c r="D333" s="29"/>
      <c r="E333" s="29"/>
      <c r="F333" s="15"/>
      <c r="G333" s="15"/>
      <c r="H333" s="15"/>
      <c r="I333" s="15"/>
      <c r="J333" s="15"/>
      <c r="K333" s="15"/>
      <c r="L333" s="30"/>
      <c r="M333" s="17"/>
    </row>
    <row r="334" spans="1:13" ht="15" customHeight="1" x14ac:dyDescent="0.2">
      <c r="A334" s="31"/>
      <c r="B334" s="37" t="s">
        <v>344</v>
      </c>
      <c r="C334" s="310">
        <v>17</v>
      </c>
      <c r="D334" s="29"/>
      <c r="E334" s="29"/>
      <c r="F334" s="15"/>
      <c r="G334" s="15"/>
      <c r="H334" s="15"/>
      <c r="I334" s="15"/>
      <c r="J334" s="15"/>
      <c r="K334" s="15"/>
      <c r="L334" s="30"/>
      <c r="M334" s="17"/>
    </row>
    <row r="335" spans="1:13" ht="15" customHeight="1" x14ac:dyDescent="0.2">
      <c r="A335" s="31"/>
      <c r="B335" s="37" t="s">
        <v>344</v>
      </c>
      <c r="C335" s="310">
        <v>18</v>
      </c>
      <c r="D335" s="29"/>
      <c r="E335" s="29"/>
      <c r="F335" s="15"/>
      <c r="G335" s="15"/>
      <c r="H335" s="15"/>
      <c r="I335" s="15"/>
      <c r="J335" s="15"/>
      <c r="K335" s="15"/>
      <c r="L335" s="30"/>
      <c r="M335" s="17"/>
    </row>
    <row r="336" spans="1:13" ht="15" customHeight="1" x14ac:dyDescent="0.2">
      <c r="A336" s="31"/>
      <c r="B336" s="37" t="s">
        <v>344</v>
      </c>
      <c r="C336" s="310">
        <v>19</v>
      </c>
      <c r="D336" s="29"/>
      <c r="E336" s="29"/>
      <c r="F336" s="15"/>
      <c r="G336" s="15"/>
      <c r="H336" s="15"/>
      <c r="I336" s="15"/>
      <c r="J336" s="15"/>
      <c r="K336" s="15"/>
      <c r="L336" s="30"/>
      <c r="M336" s="17"/>
    </row>
    <row r="337" spans="1:15" ht="15" customHeight="1" x14ac:dyDescent="0.2">
      <c r="A337" s="31"/>
      <c r="B337" s="37" t="s">
        <v>344</v>
      </c>
      <c r="C337" s="310">
        <v>20</v>
      </c>
      <c r="D337" s="29"/>
      <c r="E337" s="29"/>
      <c r="F337" s="15"/>
      <c r="G337" s="15"/>
      <c r="H337" s="15"/>
      <c r="I337" s="15"/>
      <c r="J337" s="15"/>
      <c r="K337" s="15"/>
      <c r="L337" s="30"/>
      <c r="M337" s="17"/>
    </row>
    <row r="338" spans="1:15" ht="15" customHeight="1" x14ac:dyDescent="0.2">
      <c r="A338" s="31"/>
      <c r="B338" s="37" t="s">
        <v>344</v>
      </c>
      <c r="C338" s="310">
        <v>21</v>
      </c>
      <c r="D338" s="29"/>
      <c r="E338" s="29"/>
      <c r="F338" s="15"/>
      <c r="G338" s="15"/>
      <c r="H338" s="15"/>
      <c r="I338" s="15"/>
      <c r="J338" s="15"/>
      <c r="K338" s="15"/>
      <c r="L338" s="30"/>
      <c r="M338" s="17"/>
    </row>
    <row r="339" spans="1:15" ht="12.75" customHeight="1" x14ac:dyDescent="0.2">
      <c r="A339" s="31"/>
      <c r="B339" s="37" t="s">
        <v>344</v>
      </c>
      <c r="C339" s="310">
        <v>22</v>
      </c>
      <c r="D339" s="29"/>
      <c r="E339" s="29"/>
      <c r="F339" s="15" t="s">
        <v>29</v>
      </c>
      <c r="G339" s="15" t="s">
        <v>757</v>
      </c>
      <c r="H339" s="15" t="s">
        <v>700</v>
      </c>
      <c r="I339" s="104">
        <v>42938</v>
      </c>
      <c r="J339" s="104">
        <v>42938</v>
      </c>
      <c r="K339" s="15" t="s">
        <v>765</v>
      </c>
      <c r="L339" s="16">
        <v>1440.4</v>
      </c>
      <c r="M339" s="17" t="s">
        <v>595</v>
      </c>
    </row>
    <row r="340" spans="1:15" ht="15" customHeight="1" x14ac:dyDescent="0.2">
      <c r="A340" s="31"/>
      <c r="B340" s="37" t="s">
        <v>344</v>
      </c>
      <c r="C340" s="310">
        <v>22</v>
      </c>
      <c r="D340" s="29"/>
      <c r="E340" s="29"/>
      <c r="F340" s="15" t="s">
        <v>29</v>
      </c>
      <c r="G340" s="15" t="s">
        <v>758</v>
      </c>
      <c r="H340" s="15" t="s">
        <v>700</v>
      </c>
      <c r="I340" s="104">
        <v>42938</v>
      </c>
      <c r="J340" s="104">
        <v>42938</v>
      </c>
      <c r="K340" s="15" t="s">
        <v>765</v>
      </c>
      <c r="L340" s="16">
        <v>468.98</v>
      </c>
      <c r="M340" s="17" t="s">
        <v>595</v>
      </c>
    </row>
    <row r="341" spans="1:15" ht="15" customHeight="1" x14ac:dyDescent="0.2">
      <c r="A341" s="31"/>
      <c r="B341" s="37" t="s">
        <v>344</v>
      </c>
      <c r="C341" s="310">
        <v>22</v>
      </c>
      <c r="D341" s="29"/>
      <c r="E341" s="29"/>
      <c r="F341" s="15" t="s">
        <v>29</v>
      </c>
      <c r="G341" s="15" t="s">
        <v>759</v>
      </c>
      <c r="H341" s="15" t="s">
        <v>700</v>
      </c>
      <c r="I341" s="104">
        <v>42938</v>
      </c>
      <c r="J341" s="104">
        <v>42938</v>
      </c>
      <c r="K341" s="15" t="s">
        <v>765</v>
      </c>
      <c r="L341" s="16">
        <v>18.14</v>
      </c>
      <c r="M341" s="17" t="s">
        <v>595</v>
      </c>
    </row>
    <row r="342" spans="1:15" ht="15" customHeight="1" x14ac:dyDescent="0.2">
      <c r="A342" s="31"/>
      <c r="B342" s="37" t="s">
        <v>344</v>
      </c>
      <c r="C342" s="310">
        <v>22</v>
      </c>
      <c r="D342" s="29"/>
      <c r="E342" s="29"/>
      <c r="F342" s="15" t="s">
        <v>29</v>
      </c>
      <c r="G342" s="15" t="s">
        <v>597</v>
      </c>
      <c r="H342" s="15" t="s">
        <v>700</v>
      </c>
      <c r="I342" s="104">
        <v>42938</v>
      </c>
      <c r="J342" s="104">
        <v>42938</v>
      </c>
      <c r="K342" s="15" t="s">
        <v>765</v>
      </c>
      <c r="L342" s="16">
        <v>210.15</v>
      </c>
      <c r="M342" s="17" t="s">
        <v>595</v>
      </c>
    </row>
    <row r="343" spans="1:15" ht="15" customHeight="1" x14ac:dyDescent="0.2">
      <c r="A343" s="31"/>
      <c r="B343" s="37" t="s">
        <v>344</v>
      </c>
      <c r="C343" s="310">
        <v>22</v>
      </c>
      <c r="D343" s="29"/>
      <c r="E343" s="29"/>
      <c r="F343" s="15" t="s">
        <v>29</v>
      </c>
      <c r="G343" s="15" t="s">
        <v>760</v>
      </c>
      <c r="H343" s="15" t="s">
        <v>700</v>
      </c>
      <c r="I343" s="104">
        <v>42938</v>
      </c>
      <c r="J343" s="104">
        <v>42938</v>
      </c>
      <c r="K343" s="15" t="s">
        <v>765</v>
      </c>
      <c r="L343" s="16">
        <v>167.04</v>
      </c>
      <c r="M343" s="17" t="s">
        <v>595</v>
      </c>
    </row>
    <row r="344" spans="1:15" ht="15" customHeight="1" x14ac:dyDescent="0.2">
      <c r="A344" s="31"/>
      <c r="B344" s="37" t="s">
        <v>344</v>
      </c>
      <c r="C344" s="310">
        <v>22</v>
      </c>
      <c r="D344" s="29"/>
      <c r="E344" s="29"/>
      <c r="F344" s="15" t="s">
        <v>29</v>
      </c>
      <c r="G344" s="15" t="s">
        <v>761</v>
      </c>
      <c r="H344" s="15" t="s">
        <v>700</v>
      </c>
      <c r="I344" s="104">
        <v>42938</v>
      </c>
      <c r="J344" s="104">
        <v>42938</v>
      </c>
      <c r="K344" s="15" t="s">
        <v>765</v>
      </c>
      <c r="L344" s="16">
        <v>245.6</v>
      </c>
      <c r="M344" s="17" t="s">
        <v>595</v>
      </c>
    </row>
    <row r="345" spans="1:15" ht="15" customHeight="1" x14ac:dyDescent="0.2">
      <c r="A345" s="31"/>
      <c r="B345" s="37" t="s">
        <v>344</v>
      </c>
      <c r="C345" s="310">
        <v>22</v>
      </c>
      <c r="D345" s="29"/>
      <c r="E345" s="29"/>
      <c r="F345" s="15" t="s">
        <v>29</v>
      </c>
      <c r="G345" s="15" t="s">
        <v>762</v>
      </c>
      <c r="H345" s="15" t="s">
        <v>700</v>
      </c>
      <c r="I345" s="104">
        <v>42938</v>
      </c>
      <c r="J345" s="104">
        <v>42938</v>
      </c>
      <c r="K345" s="15" t="s">
        <v>765</v>
      </c>
      <c r="L345" s="16">
        <v>134.09</v>
      </c>
      <c r="M345" s="17" t="s">
        <v>595</v>
      </c>
    </row>
    <row r="346" spans="1:15" ht="15" customHeight="1" x14ac:dyDescent="0.2">
      <c r="A346" s="31"/>
      <c r="B346" s="37" t="s">
        <v>344</v>
      </c>
      <c r="C346" s="310">
        <v>22</v>
      </c>
      <c r="D346" s="29"/>
      <c r="E346" s="29"/>
      <c r="F346" s="15" t="s">
        <v>29</v>
      </c>
      <c r="G346" s="15" t="s">
        <v>763</v>
      </c>
      <c r="H346" s="15" t="s">
        <v>700</v>
      </c>
      <c r="I346" s="104">
        <v>42938</v>
      </c>
      <c r="J346" s="104">
        <v>42938</v>
      </c>
      <c r="K346" s="15" t="s">
        <v>765</v>
      </c>
      <c r="L346" s="16">
        <v>114.9</v>
      </c>
      <c r="M346" s="17" t="s">
        <v>595</v>
      </c>
    </row>
    <row r="347" spans="1:15" ht="15" customHeight="1" x14ac:dyDescent="0.2">
      <c r="A347" s="31"/>
      <c r="B347" s="37" t="s">
        <v>344</v>
      </c>
      <c r="C347" s="310">
        <v>22</v>
      </c>
      <c r="D347" s="29"/>
      <c r="E347" s="29"/>
      <c r="F347" s="15" t="s">
        <v>29</v>
      </c>
      <c r="G347" s="15" t="s">
        <v>764</v>
      </c>
      <c r="H347" s="15" t="s">
        <v>700</v>
      </c>
      <c r="I347" s="104">
        <v>42938</v>
      </c>
      <c r="J347" s="104">
        <v>42938</v>
      </c>
      <c r="K347" s="15" t="s">
        <v>765</v>
      </c>
      <c r="L347" s="16">
        <v>0.01</v>
      </c>
      <c r="M347" s="17" t="s">
        <v>595</v>
      </c>
    </row>
    <row r="348" spans="1:15" ht="15" customHeight="1" x14ac:dyDescent="0.2">
      <c r="A348" s="31"/>
      <c r="B348" s="37" t="s">
        <v>39</v>
      </c>
      <c r="C348" s="310"/>
      <c r="D348" s="29"/>
      <c r="E348" s="29"/>
      <c r="F348" s="15"/>
      <c r="G348" s="15"/>
      <c r="H348" s="15"/>
      <c r="I348" s="15"/>
      <c r="J348" s="15"/>
      <c r="K348" s="15"/>
      <c r="L348" s="635">
        <v>2800</v>
      </c>
      <c r="M348" s="17"/>
    </row>
    <row r="349" spans="1:15" ht="15" customHeight="1" x14ac:dyDescent="0.2">
      <c r="A349" s="640"/>
      <c r="B349" s="640"/>
      <c r="C349" s="640"/>
      <c r="D349" s="301"/>
      <c r="E349" s="1"/>
      <c r="F349" s="1"/>
      <c r="G349" s="1"/>
      <c r="H349" s="1"/>
      <c r="I349" s="1"/>
      <c r="J349" s="1"/>
      <c r="K349" s="1"/>
      <c r="L349" s="1"/>
      <c r="M349" s="1"/>
    </row>
    <row r="350" spans="1:15" ht="15" customHeight="1" x14ac:dyDescent="0.3">
      <c r="A350" s="1"/>
      <c r="B350" s="1"/>
      <c r="C350" s="641" t="s">
        <v>8</v>
      </c>
      <c r="D350" s="641"/>
      <c r="E350" s="641"/>
      <c r="F350" s="19"/>
      <c r="G350" s="642" t="s">
        <v>239</v>
      </c>
      <c r="H350" s="642"/>
      <c r="I350" s="297"/>
      <c r="J350" s="18"/>
      <c r="L350" s="1"/>
      <c r="M350" s="1" t="s">
        <v>240</v>
      </c>
      <c r="N350" s="644"/>
      <c r="O350" s="644"/>
    </row>
    <row r="351" spans="1:15" ht="15" customHeight="1" x14ac:dyDescent="0.3">
      <c r="A351" s="1"/>
      <c r="B351" s="1"/>
      <c r="C351" s="20"/>
      <c r="D351" s="20"/>
      <c r="G351" s="297"/>
      <c r="H351" s="3"/>
      <c r="I351" s="18"/>
      <c r="J351" s="18"/>
      <c r="L351" s="1"/>
      <c r="M351" s="1"/>
      <c r="N351" s="21"/>
      <c r="O351" s="21"/>
    </row>
    <row r="352" spans="1:15" ht="15" customHeight="1" x14ac:dyDescent="0.3">
      <c r="A352" s="1"/>
      <c r="B352" s="1"/>
      <c r="C352" s="20"/>
      <c r="D352" s="20"/>
      <c r="G352" s="297"/>
      <c r="H352" s="3"/>
      <c r="I352" s="18"/>
      <c r="J352" s="18"/>
      <c r="L352" s="1"/>
      <c r="M352" s="1"/>
      <c r="N352" s="21"/>
      <c r="O352" s="21"/>
    </row>
    <row r="353" spans="1:18" ht="15" customHeight="1" x14ac:dyDescent="0.3">
      <c r="C353" s="641" t="s">
        <v>766</v>
      </c>
      <c r="D353" s="641"/>
      <c r="E353" s="641"/>
      <c r="F353" s="296"/>
      <c r="G353" s="644" t="s">
        <v>694</v>
      </c>
      <c r="H353" s="644"/>
      <c r="I353" s="644"/>
      <c r="J353" s="297"/>
      <c r="L353" s="1"/>
      <c r="M353" s="645" t="s">
        <v>767</v>
      </c>
      <c r="N353" s="645"/>
      <c r="O353" s="645"/>
      <c r="P353" s="645"/>
    </row>
    <row r="354" spans="1:18" ht="15.75" customHeight="1" x14ac:dyDescent="0.3">
      <c r="C354" s="641" t="s">
        <v>568</v>
      </c>
      <c r="D354" s="641"/>
      <c r="E354" s="641"/>
      <c r="F354" s="296"/>
      <c r="G354" s="644" t="s">
        <v>95</v>
      </c>
      <c r="H354" s="644"/>
      <c r="I354" s="644"/>
      <c r="J354" s="297"/>
      <c r="L354" s="1"/>
      <c r="M354" s="645" t="s">
        <v>242</v>
      </c>
      <c r="N354" s="645"/>
      <c r="O354" s="645"/>
      <c r="P354" s="645"/>
    </row>
    <row r="355" spans="1:18" ht="15" customHeight="1" x14ac:dyDescent="0.2">
      <c r="A355" s="1"/>
      <c r="B355" s="1"/>
      <c r="C355" s="20"/>
      <c r="D355" s="20"/>
      <c r="E355" s="1"/>
      <c r="F355" s="1"/>
      <c r="G355" s="297"/>
      <c r="H355" s="18"/>
      <c r="I355" s="18"/>
      <c r="J355" s="18"/>
      <c r="K355" s="1"/>
      <c r="L355" s="1"/>
      <c r="M355" s="1"/>
      <c r="N355" s="21"/>
      <c r="O355" s="21"/>
    </row>
    <row r="356" spans="1:18" ht="15" customHeight="1" x14ac:dyDescent="0.2">
      <c r="A356" s="1"/>
      <c r="B356" s="1"/>
      <c r="C356" s="20"/>
      <c r="D356" s="20"/>
      <c r="E356" s="1"/>
      <c r="F356" s="1"/>
      <c r="G356" s="297"/>
      <c r="H356" s="18"/>
      <c r="I356" s="18"/>
      <c r="J356" s="18"/>
      <c r="K356" s="1"/>
      <c r="L356" s="1"/>
      <c r="M356" s="1" t="s">
        <v>124</v>
      </c>
      <c r="N356" s="21"/>
      <c r="O356" s="21"/>
    </row>
    <row r="357" spans="1:18" ht="15" customHeight="1" x14ac:dyDescent="0.2">
      <c r="A357" s="1"/>
      <c r="B357" s="1"/>
      <c r="C357" s="641"/>
      <c r="D357" s="641"/>
      <c r="E357" s="641"/>
      <c r="F357" s="296"/>
      <c r="G357" s="644"/>
      <c r="H357" s="644"/>
      <c r="I357" s="644"/>
      <c r="J357" s="297"/>
      <c r="K357" s="1"/>
      <c r="L357" s="1"/>
      <c r="M357" s="645"/>
      <c r="N357" s="645"/>
      <c r="O357" s="645"/>
      <c r="P357" s="645"/>
    </row>
    <row r="361" spans="1:18" ht="15" customHeight="1" x14ac:dyDescent="0.25">
      <c r="A361" s="646" t="s">
        <v>0</v>
      </c>
      <c r="B361" s="646"/>
      <c r="C361" s="646"/>
      <c r="D361" s="646"/>
      <c r="E361" s="646"/>
      <c r="F361" s="646"/>
      <c r="G361" s="646"/>
      <c r="H361" s="646"/>
      <c r="I361" s="646"/>
      <c r="J361" s="646"/>
      <c r="K361" s="646"/>
      <c r="L361" s="646"/>
      <c r="M361" s="646"/>
      <c r="N361" s="25"/>
      <c r="O361" s="25"/>
      <c r="P361" s="25"/>
      <c r="Q361" s="25"/>
      <c r="R361" s="25"/>
    </row>
    <row r="362" spans="1:18" ht="15" customHeight="1" x14ac:dyDescent="0.25">
      <c r="A362" s="26"/>
      <c r="B362" s="26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9"/>
      <c r="O362" s="9"/>
      <c r="P362" s="9"/>
      <c r="Q362" s="9"/>
      <c r="R362" s="9"/>
    </row>
    <row r="363" spans="1:18" ht="15" customHeight="1" x14ac:dyDescent="0.25">
      <c r="A363" s="646" t="s">
        <v>12</v>
      </c>
      <c r="B363" s="646"/>
      <c r="C363" s="646"/>
      <c r="D363" s="646"/>
      <c r="E363" s="646"/>
      <c r="F363" s="646"/>
      <c r="G363" s="646"/>
      <c r="H363" s="646"/>
      <c r="I363" s="646"/>
      <c r="J363" s="646"/>
      <c r="K363" s="646"/>
      <c r="L363" s="646"/>
      <c r="M363" s="646"/>
      <c r="N363" s="9"/>
      <c r="O363" s="9"/>
      <c r="P363" s="9"/>
      <c r="Q363" s="9"/>
      <c r="R363" s="9"/>
    </row>
    <row r="364" spans="1:18" ht="15" customHeight="1" x14ac:dyDescent="0.25">
      <c r="A364" s="294"/>
      <c r="B364" s="294"/>
      <c r="C364" s="294"/>
      <c r="D364" s="294"/>
      <c r="E364" s="294"/>
      <c r="F364" s="294"/>
      <c r="G364" s="294"/>
      <c r="H364" s="294"/>
      <c r="I364" s="294"/>
      <c r="J364" s="294"/>
      <c r="K364" s="294"/>
      <c r="L364" s="294"/>
      <c r="M364" s="294"/>
      <c r="N364" s="9"/>
      <c r="O364" s="9"/>
      <c r="P364" s="9"/>
      <c r="Q364" s="9"/>
      <c r="R364" s="9"/>
    </row>
    <row r="365" spans="1:18" s="5" customFormat="1" ht="15" customHeight="1" x14ac:dyDescent="0.25">
      <c r="A365" s="295" t="s">
        <v>243</v>
      </c>
      <c r="B365" s="9"/>
      <c r="C365" s="647" t="s">
        <v>244</v>
      </c>
      <c r="D365" s="295" t="s">
        <v>231</v>
      </c>
      <c r="F365" s="295" t="s">
        <v>245</v>
      </c>
      <c r="G365" s="295" t="s">
        <v>246</v>
      </c>
      <c r="H365" s="648" t="s">
        <v>247</v>
      </c>
      <c r="I365" s="648"/>
      <c r="K365" s="299"/>
      <c r="L365" s="299"/>
      <c r="M365" s="648" t="s">
        <v>248</v>
      </c>
      <c r="N365" s="648"/>
      <c r="O365" s="299"/>
      <c r="P365" s="158"/>
      <c r="Q365" s="295"/>
      <c r="R365" s="295"/>
    </row>
    <row r="366" spans="1:18" ht="15" customHeight="1" x14ac:dyDescent="0.3">
      <c r="A366" s="648" t="s">
        <v>3</v>
      </c>
      <c r="B366" s="648"/>
      <c r="C366" s="647"/>
      <c r="D366" s="4"/>
      <c r="F366" s="159" t="s">
        <v>70</v>
      </c>
      <c r="H366" s="7"/>
      <c r="I366" s="7"/>
      <c r="J366" s="7"/>
      <c r="K366" s="7"/>
      <c r="L366" s="7"/>
      <c r="M366" s="7"/>
      <c r="N366" s="159"/>
      <c r="O366" s="159"/>
      <c r="P366" s="159"/>
      <c r="Q366" s="159"/>
      <c r="R366" s="8"/>
    </row>
    <row r="367" spans="1:18" ht="54" customHeight="1" x14ac:dyDescent="0.2">
      <c r="A367" s="11" t="s">
        <v>4</v>
      </c>
      <c r="B367" s="12" t="s">
        <v>5</v>
      </c>
      <c r="C367" s="12" t="s">
        <v>6</v>
      </c>
      <c r="D367" s="11" t="s">
        <v>7</v>
      </c>
      <c r="E367" s="12" t="s">
        <v>14</v>
      </c>
      <c r="F367" s="11" t="s">
        <v>15</v>
      </c>
      <c r="G367" s="11" t="s">
        <v>16</v>
      </c>
      <c r="H367" s="11" t="s">
        <v>17</v>
      </c>
      <c r="I367" s="11" t="s">
        <v>18</v>
      </c>
      <c r="J367" s="11" t="s">
        <v>19</v>
      </c>
      <c r="K367" s="11" t="s">
        <v>20</v>
      </c>
      <c r="L367" s="12" t="s">
        <v>21</v>
      </c>
      <c r="M367" s="12" t="s">
        <v>22</v>
      </c>
    </row>
    <row r="368" spans="1:18" ht="15.75" customHeight="1" x14ac:dyDescent="0.2">
      <c r="A368" s="29"/>
      <c r="B368" s="29"/>
      <c r="C368" s="29"/>
      <c r="D368" s="29"/>
      <c r="E368" s="29"/>
      <c r="F368" s="15"/>
      <c r="G368" s="15"/>
      <c r="H368" s="15"/>
      <c r="I368" s="15"/>
      <c r="J368" s="15"/>
      <c r="K368" s="15"/>
      <c r="L368" s="30"/>
      <c r="M368" s="17"/>
    </row>
    <row r="369" spans="1:13" ht="13.5" x14ac:dyDescent="0.2">
      <c r="A369" s="37"/>
      <c r="B369" s="37" t="s">
        <v>345</v>
      </c>
      <c r="C369" s="310">
        <v>1</v>
      </c>
      <c r="D369" s="29"/>
      <c r="E369" s="29"/>
      <c r="F369" s="15"/>
      <c r="G369" s="15"/>
      <c r="H369" s="15"/>
      <c r="I369" s="104"/>
      <c r="J369" s="104"/>
      <c r="K369" s="15"/>
      <c r="L369" s="16"/>
      <c r="M369" s="17"/>
    </row>
    <row r="370" spans="1:13" ht="15" customHeight="1" x14ac:dyDescent="0.2">
      <c r="A370" s="31"/>
      <c r="B370" s="37" t="s">
        <v>345</v>
      </c>
      <c r="C370" s="310">
        <v>2</v>
      </c>
      <c r="D370" s="29"/>
      <c r="E370" s="29"/>
      <c r="F370" s="15"/>
      <c r="G370" s="15"/>
      <c r="H370" s="15"/>
      <c r="I370" s="15"/>
      <c r="J370" s="15"/>
      <c r="K370" s="15"/>
      <c r="L370" s="30"/>
      <c r="M370" s="17"/>
    </row>
    <row r="371" spans="1:13" ht="15" customHeight="1" x14ac:dyDescent="0.2">
      <c r="A371" s="31"/>
      <c r="B371" s="37" t="s">
        <v>345</v>
      </c>
      <c r="C371" s="310">
        <v>3</v>
      </c>
      <c r="D371" s="29"/>
      <c r="E371" s="29"/>
      <c r="F371" s="15"/>
      <c r="G371" s="15"/>
      <c r="H371" s="15"/>
      <c r="I371" s="15"/>
      <c r="J371" s="15"/>
      <c r="K371" s="15"/>
      <c r="L371" s="30"/>
      <c r="M371" s="17"/>
    </row>
    <row r="372" spans="1:13" ht="15" customHeight="1" x14ac:dyDescent="0.2">
      <c r="A372" s="31"/>
      <c r="B372" s="37" t="s">
        <v>345</v>
      </c>
      <c r="C372" s="310">
        <v>4</v>
      </c>
      <c r="D372" s="29"/>
      <c r="E372" s="29"/>
      <c r="F372" s="15"/>
      <c r="G372" s="15"/>
      <c r="H372" s="15"/>
      <c r="I372" s="15"/>
      <c r="J372" s="15"/>
      <c r="K372" s="15"/>
      <c r="L372" s="30"/>
      <c r="M372" s="17"/>
    </row>
    <row r="373" spans="1:13" ht="15" customHeight="1" x14ac:dyDescent="0.2">
      <c r="A373" s="31"/>
      <c r="B373" s="37" t="s">
        <v>345</v>
      </c>
      <c r="C373" s="310">
        <v>5</v>
      </c>
      <c r="D373" s="29"/>
      <c r="E373" s="29"/>
      <c r="F373" s="15"/>
      <c r="G373" s="15"/>
      <c r="H373" s="15"/>
      <c r="I373" s="15"/>
      <c r="J373" s="15"/>
      <c r="K373" s="15"/>
      <c r="L373" s="30"/>
      <c r="M373" s="17"/>
    </row>
    <row r="374" spans="1:13" ht="15" customHeight="1" x14ac:dyDescent="0.2">
      <c r="A374" s="31"/>
      <c r="B374" s="37" t="s">
        <v>345</v>
      </c>
      <c r="C374" s="310">
        <v>6</v>
      </c>
      <c r="D374" s="29"/>
      <c r="E374" s="29"/>
      <c r="F374" s="15"/>
      <c r="G374" s="15"/>
      <c r="H374" s="15"/>
      <c r="I374" s="15"/>
      <c r="J374" s="15"/>
      <c r="K374" s="15"/>
      <c r="L374" s="30"/>
      <c r="M374" s="17"/>
    </row>
    <row r="375" spans="1:13" ht="15" customHeight="1" x14ac:dyDescent="0.2">
      <c r="A375" s="31"/>
      <c r="B375" s="37" t="s">
        <v>345</v>
      </c>
      <c r="C375" s="310">
        <v>7</v>
      </c>
      <c r="D375" s="29"/>
      <c r="E375" s="29"/>
      <c r="F375" s="15"/>
      <c r="G375" s="15"/>
      <c r="H375" s="15"/>
      <c r="I375" s="15"/>
      <c r="J375" s="15"/>
      <c r="K375" s="15"/>
      <c r="L375" s="30"/>
      <c r="M375" s="17"/>
    </row>
    <row r="376" spans="1:13" ht="14.25" customHeight="1" x14ac:dyDescent="0.2">
      <c r="A376" s="31"/>
      <c r="B376" s="37" t="s">
        <v>345</v>
      </c>
      <c r="C376" s="310">
        <v>8</v>
      </c>
      <c r="D376" s="29"/>
      <c r="E376" s="29"/>
      <c r="F376" s="15"/>
      <c r="G376" s="15"/>
      <c r="H376" s="15"/>
      <c r="I376" s="15"/>
      <c r="J376" s="15"/>
      <c r="K376" s="15"/>
      <c r="L376" s="30"/>
      <c r="M376" s="17"/>
    </row>
    <row r="377" spans="1:13" ht="15.75" customHeight="1" x14ac:dyDescent="0.2">
      <c r="A377" s="31"/>
      <c r="B377" s="37" t="s">
        <v>345</v>
      </c>
      <c r="C377" s="310">
        <v>9</v>
      </c>
      <c r="D377" s="29"/>
      <c r="E377" s="29"/>
      <c r="F377" s="15"/>
      <c r="G377" s="15"/>
      <c r="H377" s="15"/>
      <c r="I377" s="15"/>
      <c r="J377" s="15"/>
      <c r="K377" s="15"/>
      <c r="L377" s="30"/>
      <c r="M377" s="17"/>
    </row>
    <row r="378" spans="1:13" ht="15" customHeight="1" x14ac:dyDescent="0.2">
      <c r="A378" s="31"/>
      <c r="B378" s="37" t="s">
        <v>345</v>
      </c>
      <c r="C378" s="310">
        <v>10</v>
      </c>
      <c r="D378" s="29"/>
      <c r="E378" s="29"/>
      <c r="F378" s="15"/>
      <c r="G378" s="15"/>
      <c r="H378" s="15"/>
      <c r="I378" s="15"/>
      <c r="J378" s="15"/>
      <c r="K378" s="15"/>
      <c r="L378" s="30"/>
      <c r="M378" s="17"/>
    </row>
    <row r="379" spans="1:13" ht="15" customHeight="1" x14ac:dyDescent="0.2">
      <c r="A379" s="31"/>
      <c r="B379" s="37" t="s">
        <v>345</v>
      </c>
      <c r="C379" s="310">
        <v>11</v>
      </c>
      <c r="D379" s="29"/>
      <c r="E379" s="29"/>
      <c r="F379" s="15"/>
      <c r="G379" s="15"/>
      <c r="H379" s="15"/>
      <c r="I379" s="15"/>
      <c r="J379" s="15"/>
      <c r="K379" s="15"/>
      <c r="L379" s="30"/>
      <c r="M379" s="17"/>
    </row>
    <row r="380" spans="1:13" ht="15" customHeight="1" x14ac:dyDescent="0.2">
      <c r="A380" s="31"/>
      <c r="B380" s="37" t="s">
        <v>345</v>
      </c>
      <c r="C380" s="310">
        <v>12</v>
      </c>
      <c r="D380" s="29"/>
      <c r="E380" s="29"/>
      <c r="F380" s="15"/>
      <c r="G380" s="15"/>
      <c r="H380" s="15"/>
      <c r="I380" s="15"/>
      <c r="J380" s="15"/>
      <c r="K380" s="15"/>
      <c r="L380" s="30"/>
      <c r="M380" s="17"/>
    </row>
    <row r="381" spans="1:13" ht="15" customHeight="1" x14ac:dyDescent="0.2">
      <c r="A381" s="31"/>
      <c r="B381" s="37" t="s">
        <v>345</v>
      </c>
      <c r="C381" s="310">
        <v>13</v>
      </c>
      <c r="D381" s="29"/>
      <c r="E381" s="29"/>
      <c r="F381" s="15"/>
      <c r="G381" s="15"/>
      <c r="H381" s="15"/>
      <c r="I381" s="15"/>
      <c r="J381" s="15"/>
      <c r="K381" s="15"/>
      <c r="L381" s="30"/>
      <c r="M381" s="17"/>
    </row>
    <row r="382" spans="1:13" ht="15" customHeight="1" x14ac:dyDescent="0.2">
      <c r="A382" s="31"/>
      <c r="B382" s="37" t="s">
        <v>345</v>
      </c>
      <c r="C382" s="310">
        <v>14</v>
      </c>
      <c r="D382" s="29"/>
      <c r="E382" s="29"/>
      <c r="F382" s="15"/>
      <c r="G382" s="15"/>
      <c r="H382" s="15"/>
      <c r="I382" s="15"/>
      <c r="J382" s="15"/>
      <c r="K382" s="15"/>
      <c r="L382" s="30"/>
      <c r="M382" s="17"/>
    </row>
    <row r="383" spans="1:13" ht="15" customHeight="1" x14ac:dyDescent="0.2">
      <c r="A383" s="31"/>
      <c r="B383" s="37" t="s">
        <v>345</v>
      </c>
      <c r="C383" s="310">
        <v>15</v>
      </c>
      <c r="D383" s="29"/>
      <c r="E383" s="29"/>
      <c r="F383" s="15"/>
      <c r="G383" s="15"/>
      <c r="H383" s="15"/>
      <c r="I383" s="15"/>
      <c r="J383" s="15"/>
      <c r="K383" s="15"/>
      <c r="L383" s="30"/>
      <c r="M383" s="17"/>
    </row>
    <row r="384" spans="1:13" ht="15" customHeight="1" x14ac:dyDescent="0.2">
      <c r="A384" s="31"/>
      <c r="B384" s="37" t="s">
        <v>345</v>
      </c>
      <c r="C384" s="310">
        <v>16</v>
      </c>
      <c r="D384" s="29"/>
      <c r="E384" s="29"/>
      <c r="F384" s="15"/>
      <c r="G384" s="15"/>
      <c r="H384" s="15"/>
      <c r="I384" s="15"/>
      <c r="J384" s="15"/>
      <c r="K384" s="15"/>
      <c r="L384" s="30"/>
      <c r="M384" s="17"/>
    </row>
    <row r="385" spans="1:13" ht="15" customHeight="1" x14ac:dyDescent="0.2">
      <c r="A385" s="31"/>
      <c r="B385" s="37" t="s">
        <v>345</v>
      </c>
      <c r="C385" s="310">
        <v>17</v>
      </c>
      <c r="D385" s="29"/>
      <c r="E385" s="29"/>
      <c r="F385" s="15"/>
      <c r="G385" s="15"/>
      <c r="H385" s="15"/>
      <c r="I385" s="15"/>
      <c r="J385" s="15"/>
      <c r="K385" s="15"/>
      <c r="L385" s="30"/>
      <c r="M385" s="17"/>
    </row>
    <row r="386" spans="1:13" ht="15" customHeight="1" x14ac:dyDescent="0.2">
      <c r="A386" s="31"/>
      <c r="B386" s="37" t="s">
        <v>345</v>
      </c>
      <c r="C386" s="310">
        <v>18</v>
      </c>
      <c r="D386" s="29"/>
      <c r="E386" s="29"/>
      <c r="F386" s="15"/>
      <c r="G386" s="15"/>
      <c r="H386" s="15"/>
      <c r="I386" s="15"/>
      <c r="J386" s="15"/>
      <c r="K386" s="15"/>
      <c r="L386" s="30"/>
      <c r="M386" s="17"/>
    </row>
    <row r="387" spans="1:13" ht="15" customHeight="1" x14ac:dyDescent="0.2">
      <c r="A387" s="31"/>
      <c r="B387" s="37" t="s">
        <v>345</v>
      </c>
      <c r="C387" s="310">
        <v>19</v>
      </c>
      <c r="D387" s="29"/>
      <c r="E387" s="29"/>
      <c r="F387" s="15"/>
      <c r="G387" s="15"/>
      <c r="H387" s="15"/>
      <c r="I387" s="15"/>
      <c r="J387" s="15"/>
      <c r="K387" s="15"/>
      <c r="L387" s="30"/>
      <c r="M387" s="17"/>
    </row>
    <row r="388" spans="1:13" ht="15" customHeight="1" x14ac:dyDescent="0.2">
      <c r="A388" s="31"/>
      <c r="B388" s="37" t="s">
        <v>345</v>
      </c>
      <c r="C388" s="310">
        <v>20</v>
      </c>
      <c r="D388" s="29"/>
      <c r="E388" s="29"/>
      <c r="F388" s="15"/>
      <c r="G388" s="15"/>
      <c r="H388" s="15"/>
      <c r="I388" s="15"/>
      <c r="J388" s="15"/>
      <c r="K388" s="15"/>
      <c r="L388" s="30"/>
      <c r="M388" s="17"/>
    </row>
    <row r="389" spans="1:13" ht="15" customHeight="1" x14ac:dyDescent="0.2">
      <c r="A389" s="31"/>
      <c r="B389" s="37" t="s">
        <v>345</v>
      </c>
      <c r="C389" s="310">
        <v>21</v>
      </c>
      <c r="D389" s="29"/>
      <c r="E389" s="29"/>
      <c r="F389" s="15"/>
      <c r="G389" s="15"/>
      <c r="H389" s="15"/>
      <c r="I389" s="15"/>
      <c r="J389" s="15"/>
      <c r="K389" s="15"/>
      <c r="L389" s="30"/>
      <c r="M389" s="17"/>
    </row>
    <row r="390" spans="1:13" ht="12.75" customHeight="1" x14ac:dyDescent="0.2">
      <c r="A390" s="31"/>
      <c r="B390" s="37" t="s">
        <v>345</v>
      </c>
      <c r="C390" s="310">
        <v>22</v>
      </c>
      <c r="D390" s="29"/>
      <c r="E390" s="29"/>
      <c r="F390" s="15"/>
      <c r="G390" s="15"/>
      <c r="H390" s="15"/>
      <c r="I390" s="15"/>
      <c r="J390" s="15"/>
      <c r="K390" s="15"/>
      <c r="L390" s="30"/>
      <c r="M390" s="17"/>
    </row>
    <row r="391" spans="1:13" ht="15" customHeight="1" x14ac:dyDescent="0.2">
      <c r="A391" s="31"/>
      <c r="B391" s="37" t="s">
        <v>345</v>
      </c>
      <c r="C391" s="310">
        <v>23</v>
      </c>
      <c r="D391" s="29"/>
      <c r="E391" s="29"/>
      <c r="F391" s="15"/>
      <c r="G391" s="15"/>
      <c r="H391" s="15"/>
      <c r="I391" s="15"/>
      <c r="J391" s="15"/>
      <c r="K391" s="15"/>
      <c r="L391" s="30"/>
      <c r="M391" s="17"/>
    </row>
    <row r="392" spans="1:13" ht="15" customHeight="1" x14ac:dyDescent="0.2">
      <c r="A392" s="31"/>
      <c r="B392" s="37" t="s">
        <v>345</v>
      </c>
      <c r="C392" s="310">
        <v>24</v>
      </c>
      <c r="D392" s="29"/>
      <c r="E392" s="29"/>
      <c r="F392" s="15"/>
      <c r="G392" s="15"/>
      <c r="H392" s="15"/>
      <c r="I392" s="15"/>
      <c r="J392" s="15"/>
      <c r="K392" s="15"/>
      <c r="L392" s="30"/>
      <c r="M392" s="17"/>
    </row>
    <row r="393" spans="1:13" ht="15" customHeight="1" x14ac:dyDescent="0.2">
      <c r="A393" s="31"/>
      <c r="B393" s="37" t="s">
        <v>345</v>
      </c>
      <c r="C393" s="310">
        <v>25</v>
      </c>
      <c r="D393" s="29"/>
      <c r="E393" s="29"/>
      <c r="F393" s="15"/>
      <c r="G393" s="15"/>
      <c r="H393" s="15"/>
      <c r="I393" s="15"/>
      <c r="J393" s="15"/>
      <c r="K393" s="15"/>
      <c r="L393" s="30"/>
      <c r="M393" s="17"/>
    </row>
    <row r="394" spans="1:13" ht="15" customHeight="1" x14ac:dyDescent="0.2">
      <c r="A394" s="31"/>
      <c r="B394" s="37" t="s">
        <v>345</v>
      </c>
      <c r="C394" s="310">
        <v>26</v>
      </c>
      <c r="D394" s="29"/>
      <c r="E394" s="29"/>
      <c r="F394" s="15"/>
      <c r="G394" s="15"/>
      <c r="H394" s="15"/>
      <c r="I394" s="15"/>
      <c r="J394" s="15"/>
      <c r="K394" s="15"/>
      <c r="L394" s="30"/>
      <c r="M394" s="17"/>
    </row>
    <row r="395" spans="1:13" ht="15" customHeight="1" x14ac:dyDescent="0.2">
      <c r="A395" s="31"/>
      <c r="B395" s="37" t="s">
        <v>345</v>
      </c>
      <c r="C395" s="310">
        <v>27</v>
      </c>
      <c r="D395" s="29"/>
      <c r="E395" s="29"/>
      <c r="F395" s="15"/>
      <c r="G395" s="15"/>
      <c r="H395" s="15"/>
      <c r="I395" s="15"/>
      <c r="J395" s="15"/>
      <c r="K395" s="15"/>
      <c r="L395" s="30"/>
      <c r="M395" s="17"/>
    </row>
    <row r="396" spans="1:13" ht="15" customHeight="1" x14ac:dyDescent="0.2">
      <c r="A396" s="31"/>
      <c r="B396" s="37" t="s">
        <v>345</v>
      </c>
      <c r="C396" s="310">
        <v>28</v>
      </c>
      <c r="D396" s="29"/>
      <c r="E396" s="29"/>
      <c r="F396" s="15"/>
      <c r="G396" s="15"/>
      <c r="H396" s="15"/>
      <c r="I396" s="15"/>
      <c r="J396" s="15"/>
      <c r="K396" s="15"/>
      <c r="L396" s="30"/>
      <c r="M396" s="17"/>
    </row>
    <row r="397" spans="1:13" ht="15" customHeight="1" x14ac:dyDescent="0.2">
      <c r="A397" s="31"/>
      <c r="B397" s="37" t="s">
        <v>345</v>
      </c>
      <c r="C397" s="310">
        <v>29</v>
      </c>
      <c r="D397" s="29"/>
      <c r="E397" s="29"/>
      <c r="F397" s="15"/>
      <c r="G397" s="15"/>
      <c r="H397" s="15"/>
      <c r="I397" s="15"/>
      <c r="J397" s="15"/>
      <c r="K397" s="15"/>
      <c r="L397" s="30"/>
      <c r="M397" s="17"/>
    </row>
    <row r="398" spans="1:13" ht="15" customHeight="1" x14ac:dyDescent="0.2">
      <c r="A398" s="31"/>
      <c r="B398" s="37" t="s">
        <v>345</v>
      </c>
      <c r="C398" s="310">
        <v>30</v>
      </c>
      <c r="D398" s="29"/>
      <c r="E398" s="29"/>
      <c r="F398" s="15"/>
      <c r="G398" s="15"/>
      <c r="H398" s="15"/>
      <c r="I398" s="15"/>
      <c r="J398" s="15"/>
      <c r="K398" s="15"/>
      <c r="L398" s="30"/>
      <c r="M398" s="17"/>
    </row>
    <row r="399" spans="1:13" ht="15" customHeight="1" x14ac:dyDescent="0.2">
      <c r="A399" s="31"/>
      <c r="B399" s="37" t="s">
        <v>345</v>
      </c>
      <c r="C399" s="310">
        <v>31</v>
      </c>
      <c r="D399" s="29"/>
      <c r="E399" s="29"/>
      <c r="F399" s="15"/>
      <c r="G399" s="15"/>
      <c r="H399" s="15"/>
      <c r="I399" s="15"/>
      <c r="J399" s="15"/>
      <c r="K399" s="15"/>
      <c r="L399" s="30"/>
      <c r="M399" s="17"/>
    </row>
    <row r="400" spans="1:13" ht="15" customHeight="1" x14ac:dyDescent="0.2">
      <c r="A400" s="37" t="s">
        <v>39</v>
      </c>
      <c r="B400" s="37"/>
      <c r="C400" s="310"/>
      <c r="D400" s="29"/>
      <c r="E400" s="29"/>
      <c r="F400" s="15"/>
      <c r="G400" s="15"/>
      <c r="H400" s="15"/>
      <c r="I400" s="15"/>
      <c r="J400" s="15"/>
      <c r="K400" s="15"/>
      <c r="L400" s="16">
        <f>SUM(L369)</f>
        <v>0</v>
      </c>
      <c r="M400" s="17"/>
    </row>
    <row r="401" spans="1:18" ht="15" customHeight="1" x14ac:dyDescent="0.2">
      <c r="A401" s="640"/>
      <c r="B401" s="640"/>
      <c r="C401" s="640"/>
      <c r="D401" s="301"/>
      <c r="E401" s="1"/>
      <c r="F401" s="1"/>
      <c r="G401" s="1"/>
      <c r="H401" s="1"/>
      <c r="I401" s="1"/>
      <c r="J401" s="1"/>
      <c r="K401" s="1"/>
      <c r="L401" s="1"/>
      <c r="M401" s="1"/>
    </row>
    <row r="402" spans="1:18" ht="15" customHeight="1" x14ac:dyDescent="0.3">
      <c r="A402" s="1"/>
      <c r="B402" s="1"/>
      <c r="C402" s="641" t="s">
        <v>8</v>
      </c>
      <c r="D402" s="641"/>
      <c r="E402" s="641"/>
      <c r="F402" s="19"/>
      <c r="G402" s="642" t="s">
        <v>239</v>
      </c>
      <c r="H402" s="642"/>
      <c r="I402" s="297"/>
      <c r="J402" s="18"/>
      <c r="L402" s="1"/>
      <c r="M402" s="1" t="s">
        <v>240</v>
      </c>
      <c r="N402" s="644"/>
      <c r="O402" s="644"/>
    </row>
    <row r="403" spans="1:18" ht="15" customHeight="1" x14ac:dyDescent="0.3">
      <c r="A403" s="1"/>
      <c r="B403" s="1"/>
      <c r="C403" s="20"/>
      <c r="D403" s="20"/>
      <c r="G403" s="297"/>
      <c r="H403" s="3"/>
      <c r="I403" s="18"/>
      <c r="J403" s="18"/>
      <c r="L403" s="1"/>
      <c r="M403" s="1"/>
      <c r="N403" s="21"/>
      <c r="O403" s="21"/>
    </row>
    <row r="404" spans="1:18" ht="15" customHeight="1" x14ac:dyDescent="0.3">
      <c r="A404" s="1"/>
      <c r="B404" s="1"/>
      <c r="C404" s="20"/>
      <c r="D404" s="20"/>
      <c r="G404" s="297"/>
      <c r="H404" s="3"/>
      <c r="I404" s="18"/>
      <c r="J404" s="18"/>
      <c r="L404" s="1"/>
      <c r="M404" s="1"/>
      <c r="N404" s="21"/>
      <c r="O404" s="21"/>
    </row>
    <row r="405" spans="1:18" ht="15" customHeight="1" x14ac:dyDescent="0.3">
      <c r="C405" s="641" t="s">
        <v>355</v>
      </c>
      <c r="D405" s="641"/>
      <c r="E405" s="641"/>
      <c r="F405" s="296"/>
      <c r="G405" s="644" t="s">
        <v>123</v>
      </c>
      <c r="H405" s="644"/>
      <c r="I405" s="644"/>
      <c r="J405" s="297"/>
      <c r="L405" s="1"/>
      <c r="M405" s="645" t="s">
        <v>241</v>
      </c>
      <c r="N405" s="645"/>
      <c r="O405" s="645"/>
      <c r="P405" s="645"/>
    </row>
    <row r="406" spans="1:18" ht="15.75" customHeight="1" x14ac:dyDescent="0.3">
      <c r="C406" s="641" t="s">
        <v>94</v>
      </c>
      <c r="D406" s="641"/>
      <c r="E406" s="641"/>
      <c r="F406" s="296"/>
      <c r="G406" s="644" t="s">
        <v>95</v>
      </c>
      <c r="H406" s="644"/>
      <c r="I406" s="644"/>
      <c r="J406" s="297"/>
      <c r="L406" s="1"/>
      <c r="M406" s="645" t="s">
        <v>242</v>
      </c>
      <c r="N406" s="645"/>
      <c r="O406" s="645"/>
      <c r="P406" s="645"/>
    </row>
    <row r="407" spans="1:18" ht="15" customHeight="1" x14ac:dyDescent="0.2">
      <c r="A407" s="1"/>
      <c r="B407" s="1"/>
      <c r="C407" s="20"/>
      <c r="D407" s="20"/>
      <c r="E407" s="1"/>
      <c r="F407" s="1"/>
      <c r="G407" s="297"/>
      <c r="H407" s="18"/>
      <c r="I407" s="18"/>
      <c r="J407" s="18"/>
      <c r="K407" s="1"/>
      <c r="L407" s="1"/>
      <c r="M407" s="1"/>
      <c r="N407" s="21"/>
      <c r="O407" s="21"/>
    </row>
    <row r="408" spans="1:18" ht="15" customHeight="1" x14ac:dyDescent="0.2">
      <c r="A408" s="1"/>
      <c r="B408" s="1"/>
      <c r="C408" s="20"/>
      <c r="D408" s="20"/>
      <c r="E408" s="1"/>
      <c r="F408" s="1"/>
      <c r="G408" s="297"/>
      <c r="H408" s="18"/>
      <c r="I408" s="18"/>
      <c r="J408" s="18"/>
      <c r="K408" s="1"/>
      <c r="L408" s="1"/>
      <c r="M408" s="1" t="s">
        <v>124</v>
      </c>
      <c r="N408" s="21"/>
      <c r="O408" s="21"/>
    </row>
    <row r="409" spans="1:18" ht="15" customHeight="1" x14ac:dyDescent="0.2">
      <c r="A409" s="1"/>
      <c r="B409" s="1"/>
      <c r="C409" s="641"/>
      <c r="D409" s="641"/>
      <c r="E409" s="641"/>
      <c r="F409" s="296"/>
      <c r="G409" s="644"/>
      <c r="H409" s="644"/>
      <c r="I409" s="644"/>
      <c r="J409" s="297"/>
      <c r="K409" s="1"/>
      <c r="L409" s="1"/>
      <c r="M409" s="645"/>
      <c r="N409" s="645"/>
      <c r="O409" s="645"/>
      <c r="P409" s="645"/>
    </row>
    <row r="413" spans="1:18" ht="15" customHeight="1" x14ac:dyDescent="0.25">
      <c r="A413" s="646" t="s">
        <v>0</v>
      </c>
      <c r="B413" s="646"/>
      <c r="C413" s="646"/>
      <c r="D413" s="646"/>
      <c r="E413" s="646"/>
      <c r="F413" s="646"/>
      <c r="G413" s="646"/>
      <c r="H413" s="646"/>
      <c r="I413" s="646"/>
      <c r="J413" s="646"/>
      <c r="K413" s="646"/>
      <c r="L413" s="646"/>
      <c r="M413" s="646"/>
      <c r="N413" s="25"/>
      <c r="O413" s="25"/>
      <c r="P413" s="25"/>
      <c r="Q413" s="25"/>
      <c r="R413" s="25"/>
    </row>
    <row r="414" spans="1:18" ht="15" customHeight="1" x14ac:dyDescent="0.25">
      <c r="A414" s="26"/>
      <c r="B414" s="26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9"/>
      <c r="O414" s="9"/>
      <c r="P414" s="9"/>
      <c r="Q414" s="9"/>
      <c r="R414" s="9"/>
    </row>
    <row r="415" spans="1:18" ht="15" customHeight="1" x14ac:dyDescent="0.25">
      <c r="A415" s="646" t="s">
        <v>12</v>
      </c>
      <c r="B415" s="646"/>
      <c r="C415" s="646"/>
      <c r="D415" s="646"/>
      <c r="E415" s="646"/>
      <c r="F415" s="646"/>
      <c r="G415" s="646"/>
      <c r="H415" s="646"/>
      <c r="I415" s="646"/>
      <c r="J415" s="646"/>
      <c r="K415" s="646"/>
      <c r="L415" s="646"/>
      <c r="M415" s="646"/>
      <c r="N415" s="9"/>
      <c r="O415" s="9"/>
      <c r="P415" s="9"/>
      <c r="Q415" s="9"/>
      <c r="R415" s="9"/>
    </row>
    <row r="416" spans="1:18" ht="15" customHeight="1" x14ac:dyDescent="0.25">
      <c r="A416" s="294"/>
      <c r="B416" s="294"/>
      <c r="C416" s="294"/>
      <c r="D416" s="294"/>
      <c r="E416" s="294"/>
      <c r="F416" s="294"/>
      <c r="G416" s="294"/>
      <c r="H416" s="294"/>
      <c r="I416" s="294"/>
      <c r="J416" s="294"/>
      <c r="K416" s="294"/>
      <c r="L416" s="294"/>
      <c r="M416" s="294"/>
      <c r="N416" s="9"/>
      <c r="O416" s="9"/>
      <c r="P416" s="9"/>
      <c r="Q416" s="9"/>
      <c r="R416" s="9"/>
    </row>
    <row r="417" spans="1:18" s="5" customFormat="1" ht="15" customHeight="1" x14ac:dyDescent="0.25">
      <c r="A417" s="295" t="s">
        <v>243</v>
      </c>
      <c r="B417" s="9"/>
      <c r="C417" s="647" t="s">
        <v>244</v>
      </c>
      <c r="D417" s="295" t="s">
        <v>231</v>
      </c>
      <c r="F417" s="295" t="s">
        <v>245</v>
      </c>
      <c r="G417" s="295" t="s">
        <v>246</v>
      </c>
      <c r="H417" s="648" t="s">
        <v>247</v>
      </c>
      <c r="I417" s="648"/>
      <c r="K417" s="299"/>
      <c r="L417" s="299"/>
      <c r="M417" s="648" t="s">
        <v>248</v>
      </c>
      <c r="N417" s="648"/>
      <c r="O417" s="299"/>
      <c r="P417" s="158"/>
      <c r="Q417" s="295"/>
      <c r="R417" s="295"/>
    </row>
    <row r="418" spans="1:18" ht="15" customHeight="1" x14ac:dyDescent="0.3">
      <c r="A418" s="648" t="s">
        <v>3</v>
      </c>
      <c r="B418" s="648"/>
      <c r="C418" s="647"/>
      <c r="D418" s="4"/>
      <c r="F418" s="159" t="s">
        <v>70</v>
      </c>
      <c r="H418" s="7"/>
      <c r="I418" s="7"/>
      <c r="J418" s="7"/>
      <c r="K418" s="7"/>
      <c r="L418" s="7"/>
      <c r="M418" s="7"/>
      <c r="N418" s="159"/>
      <c r="O418" s="159"/>
      <c r="P418" s="159"/>
      <c r="Q418" s="159"/>
      <c r="R418" s="8"/>
    </row>
    <row r="419" spans="1:18" ht="54" customHeight="1" x14ac:dyDescent="0.2">
      <c r="A419" s="11" t="s">
        <v>4</v>
      </c>
      <c r="B419" s="12" t="s">
        <v>5</v>
      </c>
      <c r="C419" s="12" t="s">
        <v>6</v>
      </c>
      <c r="D419" s="11" t="s">
        <v>7</v>
      </c>
      <c r="E419" s="12" t="s">
        <v>14</v>
      </c>
      <c r="F419" s="11" t="s">
        <v>15</v>
      </c>
      <c r="G419" s="11" t="s">
        <v>16</v>
      </c>
      <c r="H419" s="11" t="s">
        <v>17</v>
      </c>
      <c r="I419" s="11" t="s">
        <v>18</v>
      </c>
      <c r="J419" s="11" t="s">
        <v>19</v>
      </c>
      <c r="K419" s="11" t="s">
        <v>20</v>
      </c>
      <c r="L419" s="12" t="s">
        <v>21</v>
      </c>
      <c r="M419" s="12" t="s">
        <v>22</v>
      </c>
    </row>
    <row r="420" spans="1:18" ht="15.75" customHeight="1" x14ac:dyDescent="0.2">
      <c r="A420" s="29"/>
      <c r="B420" s="29"/>
      <c r="C420" s="29"/>
      <c r="D420" s="29"/>
      <c r="E420" s="29"/>
      <c r="F420" s="15"/>
      <c r="G420" s="15"/>
      <c r="H420" s="15"/>
      <c r="I420" s="15"/>
      <c r="J420" s="15"/>
      <c r="K420" s="15"/>
      <c r="L420" s="30"/>
      <c r="M420" s="17"/>
    </row>
    <row r="421" spans="1:18" ht="13.5" x14ac:dyDescent="0.2">
      <c r="A421" s="37"/>
      <c r="B421" s="37" t="s">
        <v>346</v>
      </c>
      <c r="C421" s="310">
        <v>1</v>
      </c>
      <c r="D421" s="29"/>
      <c r="E421" s="29"/>
      <c r="F421" s="15"/>
      <c r="G421" s="15"/>
      <c r="H421" s="15"/>
      <c r="I421" s="104"/>
      <c r="J421" s="104"/>
      <c r="K421" s="15"/>
      <c r="L421" s="16"/>
      <c r="M421" s="17"/>
    </row>
    <row r="422" spans="1:18" ht="15" customHeight="1" x14ac:dyDescent="0.2">
      <c r="A422" s="31"/>
      <c r="B422" s="37" t="s">
        <v>346</v>
      </c>
      <c r="C422" s="310">
        <v>2</v>
      </c>
      <c r="D422" s="29"/>
      <c r="E422" s="29"/>
      <c r="F422" s="15"/>
      <c r="G422" s="15"/>
      <c r="H422" s="15"/>
      <c r="I422" s="15"/>
      <c r="J422" s="15"/>
      <c r="K422" s="15"/>
      <c r="L422" s="30"/>
      <c r="M422" s="17"/>
    </row>
    <row r="423" spans="1:18" ht="15" customHeight="1" x14ac:dyDescent="0.2">
      <c r="A423" s="31"/>
      <c r="B423" s="37" t="s">
        <v>346</v>
      </c>
      <c r="C423" s="310">
        <v>3</v>
      </c>
      <c r="D423" s="29"/>
      <c r="E423" s="29"/>
      <c r="F423" s="15"/>
      <c r="G423" s="15"/>
      <c r="H423" s="15"/>
      <c r="I423" s="15"/>
      <c r="J423" s="15"/>
      <c r="K423" s="15"/>
      <c r="L423" s="30"/>
      <c r="M423" s="17"/>
    </row>
    <row r="424" spans="1:18" ht="15" customHeight="1" x14ac:dyDescent="0.2">
      <c r="A424" s="31"/>
      <c r="B424" s="37" t="s">
        <v>346</v>
      </c>
      <c r="C424" s="310">
        <v>4</v>
      </c>
      <c r="D424" s="29"/>
      <c r="E424" s="29"/>
      <c r="F424" s="15"/>
      <c r="G424" s="15"/>
      <c r="H424" s="15"/>
      <c r="I424" s="15"/>
      <c r="J424" s="15"/>
      <c r="K424" s="15"/>
      <c r="L424" s="30"/>
      <c r="M424" s="17"/>
    </row>
    <row r="425" spans="1:18" ht="15" customHeight="1" x14ac:dyDescent="0.2">
      <c r="A425" s="31"/>
      <c r="B425" s="37" t="s">
        <v>346</v>
      </c>
      <c r="C425" s="310">
        <v>5</v>
      </c>
      <c r="D425" s="29"/>
      <c r="E425" s="29"/>
      <c r="F425" s="15"/>
      <c r="G425" s="15"/>
      <c r="H425" s="15"/>
      <c r="I425" s="15"/>
      <c r="J425" s="15"/>
      <c r="K425" s="15"/>
      <c r="L425" s="30"/>
      <c r="M425" s="17"/>
    </row>
    <row r="426" spans="1:18" ht="15" customHeight="1" x14ac:dyDescent="0.2">
      <c r="A426" s="31"/>
      <c r="B426" s="37" t="s">
        <v>346</v>
      </c>
      <c r="C426" s="310">
        <v>6</v>
      </c>
      <c r="D426" s="29"/>
      <c r="E426" s="29"/>
      <c r="F426" s="15"/>
      <c r="G426" s="15"/>
      <c r="H426" s="15"/>
      <c r="I426" s="15"/>
      <c r="J426" s="15"/>
      <c r="K426" s="15"/>
      <c r="L426" s="30"/>
      <c r="M426" s="17"/>
    </row>
    <row r="427" spans="1:18" ht="15" customHeight="1" x14ac:dyDescent="0.2">
      <c r="A427" s="31"/>
      <c r="B427" s="37" t="s">
        <v>346</v>
      </c>
      <c r="C427" s="310">
        <v>7</v>
      </c>
      <c r="D427" s="29"/>
      <c r="E427" s="29"/>
      <c r="F427" s="15"/>
      <c r="G427" s="15"/>
      <c r="H427" s="15"/>
      <c r="I427" s="15"/>
      <c r="J427" s="15"/>
      <c r="K427" s="15"/>
      <c r="L427" s="30"/>
      <c r="M427" s="17"/>
    </row>
    <row r="428" spans="1:18" ht="14.25" customHeight="1" x14ac:dyDescent="0.2">
      <c r="A428" s="31"/>
      <c r="B428" s="37" t="s">
        <v>346</v>
      </c>
      <c r="C428" s="310">
        <v>8</v>
      </c>
      <c r="D428" s="29"/>
      <c r="E428" s="29"/>
      <c r="F428" s="15"/>
      <c r="G428" s="15"/>
      <c r="H428" s="15"/>
      <c r="I428" s="15"/>
      <c r="J428" s="15"/>
      <c r="K428" s="15"/>
      <c r="L428" s="30"/>
      <c r="M428" s="17"/>
    </row>
    <row r="429" spans="1:18" ht="15.75" customHeight="1" x14ac:dyDescent="0.2">
      <c r="A429" s="31"/>
      <c r="B429" s="37" t="s">
        <v>346</v>
      </c>
      <c r="C429" s="310">
        <v>9</v>
      </c>
      <c r="D429" s="29"/>
      <c r="E429" s="29"/>
      <c r="F429" s="15"/>
      <c r="G429" s="15"/>
      <c r="H429" s="15"/>
      <c r="I429" s="15"/>
      <c r="J429" s="15"/>
      <c r="K429" s="15"/>
      <c r="L429" s="30"/>
      <c r="M429" s="17"/>
    </row>
    <row r="430" spans="1:18" ht="15" customHeight="1" x14ac:dyDescent="0.2">
      <c r="A430" s="31"/>
      <c r="B430" s="37" t="s">
        <v>346</v>
      </c>
      <c r="C430" s="310">
        <v>10</v>
      </c>
      <c r="D430" s="29"/>
      <c r="E430" s="29"/>
      <c r="F430" s="15"/>
      <c r="G430" s="15"/>
      <c r="H430" s="15"/>
      <c r="I430" s="15"/>
      <c r="J430" s="15"/>
      <c r="K430" s="15"/>
      <c r="L430" s="30"/>
      <c r="M430" s="17"/>
    </row>
    <row r="431" spans="1:18" ht="15" customHeight="1" x14ac:dyDescent="0.2">
      <c r="A431" s="31"/>
      <c r="B431" s="37" t="s">
        <v>346</v>
      </c>
      <c r="C431" s="310">
        <v>11</v>
      </c>
      <c r="D431" s="29"/>
      <c r="E431" s="29"/>
      <c r="F431" s="15"/>
      <c r="G431" s="15"/>
      <c r="H431" s="15"/>
      <c r="I431" s="15"/>
      <c r="J431" s="15"/>
      <c r="K431" s="15"/>
      <c r="L431" s="30"/>
      <c r="M431" s="17"/>
    </row>
    <row r="432" spans="1:18" ht="15" customHeight="1" x14ac:dyDescent="0.2">
      <c r="A432" s="31"/>
      <c r="B432" s="37" t="s">
        <v>346</v>
      </c>
      <c r="C432" s="310">
        <v>12</v>
      </c>
      <c r="D432" s="29"/>
      <c r="E432" s="29"/>
      <c r="F432" s="15"/>
      <c r="G432" s="15"/>
      <c r="H432" s="15"/>
      <c r="I432" s="15"/>
      <c r="J432" s="15"/>
      <c r="K432" s="15"/>
      <c r="L432" s="30"/>
      <c r="M432" s="17"/>
    </row>
    <row r="433" spans="1:13" ht="15" customHeight="1" x14ac:dyDescent="0.2">
      <c r="A433" s="31"/>
      <c r="B433" s="37" t="s">
        <v>346</v>
      </c>
      <c r="C433" s="310">
        <v>13</v>
      </c>
      <c r="D433" s="29"/>
      <c r="E433" s="29"/>
      <c r="F433" s="15"/>
      <c r="G433" s="15"/>
      <c r="H433" s="15"/>
      <c r="I433" s="15"/>
      <c r="J433" s="15"/>
      <c r="K433" s="15"/>
      <c r="L433" s="30"/>
      <c r="M433" s="17"/>
    </row>
    <row r="434" spans="1:13" ht="15" customHeight="1" x14ac:dyDescent="0.2">
      <c r="A434" s="31"/>
      <c r="B434" s="37" t="s">
        <v>346</v>
      </c>
      <c r="C434" s="310">
        <v>14</v>
      </c>
      <c r="D434" s="29"/>
      <c r="E434" s="29"/>
      <c r="F434" s="15"/>
      <c r="G434" s="15"/>
      <c r="H434" s="15"/>
      <c r="I434" s="15"/>
      <c r="J434" s="15"/>
      <c r="K434" s="15"/>
      <c r="L434" s="30"/>
      <c r="M434" s="17"/>
    </row>
    <row r="435" spans="1:13" ht="15" customHeight="1" x14ac:dyDescent="0.2">
      <c r="A435" s="31"/>
      <c r="B435" s="37" t="s">
        <v>346</v>
      </c>
      <c r="C435" s="310">
        <v>15</v>
      </c>
      <c r="D435" s="29"/>
      <c r="E435" s="29"/>
      <c r="F435" s="15"/>
      <c r="G435" s="15"/>
      <c r="H435" s="15"/>
      <c r="I435" s="15"/>
      <c r="J435" s="15"/>
      <c r="K435" s="15"/>
      <c r="L435" s="30"/>
      <c r="M435" s="17"/>
    </row>
    <row r="436" spans="1:13" ht="15" customHeight="1" x14ac:dyDescent="0.2">
      <c r="A436" s="31"/>
      <c r="B436" s="37" t="s">
        <v>346</v>
      </c>
      <c r="C436" s="310">
        <v>16</v>
      </c>
      <c r="D436" s="29"/>
      <c r="E436" s="29"/>
      <c r="F436" s="15"/>
      <c r="G436" s="15"/>
      <c r="H436" s="15"/>
      <c r="I436" s="15"/>
      <c r="J436" s="15"/>
      <c r="K436" s="15"/>
      <c r="L436" s="30"/>
      <c r="M436" s="17"/>
    </row>
    <row r="437" spans="1:13" ht="15" customHeight="1" x14ac:dyDescent="0.2">
      <c r="A437" s="31"/>
      <c r="B437" s="37" t="s">
        <v>346</v>
      </c>
      <c r="C437" s="310">
        <v>17</v>
      </c>
      <c r="D437" s="29"/>
      <c r="E437" s="29"/>
      <c r="F437" s="15"/>
      <c r="G437" s="15"/>
      <c r="H437" s="15"/>
      <c r="I437" s="15"/>
      <c r="J437" s="15"/>
      <c r="K437" s="15"/>
      <c r="L437" s="30"/>
      <c r="M437" s="17"/>
    </row>
    <row r="438" spans="1:13" ht="15" customHeight="1" x14ac:dyDescent="0.2">
      <c r="A438" s="31"/>
      <c r="B438" s="37" t="s">
        <v>346</v>
      </c>
      <c r="C438" s="310">
        <v>18</v>
      </c>
      <c r="D438" s="29"/>
      <c r="E438" s="29"/>
      <c r="F438" s="15"/>
      <c r="G438" s="15"/>
      <c r="H438" s="15"/>
      <c r="I438" s="15"/>
      <c r="J438" s="15"/>
      <c r="K438" s="15"/>
      <c r="L438" s="30"/>
      <c r="M438" s="17"/>
    </row>
    <row r="439" spans="1:13" ht="15" customHeight="1" x14ac:dyDescent="0.2">
      <c r="A439" s="31"/>
      <c r="B439" s="37" t="s">
        <v>346</v>
      </c>
      <c r="C439" s="310">
        <v>19</v>
      </c>
      <c r="D439" s="29"/>
      <c r="E439" s="29"/>
      <c r="F439" s="15"/>
      <c r="G439" s="15"/>
      <c r="H439" s="15"/>
      <c r="I439" s="15"/>
      <c r="J439" s="15"/>
      <c r="K439" s="15"/>
      <c r="L439" s="30"/>
      <c r="M439" s="17"/>
    </row>
    <row r="440" spans="1:13" ht="15" customHeight="1" x14ac:dyDescent="0.2">
      <c r="A440" s="31"/>
      <c r="B440" s="37" t="s">
        <v>346</v>
      </c>
      <c r="C440" s="310">
        <v>20</v>
      </c>
      <c r="D440" s="29"/>
      <c r="E440" s="29"/>
      <c r="F440" s="15"/>
      <c r="G440" s="15"/>
      <c r="H440" s="15"/>
      <c r="I440" s="15"/>
      <c r="J440" s="15"/>
      <c r="K440" s="15"/>
      <c r="L440" s="30"/>
      <c r="M440" s="17"/>
    </row>
    <row r="441" spans="1:13" ht="15" customHeight="1" x14ac:dyDescent="0.2">
      <c r="A441" s="31"/>
      <c r="B441" s="37" t="s">
        <v>346</v>
      </c>
      <c r="C441" s="310">
        <v>21</v>
      </c>
      <c r="D441" s="29"/>
      <c r="E441" s="29"/>
      <c r="F441" s="15"/>
      <c r="G441" s="15"/>
      <c r="H441" s="15"/>
      <c r="I441" s="15"/>
      <c r="J441" s="15"/>
      <c r="K441" s="15"/>
      <c r="L441" s="30"/>
      <c r="M441" s="17"/>
    </row>
    <row r="442" spans="1:13" ht="12.75" customHeight="1" x14ac:dyDescent="0.2">
      <c r="A442" s="31"/>
      <c r="B442" s="37" t="s">
        <v>346</v>
      </c>
      <c r="C442" s="310">
        <v>22</v>
      </c>
      <c r="D442" s="29"/>
      <c r="E442" s="29"/>
      <c r="F442" s="15"/>
      <c r="G442" s="15"/>
      <c r="H442" s="15"/>
      <c r="I442" s="15"/>
      <c r="J442" s="15"/>
      <c r="K442" s="15"/>
      <c r="L442" s="30"/>
      <c r="M442" s="17"/>
    </row>
    <row r="443" spans="1:13" ht="15" customHeight="1" x14ac:dyDescent="0.2">
      <c r="A443" s="31"/>
      <c r="B443" s="37" t="s">
        <v>346</v>
      </c>
      <c r="C443" s="310">
        <v>23</v>
      </c>
      <c r="D443" s="29"/>
      <c r="E443" s="29"/>
      <c r="F443" s="15"/>
      <c r="G443" s="15"/>
      <c r="H443" s="15"/>
      <c r="I443" s="15"/>
      <c r="J443" s="15"/>
      <c r="K443" s="15"/>
      <c r="L443" s="30"/>
      <c r="M443" s="17"/>
    </row>
    <row r="444" spans="1:13" ht="15" customHeight="1" x14ac:dyDescent="0.2">
      <c r="A444" s="31"/>
      <c r="B444" s="37" t="s">
        <v>346</v>
      </c>
      <c r="C444" s="310">
        <v>24</v>
      </c>
      <c r="D444" s="29"/>
      <c r="E444" s="29"/>
      <c r="F444" s="15"/>
      <c r="G444" s="15"/>
      <c r="H444" s="15"/>
      <c r="I444" s="15"/>
      <c r="J444" s="15"/>
      <c r="K444" s="15"/>
      <c r="L444" s="30"/>
      <c r="M444" s="17"/>
    </row>
    <row r="445" spans="1:13" ht="15" customHeight="1" x14ac:dyDescent="0.2">
      <c r="A445" s="31"/>
      <c r="B445" s="37" t="s">
        <v>346</v>
      </c>
      <c r="C445" s="310">
        <v>25</v>
      </c>
      <c r="D445" s="29"/>
      <c r="E445" s="29"/>
      <c r="F445" s="15"/>
      <c r="G445" s="15"/>
      <c r="H445" s="15"/>
      <c r="I445" s="15"/>
      <c r="J445" s="15"/>
      <c r="K445" s="15"/>
      <c r="L445" s="30"/>
      <c r="M445" s="17"/>
    </row>
    <row r="446" spans="1:13" ht="15" customHeight="1" x14ac:dyDescent="0.2">
      <c r="A446" s="31"/>
      <c r="B446" s="37" t="s">
        <v>346</v>
      </c>
      <c r="C446" s="310">
        <v>26</v>
      </c>
      <c r="D446" s="29"/>
      <c r="E446" s="29"/>
      <c r="F446" s="15"/>
      <c r="G446" s="15"/>
      <c r="H446" s="15"/>
      <c r="I446" s="15"/>
      <c r="J446" s="15"/>
      <c r="K446" s="15"/>
      <c r="L446" s="30"/>
      <c r="M446" s="17"/>
    </row>
    <row r="447" spans="1:13" ht="15" customHeight="1" x14ac:dyDescent="0.2">
      <c r="A447" s="31"/>
      <c r="B447" s="37" t="s">
        <v>346</v>
      </c>
      <c r="C447" s="310">
        <v>27</v>
      </c>
      <c r="D447" s="29"/>
      <c r="E447" s="29"/>
      <c r="F447" s="15"/>
      <c r="G447" s="15"/>
      <c r="H447" s="15"/>
      <c r="I447" s="15"/>
      <c r="J447" s="15"/>
      <c r="K447" s="15"/>
      <c r="L447" s="30"/>
      <c r="M447" s="17"/>
    </row>
    <row r="448" spans="1:13" ht="15" customHeight="1" x14ac:dyDescent="0.2">
      <c r="A448" s="31"/>
      <c r="B448" s="37" t="s">
        <v>346</v>
      </c>
      <c r="C448" s="310">
        <v>28</v>
      </c>
      <c r="D448" s="29"/>
      <c r="E448" s="29"/>
      <c r="F448" s="15"/>
      <c r="G448" s="15"/>
      <c r="H448" s="15"/>
      <c r="I448" s="15"/>
      <c r="J448" s="15"/>
      <c r="K448" s="15"/>
      <c r="L448" s="30"/>
      <c r="M448" s="17"/>
    </row>
    <row r="449" spans="1:18" ht="15" customHeight="1" x14ac:dyDescent="0.2">
      <c r="A449" s="31"/>
      <c r="B449" s="37" t="s">
        <v>346</v>
      </c>
      <c r="C449" s="310">
        <v>29</v>
      </c>
      <c r="D449" s="29"/>
      <c r="E449" s="29"/>
      <c r="F449" s="15"/>
      <c r="G449" s="15"/>
      <c r="H449" s="15"/>
      <c r="I449" s="15"/>
      <c r="J449" s="15"/>
      <c r="K449" s="15"/>
      <c r="L449" s="30"/>
      <c r="M449" s="17"/>
    </row>
    <row r="450" spans="1:18" ht="15" customHeight="1" x14ac:dyDescent="0.2">
      <c r="A450" s="31"/>
      <c r="B450" s="37" t="s">
        <v>346</v>
      </c>
      <c r="C450" s="310">
        <v>30</v>
      </c>
      <c r="D450" s="29"/>
      <c r="E450" s="29"/>
      <c r="F450" s="15"/>
      <c r="G450" s="15"/>
      <c r="H450" s="15"/>
      <c r="I450" s="15"/>
      <c r="J450" s="15"/>
      <c r="K450" s="15"/>
      <c r="L450" s="30"/>
      <c r="M450" s="17"/>
    </row>
    <row r="451" spans="1:18" ht="15" customHeight="1" x14ac:dyDescent="0.2">
      <c r="A451" s="37" t="s">
        <v>39</v>
      </c>
      <c r="B451" s="37"/>
      <c r="C451" s="310"/>
      <c r="D451" s="29"/>
      <c r="E451" s="29"/>
      <c r="F451" s="15"/>
      <c r="G451" s="15"/>
      <c r="H451" s="15"/>
      <c r="I451" s="15"/>
      <c r="J451" s="15"/>
      <c r="K451" s="15"/>
      <c r="L451" s="16">
        <f>SUM(L421)</f>
        <v>0</v>
      </c>
      <c r="M451" s="17"/>
    </row>
    <row r="452" spans="1:18" ht="15" customHeight="1" x14ac:dyDescent="0.2">
      <c r="A452" s="640"/>
      <c r="B452" s="640"/>
      <c r="C452" s="640"/>
      <c r="D452" s="301"/>
      <c r="E452" s="1"/>
      <c r="F452" s="1"/>
      <c r="G452" s="1"/>
      <c r="H452" s="1"/>
      <c r="I452" s="1"/>
      <c r="J452" s="1"/>
      <c r="K452" s="1"/>
      <c r="L452" s="1"/>
      <c r="M452" s="1"/>
    </row>
    <row r="453" spans="1:18" ht="15" customHeight="1" x14ac:dyDescent="0.3">
      <c r="A453" s="1"/>
      <c r="B453" s="1"/>
      <c r="C453" s="641" t="s">
        <v>8</v>
      </c>
      <c r="D453" s="641"/>
      <c r="E453" s="641"/>
      <c r="F453" s="19"/>
      <c r="G453" s="642" t="s">
        <v>239</v>
      </c>
      <c r="H453" s="642"/>
      <c r="I453" s="297"/>
      <c r="J453" s="18"/>
      <c r="L453" s="1"/>
      <c r="M453" s="1" t="s">
        <v>240</v>
      </c>
      <c r="N453" s="644"/>
      <c r="O453" s="644"/>
    </row>
    <row r="454" spans="1:18" ht="15" customHeight="1" x14ac:dyDescent="0.3">
      <c r="A454" s="1"/>
      <c r="B454" s="1"/>
      <c r="C454" s="20"/>
      <c r="D454" s="20"/>
      <c r="G454" s="297"/>
      <c r="H454" s="3"/>
      <c r="I454" s="18"/>
      <c r="J454" s="18"/>
      <c r="L454" s="1"/>
      <c r="M454" s="1"/>
      <c r="N454" s="21"/>
      <c r="O454" s="21"/>
    </row>
    <row r="455" spans="1:18" ht="15" customHeight="1" x14ac:dyDescent="0.3">
      <c r="A455" s="1"/>
      <c r="B455" s="1"/>
      <c r="C455" s="20"/>
      <c r="D455" s="20"/>
      <c r="G455" s="297"/>
      <c r="H455" s="3"/>
      <c r="I455" s="18"/>
      <c r="J455" s="18"/>
      <c r="L455" s="1"/>
      <c r="M455" s="1"/>
      <c r="N455" s="21"/>
      <c r="O455" s="21"/>
    </row>
    <row r="456" spans="1:18" ht="15" customHeight="1" x14ac:dyDescent="0.3">
      <c r="C456" s="641" t="s">
        <v>355</v>
      </c>
      <c r="D456" s="641"/>
      <c r="E456" s="641"/>
      <c r="F456" s="296"/>
      <c r="G456" s="644" t="s">
        <v>123</v>
      </c>
      <c r="H456" s="644"/>
      <c r="I456" s="644"/>
      <c r="J456" s="297"/>
      <c r="L456" s="1"/>
      <c r="M456" s="645" t="s">
        <v>241</v>
      </c>
      <c r="N456" s="645"/>
      <c r="O456" s="645"/>
      <c r="P456" s="645"/>
    </row>
    <row r="457" spans="1:18" ht="15.75" customHeight="1" x14ac:dyDescent="0.3">
      <c r="C457" s="641" t="s">
        <v>94</v>
      </c>
      <c r="D457" s="641"/>
      <c r="E457" s="641"/>
      <c r="F457" s="296"/>
      <c r="G457" s="644" t="s">
        <v>95</v>
      </c>
      <c r="H457" s="644"/>
      <c r="I457" s="644"/>
      <c r="J457" s="297"/>
      <c r="L457" s="1"/>
      <c r="M457" s="645" t="s">
        <v>242</v>
      </c>
      <c r="N457" s="645"/>
      <c r="O457" s="645"/>
      <c r="P457" s="645"/>
    </row>
    <row r="458" spans="1:18" ht="15" customHeight="1" x14ac:dyDescent="0.2">
      <c r="A458" s="1"/>
      <c r="B458" s="1"/>
      <c r="C458" s="20"/>
      <c r="D458" s="20"/>
      <c r="E458" s="1"/>
      <c r="F458" s="1"/>
      <c r="G458" s="297"/>
      <c r="H458" s="18"/>
      <c r="I458" s="18"/>
      <c r="J458" s="18"/>
      <c r="K458" s="1"/>
      <c r="L458" s="1"/>
      <c r="M458" s="1"/>
      <c r="N458" s="21"/>
      <c r="O458" s="21"/>
    </row>
    <row r="459" spans="1:18" ht="15" customHeight="1" x14ac:dyDescent="0.2">
      <c r="A459" s="1"/>
      <c r="B459" s="1"/>
      <c r="C459" s="20"/>
      <c r="D459" s="20"/>
      <c r="E459" s="1"/>
      <c r="F459" s="1"/>
      <c r="G459" s="297"/>
      <c r="H459" s="18"/>
      <c r="I459" s="18"/>
      <c r="J459" s="18"/>
      <c r="K459" s="1"/>
      <c r="L459" s="1"/>
      <c r="M459" s="1" t="s">
        <v>124</v>
      </c>
      <c r="N459" s="21"/>
      <c r="O459" s="21"/>
    </row>
    <row r="460" spans="1:18" ht="15" customHeight="1" x14ac:dyDescent="0.2">
      <c r="A460" s="1"/>
      <c r="B460" s="1"/>
      <c r="C460" s="641"/>
      <c r="D460" s="641"/>
      <c r="E460" s="641"/>
      <c r="F460" s="296"/>
      <c r="G460" s="644"/>
      <c r="H460" s="644"/>
      <c r="I460" s="644"/>
      <c r="J460" s="297"/>
      <c r="K460" s="1"/>
      <c r="L460" s="1"/>
      <c r="M460" s="645"/>
      <c r="N460" s="645"/>
      <c r="O460" s="645"/>
      <c r="P460" s="645"/>
    </row>
    <row r="464" spans="1:18" ht="15" customHeight="1" x14ac:dyDescent="0.25">
      <c r="A464" s="646" t="s">
        <v>0</v>
      </c>
      <c r="B464" s="646"/>
      <c r="C464" s="646"/>
      <c r="D464" s="646"/>
      <c r="E464" s="646"/>
      <c r="F464" s="646"/>
      <c r="G464" s="646"/>
      <c r="H464" s="646"/>
      <c r="I464" s="646"/>
      <c r="J464" s="646"/>
      <c r="K464" s="646"/>
      <c r="L464" s="646"/>
      <c r="M464" s="646"/>
      <c r="N464" s="25"/>
      <c r="O464" s="25"/>
      <c r="P464" s="25"/>
      <c r="Q464" s="25"/>
      <c r="R464" s="25"/>
    </row>
    <row r="465" spans="1:18" ht="15" customHeight="1" x14ac:dyDescent="0.25">
      <c r="A465" s="26"/>
      <c r="B465" s="26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9"/>
      <c r="O465" s="9"/>
      <c r="P465" s="9"/>
      <c r="Q465" s="9"/>
      <c r="R465" s="9"/>
    </row>
    <row r="466" spans="1:18" ht="15" customHeight="1" x14ac:dyDescent="0.25">
      <c r="A466" s="646" t="s">
        <v>12</v>
      </c>
      <c r="B466" s="646"/>
      <c r="C466" s="646"/>
      <c r="D466" s="646"/>
      <c r="E466" s="646"/>
      <c r="F466" s="646"/>
      <c r="G466" s="646"/>
      <c r="H466" s="646"/>
      <c r="I466" s="646"/>
      <c r="J466" s="646"/>
      <c r="K466" s="646"/>
      <c r="L466" s="646"/>
      <c r="M466" s="646"/>
      <c r="N466" s="9"/>
      <c r="O466" s="9"/>
      <c r="P466" s="9"/>
      <c r="Q466" s="9"/>
      <c r="R466" s="9"/>
    </row>
    <row r="467" spans="1:18" ht="15" customHeight="1" x14ac:dyDescent="0.25">
      <c r="A467" s="294"/>
      <c r="B467" s="294"/>
      <c r="C467" s="294"/>
      <c r="D467" s="294"/>
      <c r="E467" s="294"/>
      <c r="F467" s="294"/>
      <c r="G467" s="294"/>
      <c r="H467" s="294"/>
      <c r="I467" s="294"/>
      <c r="J467" s="294"/>
      <c r="K467" s="294"/>
      <c r="L467" s="294"/>
      <c r="M467" s="294"/>
      <c r="N467" s="9"/>
      <c r="O467" s="9"/>
      <c r="P467" s="9"/>
      <c r="Q467" s="9"/>
      <c r="R467" s="9"/>
    </row>
    <row r="468" spans="1:18" s="5" customFormat="1" ht="15" customHeight="1" x14ac:dyDescent="0.25">
      <c r="A468" s="295" t="s">
        <v>243</v>
      </c>
      <c r="B468" s="9"/>
      <c r="C468" s="647" t="s">
        <v>244</v>
      </c>
      <c r="D468" s="295" t="s">
        <v>231</v>
      </c>
      <c r="F468" s="295" t="s">
        <v>245</v>
      </c>
      <c r="G468" s="295" t="s">
        <v>246</v>
      </c>
      <c r="H468" s="648" t="s">
        <v>247</v>
      </c>
      <c r="I468" s="648"/>
      <c r="K468" s="299"/>
      <c r="L468" s="299"/>
      <c r="M468" s="648" t="s">
        <v>248</v>
      </c>
      <c r="N468" s="648"/>
      <c r="O468" s="299"/>
      <c r="P468" s="158"/>
      <c r="Q468" s="295"/>
      <c r="R468" s="295"/>
    </row>
    <row r="469" spans="1:18" ht="15" customHeight="1" x14ac:dyDescent="0.3">
      <c r="A469" s="648" t="s">
        <v>3</v>
      </c>
      <c r="B469" s="648"/>
      <c r="C469" s="647"/>
      <c r="D469" s="4"/>
      <c r="F469" s="159" t="s">
        <v>70</v>
      </c>
      <c r="H469" s="7"/>
      <c r="I469" s="7"/>
      <c r="J469" s="7"/>
      <c r="K469" s="7"/>
      <c r="L469" s="7"/>
      <c r="M469" s="7"/>
      <c r="N469" s="159"/>
      <c r="O469" s="159"/>
      <c r="P469" s="159"/>
      <c r="Q469" s="159"/>
      <c r="R469" s="8"/>
    </row>
    <row r="470" spans="1:18" ht="54" customHeight="1" x14ac:dyDescent="0.2">
      <c r="A470" s="11" t="s">
        <v>4</v>
      </c>
      <c r="B470" s="12" t="s">
        <v>5</v>
      </c>
      <c r="C470" s="12" t="s">
        <v>6</v>
      </c>
      <c r="D470" s="11" t="s">
        <v>7</v>
      </c>
      <c r="E470" s="12" t="s">
        <v>14</v>
      </c>
      <c r="F470" s="11" t="s">
        <v>15</v>
      </c>
      <c r="G470" s="11" t="s">
        <v>16</v>
      </c>
      <c r="H470" s="11" t="s">
        <v>17</v>
      </c>
      <c r="I470" s="11" t="s">
        <v>18</v>
      </c>
      <c r="J470" s="11" t="s">
        <v>19</v>
      </c>
      <c r="K470" s="11" t="s">
        <v>20</v>
      </c>
      <c r="L470" s="12" t="s">
        <v>21</v>
      </c>
      <c r="M470" s="12" t="s">
        <v>22</v>
      </c>
    </row>
    <row r="471" spans="1:18" ht="15.75" customHeight="1" x14ac:dyDescent="0.2">
      <c r="A471" s="29"/>
      <c r="B471" s="29"/>
      <c r="C471" s="29"/>
      <c r="D471" s="29"/>
      <c r="E471" s="29"/>
      <c r="F471" s="15"/>
      <c r="G471" s="15"/>
      <c r="H471" s="15"/>
      <c r="I471" s="15"/>
      <c r="J471" s="15"/>
      <c r="K471" s="15"/>
      <c r="L471" s="30"/>
      <c r="M471" s="17"/>
    </row>
    <row r="472" spans="1:18" ht="13.5" x14ac:dyDescent="0.2">
      <c r="A472" s="37"/>
      <c r="B472" s="37" t="s">
        <v>347</v>
      </c>
      <c r="C472" s="310">
        <v>1</v>
      </c>
      <c r="D472" s="29"/>
      <c r="E472" s="29"/>
      <c r="F472" s="15"/>
      <c r="G472" s="15"/>
      <c r="H472" s="15"/>
      <c r="I472" s="104"/>
      <c r="J472" s="104"/>
      <c r="K472" s="15"/>
      <c r="L472" s="16"/>
      <c r="M472" s="17"/>
    </row>
    <row r="473" spans="1:18" ht="15" customHeight="1" x14ac:dyDescent="0.2">
      <c r="A473" s="31"/>
      <c r="B473" s="37" t="s">
        <v>347</v>
      </c>
      <c r="C473" s="310">
        <v>2</v>
      </c>
      <c r="D473" s="29"/>
      <c r="E473" s="29"/>
      <c r="F473" s="15"/>
      <c r="G473" s="15"/>
      <c r="H473" s="15"/>
      <c r="I473" s="15"/>
      <c r="J473" s="15"/>
      <c r="K473" s="15"/>
      <c r="L473" s="30"/>
      <c r="M473" s="17"/>
    </row>
    <row r="474" spans="1:18" ht="15" customHeight="1" x14ac:dyDescent="0.2">
      <c r="A474" s="31"/>
      <c r="B474" s="37" t="s">
        <v>347</v>
      </c>
      <c r="C474" s="310">
        <v>3</v>
      </c>
      <c r="D474" s="29"/>
      <c r="E474" s="29"/>
      <c r="F474" s="15"/>
      <c r="G474" s="15"/>
      <c r="H474" s="15"/>
      <c r="I474" s="15"/>
      <c r="J474" s="15"/>
      <c r="K474" s="15"/>
      <c r="L474" s="30"/>
      <c r="M474" s="17"/>
    </row>
    <row r="475" spans="1:18" ht="15" customHeight="1" x14ac:dyDescent="0.2">
      <c r="A475" s="31"/>
      <c r="B475" s="37" t="s">
        <v>347</v>
      </c>
      <c r="C475" s="310">
        <v>4</v>
      </c>
      <c r="D475" s="29"/>
      <c r="E475" s="29"/>
      <c r="F475" s="15"/>
      <c r="G475" s="15"/>
      <c r="H475" s="15"/>
      <c r="I475" s="15"/>
      <c r="J475" s="15"/>
      <c r="K475" s="15"/>
      <c r="L475" s="30"/>
      <c r="M475" s="17"/>
    </row>
    <row r="476" spans="1:18" ht="15" customHeight="1" x14ac:dyDescent="0.2">
      <c r="A476" s="31"/>
      <c r="B476" s="37" t="s">
        <v>347</v>
      </c>
      <c r="C476" s="310">
        <v>5</v>
      </c>
      <c r="D476" s="29"/>
      <c r="E476" s="29"/>
      <c r="F476" s="15"/>
      <c r="G476" s="15"/>
      <c r="H476" s="15"/>
      <c r="I476" s="15"/>
      <c r="J476" s="15"/>
      <c r="K476" s="15"/>
      <c r="L476" s="30"/>
      <c r="M476" s="17"/>
    </row>
    <row r="477" spans="1:18" ht="15" customHeight="1" x14ac:dyDescent="0.2">
      <c r="A477" s="31"/>
      <c r="B477" s="37" t="s">
        <v>347</v>
      </c>
      <c r="C477" s="310">
        <v>6</v>
      </c>
      <c r="D477" s="29"/>
      <c r="E477" s="29"/>
      <c r="F477" s="15"/>
      <c r="G477" s="15"/>
      <c r="H477" s="15"/>
      <c r="I477" s="15"/>
      <c r="J477" s="15"/>
      <c r="K477" s="15"/>
      <c r="L477" s="30"/>
      <c r="M477" s="17"/>
    </row>
    <row r="478" spans="1:18" ht="15" customHeight="1" x14ac:dyDescent="0.2">
      <c r="A478" s="31"/>
      <c r="B478" s="37" t="s">
        <v>347</v>
      </c>
      <c r="C478" s="310">
        <v>7</v>
      </c>
      <c r="D478" s="29"/>
      <c r="E478" s="29"/>
      <c r="F478" s="15"/>
      <c r="G478" s="15"/>
      <c r="H478" s="15"/>
      <c r="I478" s="15"/>
      <c r="J478" s="15"/>
      <c r="K478" s="15"/>
      <c r="L478" s="30"/>
      <c r="M478" s="17"/>
    </row>
    <row r="479" spans="1:18" ht="14.25" customHeight="1" x14ac:dyDescent="0.2">
      <c r="A479" s="31"/>
      <c r="B479" s="37" t="s">
        <v>347</v>
      </c>
      <c r="C479" s="310">
        <v>8</v>
      </c>
      <c r="D479" s="29"/>
      <c r="E479" s="29"/>
      <c r="F479" s="15"/>
      <c r="G479" s="15"/>
      <c r="H479" s="15"/>
      <c r="I479" s="15"/>
      <c r="J479" s="15"/>
      <c r="K479" s="15"/>
      <c r="L479" s="30"/>
      <c r="M479" s="17"/>
    </row>
    <row r="480" spans="1:18" ht="15.75" customHeight="1" x14ac:dyDescent="0.2">
      <c r="A480" s="31"/>
      <c r="B480" s="37" t="s">
        <v>347</v>
      </c>
      <c r="C480" s="310">
        <v>9</v>
      </c>
      <c r="D480" s="29"/>
      <c r="E480" s="29"/>
      <c r="F480" s="15"/>
      <c r="G480" s="15"/>
      <c r="H480" s="15"/>
      <c r="I480" s="15"/>
      <c r="J480" s="15"/>
      <c r="K480" s="15"/>
      <c r="L480" s="30"/>
      <c r="M480" s="17"/>
    </row>
    <row r="481" spans="1:13" ht="15" customHeight="1" x14ac:dyDescent="0.2">
      <c r="A481" s="31"/>
      <c r="B481" s="37" t="s">
        <v>347</v>
      </c>
      <c r="C481" s="310">
        <v>10</v>
      </c>
      <c r="D481" s="29"/>
      <c r="E481" s="29"/>
      <c r="F481" s="15"/>
      <c r="G481" s="15"/>
      <c r="H481" s="15"/>
      <c r="I481" s="15"/>
      <c r="J481" s="15"/>
      <c r="K481" s="15"/>
      <c r="L481" s="30"/>
      <c r="M481" s="17"/>
    </row>
    <row r="482" spans="1:13" ht="15" customHeight="1" x14ac:dyDescent="0.2">
      <c r="A482" s="31"/>
      <c r="B482" s="37" t="s">
        <v>347</v>
      </c>
      <c r="C482" s="310">
        <v>11</v>
      </c>
      <c r="D482" s="29"/>
      <c r="E482" s="29"/>
      <c r="F482" s="15"/>
      <c r="G482" s="15"/>
      <c r="H482" s="15"/>
      <c r="I482" s="15"/>
      <c r="J482" s="15"/>
      <c r="K482" s="15"/>
      <c r="L482" s="30"/>
      <c r="M482" s="17"/>
    </row>
    <row r="483" spans="1:13" ht="15" customHeight="1" x14ac:dyDescent="0.2">
      <c r="A483" s="31"/>
      <c r="B483" s="37" t="s">
        <v>347</v>
      </c>
      <c r="C483" s="310">
        <v>12</v>
      </c>
      <c r="D483" s="29"/>
      <c r="E483" s="29"/>
      <c r="F483" s="15"/>
      <c r="G483" s="15"/>
      <c r="H483" s="15"/>
      <c r="I483" s="15"/>
      <c r="J483" s="15"/>
      <c r="K483" s="15"/>
      <c r="L483" s="30"/>
      <c r="M483" s="17"/>
    </row>
    <row r="484" spans="1:13" ht="15" customHeight="1" x14ac:dyDescent="0.2">
      <c r="A484" s="31"/>
      <c r="B484" s="37" t="s">
        <v>347</v>
      </c>
      <c r="C484" s="310">
        <v>13</v>
      </c>
      <c r="D484" s="29"/>
      <c r="E484" s="29"/>
      <c r="F484" s="15"/>
      <c r="G484" s="15"/>
      <c r="H484" s="15"/>
      <c r="I484" s="15"/>
      <c r="J484" s="15"/>
      <c r="K484" s="15"/>
      <c r="L484" s="30"/>
      <c r="M484" s="17"/>
    </row>
    <row r="485" spans="1:13" ht="15" customHeight="1" x14ac:dyDescent="0.2">
      <c r="A485" s="31"/>
      <c r="B485" s="37" t="s">
        <v>347</v>
      </c>
      <c r="C485" s="310">
        <v>14</v>
      </c>
      <c r="D485" s="29"/>
      <c r="E485" s="29"/>
      <c r="F485" s="15"/>
      <c r="G485" s="15"/>
      <c r="H485" s="15"/>
      <c r="I485" s="15"/>
      <c r="J485" s="15"/>
      <c r="K485" s="15"/>
      <c r="L485" s="30"/>
      <c r="M485" s="17"/>
    </row>
    <row r="486" spans="1:13" ht="15" customHeight="1" x14ac:dyDescent="0.2">
      <c r="A486" s="31"/>
      <c r="B486" s="37" t="s">
        <v>347</v>
      </c>
      <c r="C486" s="310">
        <v>15</v>
      </c>
      <c r="D486" s="29"/>
      <c r="E486" s="29"/>
      <c r="F486" s="15"/>
      <c r="G486" s="15"/>
      <c r="H486" s="15"/>
      <c r="I486" s="15"/>
      <c r="J486" s="15"/>
      <c r="K486" s="15"/>
      <c r="L486" s="30"/>
      <c r="M486" s="17"/>
    </row>
    <row r="487" spans="1:13" ht="15" customHeight="1" x14ac:dyDescent="0.2">
      <c r="A487" s="31"/>
      <c r="B487" s="37" t="s">
        <v>347</v>
      </c>
      <c r="C487" s="310">
        <v>16</v>
      </c>
      <c r="D487" s="29"/>
      <c r="E487" s="29"/>
      <c r="F487" s="15"/>
      <c r="G487" s="15"/>
      <c r="H487" s="15"/>
      <c r="I487" s="15"/>
      <c r="J487" s="15"/>
      <c r="K487" s="15"/>
      <c r="L487" s="30"/>
      <c r="M487" s="17"/>
    </row>
    <row r="488" spans="1:13" ht="15" customHeight="1" x14ac:dyDescent="0.2">
      <c r="A488" s="31"/>
      <c r="B488" s="37" t="s">
        <v>347</v>
      </c>
      <c r="C488" s="310">
        <v>17</v>
      </c>
      <c r="D488" s="29"/>
      <c r="E488" s="29"/>
      <c r="F488" s="15"/>
      <c r="G488" s="15"/>
      <c r="H488" s="15"/>
      <c r="I488" s="15"/>
      <c r="J488" s="15"/>
      <c r="K488" s="15"/>
      <c r="L488" s="30"/>
      <c r="M488" s="17"/>
    </row>
    <row r="489" spans="1:13" ht="15" customHeight="1" x14ac:dyDescent="0.2">
      <c r="A489" s="31"/>
      <c r="B489" s="37" t="s">
        <v>347</v>
      </c>
      <c r="C489" s="310">
        <v>18</v>
      </c>
      <c r="D489" s="29"/>
      <c r="E489" s="29"/>
      <c r="F489" s="15"/>
      <c r="G489" s="15"/>
      <c r="H489" s="15"/>
      <c r="I489" s="15"/>
      <c r="J489" s="15"/>
      <c r="K489" s="15"/>
      <c r="L489" s="30"/>
      <c r="M489" s="17"/>
    </row>
    <row r="490" spans="1:13" ht="15" customHeight="1" x14ac:dyDescent="0.2">
      <c r="A490" s="31"/>
      <c r="B490" s="37" t="s">
        <v>347</v>
      </c>
      <c r="C490" s="310">
        <v>19</v>
      </c>
      <c r="D490" s="29"/>
      <c r="E490" s="29"/>
      <c r="F490" s="15"/>
      <c r="G490" s="15"/>
      <c r="H490" s="15"/>
      <c r="I490" s="15"/>
      <c r="J490" s="15"/>
      <c r="K490" s="15"/>
      <c r="L490" s="30"/>
      <c r="M490" s="17"/>
    </row>
    <row r="491" spans="1:13" ht="15" customHeight="1" x14ac:dyDescent="0.2">
      <c r="A491" s="31"/>
      <c r="B491" s="37" t="s">
        <v>347</v>
      </c>
      <c r="C491" s="310">
        <v>20</v>
      </c>
      <c r="D491" s="29"/>
      <c r="E491" s="29"/>
      <c r="F491" s="15"/>
      <c r="G491" s="15"/>
      <c r="H491" s="15"/>
      <c r="I491" s="15"/>
      <c r="J491" s="15"/>
      <c r="K491" s="15"/>
      <c r="L491" s="30"/>
      <c r="M491" s="17"/>
    </row>
    <row r="492" spans="1:13" ht="15" customHeight="1" x14ac:dyDescent="0.2">
      <c r="A492" s="31"/>
      <c r="B492" s="37" t="s">
        <v>347</v>
      </c>
      <c r="C492" s="310">
        <v>21</v>
      </c>
      <c r="D492" s="29"/>
      <c r="E492" s="29"/>
      <c r="F492" s="15"/>
      <c r="G492" s="15"/>
      <c r="H492" s="15"/>
      <c r="I492" s="15"/>
      <c r="J492" s="15"/>
      <c r="K492" s="15"/>
      <c r="L492" s="30"/>
      <c r="M492" s="17"/>
    </row>
    <row r="493" spans="1:13" ht="12.75" customHeight="1" x14ac:dyDescent="0.2">
      <c r="A493" s="31"/>
      <c r="B493" s="37" t="s">
        <v>347</v>
      </c>
      <c r="C493" s="310">
        <v>22</v>
      </c>
      <c r="D493" s="29"/>
      <c r="E493" s="29"/>
      <c r="F493" s="15"/>
      <c r="G493" s="15"/>
      <c r="H493" s="15"/>
      <c r="I493" s="15"/>
      <c r="J493" s="15"/>
      <c r="K493" s="15"/>
      <c r="L493" s="30"/>
      <c r="M493" s="17"/>
    </row>
    <row r="494" spans="1:13" ht="15" customHeight="1" x14ac:dyDescent="0.2">
      <c r="A494" s="31"/>
      <c r="B494" s="37" t="s">
        <v>347</v>
      </c>
      <c r="C494" s="310">
        <v>23</v>
      </c>
      <c r="D494" s="29"/>
      <c r="E494" s="29"/>
      <c r="F494" s="15"/>
      <c r="G494" s="15"/>
      <c r="H494" s="15"/>
      <c r="I494" s="15"/>
      <c r="J494" s="15"/>
      <c r="K494" s="15"/>
      <c r="L494" s="30"/>
      <c r="M494" s="17"/>
    </row>
    <row r="495" spans="1:13" ht="15" customHeight="1" x14ac:dyDescent="0.2">
      <c r="A495" s="31"/>
      <c r="B495" s="37" t="s">
        <v>347</v>
      </c>
      <c r="C495" s="310">
        <v>24</v>
      </c>
      <c r="D495" s="29"/>
      <c r="E495" s="29"/>
      <c r="F495" s="15"/>
      <c r="G495" s="15"/>
      <c r="H495" s="15"/>
      <c r="I495" s="15"/>
      <c r="J495" s="15"/>
      <c r="K495" s="15"/>
      <c r="L495" s="30"/>
      <c r="M495" s="17"/>
    </row>
    <row r="496" spans="1:13" ht="15" customHeight="1" x14ac:dyDescent="0.2">
      <c r="A496" s="31"/>
      <c r="B496" s="37" t="s">
        <v>347</v>
      </c>
      <c r="C496" s="310">
        <v>25</v>
      </c>
      <c r="D496" s="29"/>
      <c r="E496" s="29"/>
      <c r="F496" s="15"/>
      <c r="G496" s="15"/>
      <c r="H496" s="15"/>
      <c r="I496" s="15"/>
      <c r="J496" s="15"/>
      <c r="K496" s="15"/>
      <c r="L496" s="30"/>
      <c r="M496" s="17"/>
    </row>
    <row r="497" spans="1:16" ht="15" customHeight="1" x14ac:dyDescent="0.2">
      <c r="A497" s="31"/>
      <c r="B497" s="37" t="s">
        <v>347</v>
      </c>
      <c r="C497" s="310">
        <v>26</v>
      </c>
      <c r="D497" s="29"/>
      <c r="E497" s="29"/>
      <c r="F497" s="15"/>
      <c r="G497" s="15"/>
      <c r="H497" s="15"/>
      <c r="I497" s="15"/>
      <c r="J497" s="15"/>
      <c r="K497" s="15"/>
      <c r="L497" s="30"/>
      <c r="M497" s="17"/>
    </row>
    <row r="498" spans="1:16" ht="15" customHeight="1" x14ac:dyDescent="0.2">
      <c r="A498" s="31"/>
      <c r="B498" s="37" t="s">
        <v>347</v>
      </c>
      <c r="C498" s="310">
        <v>27</v>
      </c>
      <c r="D498" s="29"/>
      <c r="E498" s="29"/>
      <c r="F498" s="15"/>
      <c r="G498" s="15"/>
      <c r="H498" s="15"/>
      <c r="I498" s="15"/>
      <c r="J498" s="15"/>
      <c r="K498" s="15"/>
      <c r="L498" s="30"/>
      <c r="M498" s="17"/>
    </row>
    <row r="499" spans="1:16" ht="15" customHeight="1" x14ac:dyDescent="0.2">
      <c r="A499" s="31"/>
      <c r="B499" s="37" t="s">
        <v>347</v>
      </c>
      <c r="C499" s="310">
        <v>28</v>
      </c>
      <c r="D499" s="29"/>
      <c r="E499" s="29"/>
      <c r="F499" s="15"/>
      <c r="G499" s="15"/>
      <c r="H499" s="15"/>
      <c r="I499" s="15"/>
      <c r="J499" s="15"/>
      <c r="K499" s="15"/>
      <c r="L499" s="30"/>
      <c r="M499" s="17"/>
    </row>
    <row r="500" spans="1:16" ht="15" customHeight="1" x14ac:dyDescent="0.2">
      <c r="A500" s="31"/>
      <c r="B500" s="37" t="s">
        <v>347</v>
      </c>
      <c r="C500" s="310">
        <v>29</v>
      </c>
      <c r="D500" s="29"/>
      <c r="E500" s="29"/>
      <c r="F500" s="15"/>
      <c r="G500" s="15"/>
      <c r="H500" s="15"/>
      <c r="I500" s="15"/>
      <c r="J500" s="15"/>
      <c r="K500" s="15"/>
      <c r="L500" s="30"/>
      <c r="M500" s="17"/>
    </row>
    <row r="501" spans="1:16" ht="15" customHeight="1" x14ac:dyDescent="0.2">
      <c r="A501" s="31"/>
      <c r="B501" s="37" t="s">
        <v>347</v>
      </c>
      <c r="C501" s="310">
        <v>30</v>
      </c>
      <c r="D501" s="29"/>
      <c r="E501" s="29"/>
      <c r="F501" s="15"/>
      <c r="G501" s="15"/>
      <c r="H501" s="15"/>
      <c r="I501" s="15"/>
      <c r="J501" s="15"/>
      <c r="K501" s="15"/>
      <c r="L501" s="30"/>
      <c r="M501" s="17"/>
    </row>
    <row r="502" spans="1:16" ht="15" customHeight="1" x14ac:dyDescent="0.2">
      <c r="A502" s="31"/>
      <c r="B502" s="37" t="s">
        <v>347</v>
      </c>
      <c r="C502" s="310">
        <v>31</v>
      </c>
      <c r="D502" s="29"/>
      <c r="E502" s="29"/>
      <c r="F502" s="15"/>
      <c r="G502" s="15"/>
      <c r="H502" s="15"/>
      <c r="I502" s="15"/>
      <c r="J502" s="15"/>
      <c r="K502" s="15"/>
      <c r="L502" s="30"/>
      <c r="M502" s="17"/>
    </row>
    <row r="503" spans="1:16" ht="15" customHeight="1" x14ac:dyDescent="0.2">
      <c r="A503" s="37" t="s">
        <v>39</v>
      </c>
      <c r="B503" s="37"/>
      <c r="C503" s="310"/>
      <c r="D503" s="29"/>
      <c r="E503" s="29"/>
      <c r="F503" s="15"/>
      <c r="G503" s="15"/>
      <c r="H503" s="15"/>
      <c r="I503" s="15"/>
      <c r="J503" s="15"/>
      <c r="K503" s="15"/>
      <c r="L503" s="16">
        <f>SUM(L472)</f>
        <v>0</v>
      </c>
      <c r="M503" s="17"/>
    </row>
    <row r="504" spans="1:16" ht="15" customHeight="1" x14ac:dyDescent="0.2">
      <c r="A504" s="640"/>
      <c r="B504" s="640"/>
      <c r="C504" s="640"/>
      <c r="D504" s="301"/>
      <c r="E504" s="1"/>
      <c r="F504" s="1"/>
      <c r="G504" s="1"/>
      <c r="H504" s="1"/>
      <c r="I504" s="1"/>
      <c r="J504" s="1"/>
      <c r="K504" s="1"/>
      <c r="L504" s="1"/>
      <c r="M504" s="1"/>
    </row>
    <row r="505" spans="1:16" ht="15" customHeight="1" x14ac:dyDescent="0.3">
      <c r="A505" s="1"/>
      <c r="B505" s="1"/>
      <c r="C505" s="641" t="s">
        <v>8</v>
      </c>
      <c r="D505" s="641"/>
      <c r="E505" s="641"/>
      <c r="F505" s="19"/>
      <c r="G505" s="642" t="s">
        <v>239</v>
      </c>
      <c r="H505" s="642"/>
      <c r="I505" s="297"/>
      <c r="J505" s="18"/>
      <c r="L505" s="1"/>
      <c r="M505" s="1" t="s">
        <v>240</v>
      </c>
      <c r="N505" s="644"/>
      <c r="O505" s="644"/>
    </row>
    <row r="506" spans="1:16" ht="15" customHeight="1" x14ac:dyDescent="0.3">
      <c r="A506" s="1"/>
      <c r="B506" s="1"/>
      <c r="C506" s="20"/>
      <c r="D506" s="20"/>
      <c r="G506" s="297"/>
      <c r="H506" s="3"/>
      <c r="I506" s="18"/>
      <c r="J506" s="18"/>
      <c r="L506" s="1"/>
      <c r="M506" s="1"/>
      <c r="N506" s="21"/>
      <c r="O506" s="21"/>
    </row>
    <row r="507" spans="1:16" ht="15" customHeight="1" x14ac:dyDescent="0.3">
      <c r="A507" s="1"/>
      <c r="B507" s="1"/>
      <c r="C507" s="20"/>
      <c r="D507" s="20"/>
      <c r="G507" s="297"/>
      <c r="H507" s="3"/>
      <c r="I507" s="18"/>
      <c r="J507" s="18"/>
      <c r="L507" s="1"/>
      <c r="M507" s="1"/>
      <c r="N507" s="21"/>
      <c r="O507" s="21"/>
    </row>
    <row r="508" spans="1:16" ht="15" customHeight="1" x14ac:dyDescent="0.3">
      <c r="C508" s="641" t="s">
        <v>355</v>
      </c>
      <c r="D508" s="641"/>
      <c r="E508" s="641"/>
      <c r="F508" s="296"/>
      <c r="G508" s="644" t="s">
        <v>123</v>
      </c>
      <c r="H508" s="644"/>
      <c r="I508" s="644"/>
      <c r="J508" s="297"/>
      <c r="L508" s="1"/>
      <c r="M508" s="645" t="s">
        <v>241</v>
      </c>
      <c r="N508" s="645"/>
      <c r="O508" s="645"/>
      <c r="P508" s="645"/>
    </row>
    <row r="509" spans="1:16" ht="15.75" customHeight="1" x14ac:dyDescent="0.3">
      <c r="C509" s="641" t="s">
        <v>94</v>
      </c>
      <c r="D509" s="641"/>
      <c r="E509" s="641"/>
      <c r="F509" s="296"/>
      <c r="G509" s="644" t="s">
        <v>95</v>
      </c>
      <c r="H509" s="644"/>
      <c r="I509" s="644"/>
      <c r="J509" s="297"/>
      <c r="L509" s="1"/>
      <c r="M509" s="645" t="s">
        <v>242</v>
      </c>
      <c r="N509" s="645"/>
      <c r="O509" s="645"/>
      <c r="P509" s="645"/>
    </row>
    <row r="510" spans="1:16" ht="15" customHeight="1" x14ac:dyDescent="0.2">
      <c r="A510" s="1"/>
      <c r="B510" s="1"/>
      <c r="C510" s="20"/>
      <c r="D510" s="20"/>
      <c r="E510" s="1"/>
      <c r="F510" s="1"/>
      <c r="G510" s="297"/>
      <c r="H510" s="18"/>
      <c r="I510" s="18"/>
      <c r="J510" s="18"/>
      <c r="K510" s="1"/>
      <c r="L510" s="1"/>
      <c r="M510" s="1"/>
      <c r="N510" s="21"/>
      <c r="O510" s="21"/>
    </row>
    <row r="511" spans="1:16" ht="15" customHeight="1" x14ac:dyDescent="0.2">
      <c r="A511" s="1"/>
      <c r="B511" s="1"/>
      <c r="C511" s="20"/>
      <c r="D511" s="20"/>
      <c r="E511" s="1"/>
      <c r="F511" s="1"/>
      <c r="G511" s="297"/>
      <c r="H511" s="18"/>
      <c r="I511" s="18"/>
      <c r="J511" s="18"/>
      <c r="K511" s="1"/>
      <c r="L511" s="1"/>
      <c r="M511" s="1" t="s">
        <v>124</v>
      </c>
      <c r="N511" s="21"/>
      <c r="O511" s="21"/>
    </row>
    <row r="512" spans="1:16" ht="15" customHeight="1" x14ac:dyDescent="0.2">
      <c r="A512" s="1"/>
      <c r="B512" s="1"/>
      <c r="C512" s="641"/>
      <c r="D512" s="641"/>
      <c r="E512" s="641"/>
      <c r="F512" s="296"/>
      <c r="G512" s="644"/>
      <c r="H512" s="644"/>
      <c r="I512" s="644"/>
      <c r="J512" s="297"/>
      <c r="K512" s="1"/>
      <c r="L512" s="1"/>
      <c r="M512" s="645"/>
      <c r="N512" s="645"/>
      <c r="O512" s="645"/>
      <c r="P512" s="645"/>
    </row>
    <row r="516" spans="1:18" ht="15" customHeight="1" x14ac:dyDescent="0.25">
      <c r="A516" s="646" t="s">
        <v>0</v>
      </c>
      <c r="B516" s="646"/>
      <c r="C516" s="646"/>
      <c r="D516" s="646"/>
      <c r="E516" s="646"/>
      <c r="F516" s="646"/>
      <c r="G516" s="646"/>
      <c r="H516" s="646"/>
      <c r="I516" s="646"/>
      <c r="J516" s="646"/>
      <c r="K516" s="646"/>
      <c r="L516" s="646"/>
      <c r="M516" s="646"/>
      <c r="N516" s="25"/>
      <c r="O516" s="25"/>
      <c r="P516" s="25"/>
      <c r="Q516" s="25"/>
      <c r="R516" s="25"/>
    </row>
    <row r="517" spans="1:18" ht="15" customHeight="1" x14ac:dyDescent="0.25">
      <c r="A517" s="26"/>
      <c r="B517" s="26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9"/>
      <c r="O517" s="9"/>
      <c r="P517" s="9"/>
      <c r="Q517" s="9"/>
      <c r="R517" s="9"/>
    </row>
    <row r="518" spans="1:18" ht="15" customHeight="1" x14ac:dyDescent="0.25">
      <c r="A518" s="646" t="s">
        <v>12</v>
      </c>
      <c r="B518" s="646"/>
      <c r="C518" s="646"/>
      <c r="D518" s="646"/>
      <c r="E518" s="646"/>
      <c r="F518" s="646"/>
      <c r="G518" s="646"/>
      <c r="H518" s="646"/>
      <c r="I518" s="646"/>
      <c r="J518" s="646"/>
      <c r="K518" s="646"/>
      <c r="L518" s="646"/>
      <c r="M518" s="646"/>
      <c r="N518" s="9"/>
      <c r="O518" s="9"/>
      <c r="P518" s="9"/>
      <c r="Q518" s="9"/>
      <c r="R518" s="9"/>
    </row>
    <row r="519" spans="1:18" ht="15" customHeight="1" x14ac:dyDescent="0.25">
      <c r="A519" s="294"/>
      <c r="B519" s="294"/>
      <c r="C519" s="294"/>
      <c r="D519" s="294"/>
      <c r="E519" s="294"/>
      <c r="F519" s="294"/>
      <c r="G519" s="294"/>
      <c r="H519" s="294"/>
      <c r="I519" s="294"/>
      <c r="J519" s="294"/>
      <c r="K519" s="294"/>
      <c r="L519" s="294"/>
      <c r="M519" s="294"/>
      <c r="N519" s="9"/>
      <c r="O519" s="9"/>
      <c r="P519" s="9"/>
      <c r="Q519" s="9"/>
      <c r="R519" s="9"/>
    </row>
    <row r="520" spans="1:18" s="5" customFormat="1" ht="15" customHeight="1" x14ac:dyDescent="0.25">
      <c r="A520" s="295" t="s">
        <v>243</v>
      </c>
      <c r="B520" s="9"/>
      <c r="C520" s="647" t="s">
        <v>244</v>
      </c>
      <c r="D520" s="295" t="s">
        <v>231</v>
      </c>
      <c r="F520" s="295" t="s">
        <v>245</v>
      </c>
      <c r="G520" s="295" t="s">
        <v>246</v>
      </c>
      <c r="H520" s="648" t="s">
        <v>247</v>
      </c>
      <c r="I520" s="648"/>
      <c r="K520" s="299"/>
      <c r="L520" s="299"/>
      <c r="M520" s="648" t="s">
        <v>248</v>
      </c>
      <c r="N520" s="648"/>
      <c r="O520" s="299"/>
      <c r="P520" s="158"/>
      <c r="Q520" s="295"/>
      <c r="R520" s="295"/>
    </row>
    <row r="521" spans="1:18" ht="15" customHeight="1" x14ac:dyDescent="0.3">
      <c r="A521" s="648" t="s">
        <v>3</v>
      </c>
      <c r="B521" s="648"/>
      <c r="C521" s="647"/>
      <c r="D521" s="4"/>
      <c r="F521" s="159" t="s">
        <v>70</v>
      </c>
      <c r="H521" s="7"/>
      <c r="I521" s="7"/>
      <c r="J521" s="7"/>
      <c r="K521" s="7"/>
      <c r="L521" s="7"/>
      <c r="M521" s="7"/>
      <c r="N521" s="159"/>
      <c r="O521" s="159"/>
      <c r="P521" s="159"/>
      <c r="Q521" s="159"/>
      <c r="R521" s="8"/>
    </row>
    <row r="522" spans="1:18" ht="54" customHeight="1" x14ac:dyDescent="0.2">
      <c r="A522" s="11" t="s">
        <v>4</v>
      </c>
      <c r="B522" s="12" t="s">
        <v>5</v>
      </c>
      <c r="C522" s="12" t="s">
        <v>6</v>
      </c>
      <c r="D522" s="11" t="s">
        <v>7</v>
      </c>
      <c r="E522" s="12" t="s">
        <v>14</v>
      </c>
      <c r="F522" s="11" t="s">
        <v>15</v>
      </c>
      <c r="G522" s="11" t="s">
        <v>16</v>
      </c>
      <c r="H522" s="11" t="s">
        <v>17</v>
      </c>
      <c r="I522" s="11" t="s">
        <v>18</v>
      </c>
      <c r="J522" s="11" t="s">
        <v>19</v>
      </c>
      <c r="K522" s="11" t="s">
        <v>20</v>
      </c>
      <c r="L522" s="12" t="s">
        <v>21</v>
      </c>
      <c r="M522" s="12" t="s">
        <v>22</v>
      </c>
    </row>
    <row r="523" spans="1:18" ht="15.75" customHeight="1" x14ac:dyDescent="0.2">
      <c r="A523" s="29"/>
      <c r="B523" s="29"/>
      <c r="C523" s="29"/>
      <c r="D523" s="29"/>
      <c r="E523" s="29"/>
      <c r="F523" s="15"/>
      <c r="G523" s="15"/>
      <c r="H523" s="15"/>
      <c r="I523" s="15"/>
      <c r="J523" s="15"/>
      <c r="K523" s="15"/>
      <c r="L523" s="30"/>
      <c r="M523" s="17"/>
    </row>
    <row r="524" spans="1:18" ht="13.5" x14ac:dyDescent="0.2">
      <c r="A524" s="37"/>
      <c r="B524" s="37" t="s">
        <v>348</v>
      </c>
      <c r="C524" s="310">
        <v>1</v>
      </c>
      <c r="D524" s="29"/>
      <c r="E524" s="29"/>
      <c r="F524" s="15"/>
      <c r="G524" s="15"/>
      <c r="H524" s="15"/>
      <c r="I524" s="104"/>
      <c r="J524" s="104"/>
      <c r="K524" s="15"/>
      <c r="L524" s="16"/>
      <c r="M524" s="17"/>
    </row>
    <row r="525" spans="1:18" ht="15" customHeight="1" x14ac:dyDescent="0.2">
      <c r="A525" s="31"/>
      <c r="B525" s="37" t="s">
        <v>348</v>
      </c>
      <c r="C525" s="310">
        <v>2</v>
      </c>
      <c r="D525" s="29"/>
      <c r="E525" s="29"/>
      <c r="F525" s="15"/>
      <c r="G525" s="15"/>
      <c r="H525" s="15"/>
      <c r="I525" s="15"/>
      <c r="J525" s="15"/>
      <c r="K525" s="15"/>
      <c r="L525" s="30"/>
      <c r="M525" s="17"/>
    </row>
    <row r="526" spans="1:18" ht="15" customHeight="1" x14ac:dyDescent="0.2">
      <c r="A526" s="31"/>
      <c r="B526" s="37" t="s">
        <v>348</v>
      </c>
      <c r="C526" s="310">
        <v>3</v>
      </c>
      <c r="D526" s="29"/>
      <c r="E526" s="29"/>
      <c r="F526" s="15"/>
      <c r="G526" s="15"/>
      <c r="H526" s="15"/>
      <c r="I526" s="15"/>
      <c r="J526" s="15"/>
      <c r="K526" s="15"/>
      <c r="L526" s="30"/>
      <c r="M526" s="17"/>
    </row>
    <row r="527" spans="1:18" ht="15" customHeight="1" x14ac:dyDescent="0.2">
      <c r="A527" s="31"/>
      <c r="B527" s="37" t="s">
        <v>348</v>
      </c>
      <c r="C527" s="310">
        <v>4</v>
      </c>
      <c r="D527" s="29"/>
      <c r="E527" s="29"/>
      <c r="F527" s="15"/>
      <c r="G527" s="15"/>
      <c r="H527" s="15"/>
      <c r="I527" s="15"/>
      <c r="J527" s="15"/>
      <c r="K527" s="15"/>
      <c r="L527" s="30"/>
      <c r="M527" s="17"/>
    </row>
    <row r="528" spans="1:18" ht="15" customHeight="1" x14ac:dyDescent="0.2">
      <c r="A528" s="31"/>
      <c r="B528" s="37" t="s">
        <v>348</v>
      </c>
      <c r="C528" s="310">
        <v>5</v>
      </c>
      <c r="D528" s="29"/>
      <c r="E528" s="29"/>
      <c r="F528" s="15"/>
      <c r="G528" s="15"/>
      <c r="H528" s="15"/>
      <c r="I528" s="15"/>
      <c r="J528" s="15"/>
      <c r="K528" s="15"/>
      <c r="L528" s="30"/>
      <c r="M528" s="17"/>
    </row>
    <row r="529" spans="1:13" ht="15" customHeight="1" x14ac:dyDescent="0.2">
      <c r="A529" s="31"/>
      <c r="B529" s="37" t="s">
        <v>348</v>
      </c>
      <c r="C529" s="310">
        <v>6</v>
      </c>
      <c r="D529" s="29"/>
      <c r="E529" s="29"/>
      <c r="F529" s="15"/>
      <c r="G529" s="15"/>
      <c r="H529" s="15"/>
      <c r="I529" s="15"/>
      <c r="J529" s="15"/>
      <c r="K529" s="15"/>
      <c r="L529" s="30"/>
      <c r="M529" s="17"/>
    </row>
    <row r="530" spans="1:13" ht="15" customHeight="1" x14ac:dyDescent="0.2">
      <c r="A530" s="31"/>
      <c r="B530" s="37" t="s">
        <v>348</v>
      </c>
      <c r="C530" s="310">
        <v>7</v>
      </c>
      <c r="D530" s="29"/>
      <c r="E530" s="29"/>
      <c r="F530" s="15"/>
      <c r="G530" s="15"/>
      <c r="H530" s="15"/>
      <c r="I530" s="15"/>
      <c r="J530" s="15"/>
      <c r="K530" s="15"/>
      <c r="L530" s="30"/>
      <c r="M530" s="17"/>
    </row>
    <row r="531" spans="1:13" ht="14.25" customHeight="1" x14ac:dyDescent="0.2">
      <c r="A531" s="31"/>
      <c r="B531" s="37" t="s">
        <v>348</v>
      </c>
      <c r="C531" s="310">
        <v>8</v>
      </c>
      <c r="D531" s="29"/>
      <c r="E531" s="29"/>
      <c r="F531" s="15"/>
      <c r="G531" s="15"/>
      <c r="H531" s="15"/>
      <c r="I531" s="15"/>
      <c r="J531" s="15"/>
      <c r="K531" s="15"/>
      <c r="L531" s="30"/>
      <c r="M531" s="17"/>
    </row>
    <row r="532" spans="1:13" ht="15.75" customHeight="1" x14ac:dyDescent="0.2">
      <c r="A532" s="31"/>
      <c r="B532" s="37" t="s">
        <v>348</v>
      </c>
      <c r="C532" s="310">
        <v>9</v>
      </c>
      <c r="D532" s="29"/>
      <c r="E532" s="29"/>
      <c r="F532" s="15"/>
      <c r="G532" s="15"/>
      <c r="H532" s="15"/>
      <c r="I532" s="15"/>
      <c r="J532" s="15"/>
      <c r="K532" s="15"/>
      <c r="L532" s="30"/>
      <c r="M532" s="17"/>
    </row>
    <row r="533" spans="1:13" ht="15" customHeight="1" x14ac:dyDescent="0.2">
      <c r="A533" s="31"/>
      <c r="B533" s="37" t="s">
        <v>348</v>
      </c>
      <c r="C533" s="310">
        <v>10</v>
      </c>
      <c r="D533" s="29"/>
      <c r="E533" s="29"/>
      <c r="F533" s="15"/>
      <c r="G533" s="15"/>
      <c r="H533" s="15"/>
      <c r="I533" s="15"/>
      <c r="J533" s="15"/>
      <c r="K533" s="15"/>
      <c r="L533" s="30"/>
      <c r="M533" s="17"/>
    </row>
    <row r="534" spans="1:13" ht="15" customHeight="1" x14ac:dyDescent="0.2">
      <c r="A534" s="31"/>
      <c r="B534" s="37" t="s">
        <v>348</v>
      </c>
      <c r="C534" s="310">
        <v>11</v>
      </c>
      <c r="D534" s="29"/>
      <c r="E534" s="29"/>
      <c r="F534" s="15"/>
      <c r="G534" s="15"/>
      <c r="H534" s="15"/>
      <c r="I534" s="15"/>
      <c r="J534" s="15"/>
      <c r="K534" s="15"/>
      <c r="L534" s="30"/>
      <c r="M534" s="17"/>
    </row>
    <row r="535" spans="1:13" ht="15" customHeight="1" x14ac:dyDescent="0.2">
      <c r="A535" s="31"/>
      <c r="B535" s="37" t="s">
        <v>348</v>
      </c>
      <c r="C535" s="310">
        <v>12</v>
      </c>
      <c r="D535" s="29"/>
      <c r="E535" s="29"/>
      <c r="F535" s="15"/>
      <c r="G535" s="15"/>
      <c r="H535" s="15"/>
      <c r="I535" s="15"/>
      <c r="J535" s="15"/>
      <c r="K535" s="15"/>
      <c r="L535" s="30"/>
      <c r="M535" s="17"/>
    </row>
    <row r="536" spans="1:13" ht="15" customHeight="1" x14ac:dyDescent="0.2">
      <c r="A536" s="31"/>
      <c r="B536" s="37" t="s">
        <v>348</v>
      </c>
      <c r="C536" s="310">
        <v>13</v>
      </c>
      <c r="D536" s="29"/>
      <c r="E536" s="29"/>
      <c r="F536" s="15"/>
      <c r="G536" s="15"/>
      <c r="H536" s="15"/>
      <c r="I536" s="15"/>
      <c r="J536" s="15"/>
      <c r="K536" s="15"/>
      <c r="L536" s="30"/>
      <c r="M536" s="17"/>
    </row>
    <row r="537" spans="1:13" ht="15" customHeight="1" x14ac:dyDescent="0.2">
      <c r="A537" s="31"/>
      <c r="B537" s="37" t="s">
        <v>348</v>
      </c>
      <c r="C537" s="310">
        <v>14</v>
      </c>
      <c r="D537" s="29"/>
      <c r="E537" s="29"/>
      <c r="F537" s="15"/>
      <c r="G537" s="15"/>
      <c r="H537" s="15"/>
      <c r="I537" s="15"/>
      <c r="J537" s="15"/>
      <c r="K537" s="15"/>
      <c r="L537" s="30"/>
      <c r="M537" s="17"/>
    </row>
    <row r="538" spans="1:13" ht="15" customHeight="1" x14ac:dyDescent="0.2">
      <c r="A538" s="31"/>
      <c r="B538" s="37" t="s">
        <v>348</v>
      </c>
      <c r="C538" s="310">
        <v>15</v>
      </c>
      <c r="D538" s="29"/>
      <c r="E538" s="29"/>
      <c r="F538" s="15"/>
      <c r="G538" s="15"/>
      <c r="H538" s="15"/>
      <c r="I538" s="15"/>
      <c r="J538" s="15"/>
      <c r="K538" s="15"/>
      <c r="L538" s="30"/>
      <c r="M538" s="17"/>
    </row>
    <row r="539" spans="1:13" ht="15" customHeight="1" x14ac:dyDescent="0.2">
      <c r="A539" s="31"/>
      <c r="B539" s="37" t="s">
        <v>348</v>
      </c>
      <c r="C539" s="310">
        <v>16</v>
      </c>
      <c r="D539" s="29"/>
      <c r="E539" s="29"/>
      <c r="F539" s="15"/>
      <c r="G539" s="15"/>
      <c r="H539" s="15"/>
      <c r="I539" s="15"/>
      <c r="J539" s="15"/>
      <c r="K539" s="15"/>
      <c r="L539" s="30"/>
      <c r="M539" s="17"/>
    </row>
    <row r="540" spans="1:13" ht="15" customHeight="1" x14ac:dyDescent="0.2">
      <c r="A540" s="31"/>
      <c r="B540" s="37" t="s">
        <v>348</v>
      </c>
      <c r="C540" s="310">
        <v>17</v>
      </c>
      <c r="D540" s="29"/>
      <c r="E540" s="29"/>
      <c r="F540" s="15"/>
      <c r="G540" s="15"/>
      <c r="H540" s="15"/>
      <c r="I540" s="15"/>
      <c r="J540" s="15"/>
      <c r="K540" s="15"/>
      <c r="L540" s="30"/>
      <c r="M540" s="17"/>
    </row>
    <row r="541" spans="1:13" ht="15" customHeight="1" x14ac:dyDescent="0.2">
      <c r="A541" s="31"/>
      <c r="B541" s="37" t="s">
        <v>348</v>
      </c>
      <c r="C541" s="310">
        <v>18</v>
      </c>
      <c r="D541" s="29"/>
      <c r="E541" s="29"/>
      <c r="F541" s="15"/>
      <c r="G541" s="15"/>
      <c r="H541" s="15"/>
      <c r="I541" s="15"/>
      <c r="J541" s="15"/>
      <c r="K541" s="15"/>
      <c r="L541" s="30"/>
      <c r="M541" s="17"/>
    </row>
    <row r="542" spans="1:13" ht="15" customHeight="1" x14ac:dyDescent="0.2">
      <c r="A542" s="31"/>
      <c r="B542" s="37" t="s">
        <v>348</v>
      </c>
      <c r="C542" s="310">
        <v>19</v>
      </c>
      <c r="D542" s="29"/>
      <c r="E542" s="29"/>
      <c r="F542" s="15"/>
      <c r="G542" s="15"/>
      <c r="H542" s="15"/>
      <c r="I542" s="15"/>
      <c r="J542" s="15"/>
      <c r="K542" s="15"/>
      <c r="L542" s="30"/>
      <c r="M542" s="17"/>
    </row>
    <row r="543" spans="1:13" ht="15" customHeight="1" x14ac:dyDescent="0.2">
      <c r="A543" s="31"/>
      <c r="B543" s="37" t="s">
        <v>348</v>
      </c>
      <c r="C543" s="310">
        <v>20</v>
      </c>
      <c r="D543" s="29"/>
      <c r="E543" s="29"/>
      <c r="F543" s="15"/>
      <c r="G543" s="15"/>
      <c r="H543" s="15"/>
      <c r="I543" s="15"/>
      <c r="J543" s="15"/>
      <c r="K543" s="15"/>
      <c r="L543" s="30"/>
      <c r="M543" s="17"/>
    </row>
    <row r="544" spans="1:13" ht="15" customHeight="1" x14ac:dyDescent="0.2">
      <c r="A544" s="31"/>
      <c r="B544" s="37" t="s">
        <v>348</v>
      </c>
      <c r="C544" s="310">
        <v>21</v>
      </c>
      <c r="D544" s="29"/>
      <c r="E544" s="29"/>
      <c r="F544" s="15"/>
      <c r="G544" s="15"/>
      <c r="H544" s="15"/>
      <c r="I544" s="15"/>
      <c r="J544" s="15"/>
      <c r="K544" s="15"/>
      <c r="L544" s="30"/>
      <c r="M544" s="17"/>
    </row>
    <row r="545" spans="1:16" ht="12.75" customHeight="1" x14ac:dyDescent="0.2">
      <c r="A545" s="31"/>
      <c r="B545" s="37" t="s">
        <v>348</v>
      </c>
      <c r="C545" s="310">
        <v>22</v>
      </c>
      <c r="D545" s="29"/>
      <c r="E545" s="29"/>
      <c r="F545" s="15"/>
      <c r="G545" s="15"/>
      <c r="H545" s="15"/>
      <c r="I545" s="15"/>
      <c r="J545" s="15"/>
      <c r="K545" s="15"/>
      <c r="L545" s="30"/>
      <c r="M545" s="17"/>
    </row>
    <row r="546" spans="1:16" ht="15" customHeight="1" x14ac:dyDescent="0.2">
      <c r="A546" s="31"/>
      <c r="B546" s="37" t="s">
        <v>348</v>
      </c>
      <c r="C546" s="310">
        <v>23</v>
      </c>
      <c r="D546" s="29"/>
      <c r="E546" s="29"/>
      <c r="F546" s="15"/>
      <c r="G546" s="15"/>
      <c r="H546" s="15"/>
      <c r="I546" s="15"/>
      <c r="J546" s="15"/>
      <c r="K546" s="15"/>
      <c r="L546" s="30"/>
      <c r="M546" s="17"/>
    </row>
    <row r="547" spans="1:16" ht="15" customHeight="1" x14ac:dyDescent="0.2">
      <c r="A547" s="31"/>
      <c r="B547" s="37" t="s">
        <v>348</v>
      </c>
      <c r="C547" s="310">
        <v>24</v>
      </c>
      <c r="D547" s="29"/>
      <c r="E547" s="29"/>
      <c r="F547" s="15"/>
      <c r="G547" s="15"/>
      <c r="H547" s="15"/>
      <c r="I547" s="15"/>
      <c r="J547" s="15"/>
      <c r="K547" s="15"/>
      <c r="L547" s="30"/>
      <c r="M547" s="17"/>
    </row>
    <row r="548" spans="1:16" ht="15" customHeight="1" x14ac:dyDescent="0.2">
      <c r="A548" s="31"/>
      <c r="B548" s="37" t="s">
        <v>348</v>
      </c>
      <c r="C548" s="310">
        <v>25</v>
      </c>
      <c r="D548" s="29"/>
      <c r="E548" s="29"/>
      <c r="F548" s="15"/>
      <c r="G548" s="15"/>
      <c r="H548" s="15"/>
      <c r="I548" s="15"/>
      <c r="J548" s="15"/>
      <c r="K548" s="15"/>
      <c r="L548" s="30"/>
      <c r="M548" s="17"/>
    </row>
    <row r="549" spans="1:16" ht="15" customHeight="1" x14ac:dyDescent="0.2">
      <c r="A549" s="31"/>
      <c r="B549" s="37" t="s">
        <v>348</v>
      </c>
      <c r="C549" s="310">
        <v>26</v>
      </c>
      <c r="D549" s="29"/>
      <c r="E549" s="29"/>
      <c r="F549" s="15"/>
      <c r="G549" s="15"/>
      <c r="H549" s="15"/>
      <c r="I549" s="15"/>
      <c r="J549" s="15"/>
      <c r="K549" s="15"/>
      <c r="L549" s="30"/>
      <c r="M549" s="17"/>
    </row>
    <row r="550" spans="1:16" ht="15" customHeight="1" x14ac:dyDescent="0.2">
      <c r="A550" s="31"/>
      <c r="B550" s="37" t="s">
        <v>348</v>
      </c>
      <c r="C550" s="310">
        <v>27</v>
      </c>
      <c r="D550" s="29"/>
      <c r="E550" s="29"/>
      <c r="F550" s="15"/>
      <c r="G550" s="15"/>
      <c r="H550" s="15"/>
      <c r="I550" s="15"/>
      <c r="J550" s="15"/>
      <c r="K550" s="15"/>
      <c r="L550" s="30"/>
      <c r="M550" s="17"/>
    </row>
    <row r="551" spans="1:16" ht="15" customHeight="1" x14ac:dyDescent="0.2">
      <c r="A551" s="31"/>
      <c r="B551" s="37" t="s">
        <v>348</v>
      </c>
      <c r="C551" s="310">
        <v>28</v>
      </c>
      <c r="D551" s="29"/>
      <c r="E551" s="29"/>
      <c r="F551" s="15"/>
      <c r="G551" s="15"/>
      <c r="H551" s="15"/>
      <c r="I551" s="15"/>
      <c r="J551" s="15"/>
      <c r="K551" s="15"/>
      <c r="L551" s="30"/>
      <c r="M551" s="17"/>
    </row>
    <row r="552" spans="1:16" ht="15" customHeight="1" x14ac:dyDescent="0.2">
      <c r="A552" s="31"/>
      <c r="B552" s="37" t="s">
        <v>348</v>
      </c>
      <c r="C552" s="310">
        <v>29</v>
      </c>
      <c r="D552" s="29"/>
      <c r="E552" s="29"/>
      <c r="F552" s="15"/>
      <c r="G552" s="15"/>
      <c r="H552" s="15"/>
      <c r="I552" s="15"/>
      <c r="J552" s="15"/>
      <c r="K552" s="15"/>
      <c r="L552" s="30"/>
      <c r="M552" s="17"/>
    </row>
    <row r="553" spans="1:16" ht="15" customHeight="1" x14ac:dyDescent="0.2">
      <c r="A553" s="31"/>
      <c r="B553" s="37" t="s">
        <v>348</v>
      </c>
      <c r="C553" s="310">
        <v>30</v>
      </c>
      <c r="D553" s="29"/>
      <c r="E553" s="29"/>
      <c r="F553" s="15"/>
      <c r="G553" s="15"/>
      <c r="H553" s="15"/>
      <c r="I553" s="15"/>
      <c r="J553" s="15"/>
      <c r="K553" s="15"/>
      <c r="L553" s="30"/>
      <c r="M553" s="17"/>
    </row>
    <row r="554" spans="1:16" ht="15" customHeight="1" x14ac:dyDescent="0.2">
      <c r="A554" s="37" t="s">
        <v>39</v>
      </c>
      <c r="B554" s="37"/>
      <c r="C554" s="310"/>
      <c r="D554" s="29"/>
      <c r="E554" s="29"/>
      <c r="F554" s="15"/>
      <c r="G554" s="15"/>
      <c r="H554" s="15"/>
      <c r="I554" s="15"/>
      <c r="J554" s="15"/>
      <c r="K554" s="15"/>
      <c r="L554" s="16">
        <f>SUM(L524)</f>
        <v>0</v>
      </c>
      <c r="M554" s="17"/>
    </row>
    <row r="555" spans="1:16" ht="15" customHeight="1" x14ac:dyDescent="0.2">
      <c r="A555" s="640"/>
      <c r="B555" s="640"/>
      <c r="C555" s="640"/>
      <c r="D555" s="301"/>
      <c r="E555" s="1"/>
      <c r="F555" s="1"/>
      <c r="G555" s="1"/>
      <c r="H555" s="1"/>
      <c r="I555" s="1"/>
      <c r="J555" s="1"/>
      <c r="K555" s="1"/>
      <c r="L555" s="1"/>
      <c r="M555" s="1"/>
    </row>
    <row r="556" spans="1:16" ht="15" customHeight="1" x14ac:dyDescent="0.3">
      <c r="A556" s="1"/>
      <c r="B556" s="1"/>
      <c r="C556" s="641" t="s">
        <v>8</v>
      </c>
      <c r="D556" s="641"/>
      <c r="E556" s="641"/>
      <c r="F556" s="19"/>
      <c r="G556" s="642" t="s">
        <v>239</v>
      </c>
      <c r="H556" s="642"/>
      <c r="I556" s="297"/>
      <c r="J556" s="18"/>
      <c r="L556" s="1"/>
      <c r="M556" s="1" t="s">
        <v>240</v>
      </c>
      <c r="N556" s="644"/>
      <c r="O556" s="644"/>
    </row>
    <row r="557" spans="1:16" ht="15" customHeight="1" x14ac:dyDescent="0.3">
      <c r="A557" s="1"/>
      <c r="B557" s="1"/>
      <c r="C557" s="20"/>
      <c r="D557" s="20"/>
      <c r="G557" s="297"/>
      <c r="H557" s="3"/>
      <c r="I557" s="18"/>
      <c r="J557" s="18"/>
      <c r="L557" s="1"/>
      <c r="M557" s="1"/>
      <c r="N557" s="21"/>
      <c r="O557" s="21"/>
    </row>
    <row r="558" spans="1:16" ht="15" customHeight="1" x14ac:dyDescent="0.3">
      <c r="A558" s="1"/>
      <c r="B558" s="1"/>
      <c r="C558" s="20"/>
      <c r="D558" s="20"/>
      <c r="G558" s="297"/>
      <c r="H558" s="3"/>
      <c r="I558" s="18"/>
      <c r="J558" s="18"/>
      <c r="L558" s="1"/>
      <c r="M558" s="1"/>
      <c r="N558" s="21"/>
      <c r="O558" s="21"/>
    </row>
    <row r="559" spans="1:16" ht="15" customHeight="1" x14ac:dyDescent="0.3">
      <c r="C559" s="641" t="s">
        <v>355</v>
      </c>
      <c r="D559" s="641"/>
      <c r="E559" s="641"/>
      <c r="F559" s="296"/>
      <c r="G559" s="644" t="s">
        <v>123</v>
      </c>
      <c r="H559" s="644"/>
      <c r="I559" s="644"/>
      <c r="J559" s="297"/>
      <c r="L559" s="1"/>
      <c r="M559" s="645" t="s">
        <v>241</v>
      </c>
      <c r="N559" s="645"/>
      <c r="O559" s="645"/>
      <c r="P559" s="645"/>
    </row>
    <row r="560" spans="1:16" ht="15.75" customHeight="1" x14ac:dyDescent="0.3">
      <c r="C560" s="641" t="s">
        <v>94</v>
      </c>
      <c r="D560" s="641"/>
      <c r="E560" s="641"/>
      <c r="F560" s="296"/>
      <c r="G560" s="644" t="s">
        <v>95</v>
      </c>
      <c r="H560" s="644"/>
      <c r="I560" s="644"/>
      <c r="J560" s="297"/>
      <c r="L560" s="1"/>
      <c r="M560" s="645" t="s">
        <v>242</v>
      </c>
      <c r="N560" s="645"/>
      <c r="O560" s="645"/>
      <c r="P560" s="645"/>
    </row>
    <row r="561" spans="1:18" ht="15" customHeight="1" x14ac:dyDescent="0.2">
      <c r="A561" s="1"/>
      <c r="B561" s="1"/>
      <c r="C561" s="20"/>
      <c r="D561" s="20"/>
      <c r="E561" s="1"/>
      <c r="F561" s="1"/>
      <c r="G561" s="297"/>
      <c r="H561" s="18"/>
      <c r="I561" s="18"/>
      <c r="J561" s="18"/>
      <c r="K561" s="1"/>
      <c r="L561" s="1"/>
      <c r="M561" s="1"/>
      <c r="N561" s="21"/>
      <c r="O561" s="21"/>
    </row>
    <row r="562" spans="1:18" ht="15" customHeight="1" x14ac:dyDescent="0.2">
      <c r="A562" s="1"/>
      <c r="B562" s="1"/>
      <c r="C562" s="20"/>
      <c r="D562" s="20"/>
      <c r="E562" s="1"/>
      <c r="F562" s="1"/>
      <c r="G562" s="297"/>
      <c r="H562" s="18"/>
      <c r="I562" s="18"/>
      <c r="J562" s="18"/>
      <c r="K562" s="1"/>
      <c r="L562" s="1"/>
      <c r="M562" s="1" t="s">
        <v>124</v>
      </c>
      <c r="N562" s="21"/>
      <c r="O562" s="21"/>
    </row>
    <row r="563" spans="1:18" ht="15" customHeight="1" x14ac:dyDescent="0.2">
      <c r="A563" s="1"/>
      <c r="B563" s="1"/>
      <c r="C563" s="641"/>
      <c r="D563" s="641"/>
      <c r="E563" s="641"/>
      <c r="F563" s="296"/>
      <c r="G563" s="644"/>
      <c r="H563" s="644"/>
      <c r="I563" s="644"/>
      <c r="J563" s="297"/>
      <c r="K563" s="1"/>
      <c r="L563" s="1"/>
      <c r="M563" s="645"/>
      <c r="N563" s="645"/>
      <c r="O563" s="645"/>
      <c r="P563" s="645"/>
    </row>
    <row r="567" spans="1:18" ht="15" customHeight="1" x14ac:dyDescent="0.25">
      <c r="A567" s="646" t="s">
        <v>0</v>
      </c>
      <c r="B567" s="646"/>
      <c r="C567" s="646"/>
      <c r="D567" s="646"/>
      <c r="E567" s="646"/>
      <c r="F567" s="646"/>
      <c r="G567" s="646"/>
      <c r="H567" s="646"/>
      <c r="I567" s="646"/>
      <c r="J567" s="646"/>
      <c r="K567" s="646"/>
      <c r="L567" s="646"/>
      <c r="M567" s="646"/>
      <c r="N567" s="25"/>
      <c r="O567" s="25"/>
      <c r="P567" s="25"/>
      <c r="Q567" s="25"/>
      <c r="R567" s="25"/>
    </row>
    <row r="568" spans="1:18" ht="15" customHeight="1" x14ac:dyDescent="0.25">
      <c r="A568" s="26"/>
      <c r="B568" s="26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9"/>
      <c r="O568" s="9"/>
      <c r="P568" s="9"/>
      <c r="Q568" s="9"/>
      <c r="R568" s="9"/>
    </row>
    <row r="569" spans="1:18" ht="15" customHeight="1" x14ac:dyDescent="0.25">
      <c r="A569" s="646" t="s">
        <v>12</v>
      </c>
      <c r="B569" s="646"/>
      <c r="C569" s="646"/>
      <c r="D569" s="646"/>
      <c r="E569" s="646"/>
      <c r="F569" s="646"/>
      <c r="G569" s="646"/>
      <c r="H569" s="646"/>
      <c r="I569" s="646"/>
      <c r="J569" s="646"/>
      <c r="K569" s="646"/>
      <c r="L569" s="646"/>
      <c r="M569" s="646"/>
      <c r="N569" s="9"/>
      <c r="O569" s="9"/>
      <c r="P569" s="9"/>
      <c r="Q569" s="9"/>
      <c r="R569" s="9"/>
    </row>
    <row r="570" spans="1:18" ht="15" customHeight="1" x14ac:dyDescent="0.25">
      <c r="A570" s="294"/>
      <c r="B570" s="294"/>
      <c r="C570" s="294"/>
      <c r="D570" s="294"/>
      <c r="E570" s="294"/>
      <c r="F570" s="294"/>
      <c r="G570" s="294"/>
      <c r="H570" s="294"/>
      <c r="I570" s="294"/>
      <c r="J570" s="294"/>
      <c r="K570" s="294"/>
      <c r="L570" s="294"/>
      <c r="M570" s="294"/>
      <c r="N570" s="9"/>
      <c r="O570" s="9"/>
      <c r="P570" s="9"/>
      <c r="Q570" s="9"/>
      <c r="R570" s="9"/>
    </row>
    <row r="571" spans="1:18" s="5" customFormat="1" ht="15" customHeight="1" x14ac:dyDescent="0.25">
      <c r="A571" s="295" t="s">
        <v>243</v>
      </c>
      <c r="B571" s="9"/>
      <c r="C571" s="647" t="s">
        <v>244</v>
      </c>
      <c r="D571" s="295" t="s">
        <v>231</v>
      </c>
      <c r="F571" s="295" t="s">
        <v>245</v>
      </c>
      <c r="G571" s="295" t="s">
        <v>246</v>
      </c>
      <c r="H571" s="648" t="s">
        <v>247</v>
      </c>
      <c r="I571" s="648"/>
      <c r="K571" s="299"/>
      <c r="L571" s="299"/>
      <c r="M571" s="648" t="s">
        <v>248</v>
      </c>
      <c r="N571" s="648"/>
      <c r="O571" s="299"/>
      <c r="P571" s="158"/>
      <c r="Q571" s="295"/>
      <c r="R571" s="295"/>
    </row>
    <row r="572" spans="1:18" ht="15" customHeight="1" x14ac:dyDescent="0.3">
      <c r="A572" s="648" t="s">
        <v>3</v>
      </c>
      <c r="B572" s="648"/>
      <c r="C572" s="647"/>
      <c r="D572" s="4"/>
      <c r="F572" s="159" t="s">
        <v>70</v>
      </c>
      <c r="H572" s="7"/>
      <c r="I572" s="7"/>
      <c r="J572" s="7"/>
      <c r="K572" s="7"/>
      <c r="L572" s="7"/>
      <c r="M572" s="7"/>
      <c r="N572" s="159"/>
      <c r="O572" s="159"/>
      <c r="P572" s="159"/>
      <c r="Q572" s="159"/>
      <c r="R572" s="8"/>
    </row>
    <row r="573" spans="1:18" ht="54" customHeight="1" x14ac:dyDescent="0.2">
      <c r="A573" s="11" t="s">
        <v>4</v>
      </c>
      <c r="B573" s="12" t="s">
        <v>5</v>
      </c>
      <c r="C573" s="12" t="s">
        <v>6</v>
      </c>
      <c r="D573" s="11" t="s">
        <v>7</v>
      </c>
      <c r="E573" s="12" t="s">
        <v>14</v>
      </c>
      <c r="F573" s="11" t="s">
        <v>15</v>
      </c>
      <c r="G573" s="11" t="s">
        <v>16</v>
      </c>
      <c r="H573" s="11" t="s">
        <v>17</v>
      </c>
      <c r="I573" s="11" t="s">
        <v>18</v>
      </c>
      <c r="J573" s="11" t="s">
        <v>19</v>
      </c>
      <c r="K573" s="11" t="s">
        <v>20</v>
      </c>
      <c r="L573" s="12" t="s">
        <v>21</v>
      </c>
      <c r="M573" s="12" t="s">
        <v>22</v>
      </c>
    </row>
    <row r="574" spans="1:18" ht="15.75" customHeight="1" x14ac:dyDescent="0.2">
      <c r="A574" s="29"/>
      <c r="B574" s="29"/>
      <c r="C574" s="29"/>
      <c r="D574" s="29"/>
      <c r="E574" s="29"/>
      <c r="F574" s="15"/>
      <c r="G574" s="15"/>
      <c r="H574" s="15"/>
      <c r="I574" s="15"/>
      <c r="J574" s="15"/>
      <c r="K574" s="15"/>
      <c r="L574" s="30"/>
      <c r="M574" s="17"/>
    </row>
    <row r="575" spans="1:18" ht="13.5" x14ac:dyDescent="0.2">
      <c r="A575" s="37"/>
      <c r="B575" s="37" t="s">
        <v>349</v>
      </c>
      <c r="C575" s="310">
        <v>1</v>
      </c>
      <c r="D575" s="29"/>
      <c r="E575" s="29"/>
      <c r="F575" s="15"/>
      <c r="G575" s="15"/>
      <c r="H575" s="15"/>
      <c r="I575" s="104"/>
      <c r="J575" s="104"/>
      <c r="K575" s="15"/>
      <c r="L575" s="16"/>
      <c r="M575" s="17"/>
    </row>
    <row r="576" spans="1:18" ht="15" customHeight="1" x14ac:dyDescent="0.2">
      <c r="A576" s="31"/>
      <c r="B576" s="37" t="s">
        <v>349</v>
      </c>
      <c r="C576" s="310">
        <v>2</v>
      </c>
      <c r="D576" s="29"/>
      <c r="E576" s="29"/>
      <c r="F576" s="15"/>
      <c r="G576" s="15"/>
      <c r="H576" s="15"/>
      <c r="I576" s="15"/>
      <c r="J576" s="15"/>
      <c r="K576" s="15"/>
      <c r="L576" s="30"/>
      <c r="M576" s="17"/>
    </row>
    <row r="577" spans="1:13" ht="15" customHeight="1" x14ac:dyDescent="0.2">
      <c r="A577" s="31"/>
      <c r="B577" s="37" t="s">
        <v>349</v>
      </c>
      <c r="C577" s="310">
        <v>3</v>
      </c>
      <c r="D577" s="29"/>
      <c r="E577" s="29"/>
      <c r="F577" s="15"/>
      <c r="G577" s="15"/>
      <c r="H577" s="15"/>
      <c r="I577" s="15"/>
      <c r="J577" s="15"/>
      <c r="K577" s="15"/>
      <c r="L577" s="30"/>
      <c r="M577" s="17"/>
    </row>
    <row r="578" spans="1:13" ht="15" customHeight="1" x14ac:dyDescent="0.2">
      <c r="A578" s="31"/>
      <c r="B578" s="37" t="s">
        <v>349</v>
      </c>
      <c r="C578" s="310">
        <v>4</v>
      </c>
      <c r="D578" s="29"/>
      <c r="E578" s="29"/>
      <c r="F578" s="15"/>
      <c r="G578" s="15"/>
      <c r="H578" s="15"/>
      <c r="I578" s="15"/>
      <c r="J578" s="15"/>
      <c r="K578" s="15"/>
      <c r="L578" s="30"/>
      <c r="M578" s="17"/>
    </row>
    <row r="579" spans="1:13" ht="15" customHeight="1" x14ac:dyDescent="0.2">
      <c r="A579" s="31"/>
      <c r="B579" s="37" t="s">
        <v>349</v>
      </c>
      <c r="C579" s="310">
        <v>5</v>
      </c>
      <c r="D579" s="29"/>
      <c r="E579" s="29"/>
      <c r="F579" s="15"/>
      <c r="G579" s="15"/>
      <c r="H579" s="15"/>
      <c r="I579" s="15"/>
      <c r="J579" s="15"/>
      <c r="K579" s="15"/>
      <c r="L579" s="30"/>
      <c r="M579" s="17"/>
    </row>
    <row r="580" spans="1:13" ht="15" customHeight="1" x14ac:dyDescent="0.2">
      <c r="A580" s="31"/>
      <c r="B580" s="37" t="s">
        <v>349</v>
      </c>
      <c r="C580" s="310">
        <v>6</v>
      </c>
      <c r="D580" s="29"/>
      <c r="E580" s="29"/>
      <c r="F580" s="15"/>
      <c r="G580" s="15"/>
      <c r="H580" s="15"/>
      <c r="I580" s="15"/>
      <c r="J580" s="15"/>
      <c r="K580" s="15"/>
      <c r="L580" s="30"/>
      <c r="M580" s="17"/>
    </row>
    <row r="581" spans="1:13" ht="15" customHeight="1" x14ac:dyDescent="0.2">
      <c r="A581" s="31"/>
      <c r="B581" s="37" t="s">
        <v>349</v>
      </c>
      <c r="C581" s="310">
        <v>7</v>
      </c>
      <c r="D581" s="29"/>
      <c r="E581" s="29"/>
      <c r="F581" s="15"/>
      <c r="G581" s="15"/>
      <c r="H581" s="15"/>
      <c r="I581" s="15"/>
      <c r="J581" s="15"/>
      <c r="K581" s="15"/>
      <c r="L581" s="30"/>
      <c r="M581" s="17"/>
    </row>
    <row r="582" spans="1:13" ht="14.25" customHeight="1" x14ac:dyDescent="0.2">
      <c r="A582" s="31"/>
      <c r="B582" s="37" t="s">
        <v>349</v>
      </c>
      <c r="C582" s="310">
        <v>8</v>
      </c>
      <c r="D582" s="29"/>
      <c r="E582" s="29"/>
      <c r="F582" s="15"/>
      <c r="G582" s="15"/>
      <c r="H582" s="15"/>
      <c r="I582" s="15"/>
      <c r="J582" s="15"/>
      <c r="K582" s="15"/>
      <c r="L582" s="30"/>
      <c r="M582" s="17"/>
    </row>
    <row r="583" spans="1:13" ht="15.75" customHeight="1" x14ac:dyDescent="0.2">
      <c r="A583" s="31"/>
      <c r="B583" s="37" t="s">
        <v>349</v>
      </c>
      <c r="C583" s="310">
        <v>9</v>
      </c>
      <c r="D583" s="29"/>
      <c r="E583" s="29"/>
      <c r="F583" s="15"/>
      <c r="G583" s="15"/>
      <c r="H583" s="15"/>
      <c r="I583" s="15"/>
      <c r="J583" s="15"/>
      <c r="K583" s="15"/>
      <c r="L583" s="30"/>
      <c r="M583" s="17"/>
    </row>
    <row r="584" spans="1:13" ht="15" customHeight="1" x14ac:dyDescent="0.2">
      <c r="A584" s="31"/>
      <c r="B584" s="37" t="s">
        <v>349</v>
      </c>
      <c r="C584" s="310">
        <v>10</v>
      </c>
      <c r="D584" s="29"/>
      <c r="E584" s="29"/>
      <c r="F584" s="15"/>
      <c r="G584" s="15"/>
      <c r="H584" s="15"/>
      <c r="I584" s="15"/>
      <c r="J584" s="15"/>
      <c r="K584" s="15"/>
      <c r="L584" s="30"/>
      <c r="M584" s="17"/>
    </row>
    <row r="585" spans="1:13" ht="15" customHeight="1" x14ac:dyDescent="0.2">
      <c r="A585" s="31"/>
      <c r="B585" s="37" t="s">
        <v>349</v>
      </c>
      <c r="C585" s="310">
        <v>11</v>
      </c>
      <c r="D585" s="29"/>
      <c r="E585" s="29"/>
      <c r="F585" s="15"/>
      <c r="G585" s="15"/>
      <c r="H585" s="15"/>
      <c r="I585" s="15"/>
      <c r="J585" s="15"/>
      <c r="K585" s="15"/>
      <c r="L585" s="30"/>
      <c r="M585" s="17"/>
    </row>
    <row r="586" spans="1:13" ht="15" customHeight="1" x14ac:dyDescent="0.2">
      <c r="A586" s="31"/>
      <c r="B586" s="37" t="s">
        <v>349</v>
      </c>
      <c r="C586" s="310">
        <v>12</v>
      </c>
      <c r="D586" s="29"/>
      <c r="E586" s="29"/>
      <c r="F586" s="15"/>
      <c r="G586" s="15"/>
      <c r="H586" s="15"/>
      <c r="I586" s="15"/>
      <c r="J586" s="15"/>
      <c r="K586" s="15"/>
      <c r="L586" s="30"/>
      <c r="M586" s="17"/>
    </row>
    <row r="587" spans="1:13" ht="15" customHeight="1" x14ac:dyDescent="0.2">
      <c r="A587" s="31"/>
      <c r="B587" s="37" t="s">
        <v>349</v>
      </c>
      <c r="C587" s="310">
        <v>13</v>
      </c>
      <c r="D587" s="29"/>
      <c r="E587" s="29"/>
      <c r="F587" s="15"/>
      <c r="G587" s="15"/>
      <c r="H587" s="15"/>
      <c r="I587" s="15"/>
      <c r="J587" s="15"/>
      <c r="K587" s="15"/>
      <c r="L587" s="30"/>
      <c r="M587" s="17"/>
    </row>
    <row r="588" spans="1:13" ht="15" customHeight="1" x14ac:dyDescent="0.2">
      <c r="A588" s="31"/>
      <c r="B588" s="37" t="s">
        <v>349</v>
      </c>
      <c r="C588" s="310">
        <v>14</v>
      </c>
      <c r="D588" s="29"/>
      <c r="E588" s="29"/>
      <c r="F588" s="15"/>
      <c r="G588" s="15"/>
      <c r="H588" s="15"/>
      <c r="I588" s="15"/>
      <c r="J588" s="15"/>
      <c r="K588" s="15"/>
      <c r="L588" s="30"/>
      <c r="M588" s="17"/>
    </row>
    <row r="589" spans="1:13" ht="15" customHeight="1" x14ac:dyDescent="0.2">
      <c r="A589" s="31"/>
      <c r="B589" s="37" t="s">
        <v>349</v>
      </c>
      <c r="C589" s="310">
        <v>15</v>
      </c>
      <c r="D589" s="29"/>
      <c r="E589" s="29"/>
      <c r="F589" s="15"/>
      <c r="G589" s="15"/>
      <c r="H589" s="15"/>
      <c r="I589" s="15"/>
      <c r="J589" s="15"/>
      <c r="K589" s="15"/>
      <c r="L589" s="30"/>
      <c r="M589" s="17"/>
    </row>
    <row r="590" spans="1:13" ht="15" customHeight="1" x14ac:dyDescent="0.2">
      <c r="A590" s="31"/>
      <c r="B590" s="37" t="s">
        <v>349</v>
      </c>
      <c r="C590" s="310">
        <v>16</v>
      </c>
      <c r="D590" s="29"/>
      <c r="E590" s="29"/>
      <c r="F590" s="15"/>
      <c r="G590" s="15"/>
      <c r="H590" s="15"/>
      <c r="I590" s="15"/>
      <c r="J590" s="15"/>
      <c r="K590" s="15"/>
      <c r="L590" s="30"/>
      <c r="M590" s="17"/>
    </row>
    <row r="591" spans="1:13" ht="15" customHeight="1" x14ac:dyDescent="0.2">
      <c r="A591" s="31"/>
      <c r="B591" s="37" t="s">
        <v>349</v>
      </c>
      <c r="C591" s="310">
        <v>17</v>
      </c>
      <c r="D591" s="29"/>
      <c r="E591" s="29"/>
      <c r="F591" s="15"/>
      <c r="G591" s="15"/>
      <c r="H591" s="15"/>
      <c r="I591" s="15"/>
      <c r="J591" s="15"/>
      <c r="K591" s="15"/>
      <c r="L591" s="30"/>
      <c r="M591" s="17"/>
    </row>
    <row r="592" spans="1:13" ht="15" customHeight="1" x14ac:dyDescent="0.2">
      <c r="A592" s="31"/>
      <c r="B592" s="37" t="s">
        <v>349</v>
      </c>
      <c r="C592" s="310">
        <v>18</v>
      </c>
      <c r="D592" s="29"/>
      <c r="E592" s="29"/>
      <c r="F592" s="15"/>
      <c r="G592" s="15"/>
      <c r="H592" s="15"/>
      <c r="I592" s="15"/>
      <c r="J592" s="15"/>
      <c r="K592" s="15"/>
      <c r="L592" s="30"/>
      <c r="M592" s="17"/>
    </row>
    <row r="593" spans="1:15" ht="15" customHeight="1" x14ac:dyDescent="0.2">
      <c r="A593" s="31"/>
      <c r="B593" s="37" t="s">
        <v>349</v>
      </c>
      <c r="C593" s="310">
        <v>19</v>
      </c>
      <c r="D593" s="29"/>
      <c r="E593" s="29"/>
      <c r="F593" s="15"/>
      <c r="G593" s="15"/>
      <c r="H593" s="15"/>
      <c r="I593" s="15"/>
      <c r="J593" s="15"/>
      <c r="K593" s="15"/>
      <c r="L593" s="30"/>
      <c r="M593" s="17"/>
    </row>
    <row r="594" spans="1:15" ht="15" customHeight="1" x14ac:dyDescent="0.2">
      <c r="A594" s="31"/>
      <c r="B594" s="37" t="s">
        <v>349</v>
      </c>
      <c r="C594" s="310">
        <v>20</v>
      </c>
      <c r="D594" s="29"/>
      <c r="E594" s="29"/>
      <c r="F594" s="15"/>
      <c r="G594" s="15"/>
      <c r="H594" s="15"/>
      <c r="I594" s="15"/>
      <c r="J594" s="15"/>
      <c r="K594" s="15"/>
      <c r="L594" s="30"/>
      <c r="M594" s="17"/>
    </row>
    <row r="595" spans="1:15" ht="15" customHeight="1" x14ac:dyDescent="0.2">
      <c r="A595" s="31"/>
      <c r="B595" s="37" t="s">
        <v>349</v>
      </c>
      <c r="C595" s="310">
        <v>21</v>
      </c>
      <c r="D595" s="29"/>
      <c r="E595" s="29"/>
      <c r="F595" s="15"/>
      <c r="G595" s="15"/>
      <c r="H595" s="15"/>
      <c r="I595" s="15"/>
      <c r="J595" s="15"/>
      <c r="K595" s="15"/>
      <c r="L595" s="30"/>
      <c r="M595" s="17"/>
    </row>
    <row r="596" spans="1:15" ht="12.75" customHeight="1" x14ac:dyDescent="0.2">
      <c r="A596" s="31"/>
      <c r="B596" s="37" t="s">
        <v>349</v>
      </c>
      <c r="C596" s="310">
        <v>22</v>
      </c>
      <c r="D596" s="29"/>
      <c r="E596" s="29"/>
      <c r="F596" s="15"/>
      <c r="G596" s="15"/>
      <c r="H596" s="15"/>
      <c r="I596" s="15"/>
      <c r="J596" s="15"/>
      <c r="K596" s="15"/>
      <c r="L596" s="30"/>
      <c r="M596" s="17"/>
    </row>
    <row r="597" spans="1:15" ht="15" customHeight="1" x14ac:dyDescent="0.2">
      <c r="A597" s="31"/>
      <c r="B597" s="37" t="s">
        <v>349</v>
      </c>
      <c r="C597" s="310">
        <v>23</v>
      </c>
      <c r="D597" s="29"/>
      <c r="E597" s="29"/>
      <c r="F597" s="15"/>
      <c r="G597" s="15"/>
      <c r="H597" s="15"/>
      <c r="I597" s="15"/>
      <c r="J597" s="15"/>
      <c r="K597" s="15"/>
      <c r="L597" s="30"/>
      <c r="M597" s="17"/>
    </row>
    <row r="598" spans="1:15" ht="15" customHeight="1" x14ac:dyDescent="0.2">
      <c r="A598" s="31"/>
      <c r="B598" s="37" t="s">
        <v>349</v>
      </c>
      <c r="C598" s="310">
        <v>24</v>
      </c>
      <c r="D598" s="29"/>
      <c r="E598" s="29"/>
      <c r="F598" s="15"/>
      <c r="G598" s="15"/>
      <c r="H598" s="15"/>
      <c r="I598" s="15"/>
      <c r="J598" s="15"/>
      <c r="K598" s="15"/>
      <c r="L598" s="30"/>
      <c r="M598" s="17"/>
    </row>
    <row r="599" spans="1:15" ht="15" customHeight="1" x14ac:dyDescent="0.2">
      <c r="A599" s="31"/>
      <c r="B599" s="37" t="s">
        <v>349</v>
      </c>
      <c r="C599" s="310">
        <v>25</v>
      </c>
      <c r="D599" s="29"/>
      <c r="E599" s="29"/>
      <c r="F599" s="15"/>
      <c r="G599" s="15"/>
      <c r="H599" s="15"/>
      <c r="I599" s="15"/>
      <c r="J599" s="15"/>
      <c r="K599" s="15"/>
      <c r="L599" s="30"/>
      <c r="M599" s="17"/>
    </row>
    <row r="600" spans="1:15" ht="15" customHeight="1" x14ac:dyDescent="0.2">
      <c r="A600" s="31"/>
      <c r="B600" s="37" t="s">
        <v>349</v>
      </c>
      <c r="C600" s="310">
        <v>26</v>
      </c>
      <c r="D600" s="29"/>
      <c r="E600" s="29"/>
      <c r="F600" s="15"/>
      <c r="G600" s="15"/>
      <c r="H600" s="15"/>
      <c r="I600" s="15"/>
      <c r="J600" s="15"/>
      <c r="K600" s="15"/>
      <c r="L600" s="30"/>
      <c r="M600" s="17"/>
    </row>
    <row r="601" spans="1:15" ht="15" customHeight="1" x14ac:dyDescent="0.2">
      <c r="A601" s="31"/>
      <c r="B601" s="37" t="s">
        <v>349</v>
      </c>
      <c r="C601" s="310">
        <v>27</v>
      </c>
      <c r="D601" s="29"/>
      <c r="E601" s="29"/>
      <c r="F601" s="15"/>
      <c r="G601" s="15"/>
      <c r="H601" s="15"/>
      <c r="I601" s="15"/>
      <c r="J601" s="15"/>
      <c r="K601" s="15"/>
      <c r="L601" s="30"/>
      <c r="M601" s="17"/>
    </row>
    <row r="602" spans="1:15" ht="15" customHeight="1" x14ac:dyDescent="0.2">
      <c r="A602" s="31"/>
      <c r="B602" s="37" t="s">
        <v>349</v>
      </c>
      <c r="C602" s="310">
        <v>28</v>
      </c>
      <c r="D602" s="29"/>
      <c r="E602" s="29"/>
      <c r="F602" s="15"/>
      <c r="G602" s="15"/>
      <c r="H602" s="15"/>
      <c r="I602" s="15"/>
      <c r="J602" s="15"/>
      <c r="K602" s="15"/>
      <c r="L602" s="30"/>
      <c r="M602" s="17"/>
    </row>
    <row r="603" spans="1:15" ht="15" customHeight="1" x14ac:dyDescent="0.2">
      <c r="A603" s="31"/>
      <c r="B603" s="37" t="s">
        <v>349</v>
      </c>
      <c r="C603" s="310">
        <v>29</v>
      </c>
      <c r="D603" s="29"/>
      <c r="E603" s="29"/>
      <c r="F603" s="15"/>
      <c r="G603" s="15"/>
      <c r="H603" s="15"/>
      <c r="I603" s="15"/>
      <c r="J603" s="15"/>
      <c r="K603" s="15"/>
      <c r="L603" s="30"/>
      <c r="M603" s="17"/>
    </row>
    <row r="604" spans="1:15" ht="15" customHeight="1" x14ac:dyDescent="0.2">
      <c r="A604" s="31"/>
      <c r="B604" s="37" t="s">
        <v>349</v>
      </c>
      <c r="C604" s="310">
        <v>30</v>
      </c>
      <c r="D604" s="29"/>
      <c r="E604" s="29"/>
      <c r="F604" s="15"/>
      <c r="G604" s="15"/>
      <c r="H604" s="15"/>
      <c r="I604" s="15"/>
      <c r="J604" s="15"/>
      <c r="K604" s="15"/>
      <c r="L604" s="30"/>
      <c r="M604" s="17"/>
    </row>
    <row r="605" spans="1:15" ht="15" customHeight="1" x14ac:dyDescent="0.2">
      <c r="A605" s="31"/>
      <c r="B605" s="37" t="s">
        <v>349</v>
      </c>
      <c r="C605" s="310">
        <v>31</v>
      </c>
      <c r="D605" s="29"/>
      <c r="E605" s="29"/>
      <c r="F605" s="15"/>
      <c r="G605" s="15"/>
      <c r="H605" s="15"/>
      <c r="I605" s="15"/>
      <c r="J605" s="15"/>
      <c r="K605" s="15"/>
      <c r="L605" s="30"/>
      <c r="M605" s="17"/>
    </row>
    <row r="606" spans="1:15" ht="15" customHeight="1" x14ac:dyDescent="0.2">
      <c r="A606" s="37" t="s">
        <v>39</v>
      </c>
      <c r="B606" s="37"/>
      <c r="C606" s="310"/>
      <c r="D606" s="29"/>
      <c r="E606" s="29"/>
      <c r="F606" s="15"/>
      <c r="G606" s="15"/>
      <c r="H606" s="15"/>
      <c r="I606" s="15"/>
      <c r="J606" s="15"/>
      <c r="K606" s="15"/>
      <c r="L606" s="16">
        <f>SUM(L575)</f>
        <v>0</v>
      </c>
      <c r="M606" s="17"/>
    </row>
    <row r="607" spans="1:15" ht="15" customHeight="1" x14ac:dyDescent="0.2">
      <c r="A607" s="640"/>
      <c r="B607" s="640"/>
      <c r="C607" s="640"/>
      <c r="D607" s="301"/>
      <c r="E607" s="1"/>
      <c r="F607" s="1"/>
      <c r="G607" s="1"/>
      <c r="H607" s="1"/>
      <c r="I607" s="1"/>
      <c r="J607" s="1"/>
      <c r="K607" s="1"/>
      <c r="L607" s="1"/>
      <c r="M607" s="1"/>
    </row>
    <row r="608" spans="1:15" ht="15" customHeight="1" x14ac:dyDescent="0.3">
      <c r="A608" s="1"/>
      <c r="B608" s="1"/>
      <c r="C608" s="641" t="s">
        <v>8</v>
      </c>
      <c r="D608" s="641"/>
      <c r="E608" s="641"/>
      <c r="F608" s="19"/>
      <c r="G608" s="642" t="s">
        <v>239</v>
      </c>
      <c r="H608" s="642"/>
      <c r="I608" s="297"/>
      <c r="J608" s="18"/>
      <c r="L608" s="1"/>
      <c r="M608" s="1" t="s">
        <v>240</v>
      </c>
      <c r="N608" s="644"/>
      <c r="O608" s="644"/>
    </row>
    <row r="609" spans="1:16" ht="15" customHeight="1" x14ac:dyDescent="0.3">
      <c r="A609" s="1"/>
      <c r="B609" s="1"/>
      <c r="C609" s="20"/>
      <c r="D609" s="20"/>
      <c r="G609" s="297"/>
      <c r="H609" s="3"/>
      <c r="I609" s="18"/>
      <c r="J609" s="18"/>
      <c r="L609" s="1"/>
      <c r="M609" s="1"/>
      <c r="N609" s="21"/>
      <c r="O609" s="21"/>
    </row>
    <row r="610" spans="1:16" ht="15" customHeight="1" x14ac:dyDescent="0.3">
      <c r="A610" s="1"/>
      <c r="B610" s="1"/>
      <c r="C610" s="20"/>
      <c r="D610" s="20"/>
      <c r="G610" s="297"/>
      <c r="H610" s="3"/>
      <c r="I610" s="18"/>
      <c r="J610" s="18"/>
      <c r="L610" s="1"/>
      <c r="M610" s="1"/>
      <c r="N610" s="21"/>
      <c r="O610" s="21"/>
    </row>
    <row r="611" spans="1:16" ht="15" customHeight="1" x14ac:dyDescent="0.3">
      <c r="C611" s="641" t="s">
        <v>355</v>
      </c>
      <c r="D611" s="641"/>
      <c r="E611" s="641"/>
      <c r="F611" s="296"/>
      <c r="G611" s="644" t="s">
        <v>123</v>
      </c>
      <c r="H611" s="644"/>
      <c r="I611" s="644"/>
      <c r="J611" s="297"/>
      <c r="L611" s="1"/>
      <c r="M611" s="645" t="s">
        <v>241</v>
      </c>
      <c r="N611" s="645"/>
      <c r="O611" s="645"/>
      <c r="P611" s="645"/>
    </row>
    <row r="612" spans="1:16" ht="15.75" customHeight="1" x14ac:dyDescent="0.3">
      <c r="C612" s="641" t="s">
        <v>94</v>
      </c>
      <c r="D612" s="641"/>
      <c r="E612" s="641"/>
      <c r="F612" s="296"/>
      <c r="G612" s="644" t="s">
        <v>95</v>
      </c>
      <c r="H612" s="644"/>
      <c r="I612" s="644"/>
      <c r="J612" s="297"/>
      <c r="L612" s="1"/>
      <c r="M612" s="645" t="s">
        <v>242</v>
      </c>
      <c r="N612" s="645"/>
      <c r="O612" s="645"/>
      <c r="P612" s="645"/>
    </row>
    <row r="613" spans="1:16" ht="15" customHeight="1" x14ac:dyDescent="0.2">
      <c r="A613" s="1"/>
      <c r="B613" s="1"/>
      <c r="C613" s="20"/>
      <c r="D613" s="20"/>
      <c r="E613" s="1"/>
      <c r="F613" s="1"/>
      <c r="G613" s="297"/>
      <c r="H613" s="18"/>
      <c r="I613" s="18"/>
      <c r="J613" s="18"/>
      <c r="K613" s="1"/>
      <c r="L613" s="1"/>
      <c r="M613" s="1"/>
      <c r="N613" s="21"/>
      <c r="O613" s="21"/>
    </row>
    <row r="614" spans="1:16" ht="15" customHeight="1" x14ac:dyDescent="0.2">
      <c r="A614" s="1"/>
      <c r="B614" s="1"/>
      <c r="C614" s="20"/>
      <c r="D614" s="20"/>
      <c r="E614" s="1"/>
      <c r="F614" s="1"/>
      <c r="G614" s="297"/>
      <c r="H614" s="18"/>
      <c r="I614" s="18"/>
      <c r="J614" s="18"/>
      <c r="K614" s="1"/>
      <c r="L614" s="1"/>
      <c r="M614" s="1" t="s">
        <v>124</v>
      </c>
      <c r="N614" s="21"/>
      <c r="O614" s="21"/>
    </row>
    <row r="615" spans="1:16" ht="15" customHeight="1" x14ac:dyDescent="0.2">
      <c r="A615" s="1"/>
      <c r="B615" s="1"/>
      <c r="C615" s="641"/>
      <c r="D615" s="641"/>
      <c r="E615" s="641"/>
      <c r="F615" s="296"/>
      <c r="G615" s="644"/>
      <c r="H615" s="644"/>
      <c r="I615" s="644"/>
      <c r="J615" s="297"/>
      <c r="K615" s="1"/>
      <c r="L615" s="1"/>
      <c r="M615" s="645"/>
      <c r="N615" s="645"/>
      <c r="O615" s="645"/>
      <c r="P615" s="645"/>
    </row>
  </sheetData>
  <mergeCells count="228">
    <mergeCell ref="C612:E612"/>
    <mergeCell ref="G612:I612"/>
    <mergeCell ref="M612:P612"/>
    <mergeCell ref="C615:E615"/>
    <mergeCell ref="G615:I615"/>
    <mergeCell ref="M615:P615"/>
    <mergeCell ref="A607:C607"/>
    <mergeCell ref="C608:E608"/>
    <mergeCell ref="G608:H608"/>
    <mergeCell ref="N608:O608"/>
    <mergeCell ref="C611:E611"/>
    <mergeCell ref="G611:I611"/>
    <mergeCell ref="M611:P611"/>
    <mergeCell ref="A567:M567"/>
    <mergeCell ref="A569:M569"/>
    <mergeCell ref="C571:C572"/>
    <mergeCell ref="H571:I571"/>
    <mergeCell ref="M571:N571"/>
    <mergeCell ref="A572:B572"/>
    <mergeCell ref="C560:E560"/>
    <mergeCell ref="G560:I560"/>
    <mergeCell ref="M560:P560"/>
    <mergeCell ref="C563:E563"/>
    <mergeCell ref="G563:I563"/>
    <mergeCell ref="M563:P563"/>
    <mergeCell ref="A555:C555"/>
    <mergeCell ref="C556:E556"/>
    <mergeCell ref="G556:H556"/>
    <mergeCell ref="N556:O556"/>
    <mergeCell ref="C559:E559"/>
    <mergeCell ref="G559:I559"/>
    <mergeCell ref="M559:P559"/>
    <mergeCell ref="A516:M516"/>
    <mergeCell ref="A518:M518"/>
    <mergeCell ref="C520:C521"/>
    <mergeCell ref="H520:I520"/>
    <mergeCell ref="M520:N520"/>
    <mergeCell ref="A521:B521"/>
    <mergeCell ref="C509:E509"/>
    <mergeCell ref="G509:I509"/>
    <mergeCell ref="M509:P509"/>
    <mergeCell ref="C512:E512"/>
    <mergeCell ref="G512:I512"/>
    <mergeCell ref="M512:P512"/>
    <mergeCell ref="A504:C504"/>
    <mergeCell ref="C505:E505"/>
    <mergeCell ref="G505:H505"/>
    <mergeCell ref="N505:O505"/>
    <mergeCell ref="C508:E508"/>
    <mergeCell ref="G508:I508"/>
    <mergeCell ref="M508:P508"/>
    <mergeCell ref="A464:M464"/>
    <mergeCell ref="A466:M466"/>
    <mergeCell ref="C468:C469"/>
    <mergeCell ref="H468:I468"/>
    <mergeCell ref="M468:N468"/>
    <mergeCell ref="A469:B469"/>
    <mergeCell ref="C457:E457"/>
    <mergeCell ref="G457:I457"/>
    <mergeCell ref="M457:P457"/>
    <mergeCell ref="C460:E460"/>
    <mergeCell ref="G460:I460"/>
    <mergeCell ref="M460:P460"/>
    <mergeCell ref="A452:C452"/>
    <mergeCell ref="C453:E453"/>
    <mergeCell ref="G453:H453"/>
    <mergeCell ref="N453:O453"/>
    <mergeCell ref="C456:E456"/>
    <mergeCell ref="G456:I456"/>
    <mergeCell ref="M456:P456"/>
    <mergeCell ref="A413:M413"/>
    <mergeCell ref="A415:M415"/>
    <mergeCell ref="C417:C418"/>
    <mergeCell ref="H417:I417"/>
    <mergeCell ref="M417:N417"/>
    <mergeCell ref="A418:B418"/>
    <mergeCell ref="C406:E406"/>
    <mergeCell ref="G406:I406"/>
    <mergeCell ref="M406:P406"/>
    <mergeCell ref="C409:E409"/>
    <mergeCell ref="G409:I409"/>
    <mergeCell ref="M409:P409"/>
    <mergeCell ref="A401:C401"/>
    <mergeCell ref="C402:E402"/>
    <mergeCell ref="G402:H402"/>
    <mergeCell ref="N402:O402"/>
    <mergeCell ref="C405:E405"/>
    <mergeCell ref="G405:I405"/>
    <mergeCell ref="M405:P405"/>
    <mergeCell ref="A361:M361"/>
    <mergeCell ref="A363:M363"/>
    <mergeCell ref="C365:C366"/>
    <mergeCell ref="H365:I365"/>
    <mergeCell ref="M365:N365"/>
    <mergeCell ref="A366:B366"/>
    <mergeCell ref="C354:E354"/>
    <mergeCell ref="G354:I354"/>
    <mergeCell ref="M354:P354"/>
    <mergeCell ref="C357:E357"/>
    <mergeCell ref="G357:I357"/>
    <mergeCell ref="M357:P357"/>
    <mergeCell ref="A349:C349"/>
    <mergeCell ref="C350:E350"/>
    <mergeCell ref="G350:H350"/>
    <mergeCell ref="N350:O350"/>
    <mergeCell ref="C353:E353"/>
    <mergeCell ref="G353:I353"/>
    <mergeCell ref="M353:P353"/>
    <mergeCell ref="A310:M310"/>
    <mergeCell ref="A312:M312"/>
    <mergeCell ref="C314:C315"/>
    <mergeCell ref="H314:I314"/>
    <mergeCell ref="M314:N314"/>
    <mergeCell ref="A315:B315"/>
    <mergeCell ref="C303:E303"/>
    <mergeCell ref="G303:I303"/>
    <mergeCell ref="M303:P303"/>
    <mergeCell ref="C306:E306"/>
    <mergeCell ref="G306:I306"/>
    <mergeCell ref="M306:P306"/>
    <mergeCell ref="A298:C298"/>
    <mergeCell ref="C299:E299"/>
    <mergeCell ref="G299:H299"/>
    <mergeCell ref="N299:O299"/>
    <mergeCell ref="C302:E302"/>
    <mergeCell ref="G302:I302"/>
    <mergeCell ref="M302:P302"/>
    <mergeCell ref="A259:M259"/>
    <mergeCell ref="A261:M261"/>
    <mergeCell ref="C263:C264"/>
    <mergeCell ref="H263:I263"/>
    <mergeCell ref="M263:N263"/>
    <mergeCell ref="A264:B264"/>
    <mergeCell ref="C252:E252"/>
    <mergeCell ref="G252:I252"/>
    <mergeCell ref="M252:P252"/>
    <mergeCell ref="C255:E255"/>
    <mergeCell ref="G255:I255"/>
    <mergeCell ref="M255:P255"/>
    <mergeCell ref="A247:C247"/>
    <mergeCell ref="C248:E248"/>
    <mergeCell ref="G248:H248"/>
    <mergeCell ref="N248:O248"/>
    <mergeCell ref="C251:E251"/>
    <mergeCell ref="G251:I251"/>
    <mergeCell ref="M251:P251"/>
    <mergeCell ref="A208:M208"/>
    <mergeCell ref="A210:M210"/>
    <mergeCell ref="C212:C213"/>
    <mergeCell ref="H212:I212"/>
    <mergeCell ref="M212:N212"/>
    <mergeCell ref="A213:B213"/>
    <mergeCell ref="C201:E201"/>
    <mergeCell ref="G201:I201"/>
    <mergeCell ref="M201:P201"/>
    <mergeCell ref="C204:E204"/>
    <mergeCell ref="G204:I204"/>
    <mergeCell ref="M204:P204"/>
    <mergeCell ref="A196:C196"/>
    <mergeCell ref="C197:E197"/>
    <mergeCell ref="G197:H197"/>
    <mergeCell ref="N197:O197"/>
    <mergeCell ref="C200:E200"/>
    <mergeCell ref="G200:I200"/>
    <mergeCell ref="M200:P200"/>
    <mergeCell ref="A157:M157"/>
    <mergeCell ref="A159:M159"/>
    <mergeCell ref="C161:C162"/>
    <mergeCell ref="H161:I161"/>
    <mergeCell ref="M161:N161"/>
    <mergeCell ref="A162:B162"/>
    <mergeCell ref="C150:E150"/>
    <mergeCell ref="G150:I150"/>
    <mergeCell ref="M150:P150"/>
    <mergeCell ref="C153:E153"/>
    <mergeCell ref="G153:I153"/>
    <mergeCell ref="M153:P153"/>
    <mergeCell ref="C146:E146"/>
    <mergeCell ref="G146:H146"/>
    <mergeCell ref="N146:O146"/>
    <mergeCell ref="C149:E149"/>
    <mergeCell ref="G149:I149"/>
    <mergeCell ref="M149:P149"/>
    <mergeCell ref="C110:C111"/>
    <mergeCell ref="H110:I110"/>
    <mergeCell ref="M110:N110"/>
    <mergeCell ref="A111:B111"/>
    <mergeCell ref="A145:C145"/>
    <mergeCell ref="C102:E102"/>
    <mergeCell ref="G102:I102"/>
    <mergeCell ref="M102:P102"/>
    <mergeCell ref="A106:M106"/>
    <mergeCell ref="A108:M108"/>
    <mergeCell ref="C51:E51"/>
    <mergeCell ref="G51:I51"/>
    <mergeCell ref="M51:P51"/>
    <mergeCell ref="A55:M55"/>
    <mergeCell ref="A57:M57"/>
    <mergeCell ref="A60:B60"/>
    <mergeCell ref="A94:C94"/>
    <mergeCell ref="C95:E95"/>
    <mergeCell ref="G95:H95"/>
    <mergeCell ref="N95:O95"/>
    <mergeCell ref="C59:C60"/>
    <mergeCell ref="H59:I59"/>
    <mergeCell ref="M59:N59"/>
    <mergeCell ref="C98:E98"/>
    <mergeCell ref="G98:I98"/>
    <mergeCell ref="M98:P98"/>
    <mergeCell ref="C99:E99"/>
    <mergeCell ref="G99:I99"/>
    <mergeCell ref="M99:P99"/>
    <mergeCell ref="G48:I48"/>
    <mergeCell ref="M48:P48"/>
    <mergeCell ref="A4:M4"/>
    <mergeCell ref="A6:M6"/>
    <mergeCell ref="C8:C9"/>
    <mergeCell ref="A9:B9"/>
    <mergeCell ref="C48:E48"/>
    <mergeCell ref="M47:P47"/>
    <mergeCell ref="H8:I8"/>
    <mergeCell ref="M8:N8"/>
    <mergeCell ref="A43:C43"/>
    <mergeCell ref="C44:E44"/>
    <mergeCell ref="G44:H44"/>
    <mergeCell ref="N44:O44"/>
    <mergeCell ref="C47:E47"/>
    <mergeCell ref="G47:I47"/>
  </mergeCells>
  <printOptions horizontalCentered="1"/>
  <pageMargins left="0.39370078740157483" right="0.39370078740157483" top="0.39370078740157483" bottom="0.19685039370078741" header="0.31496062992125984" footer="0.31496062992125984"/>
  <pageSetup scale="47" fitToHeight="2" orientation="landscape" r:id="rId1"/>
  <headerFooter alignWithMargins="0"/>
  <rowBreaks count="11" manualBreakCount="11">
    <brk id="51" max="16383" man="1"/>
    <brk id="103" max="16383" man="1"/>
    <brk id="154" max="16383" man="1"/>
    <brk id="205" max="16383" man="1"/>
    <brk id="256" max="16383" man="1"/>
    <brk id="307" max="16383" man="1"/>
    <brk id="357" max="16383" man="1"/>
    <brk id="409" max="16383" man="1"/>
    <brk id="459" max="16383" man="1"/>
    <brk id="512" max="16383" man="1"/>
    <brk id="564" max="16383" man="1"/>
  </rowBreaks>
  <colBreaks count="1" manualBreakCount="1">
    <brk id="14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786"/>
  <sheetViews>
    <sheetView view="pageBreakPreview" topLeftCell="A524" zoomScaleNormal="100" zoomScaleSheetLayoutView="100" workbookViewId="0">
      <selection activeCell="L759" sqref="L759"/>
    </sheetView>
  </sheetViews>
  <sheetFormatPr baseColWidth="10" defaultRowHeight="16.5" x14ac:dyDescent="0.3"/>
  <cols>
    <col min="1" max="1" width="23.85546875" style="22" customWidth="1"/>
    <col min="2" max="2" width="15.28515625" style="22" customWidth="1"/>
    <col min="3" max="3" width="11.5703125" style="3" customWidth="1"/>
    <col min="4" max="4" width="11.28515625" style="3" customWidth="1"/>
    <col min="5" max="5" width="10" style="4" customWidth="1"/>
    <col min="6" max="6" width="12.7109375" style="4" customWidth="1"/>
    <col min="7" max="7" width="61.42578125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  <c r="Q4" s="25"/>
      <c r="R4" s="25"/>
    </row>
    <row r="5" spans="1:18" ht="15" customHeight="1" x14ac:dyDescent="0.25">
      <c r="A5" s="26"/>
      <c r="B5" s="2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  <c r="Q6" s="9"/>
      <c r="R6" s="9"/>
    </row>
    <row r="7" spans="1:18" ht="15" customHeight="1" x14ac:dyDescent="0.25">
      <c r="A7" s="172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9"/>
      <c r="O7" s="9"/>
      <c r="P7" s="9"/>
      <c r="Q7" s="9"/>
      <c r="R7" s="9"/>
    </row>
    <row r="8" spans="1:18" s="5" customFormat="1" ht="15" customHeight="1" x14ac:dyDescent="0.25">
      <c r="A8" s="167" t="s">
        <v>233</v>
      </c>
      <c r="B8" s="9"/>
      <c r="C8" s="662" t="s">
        <v>234</v>
      </c>
      <c r="D8" s="167" t="s">
        <v>223</v>
      </c>
      <c r="F8" s="167" t="s">
        <v>224</v>
      </c>
      <c r="G8" s="167" t="s">
        <v>235</v>
      </c>
      <c r="H8" s="158" t="s">
        <v>67</v>
      </c>
      <c r="I8" s="158" t="s">
        <v>236</v>
      </c>
      <c r="K8" s="168"/>
      <c r="L8" s="168"/>
      <c r="M8" s="158" t="s">
        <v>237</v>
      </c>
      <c r="N8" s="158"/>
      <c r="O8" s="9"/>
      <c r="P8" s="167"/>
      <c r="Q8" s="167"/>
      <c r="R8" s="167"/>
    </row>
    <row r="9" spans="1:18" ht="15" customHeight="1" x14ac:dyDescent="0.3">
      <c r="A9" s="648" t="s">
        <v>238</v>
      </c>
      <c r="B9" s="648"/>
      <c r="C9" s="662"/>
      <c r="D9" s="4"/>
      <c r="F9" s="159" t="s">
        <v>65</v>
      </c>
      <c r="H9" s="7"/>
      <c r="I9" s="7"/>
      <c r="J9" s="7"/>
      <c r="K9" s="7"/>
      <c r="L9" s="7"/>
      <c r="M9" s="7"/>
      <c r="N9" s="159"/>
      <c r="O9" s="159"/>
      <c r="P9" s="159"/>
      <c r="Q9" s="159"/>
      <c r="R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</row>
    <row r="11" spans="1:18" ht="15.75" customHeight="1" x14ac:dyDescent="0.2">
      <c r="A11" s="29"/>
      <c r="B11" s="29"/>
      <c r="C11" s="29"/>
      <c r="D11" s="29"/>
      <c r="E11" s="29"/>
      <c r="F11" s="15"/>
      <c r="G11" s="15"/>
      <c r="H11" s="15"/>
      <c r="I11" s="15"/>
      <c r="J11" s="15"/>
      <c r="K11" s="15"/>
      <c r="L11" s="30"/>
      <c r="M11" s="17"/>
    </row>
    <row r="12" spans="1:18" ht="13.5" x14ac:dyDescent="0.2">
      <c r="A12" s="37"/>
      <c r="B12" s="37" t="s">
        <v>308</v>
      </c>
      <c r="C12" s="32">
        <v>1</v>
      </c>
      <c r="D12" s="32"/>
      <c r="E12" s="15"/>
      <c r="F12" s="15"/>
      <c r="G12" s="38"/>
      <c r="H12" s="15"/>
      <c r="I12" s="36"/>
      <c r="J12" s="36"/>
      <c r="K12" s="43"/>
      <c r="L12" s="44"/>
      <c r="M12" s="15"/>
    </row>
    <row r="13" spans="1:18" ht="15" customHeight="1" x14ac:dyDescent="0.2">
      <c r="A13" s="31"/>
      <c r="B13" s="37" t="s">
        <v>308</v>
      </c>
      <c r="C13" s="32">
        <v>2</v>
      </c>
      <c r="D13" s="32"/>
      <c r="E13" s="15"/>
      <c r="F13" s="15"/>
      <c r="G13" s="15"/>
      <c r="H13" s="15"/>
      <c r="I13" s="15"/>
      <c r="J13" s="15"/>
      <c r="K13" s="15"/>
      <c r="L13" s="30"/>
      <c r="M13" s="15"/>
    </row>
    <row r="14" spans="1:18" ht="15" customHeight="1" x14ac:dyDescent="0.2">
      <c r="A14" s="31"/>
      <c r="B14" s="37" t="s">
        <v>308</v>
      </c>
      <c r="C14" s="32">
        <v>3</v>
      </c>
      <c r="D14" s="32"/>
      <c r="E14" s="15"/>
      <c r="F14" s="15"/>
      <c r="G14" s="15"/>
      <c r="H14" s="15"/>
      <c r="I14" s="15"/>
      <c r="J14" s="15"/>
      <c r="K14" s="15"/>
      <c r="L14" s="30"/>
      <c r="M14" s="15"/>
    </row>
    <row r="15" spans="1:18" ht="15" customHeight="1" x14ac:dyDescent="0.2">
      <c r="A15" s="31"/>
      <c r="B15" s="37" t="s">
        <v>308</v>
      </c>
      <c r="C15" s="32">
        <v>4</v>
      </c>
      <c r="D15" s="32"/>
      <c r="E15" s="15"/>
      <c r="F15" s="15"/>
      <c r="G15" s="15"/>
      <c r="H15" s="15"/>
      <c r="I15" s="15"/>
      <c r="J15" s="15"/>
      <c r="K15" s="15"/>
      <c r="L15" s="30"/>
      <c r="M15" s="15"/>
    </row>
    <row r="16" spans="1:18" ht="15" customHeight="1" x14ac:dyDescent="0.2">
      <c r="A16" s="31"/>
      <c r="B16" s="37" t="s">
        <v>308</v>
      </c>
      <c r="C16" s="32">
        <v>5</v>
      </c>
      <c r="D16" s="32"/>
      <c r="E16" s="15"/>
      <c r="F16" s="15"/>
      <c r="G16" s="15"/>
      <c r="H16" s="15"/>
      <c r="I16" s="15"/>
      <c r="J16" s="15"/>
      <c r="K16" s="15"/>
      <c r="L16" s="30"/>
      <c r="M16" s="15"/>
    </row>
    <row r="17" spans="1:13" ht="15" customHeight="1" x14ac:dyDescent="0.2">
      <c r="A17" s="31"/>
      <c r="B17" s="37" t="s">
        <v>308</v>
      </c>
      <c r="C17" s="32">
        <v>6</v>
      </c>
      <c r="D17" s="32"/>
      <c r="E17" s="15"/>
      <c r="F17" s="15"/>
      <c r="G17" s="15"/>
      <c r="H17" s="15"/>
      <c r="I17" s="15"/>
      <c r="J17" s="15"/>
      <c r="K17" s="15"/>
      <c r="L17" s="30"/>
      <c r="M17" s="15"/>
    </row>
    <row r="18" spans="1:13" ht="15" customHeight="1" x14ac:dyDescent="0.2">
      <c r="A18" s="31"/>
      <c r="B18" s="37" t="s">
        <v>308</v>
      </c>
      <c r="C18" s="32">
        <v>7</v>
      </c>
      <c r="D18" s="32"/>
      <c r="E18" s="15"/>
      <c r="F18" s="15"/>
      <c r="G18" s="15"/>
      <c r="H18" s="15"/>
      <c r="I18" s="15"/>
      <c r="J18" s="15"/>
      <c r="K18" s="15"/>
      <c r="L18" s="30"/>
      <c r="M18" s="15"/>
    </row>
    <row r="19" spans="1:13" ht="14.25" customHeight="1" x14ac:dyDescent="0.2">
      <c r="A19" s="31"/>
      <c r="B19" s="37" t="s">
        <v>308</v>
      </c>
      <c r="C19" s="32">
        <v>8</v>
      </c>
      <c r="D19" s="32"/>
      <c r="E19" s="15"/>
      <c r="F19" s="15"/>
      <c r="G19" s="15"/>
      <c r="H19" s="15"/>
      <c r="I19" s="15"/>
      <c r="J19" s="15"/>
      <c r="K19" s="15"/>
      <c r="L19" s="30"/>
      <c r="M19" s="15"/>
    </row>
    <row r="20" spans="1:13" ht="15.75" customHeight="1" x14ac:dyDescent="0.2">
      <c r="A20" s="31"/>
      <c r="B20" s="37" t="s">
        <v>308</v>
      </c>
      <c r="C20" s="32">
        <v>9</v>
      </c>
      <c r="D20" s="32"/>
      <c r="E20" s="15"/>
      <c r="F20" s="15"/>
      <c r="G20" s="15"/>
      <c r="H20" s="15"/>
      <c r="I20" s="15"/>
      <c r="J20" s="15"/>
      <c r="K20" s="15"/>
      <c r="L20" s="30"/>
      <c r="M20" s="15"/>
    </row>
    <row r="21" spans="1:13" ht="15" customHeight="1" x14ac:dyDescent="0.2">
      <c r="A21" s="31"/>
      <c r="B21" s="37" t="s">
        <v>308</v>
      </c>
      <c r="C21" s="32">
        <v>10</v>
      </c>
      <c r="D21" s="32"/>
      <c r="E21" s="15"/>
      <c r="F21" s="15"/>
      <c r="G21" s="15"/>
      <c r="H21" s="15"/>
      <c r="I21" s="15"/>
      <c r="J21" s="15"/>
      <c r="K21" s="15"/>
      <c r="L21" s="30"/>
      <c r="M21" s="15"/>
    </row>
    <row r="22" spans="1:13" ht="15" customHeight="1" x14ac:dyDescent="0.2">
      <c r="A22" s="31"/>
      <c r="B22" s="37" t="s">
        <v>308</v>
      </c>
      <c r="C22" s="32">
        <v>11</v>
      </c>
      <c r="D22" s="32"/>
      <c r="E22" s="15"/>
      <c r="F22" s="15"/>
      <c r="G22" s="15"/>
      <c r="H22" s="15"/>
      <c r="I22" s="15"/>
      <c r="J22" s="15"/>
      <c r="K22" s="15"/>
      <c r="L22" s="30"/>
      <c r="M22" s="15"/>
    </row>
    <row r="23" spans="1:13" ht="15" customHeight="1" x14ac:dyDescent="0.2">
      <c r="A23" s="31"/>
      <c r="B23" s="37" t="s">
        <v>308</v>
      </c>
      <c r="C23" s="32">
        <v>12</v>
      </c>
      <c r="D23" s="32"/>
      <c r="E23" s="15"/>
      <c r="F23" s="15"/>
      <c r="G23" s="15"/>
      <c r="H23" s="15"/>
      <c r="I23" s="15"/>
      <c r="J23" s="15"/>
      <c r="K23" s="15"/>
      <c r="L23" s="30"/>
      <c r="M23" s="15"/>
    </row>
    <row r="24" spans="1:13" ht="15" customHeight="1" x14ac:dyDescent="0.2">
      <c r="A24" s="31"/>
      <c r="B24" s="37" t="s">
        <v>308</v>
      </c>
      <c r="C24" s="32">
        <v>13</v>
      </c>
      <c r="D24" s="32"/>
      <c r="E24" s="15"/>
      <c r="F24" s="15"/>
      <c r="G24" s="15"/>
      <c r="H24" s="15"/>
      <c r="I24" s="15"/>
      <c r="J24" s="15"/>
      <c r="K24" s="15"/>
      <c r="L24" s="30"/>
      <c r="M24" s="15"/>
    </row>
    <row r="25" spans="1:13" ht="15" customHeight="1" x14ac:dyDescent="0.2">
      <c r="A25" s="31"/>
      <c r="B25" s="37" t="s">
        <v>308</v>
      </c>
      <c r="C25" s="32">
        <v>14</v>
      </c>
      <c r="D25" s="32"/>
      <c r="E25" s="15"/>
      <c r="F25" s="15"/>
      <c r="G25" s="15"/>
      <c r="H25" s="15"/>
      <c r="I25" s="15"/>
      <c r="J25" s="15"/>
      <c r="K25" s="15"/>
      <c r="L25" s="30"/>
      <c r="M25" s="15"/>
    </row>
    <row r="26" spans="1:13" ht="15" customHeight="1" x14ac:dyDescent="0.2">
      <c r="A26" s="31"/>
      <c r="B26" s="37" t="s">
        <v>308</v>
      </c>
      <c r="C26" s="32">
        <v>15</v>
      </c>
      <c r="D26" s="32"/>
      <c r="E26" s="15"/>
      <c r="F26" s="15"/>
      <c r="G26" s="15"/>
      <c r="H26" s="15"/>
      <c r="I26" s="15"/>
      <c r="J26" s="15"/>
      <c r="K26" s="15"/>
      <c r="L26" s="30"/>
      <c r="M26" s="15"/>
    </row>
    <row r="27" spans="1:13" ht="15" customHeight="1" x14ac:dyDescent="0.2">
      <c r="A27" s="31"/>
      <c r="B27" s="37" t="s">
        <v>308</v>
      </c>
      <c r="C27" s="32">
        <v>16</v>
      </c>
      <c r="D27" s="32"/>
      <c r="E27" s="15"/>
      <c r="F27" s="15"/>
      <c r="G27" s="15"/>
      <c r="H27" s="15"/>
      <c r="I27" s="15"/>
      <c r="J27" s="15"/>
      <c r="K27" s="15"/>
      <c r="L27" s="30"/>
      <c r="M27" s="15"/>
    </row>
    <row r="28" spans="1:13" ht="15" customHeight="1" x14ac:dyDescent="0.2">
      <c r="A28" s="31"/>
      <c r="B28" s="37" t="s">
        <v>308</v>
      </c>
      <c r="C28" s="32">
        <v>17</v>
      </c>
      <c r="D28" s="32"/>
      <c r="E28" s="15"/>
      <c r="F28" s="15"/>
      <c r="G28" s="15"/>
      <c r="H28" s="15"/>
      <c r="I28" s="15"/>
      <c r="J28" s="15"/>
      <c r="K28" s="15"/>
      <c r="L28" s="30"/>
      <c r="M28" s="15"/>
    </row>
    <row r="29" spans="1:13" ht="15" customHeight="1" x14ac:dyDescent="0.2">
      <c r="A29" s="31"/>
      <c r="B29" s="37" t="s">
        <v>308</v>
      </c>
      <c r="C29" s="32">
        <v>18</v>
      </c>
      <c r="D29" s="32"/>
      <c r="E29" s="15"/>
      <c r="F29" s="15"/>
      <c r="G29" s="15"/>
      <c r="H29" s="15"/>
      <c r="I29" s="15"/>
      <c r="J29" s="15"/>
      <c r="K29" s="15"/>
      <c r="L29" s="30"/>
      <c r="M29" s="15"/>
    </row>
    <row r="30" spans="1:13" ht="15" customHeight="1" x14ac:dyDescent="0.2">
      <c r="A30" s="31"/>
      <c r="B30" s="37" t="s">
        <v>308</v>
      </c>
      <c r="C30" s="32">
        <v>19</v>
      </c>
      <c r="D30" s="32"/>
      <c r="E30" s="15"/>
      <c r="F30" s="15"/>
      <c r="G30" s="15"/>
      <c r="H30" s="15"/>
      <c r="I30" s="15"/>
      <c r="J30" s="15"/>
      <c r="K30" s="15"/>
      <c r="L30" s="30"/>
      <c r="M30" s="15"/>
    </row>
    <row r="31" spans="1:13" ht="15" customHeight="1" x14ac:dyDescent="0.2">
      <c r="A31" s="31"/>
      <c r="B31" s="37" t="s">
        <v>308</v>
      </c>
      <c r="C31" s="32">
        <v>20</v>
      </c>
      <c r="D31" s="32"/>
      <c r="E31" s="15"/>
      <c r="F31" s="15"/>
      <c r="G31" s="15"/>
      <c r="H31" s="15"/>
      <c r="I31" s="15"/>
      <c r="J31" s="15"/>
      <c r="K31" s="15"/>
      <c r="L31" s="30"/>
      <c r="M31" s="15"/>
    </row>
    <row r="32" spans="1:13" ht="15" customHeight="1" x14ac:dyDescent="0.2">
      <c r="A32" s="31"/>
      <c r="B32" s="37" t="s">
        <v>308</v>
      </c>
      <c r="C32" s="32">
        <v>21</v>
      </c>
      <c r="D32" s="32"/>
      <c r="E32" s="15"/>
      <c r="F32" s="15"/>
      <c r="G32" s="15"/>
      <c r="H32" s="15"/>
      <c r="I32" s="15"/>
      <c r="J32" s="15"/>
      <c r="K32" s="15"/>
      <c r="L32" s="30"/>
      <c r="M32" s="15"/>
    </row>
    <row r="33" spans="1:16" ht="15" customHeight="1" x14ac:dyDescent="0.2">
      <c r="A33" s="31"/>
      <c r="B33" s="37" t="s">
        <v>308</v>
      </c>
      <c r="C33" s="32">
        <v>22</v>
      </c>
      <c r="D33" s="32"/>
      <c r="E33" s="15"/>
      <c r="F33" s="15"/>
      <c r="G33" s="38"/>
      <c r="H33" s="15"/>
      <c r="I33" s="36"/>
      <c r="J33" s="36"/>
      <c r="K33" s="15"/>
      <c r="L33" s="30"/>
      <c r="M33" s="15"/>
    </row>
    <row r="34" spans="1:16" ht="15" customHeight="1" x14ac:dyDescent="0.2">
      <c r="A34" s="31"/>
      <c r="B34" s="37" t="s">
        <v>308</v>
      </c>
      <c r="C34" s="32">
        <v>23</v>
      </c>
      <c r="D34" s="32"/>
      <c r="E34" s="15"/>
      <c r="F34" s="15"/>
      <c r="G34" s="15"/>
      <c r="H34" s="15"/>
      <c r="I34" s="15"/>
      <c r="J34" s="15"/>
      <c r="K34" s="15"/>
      <c r="L34" s="30"/>
      <c r="M34" s="15"/>
    </row>
    <row r="35" spans="1:16" ht="15" customHeight="1" x14ac:dyDescent="0.2">
      <c r="A35" s="31"/>
      <c r="B35" s="37" t="s">
        <v>308</v>
      </c>
      <c r="C35" s="32">
        <v>24</v>
      </c>
      <c r="D35" s="32"/>
      <c r="E35" s="15"/>
      <c r="F35" s="15"/>
      <c r="G35" s="15"/>
      <c r="H35" s="15"/>
      <c r="I35" s="36"/>
      <c r="J35" s="36"/>
      <c r="K35" s="15"/>
      <c r="L35" s="30"/>
      <c r="M35" s="15"/>
    </row>
    <row r="36" spans="1:16" ht="15" customHeight="1" x14ac:dyDescent="0.2">
      <c r="A36" s="31"/>
      <c r="B36" s="37" t="s">
        <v>308</v>
      </c>
      <c r="C36" s="32">
        <v>25</v>
      </c>
      <c r="D36" s="32"/>
      <c r="E36" s="15"/>
      <c r="F36" s="15"/>
      <c r="G36" s="15"/>
      <c r="H36" s="15"/>
      <c r="I36" s="15"/>
      <c r="J36" s="15"/>
      <c r="K36" s="15"/>
      <c r="L36" s="30"/>
      <c r="M36" s="15"/>
    </row>
    <row r="37" spans="1:16" ht="15" customHeight="1" x14ac:dyDescent="0.2">
      <c r="A37" s="31"/>
      <c r="B37" s="37" t="s">
        <v>308</v>
      </c>
      <c r="C37" s="32">
        <v>26</v>
      </c>
      <c r="D37" s="32"/>
      <c r="E37" s="15"/>
      <c r="F37" s="15"/>
      <c r="G37" s="15"/>
      <c r="H37" s="15"/>
      <c r="I37" s="15"/>
      <c r="J37" s="15"/>
      <c r="K37" s="15"/>
      <c r="L37" s="30"/>
      <c r="M37" s="15"/>
    </row>
    <row r="38" spans="1:16" ht="15" customHeight="1" x14ac:dyDescent="0.2">
      <c r="A38" s="31"/>
      <c r="B38" s="37" t="s">
        <v>308</v>
      </c>
      <c r="C38" s="32">
        <v>27</v>
      </c>
      <c r="D38" s="32"/>
      <c r="E38" s="15"/>
      <c r="F38" s="15"/>
      <c r="G38" s="15"/>
      <c r="H38" s="15"/>
      <c r="I38" s="15"/>
      <c r="J38" s="15"/>
      <c r="K38" s="15"/>
      <c r="L38" s="30"/>
      <c r="M38" s="15"/>
    </row>
    <row r="39" spans="1:16" ht="15" customHeight="1" x14ac:dyDescent="0.2">
      <c r="A39" s="31"/>
      <c r="B39" s="37" t="s">
        <v>308</v>
      </c>
      <c r="C39" s="32">
        <v>28</v>
      </c>
      <c r="D39" s="32"/>
      <c r="E39" s="15"/>
      <c r="F39" s="15"/>
      <c r="G39" s="15"/>
      <c r="H39" s="15"/>
      <c r="I39" s="15"/>
      <c r="J39" s="15"/>
      <c r="K39" s="15"/>
      <c r="L39" s="30"/>
      <c r="M39" s="15"/>
    </row>
    <row r="40" spans="1:16" ht="15" customHeight="1" x14ac:dyDescent="0.2">
      <c r="A40" s="31"/>
      <c r="B40" s="37" t="s">
        <v>308</v>
      </c>
      <c r="C40" s="32">
        <v>29</v>
      </c>
      <c r="D40" s="32"/>
      <c r="E40" s="15"/>
      <c r="F40" s="15"/>
      <c r="G40" s="15"/>
      <c r="H40" s="15"/>
      <c r="I40" s="15"/>
      <c r="J40" s="15"/>
      <c r="K40" s="15"/>
      <c r="L40" s="30"/>
      <c r="M40" s="15"/>
    </row>
    <row r="41" spans="1:16" ht="15" customHeight="1" x14ac:dyDescent="0.2">
      <c r="A41" s="31"/>
      <c r="B41" s="37" t="s">
        <v>308</v>
      </c>
      <c r="C41" s="32">
        <v>30</v>
      </c>
      <c r="D41" s="32"/>
      <c r="E41" s="15"/>
      <c r="F41" s="15"/>
      <c r="G41" s="15"/>
      <c r="H41" s="15"/>
      <c r="I41" s="15"/>
      <c r="J41" s="15"/>
      <c r="K41" s="15"/>
      <c r="L41" s="30"/>
      <c r="M41" s="15"/>
    </row>
    <row r="42" spans="1:16" ht="15" customHeight="1" x14ac:dyDescent="0.2">
      <c r="A42" s="31"/>
      <c r="B42" s="37" t="s">
        <v>308</v>
      </c>
      <c r="C42" s="32">
        <v>31</v>
      </c>
      <c r="D42" s="32"/>
      <c r="E42" s="15"/>
      <c r="F42" s="15"/>
      <c r="G42" s="15"/>
      <c r="H42" s="15"/>
      <c r="I42" s="15"/>
      <c r="J42" s="15"/>
      <c r="K42" s="15"/>
      <c r="L42" s="30"/>
      <c r="M42" s="15"/>
    </row>
    <row r="43" spans="1:16" ht="15" customHeight="1" x14ac:dyDescent="0.2">
      <c r="A43" s="37" t="s">
        <v>39</v>
      </c>
      <c r="B43" s="31"/>
      <c r="C43" s="32"/>
      <c r="D43" s="32"/>
      <c r="E43" s="15"/>
      <c r="F43" s="15"/>
      <c r="G43" s="15"/>
      <c r="H43" s="15"/>
      <c r="I43" s="15"/>
      <c r="J43" s="15"/>
      <c r="K43" s="15"/>
      <c r="L43" s="44">
        <f>SUM(L38:L41)</f>
        <v>0</v>
      </c>
      <c r="M43" s="15"/>
    </row>
    <row r="44" spans="1:16" ht="15" customHeight="1" x14ac:dyDescent="0.2">
      <c r="A44" s="640"/>
      <c r="B44" s="640"/>
      <c r="C44" s="640"/>
      <c r="D44" s="33"/>
      <c r="E44" s="1"/>
      <c r="F44" s="1"/>
      <c r="G44" s="1"/>
      <c r="H44" s="1"/>
      <c r="I44" s="1"/>
      <c r="J44" s="1"/>
      <c r="K44" s="1"/>
      <c r="L44" s="1"/>
      <c r="M44" s="1"/>
    </row>
    <row r="45" spans="1:16" ht="15" customHeight="1" x14ac:dyDescent="0.3">
      <c r="A45" s="1"/>
      <c r="B45" s="1"/>
      <c r="C45" s="641" t="s">
        <v>8</v>
      </c>
      <c r="D45" s="641"/>
      <c r="E45" s="641"/>
      <c r="F45" s="19"/>
      <c r="G45" s="642" t="s">
        <v>239</v>
      </c>
      <c r="H45" s="642"/>
      <c r="I45" s="170"/>
      <c r="J45" s="18"/>
      <c r="L45" s="1"/>
      <c r="M45" s="1" t="s">
        <v>240</v>
      </c>
      <c r="N45" s="644"/>
      <c r="O45" s="644"/>
    </row>
    <row r="46" spans="1:16" ht="15" customHeight="1" x14ac:dyDescent="0.3">
      <c r="A46" s="1"/>
      <c r="B46" s="1"/>
      <c r="C46" s="20"/>
      <c r="D46" s="20"/>
      <c r="G46" s="170"/>
      <c r="H46" s="3"/>
      <c r="I46" s="18"/>
      <c r="J46" s="18"/>
      <c r="L46" s="1"/>
      <c r="M46" s="1"/>
      <c r="N46" s="21"/>
      <c r="O46" s="21"/>
    </row>
    <row r="47" spans="1:16" ht="15" customHeight="1" x14ac:dyDescent="0.3">
      <c r="A47" s="1"/>
      <c r="B47" s="1"/>
      <c r="C47" s="20"/>
      <c r="D47" s="20"/>
      <c r="G47" s="170"/>
      <c r="H47" s="3"/>
      <c r="I47" s="18"/>
      <c r="J47" s="18"/>
      <c r="L47" s="1"/>
      <c r="M47" s="1"/>
      <c r="N47" s="21"/>
      <c r="O47" s="21"/>
    </row>
    <row r="48" spans="1:16" ht="15" customHeight="1" x14ac:dyDescent="0.3">
      <c r="C48" s="641" t="s">
        <v>294</v>
      </c>
      <c r="D48" s="641"/>
      <c r="E48" s="641"/>
      <c r="F48" s="169"/>
      <c r="G48" s="644" t="s">
        <v>123</v>
      </c>
      <c r="H48" s="644"/>
      <c r="I48" s="644"/>
      <c r="J48" s="170"/>
      <c r="L48" s="1"/>
      <c r="M48" s="645" t="s">
        <v>241</v>
      </c>
      <c r="N48" s="645"/>
      <c r="O48" s="645"/>
      <c r="P48" s="645"/>
    </row>
    <row r="49" spans="1:18" ht="15.75" customHeight="1" x14ac:dyDescent="0.3">
      <c r="C49" s="641" t="s">
        <v>94</v>
      </c>
      <c r="D49" s="641"/>
      <c r="E49" s="641"/>
      <c r="F49" s="169"/>
      <c r="G49" s="644" t="s">
        <v>95</v>
      </c>
      <c r="H49" s="644"/>
      <c r="I49" s="644"/>
      <c r="J49" s="170"/>
      <c r="L49" s="1"/>
      <c r="M49" s="645" t="s">
        <v>242</v>
      </c>
      <c r="N49" s="645"/>
      <c r="O49" s="645"/>
      <c r="P49" s="645"/>
    </row>
    <row r="53" spans="1:18" ht="15" customHeight="1" x14ac:dyDescent="0.25">
      <c r="A53" s="646" t="s">
        <v>0</v>
      </c>
      <c r="B53" s="646"/>
      <c r="C53" s="646"/>
      <c r="D53" s="646"/>
      <c r="E53" s="646"/>
      <c r="F53" s="646"/>
      <c r="G53" s="646"/>
      <c r="H53" s="646"/>
      <c r="I53" s="646"/>
      <c r="J53" s="646"/>
      <c r="K53" s="646"/>
      <c r="L53" s="646"/>
      <c r="M53" s="646"/>
      <c r="N53" s="25"/>
      <c r="O53" s="25"/>
      <c r="P53" s="25"/>
      <c r="Q53" s="25"/>
      <c r="R53" s="25"/>
    </row>
    <row r="54" spans="1:18" ht="15" customHeight="1" x14ac:dyDescent="0.25">
      <c r="A54" s="26"/>
      <c r="B54" s="26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9"/>
      <c r="O54" s="9"/>
      <c r="P54" s="9"/>
      <c r="Q54" s="9"/>
      <c r="R54" s="9"/>
    </row>
    <row r="55" spans="1:18" ht="15" customHeight="1" x14ac:dyDescent="0.25">
      <c r="A55" s="646" t="s">
        <v>12</v>
      </c>
      <c r="B55" s="646"/>
      <c r="C55" s="646"/>
      <c r="D55" s="646"/>
      <c r="E55" s="646"/>
      <c r="F55" s="646"/>
      <c r="G55" s="646"/>
      <c r="H55" s="646"/>
      <c r="I55" s="646"/>
      <c r="J55" s="646"/>
      <c r="K55" s="646"/>
      <c r="L55" s="646"/>
      <c r="M55" s="646"/>
      <c r="N55" s="9"/>
      <c r="O55" s="9"/>
      <c r="P55" s="9"/>
      <c r="Q55" s="9"/>
      <c r="R55" s="9"/>
    </row>
    <row r="56" spans="1:18" ht="15" customHeight="1" x14ac:dyDescent="0.25">
      <c r="A56" s="294"/>
      <c r="B56" s="294"/>
      <c r="C56" s="294"/>
      <c r="D56" s="294"/>
      <c r="E56" s="294"/>
      <c r="F56" s="294"/>
      <c r="G56" s="294"/>
      <c r="H56" s="294"/>
      <c r="I56" s="294"/>
      <c r="J56" s="294"/>
      <c r="K56" s="294"/>
      <c r="L56" s="294"/>
      <c r="M56" s="294"/>
      <c r="N56" s="9"/>
      <c r="O56" s="9"/>
      <c r="P56" s="9"/>
      <c r="Q56" s="9"/>
      <c r="R56" s="9"/>
    </row>
    <row r="57" spans="1:18" s="5" customFormat="1" ht="15" customHeight="1" x14ac:dyDescent="0.25">
      <c r="A57" s="295" t="s">
        <v>233</v>
      </c>
      <c r="B57" s="9"/>
      <c r="C57" s="662" t="s">
        <v>234</v>
      </c>
      <c r="D57" s="295" t="s">
        <v>223</v>
      </c>
      <c r="F57" s="295" t="s">
        <v>224</v>
      </c>
      <c r="G57" s="295" t="s">
        <v>235</v>
      </c>
      <c r="H57" s="158" t="s">
        <v>67</v>
      </c>
      <c r="I57" s="158" t="s">
        <v>236</v>
      </c>
      <c r="K57" s="299"/>
      <c r="L57" s="299"/>
      <c r="M57" s="158" t="s">
        <v>237</v>
      </c>
      <c r="N57" s="158"/>
      <c r="O57" s="9"/>
      <c r="P57" s="295"/>
      <c r="Q57" s="295"/>
      <c r="R57" s="295"/>
    </row>
    <row r="58" spans="1:18" ht="15" customHeight="1" x14ac:dyDescent="0.3">
      <c r="A58" s="648" t="s">
        <v>238</v>
      </c>
      <c r="B58" s="648"/>
      <c r="C58" s="662"/>
      <c r="D58" s="4"/>
      <c r="F58" s="159" t="s">
        <v>65</v>
      </c>
      <c r="H58" s="7"/>
      <c r="I58" s="7"/>
      <c r="J58" s="7"/>
      <c r="K58" s="7"/>
      <c r="L58" s="7"/>
      <c r="M58" s="7"/>
      <c r="N58" s="159"/>
      <c r="O58" s="159"/>
      <c r="P58" s="159"/>
      <c r="Q58" s="159"/>
      <c r="R58" s="8"/>
    </row>
    <row r="59" spans="1:18" ht="54" customHeight="1" x14ac:dyDescent="0.2">
      <c r="A59" s="11" t="s">
        <v>4</v>
      </c>
      <c r="B59" s="12" t="s">
        <v>5</v>
      </c>
      <c r="C59" s="12" t="s">
        <v>6</v>
      </c>
      <c r="D59" s="11" t="s">
        <v>7</v>
      </c>
      <c r="E59" s="12" t="s">
        <v>14</v>
      </c>
      <c r="F59" s="11" t="s">
        <v>15</v>
      </c>
      <c r="G59" s="11" t="s">
        <v>16</v>
      </c>
      <c r="H59" s="11" t="s">
        <v>17</v>
      </c>
      <c r="I59" s="11" t="s">
        <v>18</v>
      </c>
      <c r="J59" s="11" t="s">
        <v>19</v>
      </c>
      <c r="K59" s="11" t="s">
        <v>20</v>
      </c>
      <c r="L59" s="12" t="s">
        <v>21</v>
      </c>
      <c r="M59" s="12" t="s">
        <v>22</v>
      </c>
    </row>
    <row r="60" spans="1:18" ht="15.75" customHeight="1" x14ac:dyDescent="0.2">
      <c r="A60" s="29"/>
      <c r="B60" s="29"/>
      <c r="C60" s="29"/>
      <c r="D60" s="29"/>
      <c r="E60" s="29"/>
      <c r="F60" s="15"/>
      <c r="G60" s="15"/>
      <c r="H60" s="15"/>
      <c r="I60" s="15"/>
      <c r="J60" s="15"/>
      <c r="K60" s="15"/>
      <c r="L60" s="30"/>
      <c r="M60" s="17"/>
    </row>
    <row r="61" spans="1:18" ht="13.5" x14ac:dyDescent="0.2">
      <c r="A61" s="37"/>
      <c r="B61" s="37" t="s">
        <v>339</v>
      </c>
      <c r="C61" s="32">
        <v>1</v>
      </c>
      <c r="D61" s="32"/>
      <c r="E61" s="15"/>
      <c r="F61" s="15"/>
      <c r="G61" s="38"/>
      <c r="H61" s="15"/>
      <c r="I61" s="36"/>
      <c r="J61" s="36"/>
      <c r="K61" s="43"/>
      <c r="L61" s="44"/>
      <c r="M61" s="15"/>
    </row>
    <row r="62" spans="1:18" ht="15" customHeight="1" x14ac:dyDescent="0.2">
      <c r="A62" s="31"/>
      <c r="B62" s="37" t="s">
        <v>339</v>
      </c>
      <c r="C62" s="32">
        <v>2</v>
      </c>
      <c r="D62" s="32"/>
      <c r="E62" s="15"/>
      <c r="F62" s="15"/>
      <c r="G62" s="15"/>
      <c r="H62" s="15"/>
      <c r="I62" s="15"/>
      <c r="J62" s="15"/>
      <c r="K62" s="15"/>
      <c r="L62" s="30"/>
      <c r="M62" s="15"/>
    </row>
    <row r="63" spans="1:18" ht="15" customHeight="1" x14ac:dyDescent="0.2">
      <c r="A63" s="31"/>
      <c r="B63" s="37" t="s">
        <v>339</v>
      </c>
      <c r="C63" s="32">
        <v>3</v>
      </c>
      <c r="D63" s="32"/>
      <c r="E63" s="15"/>
      <c r="F63" s="15"/>
      <c r="G63" s="15"/>
      <c r="H63" s="15"/>
      <c r="I63" s="15"/>
      <c r="J63" s="15"/>
      <c r="K63" s="15"/>
      <c r="L63" s="30"/>
      <c r="M63" s="15"/>
    </row>
    <row r="64" spans="1:18" ht="15" customHeight="1" x14ac:dyDescent="0.2">
      <c r="A64" s="31"/>
      <c r="B64" s="37" t="s">
        <v>339</v>
      </c>
      <c r="C64" s="32">
        <v>4</v>
      </c>
      <c r="D64" s="32"/>
      <c r="E64" s="15"/>
      <c r="F64" s="15"/>
      <c r="G64" s="15"/>
      <c r="H64" s="15"/>
      <c r="I64" s="15"/>
      <c r="J64" s="15"/>
      <c r="K64" s="15"/>
      <c r="L64" s="30"/>
      <c r="M64" s="15"/>
    </row>
    <row r="65" spans="1:13" ht="15" customHeight="1" x14ac:dyDescent="0.2">
      <c r="A65" s="31"/>
      <c r="B65" s="37" t="s">
        <v>339</v>
      </c>
      <c r="C65" s="32">
        <v>5</v>
      </c>
      <c r="D65" s="32"/>
      <c r="E65" s="15"/>
      <c r="F65" s="15"/>
      <c r="G65" s="15"/>
      <c r="H65" s="15"/>
      <c r="I65" s="15"/>
      <c r="J65" s="15"/>
      <c r="K65" s="15"/>
      <c r="L65" s="30"/>
      <c r="M65" s="15"/>
    </row>
    <row r="66" spans="1:13" ht="15" customHeight="1" x14ac:dyDescent="0.2">
      <c r="A66" s="31"/>
      <c r="B66" s="37" t="s">
        <v>339</v>
      </c>
      <c r="C66" s="32">
        <v>6</v>
      </c>
      <c r="D66" s="32"/>
      <c r="E66" s="15"/>
      <c r="F66" s="15"/>
      <c r="G66" s="15"/>
      <c r="H66" s="15"/>
      <c r="I66" s="15"/>
      <c r="J66" s="15"/>
      <c r="K66" s="15"/>
      <c r="L66" s="30"/>
      <c r="M66" s="15"/>
    </row>
    <row r="67" spans="1:13" ht="15" customHeight="1" x14ac:dyDescent="0.2">
      <c r="A67" s="31"/>
      <c r="B67" s="37" t="s">
        <v>339</v>
      </c>
      <c r="C67" s="32">
        <v>7</v>
      </c>
      <c r="D67" s="32"/>
      <c r="E67" s="15"/>
      <c r="F67" s="15"/>
      <c r="G67" s="15"/>
      <c r="H67" s="15"/>
      <c r="I67" s="15"/>
      <c r="J67" s="15"/>
      <c r="K67" s="15"/>
      <c r="L67" s="30"/>
      <c r="M67" s="15"/>
    </row>
    <row r="68" spans="1:13" ht="14.25" customHeight="1" x14ac:dyDescent="0.2">
      <c r="A68" s="31"/>
      <c r="B68" s="37" t="s">
        <v>339</v>
      </c>
      <c r="C68" s="32">
        <v>8</v>
      </c>
      <c r="D68" s="32"/>
      <c r="E68" s="15"/>
      <c r="F68" s="15"/>
      <c r="G68" s="15"/>
      <c r="H68" s="15"/>
      <c r="I68" s="15"/>
      <c r="J68" s="15"/>
      <c r="K68" s="15"/>
      <c r="L68" s="30"/>
      <c r="M68" s="15"/>
    </row>
    <row r="69" spans="1:13" ht="15.75" customHeight="1" x14ac:dyDescent="0.2">
      <c r="A69" s="31"/>
      <c r="B69" s="37" t="s">
        <v>339</v>
      </c>
      <c r="C69" s="32">
        <v>9</v>
      </c>
      <c r="D69" s="32"/>
      <c r="E69" s="15"/>
      <c r="F69" s="15"/>
      <c r="G69" s="15"/>
      <c r="H69" s="15"/>
      <c r="I69" s="15"/>
      <c r="J69" s="15"/>
      <c r="K69" s="15"/>
      <c r="L69" s="30"/>
      <c r="M69" s="15"/>
    </row>
    <row r="70" spans="1:13" ht="15" customHeight="1" x14ac:dyDescent="0.2">
      <c r="A70" s="31"/>
      <c r="B70" s="37" t="s">
        <v>339</v>
      </c>
      <c r="C70" s="32">
        <v>10</v>
      </c>
      <c r="D70" s="32"/>
      <c r="E70" s="15"/>
      <c r="F70" s="15"/>
      <c r="G70" s="15"/>
      <c r="H70" s="15"/>
      <c r="I70" s="15"/>
      <c r="J70" s="15"/>
      <c r="K70" s="15"/>
      <c r="L70" s="30"/>
      <c r="M70" s="15"/>
    </row>
    <row r="71" spans="1:13" ht="15" customHeight="1" x14ac:dyDescent="0.2">
      <c r="A71" s="31"/>
      <c r="B71" s="37" t="s">
        <v>339</v>
      </c>
      <c r="C71" s="32">
        <v>11</v>
      </c>
      <c r="D71" s="32"/>
      <c r="E71" s="15"/>
      <c r="F71" s="15"/>
      <c r="G71" s="15"/>
      <c r="H71" s="15"/>
      <c r="I71" s="15"/>
      <c r="J71" s="15"/>
      <c r="K71" s="15"/>
      <c r="L71" s="30"/>
      <c r="M71" s="15"/>
    </row>
    <row r="72" spans="1:13" ht="15" customHeight="1" x14ac:dyDescent="0.2">
      <c r="A72" s="31"/>
      <c r="B72" s="37" t="s">
        <v>339</v>
      </c>
      <c r="C72" s="32">
        <v>12</v>
      </c>
      <c r="D72" s="32"/>
      <c r="E72" s="15"/>
      <c r="F72" s="15"/>
      <c r="G72" s="15"/>
      <c r="H72" s="15"/>
      <c r="I72" s="15"/>
      <c r="J72" s="15"/>
      <c r="K72" s="15"/>
      <c r="L72" s="30"/>
      <c r="M72" s="15"/>
    </row>
    <row r="73" spans="1:13" ht="15" customHeight="1" x14ac:dyDescent="0.2">
      <c r="A73" s="31"/>
      <c r="B73" s="37" t="s">
        <v>339</v>
      </c>
      <c r="C73" s="32">
        <v>13</v>
      </c>
      <c r="D73" s="32"/>
      <c r="E73" s="15"/>
      <c r="F73" s="15"/>
      <c r="G73" s="15"/>
      <c r="H73" s="15"/>
      <c r="I73" s="15"/>
      <c r="J73" s="15"/>
      <c r="K73" s="15"/>
      <c r="L73" s="30"/>
      <c r="M73" s="15"/>
    </row>
    <row r="74" spans="1:13" ht="15" customHeight="1" x14ac:dyDescent="0.2">
      <c r="A74" s="31"/>
      <c r="B74" s="37" t="s">
        <v>339</v>
      </c>
      <c r="C74" s="32">
        <v>14</v>
      </c>
      <c r="D74" s="32"/>
      <c r="E74" s="15"/>
      <c r="F74" s="15"/>
      <c r="G74" s="15"/>
      <c r="H74" s="15"/>
      <c r="I74" s="15"/>
      <c r="J74" s="15"/>
      <c r="K74" s="15"/>
      <c r="L74" s="30"/>
      <c r="M74" s="15"/>
    </row>
    <row r="75" spans="1:13" ht="15" customHeight="1" x14ac:dyDescent="0.2">
      <c r="A75" s="31"/>
      <c r="B75" s="37" t="s">
        <v>339</v>
      </c>
      <c r="C75" s="32">
        <v>15</v>
      </c>
      <c r="D75" s="32"/>
      <c r="E75" s="15"/>
      <c r="F75" s="15"/>
      <c r="G75" s="15"/>
      <c r="H75" s="15"/>
      <c r="I75" s="15"/>
      <c r="J75" s="15"/>
      <c r="K75" s="15"/>
      <c r="L75" s="30"/>
      <c r="M75" s="15"/>
    </row>
    <row r="76" spans="1:13" ht="15" customHeight="1" x14ac:dyDescent="0.2">
      <c r="A76" s="31"/>
      <c r="B76" s="37" t="s">
        <v>339</v>
      </c>
      <c r="C76" s="32">
        <v>16</v>
      </c>
      <c r="D76" s="32"/>
      <c r="E76" s="15"/>
      <c r="F76" s="15"/>
      <c r="G76" s="15"/>
      <c r="H76" s="15"/>
      <c r="I76" s="15"/>
      <c r="J76" s="15"/>
      <c r="K76" s="15"/>
      <c r="L76" s="30"/>
      <c r="M76" s="15"/>
    </row>
    <row r="77" spans="1:13" ht="15" customHeight="1" x14ac:dyDescent="0.2">
      <c r="A77" s="31"/>
      <c r="B77" s="37" t="s">
        <v>339</v>
      </c>
      <c r="C77" s="32">
        <v>17</v>
      </c>
      <c r="D77" s="32"/>
      <c r="E77" s="15"/>
      <c r="F77" s="15"/>
      <c r="G77" s="15"/>
      <c r="H77" s="15"/>
      <c r="I77" s="15"/>
      <c r="J77" s="15"/>
      <c r="K77" s="15"/>
      <c r="L77" s="30"/>
      <c r="M77" s="15"/>
    </row>
    <row r="78" spans="1:13" ht="15" customHeight="1" x14ac:dyDescent="0.2">
      <c r="A78" s="31"/>
      <c r="B78" s="37" t="s">
        <v>339</v>
      </c>
      <c r="C78" s="32">
        <v>18</v>
      </c>
      <c r="D78" s="32"/>
      <c r="E78" s="15"/>
      <c r="F78" s="15"/>
      <c r="G78" s="15"/>
      <c r="H78" s="15"/>
      <c r="I78" s="15"/>
      <c r="J78" s="15"/>
      <c r="K78" s="15"/>
      <c r="L78" s="30"/>
      <c r="M78" s="15"/>
    </row>
    <row r="79" spans="1:13" ht="15" customHeight="1" x14ac:dyDescent="0.2">
      <c r="A79" s="31"/>
      <c r="B79" s="37" t="s">
        <v>339</v>
      </c>
      <c r="C79" s="32">
        <v>19</v>
      </c>
      <c r="D79" s="32"/>
      <c r="E79" s="15"/>
      <c r="F79" s="15"/>
      <c r="G79" s="15"/>
      <c r="H79" s="15"/>
      <c r="I79" s="15"/>
      <c r="J79" s="15"/>
      <c r="K79" s="15"/>
      <c r="L79" s="30"/>
      <c r="M79" s="15"/>
    </row>
    <row r="80" spans="1:13" ht="15" customHeight="1" x14ac:dyDescent="0.2">
      <c r="A80" s="31"/>
      <c r="B80" s="37" t="s">
        <v>339</v>
      </c>
      <c r="C80" s="32">
        <v>20</v>
      </c>
      <c r="D80" s="32"/>
      <c r="E80" s="15"/>
      <c r="F80" s="15"/>
      <c r="G80" s="15"/>
      <c r="H80" s="15"/>
      <c r="I80" s="15"/>
      <c r="J80" s="15"/>
      <c r="K80" s="15"/>
      <c r="L80" s="30"/>
      <c r="M80" s="15"/>
    </row>
    <row r="81" spans="1:15" ht="15" customHeight="1" x14ac:dyDescent="0.2">
      <c r="A81" s="31"/>
      <c r="B81" s="37" t="s">
        <v>339</v>
      </c>
      <c r="C81" s="32">
        <v>21</v>
      </c>
      <c r="D81" s="32"/>
      <c r="E81" s="15"/>
      <c r="F81" s="15"/>
      <c r="G81" s="15"/>
      <c r="H81" s="15"/>
      <c r="I81" s="15"/>
      <c r="J81" s="15"/>
      <c r="K81" s="15"/>
      <c r="L81" s="30"/>
      <c r="M81" s="15"/>
    </row>
    <row r="82" spans="1:15" ht="15" customHeight="1" x14ac:dyDescent="0.2">
      <c r="A82" s="31"/>
      <c r="B82" s="37" t="s">
        <v>339</v>
      </c>
      <c r="C82" s="32">
        <v>22</v>
      </c>
      <c r="D82" s="32"/>
      <c r="E82" s="15"/>
      <c r="F82" s="15"/>
      <c r="G82" s="38"/>
      <c r="H82" s="15"/>
      <c r="I82" s="36"/>
      <c r="J82" s="36"/>
      <c r="K82" s="15"/>
      <c r="L82" s="30"/>
      <c r="M82" s="15"/>
    </row>
    <row r="83" spans="1:15" ht="15" customHeight="1" x14ac:dyDescent="0.2">
      <c r="A83" s="31"/>
      <c r="B83" s="37" t="s">
        <v>339</v>
      </c>
      <c r="C83" s="32">
        <v>23</v>
      </c>
      <c r="D83" s="32"/>
      <c r="E83" s="15"/>
      <c r="F83" s="15"/>
      <c r="G83" s="15"/>
      <c r="H83" s="15"/>
      <c r="I83" s="15"/>
      <c r="J83" s="15"/>
      <c r="K83" s="15"/>
      <c r="L83" s="30"/>
      <c r="M83" s="15"/>
    </row>
    <row r="84" spans="1:15" ht="15" customHeight="1" x14ac:dyDescent="0.2">
      <c r="A84" s="31"/>
      <c r="B84" s="37" t="s">
        <v>339</v>
      </c>
      <c r="C84" s="32">
        <v>24</v>
      </c>
      <c r="D84" s="32"/>
      <c r="E84" s="15"/>
      <c r="F84" s="15"/>
      <c r="G84" s="15"/>
      <c r="H84" s="15"/>
      <c r="I84" s="36"/>
      <c r="J84" s="36"/>
      <c r="K84" s="15"/>
      <c r="L84" s="30"/>
      <c r="M84" s="15"/>
    </row>
    <row r="85" spans="1:15" ht="15" customHeight="1" x14ac:dyDescent="0.2">
      <c r="A85" s="31"/>
      <c r="B85" s="37" t="s">
        <v>339</v>
      </c>
      <c r="C85" s="32">
        <v>25</v>
      </c>
      <c r="D85" s="32"/>
      <c r="E85" s="15"/>
      <c r="F85" s="15"/>
      <c r="G85" s="15"/>
      <c r="H85" s="15"/>
      <c r="I85" s="15"/>
      <c r="J85" s="15"/>
      <c r="K85" s="15"/>
      <c r="L85" s="30"/>
      <c r="M85" s="15"/>
    </row>
    <row r="86" spans="1:15" ht="15" customHeight="1" x14ac:dyDescent="0.2">
      <c r="A86" s="31"/>
      <c r="B86" s="37" t="s">
        <v>339</v>
      </c>
      <c r="C86" s="32">
        <v>26</v>
      </c>
      <c r="D86" s="32"/>
      <c r="E86" s="15"/>
      <c r="F86" s="15"/>
      <c r="G86" s="15"/>
      <c r="H86" s="15"/>
      <c r="I86" s="15"/>
      <c r="J86" s="15"/>
      <c r="K86" s="15"/>
      <c r="L86" s="30"/>
      <c r="M86" s="15"/>
    </row>
    <row r="87" spans="1:15" ht="15" customHeight="1" x14ac:dyDescent="0.2">
      <c r="A87" s="31"/>
      <c r="B87" s="37" t="s">
        <v>339</v>
      </c>
      <c r="C87" s="32">
        <v>27</v>
      </c>
      <c r="D87" s="32"/>
      <c r="E87" s="15"/>
      <c r="F87" s="15"/>
      <c r="G87" s="15"/>
      <c r="H87" s="15"/>
      <c r="I87" s="15"/>
      <c r="J87" s="15"/>
      <c r="K87" s="15"/>
      <c r="L87" s="30"/>
      <c r="M87" s="15"/>
    </row>
    <row r="88" spans="1:15" ht="15" customHeight="1" x14ac:dyDescent="0.2">
      <c r="A88" s="31"/>
      <c r="B88" s="37" t="s">
        <v>339</v>
      </c>
      <c r="C88" s="32">
        <v>28</v>
      </c>
      <c r="D88" s="32"/>
      <c r="E88" s="15"/>
      <c r="F88" s="15"/>
      <c r="G88" s="15"/>
      <c r="H88" s="15"/>
      <c r="I88" s="15"/>
      <c r="J88" s="15"/>
      <c r="K88" s="15"/>
      <c r="L88" s="30"/>
      <c r="M88" s="15"/>
    </row>
    <row r="89" spans="1:15" ht="15" customHeight="1" x14ac:dyDescent="0.2">
      <c r="A89" s="31"/>
      <c r="B89" s="37" t="s">
        <v>339</v>
      </c>
      <c r="C89" s="32">
        <v>29</v>
      </c>
      <c r="D89" s="32"/>
      <c r="E89" s="15"/>
      <c r="F89" s="15"/>
      <c r="G89" s="15"/>
      <c r="H89" s="15"/>
      <c r="I89" s="15"/>
      <c r="J89" s="15"/>
      <c r="K89" s="15"/>
      <c r="L89" s="30"/>
      <c r="M89" s="15"/>
    </row>
    <row r="90" spans="1:15" ht="15" customHeight="1" x14ac:dyDescent="0.2">
      <c r="A90" s="31"/>
      <c r="B90" s="37" t="s">
        <v>339</v>
      </c>
      <c r="C90" s="32">
        <v>30</v>
      </c>
      <c r="D90" s="32"/>
      <c r="E90" s="15"/>
      <c r="F90" s="15"/>
      <c r="G90" s="15"/>
      <c r="H90" s="15"/>
      <c r="I90" s="15"/>
      <c r="J90" s="15"/>
      <c r="K90" s="15"/>
      <c r="L90" s="30"/>
      <c r="M90" s="15"/>
    </row>
    <row r="91" spans="1:15" ht="15" customHeight="1" x14ac:dyDescent="0.2">
      <c r="A91" s="31"/>
      <c r="B91" s="37" t="s">
        <v>339</v>
      </c>
      <c r="C91" s="32">
        <v>31</v>
      </c>
      <c r="D91" s="32"/>
      <c r="E91" s="15"/>
      <c r="F91" s="15"/>
      <c r="G91" s="15"/>
      <c r="H91" s="15"/>
      <c r="I91" s="15"/>
      <c r="J91" s="15"/>
      <c r="K91" s="15"/>
      <c r="L91" s="30"/>
      <c r="M91" s="15"/>
    </row>
    <row r="92" spans="1:15" ht="15" customHeight="1" x14ac:dyDescent="0.2">
      <c r="A92" s="37" t="s">
        <v>39</v>
      </c>
      <c r="B92" s="31"/>
      <c r="C92" s="32"/>
      <c r="D92" s="32"/>
      <c r="E92" s="15"/>
      <c r="F92" s="15"/>
      <c r="G92" s="15"/>
      <c r="H92" s="15"/>
      <c r="I92" s="15"/>
      <c r="J92" s="15"/>
      <c r="K92" s="15"/>
      <c r="L92" s="44">
        <f>SUM(L87:L90)</f>
        <v>0</v>
      </c>
      <c r="M92" s="15"/>
    </row>
    <row r="93" spans="1:15" ht="15" customHeight="1" x14ac:dyDescent="0.2">
      <c r="A93" s="640"/>
      <c r="B93" s="640"/>
      <c r="C93" s="640"/>
      <c r="D93" s="301"/>
      <c r="E93" s="1"/>
      <c r="F93" s="1"/>
      <c r="G93" s="1"/>
      <c r="H93" s="1"/>
      <c r="I93" s="1"/>
      <c r="J93" s="1"/>
      <c r="K93" s="1"/>
      <c r="L93" s="1"/>
      <c r="M93" s="1"/>
    </row>
    <row r="94" spans="1:15" ht="15" customHeight="1" x14ac:dyDescent="0.3">
      <c r="A94" s="1"/>
      <c r="B94" s="1"/>
      <c r="C94" s="641" t="s">
        <v>8</v>
      </c>
      <c r="D94" s="641"/>
      <c r="E94" s="641"/>
      <c r="F94" s="19"/>
      <c r="G94" s="642" t="s">
        <v>239</v>
      </c>
      <c r="H94" s="642"/>
      <c r="I94" s="297"/>
      <c r="J94" s="18"/>
      <c r="L94" s="1"/>
      <c r="M94" s="1" t="s">
        <v>240</v>
      </c>
      <c r="N94" s="644"/>
      <c r="O94" s="644"/>
    </row>
    <row r="95" spans="1:15" ht="15" customHeight="1" x14ac:dyDescent="0.3">
      <c r="A95" s="1"/>
      <c r="B95" s="1"/>
      <c r="C95" s="20"/>
      <c r="D95" s="20"/>
      <c r="G95" s="297"/>
      <c r="H95" s="3"/>
      <c r="I95" s="18"/>
      <c r="J95" s="18"/>
      <c r="L95" s="1"/>
      <c r="M95" s="1"/>
      <c r="N95" s="21"/>
      <c r="O95" s="21"/>
    </row>
    <row r="96" spans="1:15" ht="15" customHeight="1" x14ac:dyDescent="0.3">
      <c r="A96" s="1"/>
      <c r="B96" s="1"/>
      <c r="C96" s="20"/>
      <c r="D96" s="20"/>
      <c r="G96" s="297"/>
      <c r="H96" s="3"/>
      <c r="I96" s="18"/>
      <c r="J96" s="18"/>
      <c r="L96" s="1"/>
      <c r="M96" s="1"/>
      <c r="N96" s="21"/>
      <c r="O96" s="21"/>
    </row>
    <row r="97" spans="1:18" ht="15" customHeight="1" x14ac:dyDescent="0.3">
      <c r="C97" s="641" t="s">
        <v>294</v>
      </c>
      <c r="D97" s="641"/>
      <c r="E97" s="641"/>
      <c r="F97" s="296"/>
      <c r="G97" s="644" t="s">
        <v>123</v>
      </c>
      <c r="H97" s="644"/>
      <c r="I97" s="644"/>
      <c r="J97" s="297"/>
      <c r="L97" s="1"/>
      <c r="M97" s="645" t="s">
        <v>241</v>
      </c>
      <c r="N97" s="645"/>
      <c r="O97" s="645"/>
      <c r="P97" s="645"/>
    </row>
    <row r="98" spans="1:18" ht="15.75" customHeight="1" x14ac:dyDescent="0.3">
      <c r="C98" s="641" t="s">
        <v>94</v>
      </c>
      <c r="D98" s="641"/>
      <c r="E98" s="641"/>
      <c r="F98" s="296"/>
      <c r="G98" s="644" t="s">
        <v>95</v>
      </c>
      <c r="H98" s="644"/>
      <c r="I98" s="644"/>
      <c r="J98" s="297"/>
      <c r="L98" s="1"/>
      <c r="M98" s="645" t="s">
        <v>242</v>
      </c>
      <c r="N98" s="645"/>
      <c r="O98" s="645"/>
      <c r="P98" s="645"/>
    </row>
    <row r="102" spans="1:18" ht="15" customHeight="1" x14ac:dyDescent="0.25">
      <c r="A102" s="646" t="s">
        <v>0</v>
      </c>
      <c r="B102" s="646"/>
      <c r="C102" s="646"/>
      <c r="D102" s="646"/>
      <c r="E102" s="646"/>
      <c r="F102" s="646"/>
      <c r="G102" s="646"/>
      <c r="H102" s="646"/>
      <c r="I102" s="646"/>
      <c r="J102" s="646"/>
      <c r="K102" s="646"/>
      <c r="L102" s="646"/>
      <c r="M102" s="646"/>
      <c r="N102" s="25"/>
      <c r="O102" s="25"/>
      <c r="P102" s="25"/>
      <c r="Q102" s="25"/>
      <c r="R102" s="25"/>
    </row>
    <row r="103" spans="1:18" ht="15" customHeight="1" x14ac:dyDescent="0.25">
      <c r="A103" s="26"/>
      <c r="B103" s="26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9"/>
      <c r="O103" s="9"/>
      <c r="P103" s="9"/>
      <c r="Q103" s="9"/>
      <c r="R103" s="9"/>
    </row>
    <row r="104" spans="1:18" ht="15" customHeight="1" x14ac:dyDescent="0.25">
      <c r="A104" s="646" t="s">
        <v>12</v>
      </c>
      <c r="B104" s="646"/>
      <c r="C104" s="646"/>
      <c r="D104" s="646"/>
      <c r="E104" s="646"/>
      <c r="F104" s="646"/>
      <c r="G104" s="646"/>
      <c r="H104" s="646"/>
      <c r="I104" s="646"/>
      <c r="J104" s="646"/>
      <c r="K104" s="646"/>
      <c r="L104" s="646"/>
      <c r="M104" s="646"/>
      <c r="N104" s="9"/>
      <c r="O104" s="9"/>
      <c r="P104" s="9"/>
      <c r="Q104" s="9"/>
      <c r="R104" s="9"/>
    </row>
    <row r="105" spans="1:18" ht="15" customHeight="1" x14ac:dyDescent="0.25">
      <c r="A105" s="294"/>
      <c r="B105" s="294"/>
      <c r="C105" s="294"/>
      <c r="D105" s="294"/>
      <c r="E105" s="294"/>
      <c r="F105" s="294"/>
      <c r="G105" s="294"/>
      <c r="H105" s="294"/>
      <c r="I105" s="294"/>
      <c r="J105" s="294"/>
      <c r="K105" s="294"/>
      <c r="L105" s="294"/>
      <c r="M105" s="294"/>
      <c r="N105" s="9"/>
      <c r="O105" s="9"/>
      <c r="P105" s="9"/>
      <c r="Q105" s="9"/>
      <c r="R105" s="9"/>
    </row>
    <row r="106" spans="1:18" s="5" customFormat="1" ht="15" customHeight="1" x14ac:dyDescent="0.25">
      <c r="A106" s="295" t="s">
        <v>233</v>
      </c>
      <c r="B106" s="9"/>
      <c r="C106" s="662" t="s">
        <v>234</v>
      </c>
      <c r="D106" s="295" t="s">
        <v>223</v>
      </c>
      <c r="F106" s="295" t="s">
        <v>224</v>
      </c>
      <c r="G106" s="295" t="s">
        <v>235</v>
      </c>
      <c r="H106" s="158" t="s">
        <v>67</v>
      </c>
      <c r="I106" s="158" t="s">
        <v>236</v>
      </c>
      <c r="K106" s="299"/>
      <c r="L106" s="299"/>
      <c r="M106" s="158" t="s">
        <v>237</v>
      </c>
      <c r="N106" s="158"/>
      <c r="O106" s="9"/>
      <c r="P106" s="295"/>
      <c r="Q106" s="295"/>
      <c r="R106" s="295"/>
    </row>
    <row r="107" spans="1:18" ht="15" customHeight="1" x14ac:dyDescent="0.3">
      <c r="A107" s="648" t="s">
        <v>238</v>
      </c>
      <c r="B107" s="648"/>
      <c r="C107" s="662"/>
      <c r="D107" s="4"/>
      <c r="F107" s="159" t="s">
        <v>65</v>
      </c>
      <c r="H107" s="7"/>
      <c r="I107" s="7"/>
      <c r="J107" s="7"/>
      <c r="K107" s="7"/>
      <c r="L107" s="7"/>
      <c r="M107" s="7"/>
      <c r="N107" s="159"/>
      <c r="O107" s="159"/>
      <c r="P107" s="159"/>
      <c r="Q107" s="159"/>
      <c r="R107" s="8"/>
    </row>
    <row r="108" spans="1:18" ht="54" customHeight="1" x14ac:dyDescent="0.2">
      <c r="A108" s="11" t="s">
        <v>4</v>
      </c>
      <c r="B108" s="12" t="s">
        <v>5</v>
      </c>
      <c r="C108" s="12" t="s">
        <v>6</v>
      </c>
      <c r="D108" s="11" t="s">
        <v>7</v>
      </c>
      <c r="E108" s="12" t="s">
        <v>14</v>
      </c>
      <c r="F108" s="11" t="s">
        <v>15</v>
      </c>
      <c r="G108" s="11" t="s">
        <v>16</v>
      </c>
      <c r="H108" s="11" t="s">
        <v>17</v>
      </c>
      <c r="I108" s="11" t="s">
        <v>18</v>
      </c>
      <c r="J108" s="11" t="s">
        <v>19</v>
      </c>
      <c r="K108" s="11" t="s">
        <v>20</v>
      </c>
      <c r="L108" s="12" t="s">
        <v>21</v>
      </c>
      <c r="M108" s="12" t="s">
        <v>22</v>
      </c>
    </row>
    <row r="109" spans="1:18" ht="15.75" customHeight="1" x14ac:dyDescent="0.2">
      <c r="A109" s="29"/>
      <c r="B109" s="29"/>
      <c r="C109" s="29"/>
      <c r="D109" s="29"/>
      <c r="E109" s="29"/>
      <c r="F109" s="15"/>
      <c r="G109" s="15"/>
      <c r="H109" s="15"/>
      <c r="I109" s="15"/>
      <c r="J109" s="15"/>
      <c r="K109" s="15"/>
      <c r="L109" s="30"/>
      <c r="M109" s="17"/>
    </row>
    <row r="110" spans="1:18" ht="13.5" x14ac:dyDescent="0.2">
      <c r="A110" s="37"/>
      <c r="B110" s="37" t="s">
        <v>353</v>
      </c>
      <c r="C110" s="32">
        <v>1</v>
      </c>
      <c r="D110" s="32"/>
      <c r="E110" s="15"/>
      <c r="F110" s="15"/>
      <c r="G110" s="38"/>
      <c r="H110" s="15"/>
      <c r="I110" s="36"/>
      <c r="J110" s="36"/>
      <c r="K110" s="43"/>
      <c r="L110" s="44"/>
      <c r="M110" s="15"/>
    </row>
    <row r="111" spans="1:18" ht="15" customHeight="1" x14ac:dyDescent="0.2">
      <c r="A111" s="31"/>
      <c r="B111" s="37" t="s">
        <v>353</v>
      </c>
      <c r="C111" s="32">
        <v>2</v>
      </c>
      <c r="D111" s="32"/>
      <c r="E111" s="15"/>
      <c r="F111" s="15"/>
      <c r="G111" s="15"/>
      <c r="H111" s="15"/>
      <c r="I111" s="15"/>
      <c r="J111" s="15"/>
      <c r="K111" s="15"/>
      <c r="L111" s="30"/>
      <c r="M111" s="15"/>
    </row>
    <row r="112" spans="1:18" ht="15" customHeight="1" x14ac:dyDescent="0.2">
      <c r="A112" s="31"/>
      <c r="B112" s="37" t="s">
        <v>353</v>
      </c>
      <c r="C112" s="32">
        <v>3</v>
      </c>
      <c r="D112" s="32"/>
      <c r="E112" s="15"/>
      <c r="F112" s="15" t="s">
        <v>29</v>
      </c>
      <c r="G112" s="15" t="s">
        <v>434</v>
      </c>
      <c r="H112" s="15" t="s">
        <v>226</v>
      </c>
      <c r="I112" s="104">
        <v>42432</v>
      </c>
      <c r="J112" s="104">
        <v>42432</v>
      </c>
      <c r="K112" s="15">
        <v>122</v>
      </c>
      <c r="L112" s="160">
        <v>850.00160000000005</v>
      </c>
      <c r="M112" s="15" t="s">
        <v>416</v>
      </c>
    </row>
    <row r="113" spans="1:13" ht="15" customHeight="1" x14ac:dyDescent="0.2">
      <c r="A113" s="31"/>
      <c r="B113" s="37" t="s">
        <v>353</v>
      </c>
      <c r="C113" s="32">
        <v>3</v>
      </c>
      <c r="D113" s="32"/>
      <c r="E113" s="15"/>
      <c r="F113" s="15" t="s">
        <v>29</v>
      </c>
      <c r="G113" s="15" t="s">
        <v>435</v>
      </c>
      <c r="H113" s="15" t="s">
        <v>226</v>
      </c>
      <c r="I113" s="104">
        <v>42432</v>
      </c>
      <c r="J113" s="104">
        <v>42432</v>
      </c>
      <c r="K113" s="15">
        <v>122</v>
      </c>
      <c r="L113" s="44">
        <v>290</v>
      </c>
      <c r="M113" s="15" t="s">
        <v>416</v>
      </c>
    </row>
    <row r="114" spans="1:13" ht="15" customHeight="1" x14ac:dyDescent="0.2">
      <c r="A114" s="31"/>
      <c r="B114" s="37" t="s">
        <v>353</v>
      </c>
      <c r="C114" s="32">
        <v>3</v>
      </c>
      <c r="D114" s="32"/>
      <c r="E114" s="15"/>
      <c r="F114" s="15" t="s">
        <v>29</v>
      </c>
      <c r="G114" s="15" t="s">
        <v>434</v>
      </c>
      <c r="H114" s="15" t="s">
        <v>226</v>
      </c>
      <c r="I114" s="104">
        <v>42432</v>
      </c>
      <c r="J114" s="104">
        <v>42432</v>
      </c>
      <c r="K114" s="15">
        <v>122</v>
      </c>
      <c r="L114" s="44">
        <v>406</v>
      </c>
      <c r="M114" s="15" t="s">
        <v>416</v>
      </c>
    </row>
    <row r="115" spans="1:13" ht="15" customHeight="1" x14ac:dyDescent="0.2">
      <c r="A115" s="31"/>
      <c r="B115" s="37" t="s">
        <v>353</v>
      </c>
      <c r="C115" s="32">
        <v>4</v>
      </c>
      <c r="D115" s="32"/>
      <c r="E115" s="15"/>
      <c r="F115" s="15"/>
      <c r="G115" s="15"/>
      <c r="H115" s="15"/>
      <c r="I115" s="15"/>
      <c r="J115" s="15"/>
      <c r="K115" s="15"/>
      <c r="L115" s="30"/>
      <c r="M115" s="15"/>
    </row>
    <row r="116" spans="1:13" ht="15" customHeight="1" x14ac:dyDescent="0.2">
      <c r="A116" s="31"/>
      <c r="B116" s="37" t="s">
        <v>353</v>
      </c>
      <c r="C116" s="32">
        <v>5</v>
      </c>
      <c r="D116" s="32"/>
      <c r="E116" s="15"/>
      <c r="F116" s="15"/>
      <c r="G116" s="15"/>
      <c r="H116" s="15"/>
      <c r="I116" s="15"/>
      <c r="J116" s="15"/>
      <c r="K116" s="15"/>
      <c r="L116" s="30"/>
      <c r="M116" s="15"/>
    </row>
    <row r="117" spans="1:13" ht="15" customHeight="1" x14ac:dyDescent="0.2">
      <c r="A117" s="31"/>
      <c r="B117" s="37" t="s">
        <v>353</v>
      </c>
      <c r="C117" s="32">
        <v>6</v>
      </c>
      <c r="D117" s="32"/>
      <c r="E117" s="15"/>
      <c r="F117" s="15"/>
      <c r="G117" s="15"/>
      <c r="H117" s="15"/>
      <c r="I117" s="15"/>
      <c r="J117" s="15"/>
      <c r="K117" s="15"/>
      <c r="L117" s="30"/>
      <c r="M117" s="15"/>
    </row>
    <row r="118" spans="1:13" ht="15" customHeight="1" x14ac:dyDescent="0.2">
      <c r="A118" s="31"/>
      <c r="B118" s="37" t="s">
        <v>353</v>
      </c>
      <c r="C118" s="32">
        <v>7</v>
      </c>
      <c r="D118" s="32"/>
      <c r="E118" s="15"/>
      <c r="F118" s="15"/>
      <c r="G118" s="15"/>
      <c r="H118" s="15"/>
      <c r="I118" s="15"/>
      <c r="J118" s="15"/>
      <c r="K118" s="15"/>
      <c r="L118" s="30"/>
      <c r="M118" s="15"/>
    </row>
    <row r="119" spans="1:13" ht="14.25" customHeight="1" x14ac:dyDescent="0.2">
      <c r="A119" s="31"/>
      <c r="B119" s="37" t="s">
        <v>353</v>
      </c>
      <c r="C119" s="32">
        <v>8</v>
      </c>
      <c r="D119" s="32"/>
      <c r="E119" s="15"/>
      <c r="F119" s="15"/>
      <c r="G119" s="15"/>
      <c r="H119" s="15"/>
      <c r="I119" s="15"/>
      <c r="J119" s="15"/>
      <c r="K119" s="15"/>
      <c r="L119" s="30"/>
      <c r="M119" s="15"/>
    </row>
    <row r="120" spans="1:13" ht="15.75" customHeight="1" x14ac:dyDescent="0.2">
      <c r="A120" s="31"/>
      <c r="B120" s="37" t="s">
        <v>353</v>
      </c>
      <c r="C120" s="32">
        <v>9</v>
      </c>
      <c r="D120" s="32"/>
      <c r="E120" s="15"/>
      <c r="F120" s="15"/>
      <c r="G120" s="15"/>
      <c r="H120" s="15"/>
      <c r="I120" s="15"/>
      <c r="J120" s="15"/>
      <c r="K120" s="15"/>
      <c r="L120" s="30"/>
      <c r="M120" s="15"/>
    </row>
    <row r="121" spans="1:13" ht="15" customHeight="1" x14ac:dyDescent="0.2">
      <c r="A121" s="31"/>
      <c r="B121" s="37" t="s">
        <v>353</v>
      </c>
      <c r="C121" s="32">
        <v>10</v>
      </c>
      <c r="D121" s="32"/>
      <c r="E121" s="15"/>
      <c r="F121" s="15"/>
      <c r="G121" s="15"/>
      <c r="H121" s="15"/>
      <c r="I121" s="15"/>
      <c r="J121" s="15"/>
      <c r="K121" s="15"/>
      <c r="L121" s="30"/>
      <c r="M121" s="15"/>
    </row>
    <row r="122" spans="1:13" ht="15" customHeight="1" x14ac:dyDescent="0.2">
      <c r="A122" s="31"/>
      <c r="B122" s="37" t="s">
        <v>353</v>
      </c>
      <c r="C122" s="32">
        <v>11</v>
      </c>
      <c r="D122" s="32"/>
      <c r="E122" s="15"/>
      <c r="F122" s="15"/>
      <c r="G122" s="15"/>
      <c r="H122" s="15"/>
      <c r="I122" s="15"/>
      <c r="J122" s="15"/>
      <c r="K122" s="15"/>
      <c r="L122" s="30"/>
      <c r="M122" s="15"/>
    </row>
    <row r="123" spans="1:13" ht="15" customHeight="1" x14ac:dyDescent="0.2">
      <c r="A123" s="31"/>
      <c r="B123" s="37" t="s">
        <v>353</v>
      </c>
      <c r="C123" s="32">
        <v>12</v>
      </c>
      <c r="D123" s="32"/>
      <c r="E123" s="15"/>
      <c r="F123" s="15"/>
      <c r="G123" s="15"/>
      <c r="H123" s="15"/>
      <c r="I123" s="15"/>
      <c r="J123" s="15"/>
      <c r="K123" s="15"/>
      <c r="L123" s="30"/>
      <c r="M123" s="15"/>
    </row>
    <row r="124" spans="1:13" ht="15" customHeight="1" x14ac:dyDescent="0.2">
      <c r="A124" s="31"/>
      <c r="B124" s="37" t="s">
        <v>353</v>
      </c>
      <c r="C124" s="32">
        <v>13</v>
      </c>
      <c r="D124" s="32"/>
      <c r="E124" s="15"/>
      <c r="F124" s="15"/>
      <c r="G124" s="15"/>
      <c r="H124" s="15"/>
      <c r="I124" s="15"/>
      <c r="J124" s="15"/>
      <c r="K124" s="15"/>
      <c r="L124" s="30"/>
      <c r="M124" s="15"/>
    </row>
    <row r="125" spans="1:13" ht="15" customHeight="1" x14ac:dyDescent="0.2">
      <c r="A125" s="31"/>
      <c r="B125" s="37" t="s">
        <v>353</v>
      </c>
      <c r="C125" s="32">
        <v>14</v>
      </c>
      <c r="D125" s="32"/>
      <c r="E125" s="15"/>
      <c r="F125" s="15"/>
      <c r="G125" s="15"/>
      <c r="H125" s="15"/>
      <c r="I125" s="15"/>
      <c r="J125" s="15"/>
      <c r="K125" s="15"/>
      <c r="L125" s="30"/>
      <c r="M125" s="15"/>
    </row>
    <row r="126" spans="1:13" ht="15" customHeight="1" x14ac:dyDescent="0.2">
      <c r="A126" s="31"/>
      <c r="B126" s="37" t="s">
        <v>353</v>
      </c>
      <c r="C126" s="32">
        <v>15</v>
      </c>
      <c r="D126" s="32"/>
      <c r="E126" s="15"/>
      <c r="F126" s="15"/>
      <c r="G126" s="15"/>
      <c r="H126" s="15"/>
      <c r="I126" s="15"/>
      <c r="J126" s="15"/>
      <c r="K126" s="15"/>
      <c r="L126" s="30"/>
      <c r="M126" s="15"/>
    </row>
    <row r="127" spans="1:13" ht="15" customHeight="1" x14ac:dyDescent="0.2">
      <c r="A127" s="31"/>
      <c r="B127" s="37" t="s">
        <v>353</v>
      </c>
      <c r="C127" s="32">
        <v>16</v>
      </c>
      <c r="D127" s="32"/>
      <c r="E127" s="15"/>
      <c r="F127" s="15"/>
      <c r="G127" s="15"/>
      <c r="H127" s="15"/>
      <c r="I127" s="15"/>
      <c r="J127" s="15"/>
      <c r="K127" s="15"/>
      <c r="L127" s="30"/>
      <c r="M127" s="15"/>
    </row>
    <row r="128" spans="1:13" ht="15" customHeight="1" x14ac:dyDescent="0.2">
      <c r="A128" s="31"/>
      <c r="B128" s="37" t="s">
        <v>353</v>
      </c>
      <c r="C128" s="32">
        <v>17</v>
      </c>
      <c r="D128" s="32"/>
      <c r="E128" s="15"/>
      <c r="F128" s="15"/>
      <c r="G128" s="15"/>
      <c r="H128" s="15"/>
      <c r="I128" s="15"/>
      <c r="J128" s="15"/>
      <c r="K128" s="15"/>
      <c r="L128" s="30"/>
      <c r="M128" s="15"/>
    </row>
    <row r="129" spans="1:13" ht="15" customHeight="1" x14ac:dyDescent="0.2">
      <c r="A129" s="31"/>
      <c r="B129" s="37" t="s">
        <v>353</v>
      </c>
      <c r="C129" s="32">
        <v>18</v>
      </c>
      <c r="D129" s="32"/>
      <c r="E129" s="15"/>
      <c r="F129" s="15"/>
      <c r="G129" s="15"/>
      <c r="H129" s="15"/>
      <c r="I129" s="15"/>
      <c r="J129" s="15"/>
      <c r="K129" s="15"/>
      <c r="L129" s="30"/>
      <c r="M129" s="15"/>
    </row>
    <row r="130" spans="1:13" ht="15" customHeight="1" x14ac:dyDescent="0.2">
      <c r="A130" s="31"/>
      <c r="B130" s="37" t="s">
        <v>353</v>
      </c>
      <c r="C130" s="32">
        <v>19</v>
      </c>
      <c r="D130" s="32"/>
      <c r="E130" s="15"/>
      <c r="F130" s="15"/>
      <c r="G130" s="15"/>
      <c r="H130" s="15"/>
      <c r="I130" s="15"/>
      <c r="J130" s="15"/>
      <c r="K130" s="15"/>
      <c r="L130" s="30"/>
      <c r="M130" s="15"/>
    </row>
    <row r="131" spans="1:13" ht="15" customHeight="1" x14ac:dyDescent="0.2">
      <c r="A131" s="31"/>
      <c r="B131" s="37" t="s">
        <v>353</v>
      </c>
      <c r="C131" s="32">
        <v>20</v>
      </c>
      <c r="D131" s="32"/>
      <c r="E131" s="15"/>
      <c r="F131" s="15"/>
      <c r="G131" s="15"/>
      <c r="H131" s="15"/>
      <c r="I131" s="15"/>
      <c r="J131" s="15"/>
      <c r="K131" s="15"/>
      <c r="L131" s="30"/>
      <c r="M131" s="15"/>
    </row>
    <row r="132" spans="1:13" ht="15" customHeight="1" x14ac:dyDescent="0.2">
      <c r="A132" s="31"/>
      <c r="B132" s="37" t="s">
        <v>353</v>
      </c>
      <c r="C132" s="32">
        <v>21</v>
      </c>
      <c r="D132" s="32"/>
      <c r="E132" s="15"/>
      <c r="F132" s="15"/>
      <c r="G132" s="15"/>
      <c r="H132" s="15"/>
      <c r="I132" s="15"/>
      <c r="J132" s="15"/>
      <c r="K132" s="15"/>
      <c r="L132" s="30"/>
      <c r="M132" s="15"/>
    </row>
    <row r="133" spans="1:13" ht="15" customHeight="1" x14ac:dyDescent="0.2">
      <c r="A133" s="31"/>
      <c r="B133" s="37" t="s">
        <v>353</v>
      </c>
      <c r="C133" s="32">
        <v>22</v>
      </c>
      <c r="D133" s="32"/>
      <c r="E133" s="15"/>
      <c r="F133" s="15"/>
      <c r="G133" s="38"/>
      <c r="H133" s="15"/>
      <c r="I133" s="36"/>
      <c r="J133" s="36"/>
      <c r="K133" s="15"/>
      <c r="L133" s="30"/>
      <c r="M133" s="15"/>
    </row>
    <row r="134" spans="1:13" ht="15" customHeight="1" x14ac:dyDescent="0.2">
      <c r="A134" s="31"/>
      <c r="B134" s="37" t="s">
        <v>353</v>
      </c>
      <c r="C134" s="32">
        <v>23</v>
      </c>
      <c r="D134" s="32"/>
      <c r="E134" s="15"/>
      <c r="F134" s="15"/>
      <c r="G134" s="15"/>
      <c r="H134" s="15"/>
      <c r="I134" s="15"/>
      <c r="J134" s="15"/>
      <c r="K134" s="15"/>
      <c r="L134" s="30"/>
      <c r="M134" s="15"/>
    </row>
    <row r="135" spans="1:13" ht="15" customHeight="1" x14ac:dyDescent="0.2">
      <c r="A135" s="31"/>
      <c r="B135" s="37" t="s">
        <v>353</v>
      </c>
      <c r="C135" s="32">
        <v>24</v>
      </c>
      <c r="D135" s="32"/>
      <c r="E135" s="15"/>
      <c r="F135" s="15"/>
      <c r="G135" s="15"/>
      <c r="H135" s="15"/>
      <c r="I135" s="36"/>
      <c r="J135" s="36"/>
      <c r="K135" s="15"/>
      <c r="L135" s="30"/>
      <c r="M135" s="15"/>
    </row>
    <row r="136" spans="1:13" ht="15" customHeight="1" x14ac:dyDescent="0.2">
      <c r="A136" s="31"/>
      <c r="B136" s="37" t="s">
        <v>353</v>
      </c>
      <c r="C136" s="32">
        <v>25</v>
      </c>
      <c r="D136" s="32"/>
      <c r="E136" s="15"/>
      <c r="F136" s="15"/>
      <c r="G136" s="15"/>
      <c r="H136" s="15"/>
      <c r="I136" s="15"/>
      <c r="J136" s="15"/>
      <c r="K136" s="15"/>
      <c r="L136" s="30"/>
      <c r="M136" s="15"/>
    </row>
    <row r="137" spans="1:13" ht="15" customHeight="1" x14ac:dyDescent="0.2">
      <c r="A137" s="31"/>
      <c r="B137" s="37" t="s">
        <v>353</v>
      </c>
      <c r="C137" s="32">
        <v>26</v>
      </c>
      <c r="D137" s="32"/>
      <c r="E137" s="15"/>
      <c r="F137" s="15"/>
      <c r="G137" s="15"/>
      <c r="H137" s="15"/>
      <c r="I137" s="15"/>
      <c r="J137" s="15"/>
      <c r="K137" s="15"/>
      <c r="L137" s="30"/>
      <c r="M137" s="15"/>
    </row>
    <row r="138" spans="1:13" ht="15" customHeight="1" x14ac:dyDescent="0.2">
      <c r="A138" s="31"/>
      <c r="B138" s="37" t="s">
        <v>353</v>
      </c>
      <c r="C138" s="32">
        <v>27</v>
      </c>
      <c r="D138" s="32"/>
      <c r="E138" s="15"/>
      <c r="F138" s="15"/>
      <c r="G138" s="15"/>
      <c r="H138" s="15"/>
      <c r="I138" s="15"/>
      <c r="J138" s="15"/>
      <c r="K138" s="15"/>
      <c r="L138" s="30"/>
      <c r="M138" s="15"/>
    </row>
    <row r="139" spans="1:13" ht="15" customHeight="1" x14ac:dyDescent="0.2">
      <c r="A139" s="31"/>
      <c r="B139" s="37" t="s">
        <v>353</v>
      </c>
      <c r="C139" s="32">
        <v>28</v>
      </c>
      <c r="D139" s="32"/>
      <c r="E139" s="15"/>
      <c r="F139" s="15"/>
      <c r="G139" s="15"/>
      <c r="H139" s="15"/>
      <c r="I139" s="15"/>
      <c r="J139" s="15"/>
      <c r="K139" s="15"/>
      <c r="L139" s="30"/>
      <c r="M139" s="15"/>
    </row>
    <row r="140" spans="1:13" ht="15" customHeight="1" x14ac:dyDescent="0.2">
      <c r="A140" s="31"/>
      <c r="B140" s="37" t="s">
        <v>353</v>
      </c>
      <c r="C140" s="32">
        <v>29</v>
      </c>
      <c r="D140" s="32"/>
      <c r="E140" s="15"/>
      <c r="F140" s="15"/>
      <c r="G140" s="15"/>
      <c r="H140" s="15"/>
      <c r="I140" s="15"/>
      <c r="J140" s="15"/>
      <c r="K140" s="15"/>
      <c r="L140" s="30"/>
      <c r="M140" s="15"/>
    </row>
    <row r="141" spans="1:13" ht="15" customHeight="1" x14ac:dyDescent="0.2">
      <c r="A141" s="31"/>
      <c r="B141" s="37" t="s">
        <v>353</v>
      </c>
      <c r="C141" s="32">
        <v>30</v>
      </c>
      <c r="D141" s="32"/>
      <c r="E141" s="15"/>
      <c r="F141" s="15"/>
      <c r="G141" s="15"/>
      <c r="H141" s="15"/>
      <c r="I141" s="15"/>
      <c r="J141" s="15"/>
      <c r="K141" s="15"/>
      <c r="L141" s="30"/>
      <c r="M141" s="15"/>
    </row>
    <row r="142" spans="1:13" ht="15" customHeight="1" x14ac:dyDescent="0.2">
      <c r="A142" s="31"/>
      <c r="B142" s="37" t="s">
        <v>353</v>
      </c>
      <c r="C142" s="32">
        <v>31</v>
      </c>
      <c r="D142" s="32"/>
      <c r="E142" s="15"/>
      <c r="F142" s="15"/>
      <c r="G142" s="15"/>
      <c r="H142" s="15"/>
      <c r="I142" s="15"/>
      <c r="J142" s="15"/>
      <c r="K142" s="15"/>
      <c r="L142" s="30"/>
      <c r="M142" s="15"/>
    </row>
    <row r="143" spans="1:13" ht="15" customHeight="1" x14ac:dyDescent="0.2">
      <c r="A143" s="37" t="s">
        <v>39</v>
      </c>
      <c r="B143" s="31"/>
      <c r="C143" s="32"/>
      <c r="D143" s="32"/>
      <c r="E143" s="15"/>
      <c r="F143" s="15"/>
      <c r="G143" s="15"/>
      <c r="H143" s="15"/>
      <c r="I143" s="15"/>
      <c r="J143" s="15"/>
      <c r="K143" s="15"/>
      <c r="L143" s="44">
        <f>SUM(L112:L114)</f>
        <v>1546.0016000000001</v>
      </c>
      <c r="M143" s="15"/>
    </row>
    <row r="144" spans="1:13" ht="15" customHeight="1" x14ac:dyDescent="0.2">
      <c r="A144" s="640"/>
      <c r="B144" s="640"/>
      <c r="C144" s="640"/>
      <c r="D144" s="301"/>
      <c r="E144" s="1"/>
      <c r="F144" s="1"/>
      <c r="G144" s="1"/>
      <c r="H144" s="1"/>
      <c r="I144" s="1"/>
      <c r="J144" s="1"/>
      <c r="K144" s="1"/>
      <c r="L144" s="1"/>
      <c r="M144" s="1"/>
    </row>
    <row r="145" spans="1:18" ht="15" customHeight="1" x14ac:dyDescent="0.3">
      <c r="A145" s="1"/>
      <c r="B145" s="1"/>
      <c r="C145" s="641" t="s">
        <v>8</v>
      </c>
      <c r="D145" s="641"/>
      <c r="E145" s="641"/>
      <c r="F145" s="19"/>
      <c r="G145" s="642" t="s">
        <v>239</v>
      </c>
      <c r="H145" s="642"/>
      <c r="I145" s="297"/>
      <c r="J145" s="18"/>
      <c r="L145" s="1"/>
      <c r="M145" s="1" t="s">
        <v>240</v>
      </c>
      <c r="N145" s="644"/>
      <c r="O145" s="644"/>
    </row>
    <row r="146" spans="1:18" ht="15" customHeight="1" x14ac:dyDescent="0.3">
      <c r="A146" s="1"/>
      <c r="B146" s="1"/>
      <c r="C146" s="20"/>
      <c r="D146" s="20"/>
      <c r="G146" s="297"/>
      <c r="H146" s="3"/>
      <c r="I146" s="18"/>
      <c r="J146" s="18"/>
      <c r="L146" s="1"/>
      <c r="M146" s="1"/>
      <c r="N146" s="21"/>
      <c r="O146" s="21"/>
    </row>
    <row r="147" spans="1:18" ht="15" customHeight="1" x14ac:dyDescent="0.3">
      <c r="A147" s="1"/>
      <c r="B147" s="1"/>
      <c r="C147" s="20"/>
      <c r="D147" s="20"/>
      <c r="G147" s="297"/>
      <c r="H147" s="3"/>
      <c r="I147" s="18"/>
      <c r="J147" s="18"/>
      <c r="L147" s="1"/>
      <c r="M147" s="1"/>
      <c r="N147" s="21"/>
      <c r="O147" s="21"/>
    </row>
    <row r="148" spans="1:18" ht="15" customHeight="1" x14ac:dyDescent="0.3">
      <c r="C148" s="641" t="s">
        <v>294</v>
      </c>
      <c r="D148" s="641"/>
      <c r="E148" s="641"/>
      <c r="F148" s="296"/>
      <c r="G148" s="644" t="s">
        <v>417</v>
      </c>
      <c r="H148" s="644"/>
      <c r="I148" s="644"/>
      <c r="J148" s="297"/>
      <c r="L148" s="1"/>
      <c r="M148" s="645" t="s">
        <v>241</v>
      </c>
      <c r="N148" s="645"/>
      <c r="O148" s="645"/>
      <c r="P148" s="645"/>
    </row>
    <row r="149" spans="1:18" ht="15.75" customHeight="1" x14ac:dyDescent="0.3">
      <c r="C149" s="641" t="s">
        <v>386</v>
      </c>
      <c r="D149" s="641"/>
      <c r="E149" s="641"/>
      <c r="F149" s="296"/>
      <c r="G149" s="644" t="s">
        <v>436</v>
      </c>
      <c r="H149" s="644"/>
      <c r="I149" s="644"/>
      <c r="J149" s="297"/>
      <c r="L149" s="1"/>
      <c r="M149" s="645" t="s">
        <v>242</v>
      </c>
      <c r="N149" s="645"/>
      <c r="O149" s="645"/>
      <c r="P149" s="645"/>
    </row>
    <row r="153" spans="1:18" ht="15" customHeight="1" x14ac:dyDescent="0.25">
      <c r="A153" s="646" t="s">
        <v>0</v>
      </c>
      <c r="B153" s="646"/>
      <c r="C153" s="646"/>
      <c r="D153" s="646"/>
      <c r="E153" s="646"/>
      <c r="F153" s="646"/>
      <c r="G153" s="646"/>
      <c r="H153" s="646"/>
      <c r="I153" s="646"/>
      <c r="J153" s="646"/>
      <c r="K153" s="646"/>
      <c r="L153" s="646"/>
      <c r="M153" s="646"/>
      <c r="N153" s="25"/>
      <c r="O153" s="25"/>
      <c r="P153" s="25"/>
      <c r="Q153" s="25"/>
      <c r="R153" s="25"/>
    </row>
    <row r="154" spans="1:18" ht="15" customHeight="1" x14ac:dyDescent="0.25">
      <c r="A154" s="26"/>
      <c r="B154" s="26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9"/>
      <c r="O154" s="9"/>
      <c r="P154" s="9"/>
      <c r="Q154" s="9"/>
      <c r="R154" s="9"/>
    </row>
    <row r="155" spans="1:18" ht="15" customHeight="1" x14ac:dyDescent="0.25">
      <c r="A155" s="646" t="s">
        <v>12</v>
      </c>
      <c r="B155" s="646"/>
      <c r="C155" s="646"/>
      <c r="D155" s="646"/>
      <c r="E155" s="646"/>
      <c r="F155" s="646"/>
      <c r="G155" s="646"/>
      <c r="H155" s="646"/>
      <c r="I155" s="646"/>
      <c r="J155" s="646"/>
      <c r="K155" s="646"/>
      <c r="L155" s="646"/>
      <c r="M155" s="646"/>
      <c r="N155" s="9"/>
      <c r="O155" s="9"/>
      <c r="P155" s="9"/>
      <c r="Q155" s="9"/>
      <c r="R155" s="9"/>
    </row>
    <row r="156" spans="1:18" ht="15" customHeight="1" x14ac:dyDescent="0.25">
      <c r="A156" s="294"/>
      <c r="B156" s="294"/>
      <c r="C156" s="294"/>
      <c r="D156" s="294"/>
      <c r="E156" s="294"/>
      <c r="F156" s="294"/>
      <c r="G156" s="294"/>
      <c r="H156" s="294"/>
      <c r="I156" s="294"/>
      <c r="J156" s="294"/>
      <c r="K156" s="294"/>
      <c r="L156" s="294"/>
      <c r="M156" s="294"/>
      <c r="N156" s="9"/>
      <c r="O156" s="9"/>
      <c r="P156" s="9"/>
      <c r="Q156" s="9"/>
      <c r="R156" s="9"/>
    </row>
    <row r="157" spans="1:18" s="5" customFormat="1" ht="15" customHeight="1" x14ac:dyDescent="0.25">
      <c r="A157" s="295" t="s">
        <v>233</v>
      </c>
      <c r="B157" s="9"/>
      <c r="C157" s="662" t="s">
        <v>234</v>
      </c>
      <c r="D157" s="295" t="s">
        <v>223</v>
      </c>
      <c r="F157" s="295" t="s">
        <v>224</v>
      </c>
      <c r="G157" s="295" t="s">
        <v>235</v>
      </c>
      <c r="H157" s="158" t="s">
        <v>67</v>
      </c>
      <c r="I157" s="158" t="s">
        <v>236</v>
      </c>
      <c r="K157" s="299"/>
      <c r="L157" s="299"/>
      <c r="M157" s="158" t="s">
        <v>237</v>
      </c>
      <c r="N157" s="158"/>
      <c r="O157" s="9"/>
      <c r="P157" s="295"/>
      <c r="Q157" s="295"/>
      <c r="R157" s="295"/>
    </row>
    <row r="158" spans="1:18" ht="15" customHeight="1" x14ac:dyDescent="0.3">
      <c r="A158" s="648" t="s">
        <v>238</v>
      </c>
      <c r="B158" s="648"/>
      <c r="C158" s="662"/>
      <c r="D158" s="4"/>
      <c r="F158" s="159" t="s">
        <v>65</v>
      </c>
      <c r="H158" s="7"/>
      <c r="I158" s="7"/>
      <c r="J158" s="7"/>
      <c r="K158" s="7"/>
      <c r="L158" s="7"/>
      <c r="M158" s="7"/>
      <c r="N158" s="159"/>
      <c r="O158" s="159"/>
      <c r="P158" s="159"/>
      <c r="Q158" s="159"/>
      <c r="R158" s="8"/>
    </row>
    <row r="159" spans="1:18" ht="54" customHeight="1" x14ac:dyDescent="0.2">
      <c r="A159" s="11" t="s">
        <v>4</v>
      </c>
      <c r="B159" s="12" t="s">
        <v>5</v>
      </c>
      <c r="C159" s="12" t="s">
        <v>6</v>
      </c>
      <c r="D159" s="11" t="s">
        <v>7</v>
      </c>
      <c r="E159" s="12" t="s">
        <v>14</v>
      </c>
      <c r="F159" s="11" t="s">
        <v>15</v>
      </c>
      <c r="G159" s="11" t="s">
        <v>16</v>
      </c>
      <c r="H159" s="11" t="s">
        <v>17</v>
      </c>
      <c r="I159" s="11" t="s">
        <v>18</v>
      </c>
      <c r="J159" s="11" t="s">
        <v>19</v>
      </c>
      <c r="K159" s="11" t="s">
        <v>20</v>
      </c>
      <c r="L159" s="12" t="s">
        <v>21</v>
      </c>
      <c r="M159" s="12" t="s">
        <v>22</v>
      </c>
    </row>
    <row r="160" spans="1:18" ht="15.75" customHeight="1" x14ac:dyDescent="0.2">
      <c r="A160" s="29"/>
      <c r="B160" s="29"/>
      <c r="C160" s="29"/>
      <c r="D160" s="29"/>
      <c r="E160" s="29"/>
      <c r="F160" s="15"/>
      <c r="G160" s="15"/>
      <c r="H160" s="15"/>
      <c r="I160" s="15"/>
      <c r="J160" s="15"/>
      <c r="K160" s="15"/>
      <c r="L160" s="30"/>
      <c r="M160" s="17"/>
    </row>
    <row r="161" spans="1:13" ht="13.5" x14ac:dyDescent="0.2">
      <c r="A161" s="37"/>
      <c r="B161" s="37" t="s">
        <v>480</v>
      </c>
      <c r="C161" s="32">
        <v>1</v>
      </c>
      <c r="D161" s="32"/>
      <c r="E161" s="15"/>
      <c r="F161" s="15"/>
      <c r="G161" s="38"/>
      <c r="H161" s="15"/>
      <c r="I161" s="36"/>
      <c r="J161" s="36"/>
      <c r="K161" s="43"/>
      <c r="L161" s="44"/>
      <c r="M161" s="15"/>
    </row>
    <row r="162" spans="1:13" ht="15" customHeight="1" x14ac:dyDescent="0.2">
      <c r="A162" s="31"/>
      <c r="B162" s="37" t="s">
        <v>480</v>
      </c>
      <c r="C162" s="32">
        <v>2</v>
      </c>
      <c r="D162" s="32"/>
      <c r="E162" s="15"/>
      <c r="F162" s="15"/>
      <c r="G162" s="15"/>
      <c r="H162" s="15"/>
      <c r="I162" s="15"/>
      <c r="J162" s="15"/>
      <c r="K162" s="15"/>
      <c r="L162" s="30"/>
      <c r="M162" s="15"/>
    </row>
    <row r="163" spans="1:13" ht="15" customHeight="1" x14ac:dyDescent="0.2">
      <c r="A163" s="31"/>
      <c r="B163" s="37" t="s">
        <v>480</v>
      </c>
      <c r="C163" s="32">
        <v>3</v>
      </c>
      <c r="D163" s="32"/>
      <c r="E163" s="15"/>
      <c r="F163" s="15"/>
      <c r="G163" s="15"/>
      <c r="H163" s="15"/>
      <c r="I163" s="15"/>
      <c r="J163" s="15"/>
      <c r="K163" s="15"/>
      <c r="L163" s="30"/>
      <c r="M163" s="15"/>
    </row>
    <row r="164" spans="1:13" ht="15" customHeight="1" x14ac:dyDescent="0.2">
      <c r="A164" s="31"/>
      <c r="B164" s="37" t="s">
        <v>480</v>
      </c>
      <c r="C164" s="32">
        <v>4</v>
      </c>
      <c r="D164" s="32"/>
      <c r="E164" s="15"/>
      <c r="F164" s="15"/>
      <c r="G164" s="15"/>
      <c r="H164" s="15"/>
      <c r="I164" s="15"/>
      <c r="J164" s="15"/>
      <c r="K164" s="15"/>
      <c r="L164" s="30"/>
      <c r="M164" s="15"/>
    </row>
    <row r="165" spans="1:13" ht="15" customHeight="1" x14ac:dyDescent="0.2">
      <c r="A165" s="31"/>
      <c r="B165" s="37" t="s">
        <v>480</v>
      </c>
      <c r="C165" s="32">
        <v>5</v>
      </c>
      <c r="D165" s="32"/>
      <c r="E165" s="15"/>
      <c r="F165" s="15"/>
      <c r="G165" s="15"/>
      <c r="H165" s="15"/>
      <c r="I165" s="15"/>
      <c r="J165" s="15"/>
      <c r="K165" s="15"/>
      <c r="L165" s="30"/>
      <c r="M165" s="15"/>
    </row>
    <row r="166" spans="1:13" ht="15" customHeight="1" x14ac:dyDescent="0.2">
      <c r="A166" s="31"/>
      <c r="B166" s="37" t="s">
        <v>480</v>
      </c>
      <c r="C166" s="32">
        <v>6</v>
      </c>
      <c r="D166" s="32"/>
      <c r="E166" s="15"/>
      <c r="F166" s="15"/>
      <c r="G166" s="15"/>
      <c r="H166" s="15"/>
      <c r="I166" s="15"/>
      <c r="J166" s="15"/>
      <c r="K166" s="15"/>
      <c r="L166" s="30"/>
      <c r="M166" s="15"/>
    </row>
    <row r="167" spans="1:13" ht="15" customHeight="1" x14ac:dyDescent="0.2">
      <c r="A167" s="31"/>
      <c r="B167" s="37" t="s">
        <v>480</v>
      </c>
      <c r="C167" s="32">
        <v>7</v>
      </c>
      <c r="D167" s="32"/>
      <c r="E167" s="15"/>
      <c r="F167" s="15"/>
      <c r="G167" s="15"/>
      <c r="H167" s="15"/>
      <c r="I167" s="15"/>
      <c r="J167" s="15"/>
      <c r="K167" s="15"/>
      <c r="L167" s="30"/>
      <c r="M167" s="15"/>
    </row>
    <row r="168" spans="1:13" ht="14.25" customHeight="1" x14ac:dyDescent="0.2">
      <c r="A168" s="31"/>
      <c r="B168" s="37" t="s">
        <v>480</v>
      </c>
      <c r="C168" s="32">
        <v>8</v>
      </c>
      <c r="D168" s="32"/>
      <c r="E168" s="15"/>
      <c r="F168" s="15"/>
      <c r="G168" s="15"/>
      <c r="H168" s="15"/>
      <c r="I168" s="15"/>
      <c r="J168" s="15"/>
      <c r="K168" s="15"/>
      <c r="L168" s="30"/>
      <c r="M168" s="15"/>
    </row>
    <row r="169" spans="1:13" ht="15.75" customHeight="1" x14ac:dyDescent="0.2">
      <c r="A169" s="31"/>
      <c r="B169" s="37" t="s">
        <v>480</v>
      </c>
      <c r="C169" s="32">
        <v>9</v>
      </c>
      <c r="D169" s="32"/>
      <c r="E169" s="15"/>
      <c r="F169" s="15"/>
      <c r="G169" s="15"/>
      <c r="H169" s="15"/>
      <c r="I169" s="15"/>
      <c r="J169" s="15"/>
      <c r="K169" s="15"/>
      <c r="L169" s="30"/>
      <c r="M169" s="15"/>
    </row>
    <row r="170" spans="1:13" ht="15" customHeight="1" x14ac:dyDescent="0.2">
      <c r="A170" s="31"/>
      <c r="B170" s="37" t="s">
        <v>480</v>
      </c>
      <c r="C170" s="32">
        <v>10</v>
      </c>
      <c r="D170" s="32"/>
      <c r="E170" s="15"/>
      <c r="F170" s="15"/>
      <c r="G170" s="15"/>
      <c r="H170" s="15"/>
      <c r="I170" s="15"/>
      <c r="J170" s="15"/>
      <c r="K170" s="15"/>
      <c r="L170" s="30"/>
      <c r="M170" s="15"/>
    </row>
    <row r="171" spans="1:13" ht="15" customHeight="1" x14ac:dyDescent="0.2">
      <c r="A171" s="31"/>
      <c r="B171" s="37" t="s">
        <v>480</v>
      </c>
      <c r="C171" s="32">
        <v>11</v>
      </c>
      <c r="D171" s="32"/>
      <c r="E171" s="15"/>
      <c r="F171" s="15"/>
      <c r="G171" s="15"/>
      <c r="H171" s="15"/>
      <c r="I171" s="15"/>
      <c r="J171" s="15"/>
      <c r="K171" s="15"/>
      <c r="L171" s="30"/>
      <c r="M171" s="15"/>
    </row>
    <row r="172" spans="1:13" ht="15" customHeight="1" x14ac:dyDescent="0.2">
      <c r="A172" s="31"/>
      <c r="B172" s="37" t="s">
        <v>480</v>
      </c>
      <c r="C172" s="32">
        <v>12</v>
      </c>
      <c r="D172" s="32"/>
      <c r="E172" s="15"/>
      <c r="F172" s="15"/>
      <c r="G172" s="15"/>
      <c r="H172" s="15"/>
      <c r="I172" s="15"/>
      <c r="J172" s="15"/>
      <c r="K172" s="15"/>
      <c r="L172" s="30"/>
      <c r="M172" s="15"/>
    </row>
    <row r="173" spans="1:13" ht="15" customHeight="1" x14ac:dyDescent="0.2">
      <c r="A173" s="31"/>
      <c r="B173" s="37" t="s">
        <v>480</v>
      </c>
      <c r="C173" s="32">
        <v>13</v>
      </c>
      <c r="D173" s="32"/>
      <c r="E173" s="15"/>
      <c r="F173" s="15"/>
      <c r="G173" s="15"/>
      <c r="H173" s="15"/>
      <c r="I173" s="15"/>
      <c r="J173" s="15"/>
      <c r="K173" s="15"/>
      <c r="L173" s="30"/>
      <c r="M173" s="15"/>
    </row>
    <row r="174" spans="1:13" ht="15" customHeight="1" x14ac:dyDescent="0.2">
      <c r="A174" s="31"/>
      <c r="B174" s="37" t="s">
        <v>480</v>
      </c>
      <c r="C174" s="32">
        <v>14</v>
      </c>
      <c r="D174" s="32"/>
      <c r="E174" s="15"/>
      <c r="F174" s="15"/>
      <c r="G174" s="15"/>
      <c r="H174" s="15"/>
      <c r="I174" s="15"/>
      <c r="J174" s="15"/>
      <c r="K174" s="15"/>
      <c r="L174" s="30"/>
      <c r="M174" s="15"/>
    </row>
    <row r="175" spans="1:13" ht="15" customHeight="1" x14ac:dyDescent="0.2">
      <c r="A175" s="31"/>
      <c r="B175" s="37" t="s">
        <v>480</v>
      </c>
      <c r="C175" s="32">
        <v>15</v>
      </c>
      <c r="D175" s="32"/>
      <c r="E175" s="15"/>
      <c r="F175" s="15"/>
      <c r="G175" s="15"/>
      <c r="H175" s="15"/>
      <c r="I175" s="15"/>
      <c r="J175" s="15"/>
      <c r="K175" s="15"/>
      <c r="L175" s="30"/>
      <c r="M175" s="15"/>
    </row>
    <row r="176" spans="1:13" ht="15" customHeight="1" x14ac:dyDescent="0.2">
      <c r="A176" s="31"/>
      <c r="B176" s="37" t="s">
        <v>480</v>
      </c>
      <c r="C176" s="32">
        <v>16</v>
      </c>
      <c r="D176" s="32"/>
      <c r="E176" s="15"/>
      <c r="F176" s="15"/>
      <c r="G176" s="15"/>
      <c r="H176" s="15"/>
      <c r="I176" s="15"/>
      <c r="J176" s="15"/>
      <c r="K176" s="15"/>
      <c r="L176" s="30"/>
      <c r="M176" s="15"/>
    </row>
    <row r="177" spans="1:13" ht="15" customHeight="1" x14ac:dyDescent="0.2">
      <c r="A177" s="31"/>
      <c r="B177" s="37" t="s">
        <v>480</v>
      </c>
      <c r="C177" s="32">
        <v>17</v>
      </c>
      <c r="D177" s="32"/>
      <c r="E177" s="15"/>
      <c r="F177" s="15"/>
      <c r="G177" s="15"/>
      <c r="H177" s="15"/>
      <c r="I177" s="15"/>
      <c r="J177" s="15"/>
      <c r="K177" s="15"/>
      <c r="L177" s="30"/>
      <c r="M177" s="15"/>
    </row>
    <row r="178" spans="1:13" ht="15" customHeight="1" x14ac:dyDescent="0.2">
      <c r="A178" s="31"/>
      <c r="B178" s="37" t="s">
        <v>480</v>
      </c>
      <c r="C178" s="32">
        <v>18</v>
      </c>
      <c r="D178" s="32"/>
      <c r="E178" s="15"/>
      <c r="F178" s="15"/>
      <c r="G178" s="15"/>
      <c r="H178" s="15"/>
      <c r="I178" s="15"/>
      <c r="J178" s="15"/>
      <c r="K178" s="15"/>
      <c r="L178" s="30"/>
      <c r="M178" s="15"/>
    </row>
    <row r="179" spans="1:13" ht="15" customHeight="1" x14ac:dyDescent="0.2">
      <c r="A179" s="31"/>
      <c r="B179" s="37" t="s">
        <v>480</v>
      </c>
      <c r="C179" s="32">
        <v>19</v>
      </c>
      <c r="D179" s="32"/>
      <c r="E179" s="15"/>
      <c r="F179" s="15"/>
      <c r="G179" s="15"/>
      <c r="H179" s="15"/>
      <c r="I179" s="15"/>
      <c r="J179" s="15"/>
      <c r="K179" s="15"/>
      <c r="L179" s="30"/>
      <c r="M179" s="15"/>
    </row>
    <row r="180" spans="1:13" ht="15" customHeight="1" x14ac:dyDescent="0.2">
      <c r="A180" s="31"/>
      <c r="B180" s="37" t="s">
        <v>480</v>
      </c>
      <c r="C180" s="32">
        <v>20</v>
      </c>
      <c r="D180" s="32"/>
      <c r="E180" s="15"/>
      <c r="F180" s="15"/>
      <c r="G180" s="15"/>
      <c r="H180" s="15"/>
      <c r="I180" s="15"/>
      <c r="J180" s="15"/>
      <c r="K180" s="15"/>
      <c r="L180" s="30"/>
      <c r="M180" s="15"/>
    </row>
    <row r="181" spans="1:13" ht="15" customHeight="1" x14ac:dyDescent="0.2">
      <c r="A181" s="31"/>
      <c r="B181" s="37" t="s">
        <v>480</v>
      </c>
      <c r="C181" s="32">
        <v>21</v>
      </c>
      <c r="D181" s="32"/>
      <c r="E181" s="15"/>
      <c r="F181" s="15"/>
      <c r="G181" s="15"/>
      <c r="H181" s="15"/>
      <c r="I181" s="15"/>
      <c r="J181" s="15"/>
      <c r="K181" s="15"/>
      <c r="L181" s="30"/>
      <c r="M181" s="15"/>
    </row>
    <row r="182" spans="1:13" ht="15" customHeight="1" x14ac:dyDescent="0.2">
      <c r="A182" s="31"/>
      <c r="B182" s="37" t="s">
        <v>480</v>
      </c>
      <c r="C182" s="32">
        <v>22</v>
      </c>
      <c r="D182" s="32"/>
      <c r="E182" s="15"/>
      <c r="F182" s="15"/>
      <c r="G182" s="38"/>
      <c r="H182" s="15"/>
      <c r="I182" s="36"/>
      <c r="J182" s="36"/>
      <c r="K182" s="15"/>
      <c r="L182" s="30"/>
      <c r="M182" s="15"/>
    </row>
    <row r="183" spans="1:13" ht="15" customHeight="1" x14ac:dyDescent="0.2">
      <c r="A183" s="31"/>
      <c r="B183" s="37" t="s">
        <v>480</v>
      </c>
      <c r="C183" s="32">
        <v>23</v>
      </c>
      <c r="D183" s="32"/>
      <c r="E183" s="15"/>
      <c r="F183" s="15"/>
      <c r="G183" s="15"/>
      <c r="H183" s="15"/>
      <c r="I183" s="15"/>
      <c r="J183" s="15"/>
      <c r="K183" s="15"/>
      <c r="L183" s="30"/>
      <c r="M183" s="15"/>
    </row>
    <row r="184" spans="1:13" ht="15" customHeight="1" x14ac:dyDescent="0.2">
      <c r="A184" s="31"/>
      <c r="B184" s="37" t="s">
        <v>480</v>
      </c>
      <c r="C184" s="32">
        <v>24</v>
      </c>
      <c r="D184" s="32"/>
      <c r="E184" s="15"/>
      <c r="F184" s="15"/>
      <c r="G184" s="15"/>
      <c r="H184" s="15"/>
      <c r="I184" s="36"/>
      <c r="J184" s="36"/>
      <c r="K184" s="15"/>
      <c r="L184" s="30"/>
      <c r="M184" s="15"/>
    </row>
    <row r="185" spans="1:13" ht="15" customHeight="1" x14ac:dyDescent="0.2">
      <c r="A185" s="31"/>
      <c r="B185" s="37" t="s">
        <v>480</v>
      </c>
      <c r="C185" s="32">
        <v>25</v>
      </c>
      <c r="D185" s="32"/>
      <c r="E185" s="15"/>
      <c r="F185" s="15"/>
      <c r="G185" s="15"/>
      <c r="H185" s="15"/>
      <c r="I185" s="15"/>
      <c r="J185" s="15"/>
      <c r="K185" s="15"/>
      <c r="L185" s="30"/>
      <c r="M185" s="15"/>
    </row>
    <row r="186" spans="1:13" ht="15" customHeight="1" x14ac:dyDescent="0.2">
      <c r="A186" s="31"/>
      <c r="B186" s="37" t="s">
        <v>480</v>
      </c>
      <c r="C186" s="32">
        <v>26</v>
      </c>
      <c r="D186" s="32"/>
      <c r="E186" s="15"/>
      <c r="F186" s="15"/>
      <c r="G186" s="15"/>
      <c r="H186" s="15"/>
      <c r="I186" s="15"/>
      <c r="J186" s="15"/>
      <c r="K186" s="15"/>
      <c r="L186" s="30"/>
      <c r="M186" s="15"/>
    </row>
    <row r="187" spans="1:13" ht="15" customHeight="1" x14ac:dyDescent="0.2">
      <c r="A187" s="31"/>
      <c r="B187" s="37" t="s">
        <v>480</v>
      </c>
      <c r="C187" s="32">
        <v>27</v>
      </c>
      <c r="D187" s="32"/>
      <c r="E187" s="15"/>
      <c r="F187" s="15"/>
      <c r="G187" s="15"/>
      <c r="H187" s="15"/>
      <c r="I187" s="15"/>
      <c r="J187" s="15"/>
      <c r="K187" s="15"/>
      <c r="L187" s="30"/>
      <c r="M187" s="15"/>
    </row>
    <row r="188" spans="1:13" ht="15" customHeight="1" x14ac:dyDescent="0.2">
      <c r="A188" s="31"/>
      <c r="B188" s="37" t="s">
        <v>480</v>
      </c>
      <c r="C188" s="32">
        <v>28</v>
      </c>
      <c r="D188" s="32"/>
      <c r="E188" s="15"/>
      <c r="F188" s="15"/>
      <c r="G188" s="15"/>
      <c r="H188" s="15"/>
      <c r="I188" s="15"/>
      <c r="J188" s="15"/>
      <c r="K188" s="15"/>
      <c r="L188" s="30"/>
      <c r="M188" s="15"/>
    </row>
    <row r="189" spans="1:13" ht="15" customHeight="1" x14ac:dyDescent="0.2">
      <c r="A189" s="31"/>
      <c r="B189" s="37" t="s">
        <v>480</v>
      </c>
      <c r="C189" s="32">
        <v>29</v>
      </c>
      <c r="D189" s="32"/>
      <c r="E189" s="15"/>
      <c r="F189" s="15"/>
      <c r="G189" s="15"/>
      <c r="H189" s="15"/>
      <c r="I189" s="15"/>
      <c r="J189" s="15"/>
      <c r="K189" s="15"/>
      <c r="L189" s="30"/>
      <c r="M189" s="15"/>
    </row>
    <row r="190" spans="1:13" ht="15" customHeight="1" x14ac:dyDescent="0.2">
      <c r="A190" s="31"/>
      <c r="B190" s="37" t="s">
        <v>480</v>
      </c>
      <c r="C190" s="32">
        <v>30</v>
      </c>
      <c r="D190" s="32"/>
      <c r="E190" s="15"/>
      <c r="F190" s="15"/>
      <c r="G190" s="15"/>
      <c r="H190" s="15"/>
      <c r="I190" s="15"/>
      <c r="J190" s="15"/>
      <c r="K190" s="15"/>
      <c r="L190" s="30"/>
      <c r="M190" s="15"/>
    </row>
    <row r="191" spans="1:13" ht="15" customHeight="1" x14ac:dyDescent="0.2">
      <c r="A191" s="31"/>
      <c r="B191" s="37" t="s">
        <v>480</v>
      </c>
      <c r="C191" s="32">
        <v>31</v>
      </c>
      <c r="D191" s="32"/>
      <c r="E191" s="15"/>
      <c r="F191" s="15"/>
      <c r="G191" s="15"/>
      <c r="H191" s="15"/>
      <c r="I191" s="15"/>
      <c r="J191" s="15"/>
      <c r="K191" s="15"/>
      <c r="L191" s="30"/>
      <c r="M191" s="15"/>
    </row>
    <row r="192" spans="1:13" ht="15" customHeight="1" x14ac:dyDescent="0.2">
      <c r="A192" s="37" t="s">
        <v>39</v>
      </c>
      <c r="B192" s="31"/>
      <c r="C192" s="32"/>
      <c r="D192" s="32"/>
      <c r="E192" s="15"/>
      <c r="F192" s="15"/>
      <c r="G192" s="15"/>
      <c r="H192" s="15"/>
      <c r="I192" s="15"/>
      <c r="J192" s="15"/>
      <c r="K192" s="15"/>
      <c r="L192" s="44">
        <f>SUM(L187:L190)</f>
        <v>0</v>
      </c>
      <c r="M192" s="15"/>
    </row>
    <row r="193" spans="1:18" ht="15" customHeight="1" x14ac:dyDescent="0.2">
      <c r="A193" s="640"/>
      <c r="B193" s="640"/>
      <c r="C193" s="640"/>
      <c r="D193" s="301"/>
      <c r="E193" s="1"/>
      <c r="F193" s="1"/>
      <c r="G193" s="1"/>
      <c r="H193" s="1"/>
      <c r="I193" s="1"/>
      <c r="J193" s="1"/>
      <c r="K193" s="1"/>
      <c r="L193" s="1"/>
      <c r="M193" s="1"/>
    </row>
    <row r="194" spans="1:18" ht="15" customHeight="1" x14ac:dyDescent="0.3">
      <c r="A194" s="1"/>
      <c r="B194" s="1"/>
      <c r="C194" s="641" t="s">
        <v>8</v>
      </c>
      <c r="D194" s="641"/>
      <c r="E194" s="641"/>
      <c r="F194" s="19"/>
      <c r="G194" s="642" t="s">
        <v>239</v>
      </c>
      <c r="H194" s="642"/>
      <c r="I194" s="297"/>
      <c r="J194" s="18"/>
      <c r="L194" s="1"/>
      <c r="M194" s="1" t="s">
        <v>240</v>
      </c>
      <c r="N194" s="644"/>
      <c r="O194" s="644"/>
    </row>
    <row r="195" spans="1:18" ht="15" customHeight="1" x14ac:dyDescent="0.3">
      <c r="A195" s="1"/>
      <c r="B195" s="1"/>
      <c r="C195" s="20"/>
      <c r="D195" s="20"/>
      <c r="G195" s="297"/>
      <c r="H195" s="3"/>
      <c r="I195" s="18"/>
      <c r="J195" s="18"/>
      <c r="L195" s="1"/>
      <c r="M195" s="1"/>
      <c r="N195" s="21"/>
      <c r="O195" s="21"/>
    </row>
    <row r="196" spans="1:18" ht="15" customHeight="1" x14ac:dyDescent="0.3">
      <c r="A196" s="1"/>
      <c r="B196" s="1"/>
      <c r="C196" s="20"/>
      <c r="D196" s="20"/>
      <c r="G196" s="297"/>
      <c r="H196" s="3"/>
      <c r="I196" s="18"/>
      <c r="J196" s="18"/>
      <c r="L196" s="1"/>
      <c r="M196" s="1"/>
      <c r="N196" s="21"/>
      <c r="O196" s="21"/>
    </row>
    <row r="197" spans="1:18" ht="15" customHeight="1" x14ac:dyDescent="0.3">
      <c r="C197" s="641" t="s">
        <v>294</v>
      </c>
      <c r="D197" s="641"/>
      <c r="E197" s="641"/>
      <c r="F197" s="296"/>
      <c r="G197" s="644" t="s">
        <v>123</v>
      </c>
      <c r="H197" s="644"/>
      <c r="I197" s="644"/>
      <c r="J197" s="297"/>
      <c r="L197" s="1"/>
      <c r="M197" s="645" t="s">
        <v>241</v>
      </c>
      <c r="N197" s="645"/>
      <c r="O197" s="645"/>
      <c r="P197" s="645"/>
    </row>
    <row r="198" spans="1:18" ht="15.75" customHeight="1" x14ac:dyDescent="0.3">
      <c r="C198" s="641" t="s">
        <v>94</v>
      </c>
      <c r="D198" s="641"/>
      <c r="E198" s="641"/>
      <c r="F198" s="296"/>
      <c r="G198" s="644" t="s">
        <v>95</v>
      </c>
      <c r="H198" s="644"/>
      <c r="I198" s="644"/>
      <c r="J198" s="297"/>
      <c r="L198" s="1"/>
      <c r="M198" s="645" t="s">
        <v>242</v>
      </c>
      <c r="N198" s="645"/>
      <c r="O198" s="645"/>
      <c r="P198" s="645"/>
    </row>
    <row r="202" spans="1:18" ht="15" customHeight="1" x14ac:dyDescent="0.25">
      <c r="A202" s="646" t="s">
        <v>0</v>
      </c>
      <c r="B202" s="646"/>
      <c r="C202" s="646"/>
      <c r="D202" s="646"/>
      <c r="E202" s="646"/>
      <c r="F202" s="646"/>
      <c r="G202" s="646"/>
      <c r="H202" s="646"/>
      <c r="I202" s="646"/>
      <c r="J202" s="646"/>
      <c r="K202" s="646"/>
      <c r="L202" s="646"/>
      <c r="M202" s="646"/>
      <c r="N202" s="25"/>
      <c r="O202" s="25"/>
      <c r="P202" s="25"/>
      <c r="Q202" s="25"/>
      <c r="R202" s="25"/>
    </row>
    <row r="203" spans="1:18" ht="15" customHeight="1" x14ac:dyDescent="0.25">
      <c r="A203" s="26"/>
      <c r="B203" s="26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9"/>
      <c r="O203" s="9"/>
      <c r="P203" s="9"/>
      <c r="Q203" s="9"/>
      <c r="R203" s="9"/>
    </row>
    <row r="204" spans="1:18" ht="15" customHeight="1" x14ac:dyDescent="0.25">
      <c r="A204" s="646" t="s">
        <v>12</v>
      </c>
      <c r="B204" s="646"/>
      <c r="C204" s="646"/>
      <c r="D204" s="646"/>
      <c r="E204" s="646"/>
      <c r="F204" s="646"/>
      <c r="G204" s="646"/>
      <c r="H204" s="646"/>
      <c r="I204" s="646"/>
      <c r="J204" s="646"/>
      <c r="K204" s="646"/>
      <c r="L204" s="646"/>
      <c r="M204" s="646"/>
      <c r="N204" s="9"/>
      <c r="O204" s="9"/>
      <c r="P204" s="9"/>
      <c r="Q204" s="9"/>
      <c r="R204" s="9"/>
    </row>
    <row r="205" spans="1:18" ht="15" customHeight="1" x14ac:dyDescent="0.25">
      <c r="A205" s="294"/>
      <c r="B205" s="294"/>
      <c r="C205" s="294"/>
      <c r="D205" s="294"/>
      <c r="E205" s="294"/>
      <c r="F205" s="294"/>
      <c r="G205" s="294"/>
      <c r="H205" s="294"/>
      <c r="I205" s="294"/>
      <c r="J205" s="294"/>
      <c r="K205" s="294"/>
      <c r="L205" s="294"/>
      <c r="M205" s="294"/>
      <c r="N205" s="9"/>
      <c r="O205" s="9"/>
      <c r="P205" s="9"/>
      <c r="Q205" s="9"/>
      <c r="R205" s="9"/>
    </row>
    <row r="206" spans="1:18" s="5" customFormat="1" ht="15" customHeight="1" x14ac:dyDescent="0.25">
      <c r="A206" s="295" t="s">
        <v>233</v>
      </c>
      <c r="B206" s="9"/>
      <c r="C206" s="662" t="s">
        <v>234</v>
      </c>
      <c r="D206" s="295" t="s">
        <v>223</v>
      </c>
      <c r="F206" s="295" t="s">
        <v>224</v>
      </c>
      <c r="G206" s="295" t="s">
        <v>235</v>
      </c>
      <c r="H206" s="158" t="s">
        <v>67</v>
      </c>
      <c r="I206" s="158" t="s">
        <v>236</v>
      </c>
      <c r="K206" s="299"/>
      <c r="L206" s="299"/>
      <c r="M206" s="158" t="s">
        <v>237</v>
      </c>
      <c r="N206" s="158"/>
      <c r="O206" s="9"/>
      <c r="P206" s="295"/>
      <c r="Q206" s="295"/>
      <c r="R206" s="295"/>
    </row>
    <row r="207" spans="1:18" ht="15" customHeight="1" x14ac:dyDescent="0.3">
      <c r="A207" s="648" t="s">
        <v>238</v>
      </c>
      <c r="B207" s="648"/>
      <c r="C207" s="662"/>
      <c r="D207" s="4"/>
      <c r="F207" s="159" t="s">
        <v>65</v>
      </c>
      <c r="H207" s="7"/>
      <c r="I207" s="7"/>
      <c r="J207" s="7"/>
      <c r="K207" s="7"/>
      <c r="L207" s="7"/>
      <c r="M207" s="7"/>
      <c r="N207" s="159"/>
      <c r="O207" s="159"/>
      <c r="P207" s="159"/>
      <c r="Q207" s="159"/>
      <c r="R207" s="8"/>
    </row>
    <row r="208" spans="1:18" ht="54" customHeight="1" x14ac:dyDescent="0.2">
      <c r="A208" s="11" t="s">
        <v>4</v>
      </c>
      <c r="B208" s="12" t="s">
        <v>5</v>
      </c>
      <c r="C208" s="12" t="s">
        <v>6</v>
      </c>
      <c r="D208" s="11" t="s">
        <v>7</v>
      </c>
      <c r="E208" s="12" t="s">
        <v>14</v>
      </c>
      <c r="F208" s="11" t="s">
        <v>15</v>
      </c>
      <c r="G208" s="11" t="s">
        <v>16</v>
      </c>
      <c r="H208" s="11" t="s">
        <v>17</v>
      </c>
      <c r="I208" s="11" t="s">
        <v>18</v>
      </c>
      <c r="J208" s="11" t="s">
        <v>19</v>
      </c>
      <c r="K208" s="11" t="s">
        <v>20</v>
      </c>
      <c r="L208" s="12" t="s">
        <v>21</v>
      </c>
      <c r="M208" s="12" t="s">
        <v>22</v>
      </c>
    </row>
    <row r="209" spans="1:13" ht="15.75" customHeight="1" x14ac:dyDescent="0.2">
      <c r="A209" s="29"/>
      <c r="B209" s="29"/>
      <c r="C209" s="29"/>
      <c r="D209" s="29"/>
      <c r="E209" s="29"/>
      <c r="F209" s="15"/>
      <c r="G209" s="15"/>
      <c r="H209" s="15"/>
      <c r="I209" s="15"/>
      <c r="J209" s="15"/>
      <c r="K209" s="15"/>
      <c r="L209" s="30"/>
      <c r="M209" s="17"/>
    </row>
    <row r="210" spans="1:13" ht="13.5" x14ac:dyDescent="0.2">
      <c r="A210" s="37"/>
      <c r="B210" s="37" t="s">
        <v>342</v>
      </c>
      <c r="C210" s="32">
        <v>1</v>
      </c>
      <c r="D210" s="32"/>
      <c r="E210" s="15"/>
      <c r="F210" s="15"/>
      <c r="G210" s="38"/>
      <c r="H210" s="15"/>
      <c r="I210" s="36"/>
      <c r="J210" s="36"/>
      <c r="K210" s="43"/>
      <c r="L210" s="44"/>
      <c r="M210" s="15"/>
    </row>
    <row r="211" spans="1:13" ht="15" customHeight="1" x14ac:dyDescent="0.2">
      <c r="A211" s="31"/>
      <c r="B211" s="37" t="s">
        <v>342</v>
      </c>
      <c r="C211" s="32">
        <v>2</v>
      </c>
      <c r="D211" s="32"/>
      <c r="E211" s="15"/>
      <c r="F211" s="15"/>
      <c r="G211" s="15"/>
      <c r="H211" s="15"/>
      <c r="I211" s="15"/>
      <c r="J211" s="15"/>
      <c r="K211" s="15"/>
      <c r="L211" s="30"/>
      <c r="M211" s="15"/>
    </row>
    <row r="212" spans="1:13" ht="15" customHeight="1" x14ac:dyDescent="0.2">
      <c r="A212" s="31"/>
      <c r="B212" s="37" t="s">
        <v>342</v>
      </c>
      <c r="C212" s="32">
        <v>3</v>
      </c>
      <c r="D212" s="32"/>
      <c r="E212" s="15"/>
      <c r="F212" s="15"/>
      <c r="G212" s="15"/>
      <c r="H212" s="15"/>
      <c r="I212" s="15"/>
      <c r="J212" s="15"/>
      <c r="K212" s="15"/>
      <c r="L212" s="30"/>
      <c r="M212" s="15"/>
    </row>
    <row r="213" spans="1:13" ht="15" customHeight="1" x14ac:dyDescent="0.2">
      <c r="A213" s="31"/>
      <c r="B213" s="37" t="s">
        <v>342</v>
      </c>
      <c r="C213" s="32">
        <v>4</v>
      </c>
      <c r="D213" s="32"/>
      <c r="E213" s="15"/>
      <c r="F213" s="15"/>
      <c r="G213" s="15"/>
      <c r="H213" s="15"/>
      <c r="I213" s="15"/>
      <c r="J213" s="15"/>
      <c r="K213" s="15"/>
      <c r="L213" s="30"/>
      <c r="M213" s="15"/>
    </row>
    <row r="214" spans="1:13" ht="15" customHeight="1" x14ac:dyDescent="0.2">
      <c r="A214" s="31"/>
      <c r="B214" s="37" t="s">
        <v>342</v>
      </c>
      <c r="C214" s="32">
        <v>5</v>
      </c>
      <c r="D214" s="32"/>
      <c r="E214" s="15"/>
      <c r="F214" s="15"/>
      <c r="G214" s="15"/>
      <c r="H214" s="15"/>
      <c r="I214" s="15"/>
      <c r="J214" s="15"/>
      <c r="K214" s="15"/>
      <c r="L214" s="30"/>
      <c r="M214" s="15"/>
    </row>
    <row r="215" spans="1:13" ht="15" customHeight="1" x14ac:dyDescent="0.2">
      <c r="A215" s="31"/>
      <c r="B215" s="37" t="s">
        <v>342</v>
      </c>
      <c r="C215" s="32">
        <v>6</v>
      </c>
      <c r="D215" s="32"/>
      <c r="E215" s="15"/>
      <c r="F215" s="15"/>
      <c r="G215" s="15"/>
      <c r="H215" s="15"/>
      <c r="I215" s="15"/>
      <c r="J215" s="15"/>
      <c r="K215" s="15"/>
      <c r="L215" s="30"/>
      <c r="M215" s="15"/>
    </row>
    <row r="216" spans="1:13" ht="15" customHeight="1" x14ac:dyDescent="0.2">
      <c r="A216" s="31"/>
      <c r="B216" s="37" t="s">
        <v>342</v>
      </c>
      <c r="C216" s="32">
        <v>7</v>
      </c>
      <c r="D216" s="32"/>
      <c r="E216" s="15"/>
      <c r="F216" s="15"/>
      <c r="G216" s="15"/>
      <c r="H216" s="15"/>
      <c r="I216" s="15"/>
      <c r="J216" s="15"/>
      <c r="K216" s="15"/>
      <c r="L216" s="30"/>
      <c r="M216" s="15"/>
    </row>
    <row r="217" spans="1:13" ht="14.25" customHeight="1" x14ac:dyDescent="0.2">
      <c r="A217" s="31"/>
      <c r="B217" s="37" t="s">
        <v>342</v>
      </c>
      <c r="C217" s="32">
        <v>8</v>
      </c>
      <c r="D217" s="32"/>
      <c r="E217" s="15"/>
      <c r="F217" s="15"/>
      <c r="G217" s="15"/>
      <c r="H217" s="15"/>
      <c r="I217" s="15"/>
      <c r="J217" s="15"/>
      <c r="K217" s="15"/>
      <c r="L217" s="30"/>
      <c r="M217" s="15"/>
    </row>
    <row r="218" spans="1:13" ht="15.75" customHeight="1" x14ac:dyDescent="0.2">
      <c r="A218" s="31"/>
      <c r="B218" s="37" t="s">
        <v>342</v>
      </c>
      <c r="C218" s="32">
        <v>9</v>
      </c>
      <c r="D218" s="32"/>
      <c r="E218" s="15"/>
      <c r="F218" s="15"/>
      <c r="G218" s="15"/>
      <c r="H218" s="15"/>
      <c r="I218" s="15"/>
      <c r="J218" s="15"/>
      <c r="K218" s="15"/>
      <c r="L218" s="30"/>
      <c r="M218" s="15"/>
    </row>
    <row r="219" spans="1:13" ht="15" customHeight="1" x14ac:dyDescent="0.2">
      <c r="A219" s="31"/>
      <c r="B219" s="37" t="s">
        <v>342</v>
      </c>
      <c r="C219" s="32">
        <v>10</v>
      </c>
      <c r="D219" s="32"/>
      <c r="E219" s="15"/>
      <c r="F219" s="15"/>
      <c r="G219" s="15"/>
      <c r="H219" s="15"/>
      <c r="I219" s="15"/>
      <c r="J219" s="15"/>
      <c r="K219" s="15"/>
      <c r="L219" s="30"/>
      <c r="M219" s="15"/>
    </row>
    <row r="220" spans="1:13" ht="15" customHeight="1" x14ac:dyDescent="0.2">
      <c r="A220" s="31"/>
      <c r="B220" s="37" t="s">
        <v>342</v>
      </c>
      <c r="C220" s="32">
        <v>11</v>
      </c>
      <c r="D220" s="32"/>
      <c r="E220" s="15"/>
      <c r="F220" s="15"/>
      <c r="G220" s="15"/>
      <c r="H220" s="15"/>
      <c r="I220" s="15"/>
      <c r="J220" s="15"/>
      <c r="K220" s="15"/>
      <c r="L220" s="30"/>
      <c r="M220" s="15"/>
    </row>
    <row r="221" spans="1:13" ht="15" customHeight="1" x14ac:dyDescent="0.2">
      <c r="A221" s="31"/>
      <c r="B221" s="37" t="s">
        <v>342</v>
      </c>
      <c r="C221" s="32">
        <v>12</v>
      </c>
      <c r="D221" s="32"/>
      <c r="E221" s="15"/>
      <c r="F221" s="15"/>
      <c r="G221" s="15"/>
      <c r="H221" s="15"/>
      <c r="I221" s="15"/>
      <c r="J221" s="15"/>
      <c r="K221" s="15"/>
      <c r="L221" s="30"/>
      <c r="M221" s="15"/>
    </row>
    <row r="222" spans="1:13" ht="15" customHeight="1" x14ac:dyDescent="0.2">
      <c r="A222" s="31"/>
      <c r="B222" s="37" t="s">
        <v>342</v>
      </c>
      <c r="C222" s="32">
        <v>13</v>
      </c>
      <c r="D222" s="32"/>
      <c r="E222" s="15"/>
      <c r="F222" s="15"/>
      <c r="G222" s="15"/>
      <c r="H222" s="15"/>
      <c r="I222" s="15"/>
      <c r="J222" s="15"/>
      <c r="K222" s="15"/>
      <c r="L222" s="30"/>
      <c r="M222" s="15"/>
    </row>
    <row r="223" spans="1:13" ht="15" customHeight="1" x14ac:dyDescent="0.2">
      <c r="A223" s="31"/>
      <c r="B223" s="37" t="s">
        <v>342</v>
      </c>
      <c r="C223" s="32">
        <v>14</v>
      </c>
      <c r="D223" s="32"/>
      <c r="E223" s="15"/>
      <c r="F223" s="15"/>
      <c r="G223" s="15"/>
      <c r="H223" s="15"/>
      <c r="I223" s="15"/>
      <c r="J223" s="15"/>
      <c r="K223" s="15"/>
      <c r="L223" s="30"/>
      <c r="M223" s="15"/>
    </row>
    <row r="224" spans="1:13" ht="15" customHeight="1" x14ac:dyDescent="0.2">
      <c r="A224" s="31"/>
      <c r="B224" s="37" t="s">
        <v>342</v>
      </c>
      <c r="C224" s="32">
        <v>15</v>
      </c>
      <c r="D224" s="32"/>
      <c r="E224" s="15"/>
      <c r="F224" s="15"/>
      <c r="G224" s="15"/>
      <c r="H224" s="15"/>
      <c r="I224" s="15"/>
      <c r="J224" s="15"/>
      <c r="K224" s="15"/>
      <c r="L224" s="30"/>
      <c r="M224" s="15"/>
    </row>
    <row r="225" spans="1:13" ht="15" customHeight="1" x14ac:dyDescent="0.2">
      <c r="A225" s="31"/>
      <c r="B225" s="37" t="s">
        <v>342</v>
      </c>
      <c r="C225" s="32">
        <v>16</v>
      </c>
      <c r="D225" s="32"/>
      <c r="E225" s="15"/>
      <c r="F225" s="15"/>
      <c r="G225" s="15"/>
      <c r="H225" s="15"/>
      <c r="I225" s="15"/>
      <c r="J225" s="15"/>
      <c r="K225" s="15"/>
      <c r="L225" s="30"/>
      <c r="M225" s="15"/>
    </row>
    <row r="226" spans="1:13" ht="15" customHeight="1" x14ac:dyDescent="0.2">
      <c r="A226" s="31"/>
      <c r="B226" s="37" t="s">
        <v>342</v>
      </c>
      <c r="C226" s="32">
        <v>17</v>
      </c>
      <c r="D226" s="32"/>
      <c r="E226" s="15"/>
      <c r="F226" s="15"/>
      <c r="G226" s="15"/>
      <c r="H226" s="15"/>
      <c r="I226" s="15"/>
      <c r="J226" s="15"/>
      <c r="K226" s="15"/>
      <c r="L226" s="30"/>
      <c r="M226" s="15"/>
    </row>
    <row r="227" spans="1:13" ht="15" customHeight="1" x14ac:dyDescent="0.2">
      <c r="A227" s="31"/>
      <c r="B227" s="37" t="s">
        <v>342</v>
      </c>
      <c r="C227" s="32">
        <v>18</v>
      </c>
      <c r="D227" s="32"/>
      <c r="E227" s="15"/>
      <c r="F227" s="15"/>
      <c r="G227" s="15"/>
      <c r="H227" s="15"/>
      <c r="I227" s="15"/>
      <c r="J227" s="15"/>
      <c r="K227" s="15"/>
      <c r="L227" s="30"/>
      <c r="M227" s="15"/>
    </row>
    <row r="228" spans="1:13" ht="15" customHeight="1" x14ac:dyDescent="0.2">
      <c r="A228" s="31"/>
      <c r="B228" s="37" t="s">
        <v>342</v>
      </c>
      <c r="C228" s="32">
        <v>19</v>
      </c>
      <c r="D228" s="32"/>
      <c r="E228" s="15"/>
      <c r="F228" s="15"/>
      <c r="G228" s="15"/>
      <c r="H228" s="15"/>
      <c r="I228" s="15"/>
      <c r="J228" s="15"/>
      <c r="K228" s="15"/>
      <c r="L228" s="30"/>
      <c r="M228" s="15"/>
    </row>
    <row r="229" spans="1:13" ht="15" customHeight="1" x14ac:dyDescent="0.2">
      <c r="A229" s="31"/>
      <c r="B229" s="37" t="s">
        <v>342</v>
      </c>
      <c r="C229" s="32">
        <v>20</v>
      </c>
      <c r="D229" s="32"/>
      <c r="E229" s="15"/>
      <c r="F229" s="15"/>
      <c r="G229" s="15"/>
      <c r="H229" s="15"/>
      <c r="I229" s="15"/>
      <c r="J229" s="15"/>
      <c r="K229" s="15"/>
      <c r="L229" s="30"/>
      <c r="M229" s="15"/>
    </row>
    <row r="230" spans="1:13" ht="15" customHeight="1" x14ac:dyDescent="0.2">
      <c r="A230" s="31"/>
      <c r="B230" s="37" t="s">
        <v>342</v>
      </c>
      <c r="C230" s="32">
        <v>21</v>
      </c>
      <c r="D230" s="32"/>
      <c r="E230" s="15"/>
      <c r="F230" s="15"/>
      <c r="G230" s="15"/>
      <c r="H230" s="15"/>
      <c r="I230" s="15"/>
      <c r="J230" s="15"/>
      <c r="K230" s="15"/>
      <c r="L230" s="30"/>
      <c r="M230" s="15"/>
    </row>
    <row r="231" spans="1:13" ht="15" customHeight="1" x14ac:dyDescent="0.2">
      <c r="A231" s="31"/>
      <c r="B231" s="37" t="s">
        <v>342</v>
      </c>
      <c r="C231" s="32">
        <v>22</v>
      </c>
      <c r="D231" s="32"/>
      <c r="E231" s="15"/>
      <c r="F231" s="15"/>
      <c r="G231" s="38"/>
      <c r="H231" s="15"/>
      <c r="I231" s="36"/>
      <c r="J231" s="36"/>
      <c r="K231" s="15"/>
      <c r="L231" s="30"/>
      <c r="M231" s="15"/>
    </row>
    <row r="232" spans="1:13" ht="15" customHeight="1" x14ac:dyDescent="0.2">
      <c r="A232" s="31"/>
      <c r="B232" s="37" t="s">
        <v>342</v>
      </c>
      <c r="C232" s="32">
        <v>23</v>
      </c>
      <c r="D232" s="32"/>
      <c r="E232" s="15"/>
      <c r="F232" s="15"/>
      <c r="G232" s="15"/>
      <c r="H232" s="15"/>
      <c r="I232" s="15"/>
      <c r="J232" s="15"/>
      <c r="K232" s="15"/>
      <c r="L232" s="30"/>
      <c r="M232" s="15"/>
    </row>
    <row r="233" spans="1:13" ht="15" customHeight="1" x14ac:dyDescent="0.2">
      <c r="A233" s="31"/>
      <c r="B233" s="37" t="s">
        <v>342</v>
      </c>
      <c r="C233" s="32">
        <v>24</v>
      </c>
      <c r="D233" s="32"/>
      <c r="E233" s="15"/>
      <c r="F233" s="15"/>
      <c r="G233" s="15"/>
      <c r="H233" s="15"/>
      <c r="I233" s="36"/>
      <c r="J233" s="36"/>
      <c r="K233" s="15"/>
      <c r="L233" s="30"/>
      <c r="M233" s="15"/>
    </row>
    <row r="234" spans="1:13" ht="15" customHeight="1" x14ac:dyDescent="0.2">
      <c r="A234" s="31"/>
      <c r="B234" s="37" t="s">
        <v>342</v>
      </c>
      <c r="C234" s="32">
        <v>25</v>
      </c>
      <c r="D234" s="32"/>
      <c r="E234" s="15"/>
      <c r="F234" s="15"/>
      <c r="G234" s="15"/>
      <c r="H234" s="15"/>
      <c r="I234" s="15"/>
      <c r="J234" s="15"/>
      <c r="K234" s="15"/>
      <c r="L234" s="30"/>
      <c r="M234" s="15"/>
    </row>
    <row r="235" spans="1:13" ht="15" customHeight="1" x14ac:dyDescent="0.2">
      <c r="A235" s="31"/>
      <c r="B235" s="37" t="s">
        <v>342</v>
      </c>
      <c r="C235" s="32">
        <v>26</v>
      </c>
      <c r="D235" s="32"/>
      <c r="E235" s="15"/>
      <c r="F235" s="15"/>
      <c r="G235" s="15"/>
      <c r="H235" s="15"/>
      <c r="I235" s="15"/>
      <c r="J235" s="15"/>
      <c r="K235" s="15"/>
      <c r="L235" s="30"/>
      <c r="M235" s="15"/>
    </row>
    <row r="236" spans="1:13" ht="15" customHeight="1" x14ac:dyDescent="0.2">
      <c r="A236" s="31"/>
      <c r="B236" s="37" t="s">
        <v>342</v>
      </c>
      <c r="C236" s="32">
        <v>27</v>
      </c>
      <c r="D236" s="32"/>
      <c r="E236" s="15"/>
      <c r="F236" s="15"/>
      <c r="G236" s="15"/>
      <c r="H236" s="15"/>
      <c r="I236" s="15"/>
      <c r="J236" s="15"/>
      <c r="K236" s="15"/>
      <c r="L236" s="30"/>
      <c r="M236" s="15"/>
    </row>
    <row r="237" spans="1:13" ht="15" customHeight="1" x14ac:dyDescent="0.2">
      <c r="A237" s="31"/>
      <c r="B237" s="37" t="s">
        <v>342</v>
      </c>
      <c r="C237" s="32">
        <v>28</v>
      </c>
      <c r="D237" s="32"/>
      <c r="E237" s="15"/>
      <c r="F237" s="15"/>
      <c r="G237" s="15"/>
      <c r="H237" s="15"/>
      <c r="I237" s="15"/>
      <c r="J237" s="15"/>
      <c r="K237" s="15"/>
      <c r="L237" s="30"/>
      <c r="M237" s="15"/>
    </row>
    <row r="238" spans="1:13" ht="15" customHeight="1" x14ac:dyDescent="0.2">
      <c r="A238" s="31"/>
      <c r="B238" s="37" t="s">
        <v>342</v>
      </c>
      <c r="C238" s="32">
        <v>29</v>
      </c>
      <c r="D238" s="32"/>
      <c r="E238" s="15"/>
      <c r="F238" s="15"/>
      <c r="G238" s="15"/>
      <c r="H238" s="15"/>
      <c r="I238" s="15"/>
      <c r="J238" s="15"/>
      <c r="K238" s="15"/>
      <c r="L238" s="30"/>
      <c r="M238" s="15"/>
    </row>
    <row r="239" spans="1:13" ht="15" customHeight="1" x14ac:dyDescent="0.2">
      <c r="A239" s="31"/>
      <c r="B239" s="37" t="s">
        <v>342</v>
      </c>
      <c r="C239" s="32">
        <v>30</v>
      </c>
      <c r="D239" s="32"/>
      <c r="E239" s="15"/>
      <c r="F239" s="15"/>
      <c r="G239" s="15"/>
      <c r="H239" s="15"/>
      <c r="I239" s="15"/>
      <c r="J239" s="15"/>
      <c r="K239" s="15"/>
      <c r="L239" s="30"/>
      <c r="M239" s="15"/>
    </row>
    <row r="240" spans="1:13" ht="15" customHeight="1" x14ac:dyDescent="0.2">
      <c r="A240" s="31"/>
      <c r="B240" s="37" t="s">
        <v>342</v>
      </c>
      <c r="C240" s="32">
        <v>31</v>
      </c>
      <c r="D240" s="32"/>
      <c r="E240" s="15"/>
      <c r="F240" s="15"/>
      <c r="G240" s="15"/>
      <c r="H240" s="15"/>
      <c r="I240" s="15"/>
      <c r="J240" s="15"/>
      <c r="K240" s="15"/>
      <c r="L240" s="30"/>
      <c r="M240" s="15"/>
    </row>
    <row r="241" spans="1:18" ht="15" customHeight="1" x14ac:dyDescent="0.2">
      <c r="A241" s="37" t="s">
        <v>39</v>
      </c>
      <c r="B241" s="31"/>
      <c r="C241" s="32"/>
      <c r="D241" s="32"/>
      <c r="E241" s="15"/>
      <c r="F241" s="15"/>
      <c r="G241" s="15"/>
      <c r="H241" s="15"/>
      <c r="I241" s="15"/>
      <c r="J241" s="15"/>
      <c r="K241" s="15"/>
      <c r="L241" s="44">
        <f>SUM(L236:L239)</f>
        <v>0</v>
      </c>
      <c r="M241" s="15"/>
    </row>
    <row r="242" spans="1:18" ht="15" customHeight="1" x14ac:dyDescent="0.2">
      <c r="A242" s="640"/>
      <c r="B242" s="640"/>
      <c r="C242" s="640"/>
      <c r="D242" s="301"/>
      <c r="E242" s="1"/>
      <c r="F242" s="1"/>
      <c r="G242" s="1"/>
      <c r="H242" s="1"/>
      <c r="I242" s="1"/>
      <c r="J242" s="1"/>
      <c r="K242" s="1"/>
      <c r="L242" s="1"/>
      <c r="M242" s="1"/>
    </row>
    <row r="243" spans="1:18" ht="15" customHeight="1" x14ac:dyDescent="0.3">
      <c r="A243" s="1"/>
      <c r="B243" s="1"/>
      <c r="C243" s="641" t="s">
        <v>8</v>
      </c>
      <c r="D243" s="641"/>
      <c r="E243" s="641"/>
      <c r="F243" s="19"/>
      <c r="G243" s="642" t="s">
        <v>239</v>
      </c>
      <c r="H243" s="642"/>
      <c r="I243" s="297"/>
      <c r="J243" s="18"/>
      <c r="L243" s="1"/>
      <c r="M243" s="1" t="s">
        <v>240</v>
      </c>
      <c r="N243" s="644"/>
      <c r="O243" s="644"/>
    </row>
    <row r="244" spans="1:18" ht="15" customHeight="1" x14ac:dyDescent="0.3">
      <c r="A244" s="1"/>
      <c r="B244" s="1"/>
      <c r="C244" s="20"/>
      <c r="D244" s="20"/>
      <c r="G244" s="297"/>
      <c r="H244" s="3"/>
      <c r="I244" s="18"/>
      <c r="J244" s="18"/>
      <c r="L244" s="1"/>
      <c r="M244" s="1"/>
      <c r="N244" s="21"/>
      <c r="O244" s="21"/>
    </row>
    <row r="245" spans="1:18" ht="15" customHeight="1" x14ac:dyDescent="0.3">
      <c r="A245" s="1"/>
      <c r="B245" s="1"/>
      <c r="C245" s="20"/>
      <c r="D245" s="20"/>
      <c r="G245" s="297"/>
      <c r="H245" s="3"/>
      <c r="I245" s="18"/>
      <c r="J245" s="18"/>
      <c r="L245" s="1"/>
      <c r="M245" s="1"/>
      <c r="N245" s="21"/>
      <c r="O245" s="21"/>
    </row>
    <row r="246" spans="1:18" ht="15" customHeight="1" x14ac:dyDescent="0.3">
      <c r="C246" s="641" t="s">
        <v>294</v>
      </c>
      <c r="D246" s="641"/>
      <c r="E246" s="641"/>
      <c r="F246" s="296"/>
      <c r="G246" s="644" t="s">
        <v>123</v>
      </c>
      <c r="H246" s="644"/>
      <c r="I246" s="644"/>
      <c r="J246" s="297"/>
      <c r="L246" s="1"/>
      <c r="M246" s="645" t="s">
        <v>241</v>
      </c>
      <c r="N246" s="645"/>
      <c r="O246" s="645"/>
      <c r="P246" s="645"/>
    </row>
    <row r="247" spans="1:18" ht="15.75" customHeight="1" x14ac:dyDescent="0.3">
      <c r="C247" s="641" t="s">
        <v>94</v>
      </c>
      <c r="D247" s="641"/>
      <c r="E247" s="641"/>
      <c r="F247" s="296"/>
      <c r="G247" s="644" t="s">
        <v>95</v>
      </c>
      <c r="H247" s="644"/>
      <c r="I247" s="644"/>
      <c r="J247" s="297"/>
      <c r="L247" s="1"/>
      <c r="M247" s="645" t="s">
        <v>242</v>
      </c>
      <c r="N247" s="645"/>
      <c r="O247" s="645"/>
      <c r="P247" s="645"/>
    </row>
    <row r="251" spans="1:18" ht="15" customHeight="1" x14ac:dyDescent="0.25">
      <c r="A251" s="646" t="s">
        <v>0</v>
      </c>
      <c r="B251" s="646"/>
      <c r="C251" s="646"/>
      <c r="D251" s="646"/>
      <c r="E251" s="646"/>
      <c r="F251" s="646"/>
      <c r="G251" s="646"/>
      <c r="H251" s="646"/>
      <c r="I251" s="646"/>
      <c r="J251" s="646"/>
      <c r="K251" s="646"/>
      <c r="L251" s="646"/>
      <c r="M251" s="646"/>
      <c r="N251" s="25"/>
      <c r="O251" s="25"/>
      <c r="P251" s="25"/>
      <c r="Q251" s="25"/>
      <c r="R251" s="25"/>
    </row>
    <row r="252" spans="1:18" ht="15" customHeight="1" x14ac:dyDescent="0.25">
      <c r="A252" s="26"/>
      <c r="B252" s="26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9"/>
      <c r="O252" s="9"/>
      <c r="P252" s="9"/>
      <c r="Q252" s="9"/>
      <c r="R252" s="9"/>
    </row>
    <row r="253" spans="1:18" ht="15" customHeight="1" x14ac:dyDescent="0.25">
      <c r="A253" s="646" t="s">
        <v>12</v>
      </c>
      <c r="B253" s="646"/>
      <c r="C253" s="646"/>
      <c r="D253" s="646"/>
      <c r="E253" s="646"/>
      <c r="F253" s="646"/>
      <c r="G253" s="646"/>
      <c r="H253" s="646"/>
      <c r="I253" s="646"/>
      <c r="J253" s="646"/>
      <c r="K253" s="646"/>
      <c r="L253" s="646"/>
      <c r="M253" s="646"/>
      <c r="N253" s="9"/>
      <c r="O253" s="9"/>
      <c r="P253" s="9"/>
      <c r="Q253" s="9"/>
      <c r="R253" s="9"/>
    </row>
    <row r="254" spans="1:18" ht="15" customHeight="1" x14ac:dyDescent="0.25">
      <c r="A254" s="294"/>
      <c r="B254" s="294"/>
      <c r="C254" s="294"/>
      <c r="D254" s="294"/>
      <c r="E254" s="294"/>
      <c r="F254" s="294"/>
      <c r="G254" s="294"/>
      <c r="H254" s="294"/>
      <c r="I254" s="294"/>
      <c r="J254" s="294"/>
      <c r="K254" s="294"/>
      <c r="L254" s="294"/>
      <c r="M254" s="294"/>
      <c r="N254" s="9"/>
      <c r="O254" s="9"/>
      <c r="P254" s="9"/>
      <c r="Q254" s="9"/>
      <c r="R254" s="9"/>
    </row>
    <row r="255" spans="1:18" s="5" customFormat="1" ht="15" customHeight="1" x14ac:dyDescent="0.25">
      <c r="A255" s="295" t="s">
        <v>233</v>
      </c>
      <c r="B255" s="9"/>
      <c r="C255" s="662" t="s">
        <v>234</v>
      </c>
      <c r="D255" s="295" t="s">
        <v>223</v>
      </c>
      <c r="F255" s="295" t="s">
        <v>224</v>
      </c>
      <c r="G255" s="295" t="s">
        <v>235</v>
      </c>
      <c r="H255" s="158" t="s">
        <v>67</v>
      </c>
      <c r="I255" s="158" t="s">
        <v>236</v>
      </c>
      <c r="K255" s="299"/>
      <c r="L255" s="299"/>
      <c r="M255" s="158" t="s">
        <v>237</v>
      </c>
      <c r="N255" s="158"/>
      <c r="O255" s="9"/>
      <c r="P255" s="295"/>
      <c r="Q255" s="295"/>
      <c r="R255" s="295"/>
    </row>
    <row r="256" spans="1:18" ht="15" customHeight="1" x14ac:dyDescent="0.3">
      <c r="A256" s="648" t="s">
        <v>238</v>
      </c>
      <c r="B256" s="648"/>
      <c r="C256" s="662"/>
      <c r="D256" s="4"/>
      <c r="F256" s="159" t="s">
        <v>65</v>
      </c>
      <c r="H256" s="7"/>
      <c r="I256" s="7"/>
      <c r="J256" s="7"/>
      <c r="K256" s="7"/>
      <c r="L256" s="7"/>
      <c r="M256" s="7"/>
      <c r="N256" s="159"/>
      <c r="O256" s="159"/>
      <c r="P256" s="159"/>
      <c r="Q256" s="159"/>
      <c r="R256" s="8"/>
    </row>
    <row r="257" spans="1:13" ht="54" customHeight="1" x14ac:dyDescent="0.2">
      <c r="A257" s="11" t="s">
        <v>4</v>
      </c>
      <c r="B257" s="12" t="s">
        <v>5</v>
      </c>
      <c r="C257" s="12" t="s">
        <v>6</v>
      </c>
      <c r="D257" s="11" t="s">
        <v>7</v>
      </c>
      <c r="E257" s="12" t="s">
        <v>14</v>
      </c>
      <c r="F257" s="11" t="s">
        <v>15</v>
      </c>
      <c r="G257" s="11" t="s">
        <v>16</v>
      </c>
      <c r="H257" s="11" t="s">
        <v>17</v>
      </c>
      <c r="I257" s="11" t="s">
        <v>18</v>
      </c>
      <c r="J257" s="11" t="s">
        <v>19</v>
      </c>
      <c r="K257" s="11" t="s">
        <v>20</v>
      </c>
      <c r="L257" s="12" t="s">
        <v>21</v>
      </c>
      <c r="M257" s="12" t="s">
        <v>22</v>
      </c>
    </row>
    <row r="258" spans="1:13" ht="15.75" customHeight="1" x14ac:dyDescent="0.2">
      <c r="A258" s="29"/>
      <c r="B258" s="29"/>
      <c r="C258" s="29"/>
      <c r="D258" s="29"/>
      <c r="E258" s="29"/>
      <c r="F258" s="15"/>
      <c r="G258" s="15"/>
      <c r="H258" s="15"/>
      <c r="I258" s="15"/>
      <c r="J258" s="15"/>
      <c r="K258" s="15"/>
      <c r="L258" s="30"/>
      <c r="M258" s="17"/>
    </row>
    <row r="259" spans="1:13" ht="13.5" hidden="1" x14ac:dyDescent="0.2">
      <c r="A259" s="37"/>
      <c r="B259" s="37" t="s">
        <v>343</v>
      </c>
      <c r="C259" s="32">
        <v>1</v>
      </c>
      <c r="D259" s="29"/>
      <c r="E259" s="29"/>
      <c r="F259" s="15" t="s">
        <v>29</v>
      </c>
      <c r="G259" s="15" t="s">
        <v>477</v>
      </c>
      <c r="H259" s="15" t="s">
        <v>440</v>
      </c>
      <c r="I259" s="104">
        <v>42522</v>
      </c>
      <c r="J259" s="104">
        <v>42522</v>
      </c>
      <c r="K259" s="15" t="s">
        <v>478</v>
      </c>
      <c r="L259" s="16">
        <v>139.19999999999999</v>
      </c>
      <c r="M259" s="17" t="s">
        <v>479</v>
      </c>
    </row>
    <row r="260" spans="1:13" ht="15" customHeight="1" x14ac:dyDescent="0.2">
      <c r="A260" s="31"/>
      <c r="B260" s="37" t="s">
        <v>343</v>
      </c>
      <c r="C260" s="32">
        <v>2</v>
      </c>
      <c r="D260" s="32"/>
      <c r="E260" s="15"/>
      <c r="F260" s="15"/>
      <c r="G260" s="15"/>
      <c r="H260" s="15"/>
      <c r="I260" s="15"/>
      <c r="J260" s="15"/>
      <c r="K260" s="15"/>
      <c r="L260" s="30"/>
      <c r="M260" s="15"/>
    </row>
    <row r="261" spans="1:13" ht="15" customHeight="1" x14ac:dyDescent="0.2">
      <c r="A261" s="31"/>
      <c r="B261" s="37" t="s">
        <v>343</v>
      </c>
      <c r="C261" s="32">
        <v>3</v>
      </c>
      <c r="D261" s="32"/>
      <c r="E261" s="15"/>
      <c r="F261" s="15"/>
      <c r="G261" s="15"/>
      <c r="H261" s="15"/>
      <c r="I261" s="15"/>
      <c r="J261" s="15"/>
      <c r="K261" s="15"/>
      <c r="L261" s="30"/>
      <c r="M261" s="15"/>
    </row>
    <row r="262" spans="1:13" ht="15" customHeight="1" x14ac:dyDescent="0.2">
      <c r="A262" s="31"/>
      <c r="B262" s="37" t="s">
        <v>343</v>
      </c>
      <c r="C262" s="32">
        <v>4</v>
      </c>
      <c r="D262" s="32"/>
      <c r="E262" s="15"/>
      <c r="F262" s="15"/>
      <c r="G262" s="15"/>
      <c r="H262" s="15"/>
      <c r="I262" s="15"/>
      <c r="J262" s="15"/>
      <c r="K262" s="15"/>
      <c r="L262" s="30"/>
      <c r="M262" s="15"/>
    </row>
    <row r="263" spans="1:13" ht="15" customHeight="1" x14ac:dyDescent="0.2">
      <c r="A263" s="31"/>
      <c r="B263" s="37" t="s">
        <v>343</v>
      </c>
      <c r="C263" s="32">
        <v>5</v>
      </c>
      <c r="D263" s="32"/>
      <c r="E263" s="15"/>
      <c r="F263" s="15"/>
      <c r="G263" s="15"/>
      <c r="H263" s="15"/>
      <c r="I263" s="15"/>
      <c r="J263" s="15"/>
      <c r="K263" s="15"/>
      <c r="L263" s="30"/>
      <c r="M263" s="15"/>
    </row>
    <row r="264" spans="1:13" ht="15" customHeight="1" x14ac:dyDescent="0.2">
      <c r="A264" s="31"/>
      <c r="B264" s="37" t="s">
        <v>343</v>
      </c>
      <c r="C264" s="32">
        <v>6</v>
      </c>
      <c r="D264" s="32"/>
      <c r="E264" s="15"/>
      <c r="F264" s="15"/>
      <c r="G264" s="15"/>
      <c r="H264" s="15"/>
      <c r="I264" s="104"/>
      <c r="J264" s="104"/>
      <c r="K264" s="15"/>
      <c r="L264" s="16"/>
      <c r="M264" s="15"/>
    </row>
    <row r="265" spans="1:13" ht="15" customHeight="1" x14ac:dyDescent="0.2">
      <c r="A265" s="31"/>
      <c r="B265" s="37" t="s">
        <v>343</v>
      </c>
      <c r="C265" s="32">
        <v>7</v>
      </c>
      <c r="D265" s="32"/>
      <c r="E265" s="15"/>
      <c r="F265" s="15"/>
      <c r="G265" s="15"/>
      <c r="H265" s="15"/>
      <c r="I265" s="15"/>
      <c r="J265" s="15"/>
      <c r="K265" s="15"/>
      <c r="L265" s="30"/>
      <c r="M265" s="15"/>
    </row>
    <row r="266" spans="1:13" ht="14.25" customHeight="1" x14ac:dyDescent="0.2">
      <c r="A266" s="31"/>
      <c r="B266" s="37" t="s">
        <v>343</v>
      </c>
      <c r="C266" s="32">
        <v>8</v>
      </c>
      <c r="D266" s="32"/>
      <c r="E266" s="15"/>
      <c r="F266" s="15"/>
      <c r="G266" s="15"/>
      <c r="H266" s="15"/>
      <c r="I266" s="15"/>
      <c r="J266" s="15"/>
      <c r="K266" s="15"/>
      <c r="L266" s="30"/>
      <c r="M266" s="15"/>
    </row>
    <row r="267" spans="1:13" ht="15.75" customHeight="1" x14ac:dyDescent="0.2">
      <c r="A267" s="31"/>
      <c r="B267" s="37" t="s">
        <v>343</v>
      </c>
      <c r="C267" s="32">
        <v>9</v>
      </c>
      <c r="D267" s="32"/>
      <c r="E267" s="15"/>
      <c r="F267" s="15"/>
      <c r="G267" s="15"/>
      <c r="H267" s="15"/>
      <c r="I267" s="15"/>
      <c r="J267" s="15"/>
      <c r="K267" s="15"/>
      <c r="L267" s="30"/>
      <c r="M267" s="15"/>
    </row>
    <row r="268" spans="1:13" ht="15" customHeight="1" x14ac:dyDescent="0.2">
      <c r="A268" s="31"/>
      <c r="B268" s="37" t="s">
        <v>343</v>
      </c>
      <c r="C268" s="32">
        <v>10</v>
      </c>
      <c r="D268" s="32"/>
      <c r="E268" s="15"/>
      <c r="F268" s="15"/>
      <c r="G268" s="15"/>
      <c r="H268" s="15"/>
      <c r="I268" s="15"/>
      <c r="J268" s="15"/>
      <c r="K268" s="15"/>
      <c r="L268" s="30"/>
      <c r="M268" s="15"/>
    </row>
    <row r="269" spans="1:13" ht="15" customHeight="1" x14ac:dyDescent="0.2">
      <c r="A269" s="31"/>
      <c r="B269" s="37" t="s">
        <v>343</v>
      </c>
      <c r="C269" s="32">
        <v>11</v>
      </c>
      <c r="D269" s="32"/>
      <c r="E269" s="15"/>
      <c r="F269" s="15"/>
      <c r="G269" s="15"/>
      <c r="H269" s="15"/>
      <c r="I269" s="15"/>
      <c r="J269" s="15"/>
      <c r="K269" s="15"/>
      <c r="L269" s="30"/>
      <c r="M269" s="15"/>
    </row>
    <row r="270" spans="1:13" ht="15" customHeight="1" x14ac:dyDescent="0.2">
      <c r="A270" s="31"/>
      <c r="B270" s="37" t="s">
        <v>343</v>
      </c>
      <c r="C270" s="32">
        <v>12</v>
      </c>
      <c r="D270" s="32"/>
      <c r="E270" s="15"/>
      <c r="F270" s="15"/>
      <c r="G270" s="15"/>
      <c r="H270" s="15"/>
      <c r="I270" s="15"/>
      <c r="J270" s="15"/>
      <c r="K270" s="15"/>
      <c r="L270" s="30"/>
      <c r="M270" s="15"/>
    </row>
    <row r="271" spans="1:13" ht="15" customHeight="1" x14ac:dyDescent="0.2">
      <c r="A271" s="31"/>
      <c r="B271" s="37" t="s">
        <v>343</v>
      </c>
      <c r="C271" s="32">
        <v>13</v>
      </c>
      <c r="D271" s="32"/>
      <c r="E271" s="15"/>
      <c r="F271" s="15"/>
      <c r="G271" s="15"/>
      <c r="H271" s="15"/>
      <c r="I271" s="15"/>
      <c r="J271" s="15"/>
      <c r="K271" s="15"/>
      <c r="L271" s="30"/>
      <c r="M271" s="15"/>
    </row>
    <row r="272" spans="1:13" ht="15" customHeight="1" x14ac:dyDescent="0.2">
      <c r="A272" s="31"/>
      <c r="B272" s="37" t="s">
        <v>343</v>
      </c>
      <c r="C272" s="32">
        <v>14</v>
      </c>
      <c r="D272" s="32"/>
      <c r="E272" s="15"/>
      <c r="F272" s="15"/>
      <c r="G272" s="15"/>
      <c r="H272" s="15"/>
      <c r="I272" s="15"/>
      <c r="J272" s="15"/>
      <c r="K272" s="15"/>
      <c r="L272" s="30"/>
      <c r="M272" s="15"/>
    </row>
    <row r="273" spans="1:13" ht="15" customHeight="1" x14ac:dyDescent="0.2">
      <c r="A273" s="31"/>
      <c r="B273" s="37" t="s">
        <v>343</v>
      </c>
      <c r="C273" s="32">
        <v>15</v>
      </c>
      <c r="D273" s="32"/>
      <c r="E273" s="15"/>
      <c r="F273" s="15"/>
      <c r="G273" s="15"/>
      <c r="H273" s="15"/>
      <c r="I273" s="15"/>
      <c r="J273" s="15"/>
      <c r="K273" s="15"/>
      <c r="L273" s="30"/>
      <c r="M273" s="15"/>
    </row>
    <row r="274" spans="1:13" ht="15" customHeight="1" x14ac:dyDescent="0.2">
      <c r="A274" s="31"/>
      <c r="B274" s="37" t="s">
        <v>343</v>
      </c>
      <c r="C274" s="32">
        <v>16</v>
      </c>
      <c r="D274" s="32"/>
      <c r="E274" s="15"/>
      <c r="F274" s="15"/>
      <c r="G274" s="15"/>
      <c r="H274" s="15"/>
      <c r="I274" s="15"/>
      <c r="J274" s="15"/>
      <c r="K274" s="15"/>
      <c r="L274" s="30"/>
      <c r="M274" s="15"/>
    </row>
    <row r="275" spans="1:13" ht="15" customHeight="1" x14ac:dyDescent="0.2">
      <c r="A275" s="31"/>
      <c r="B275" s="37" t="s">
        <v>343</v>
      </c>
      <c r="C275" s="32">
        <v>17</v>
      </c>
      <c r="D275" s="32"/>
      <c r="E275" s="15"/>
      <c r="F275" s="15"/>
      <c r="G275" s="15"/>
      <c r="H275" s="15"/>
      <c r="I275" s="15"/>
      <c r="J275" s="15"/>
      <c r="K275" s="15"/>
      <c r="L275" s="30"/>
      <c r="M275" s="15"/>
    </row>
    <row r="276" spans="1:13" ht="15" customHeight="1" x14ac:dyDescent="0.2">
      <c r="A276" s="31"/>
      <c r="B276" s="37" t="s">
        <v>343</v>
      </c>
      <c r="C276" s="32">
        <v>18</v>
      </c>
      <c r="D276" s="32"/>
      <c r="E276" s="15"/>
      <c r="F276" s="15"/>
      <c r="G276" s="15"/>
      <c r="H276" s="15"/>
      <c r="I276" s="15"/>
      <c r="J276" s="15"/>
      <c r="K276" s="15"/>
      <c r="L276" s="30"/>
      <c r="M276" s="15"/>
    </row>
    <row r="277" spans="1:13" ht="15" customHeight="1" x14ac:dyDescent="0.2">
      <c r="A277" s="31"/>
      <c r="B277" s="37" t="s">
        <v>343</v>
      </c>
      <c r="C277" s="32">
        <v>19</v>
      </c>
      <c r="D277" s="32"/>
      <c r="E277" s="15"/>
      <c r="F277" s="15"/>
      <c r="G277" s="15"/>
      <c r="H277" s="15"/>
      <c r="I277" s="15"/>
      <c r="J277" s="15"/>
      <c r="K277" s="15"/>
      <c r="L277" s="30"/>
      <c r="M277" s="15"/>
    </row>
    <row r="278" spans="1:13" ht="15" customHeight="1" x14ac:dyDescent="0.2">
      <c r="A278" s="31"/>
      <c r="B278" s="37" t="s">
        <v>343</v>
      </c>
      <c r="C278" s="32">
        <v>20</v>
      </c>
      <c r="D278" s="32"/>
      <c r="E278" s="15"/>
      <c r="F278" s="15"/>
      <c r="G278" s="15"/>
      <c r="H278" s="15"/>
      <c r="I278" s="15"/>
      <c r="J278" s="15"/>
      <c r="K278" s="15"/>
      <c r="L278" s="30"/>
      <c r="M278" s="15"/>
    </row>
    <row r="279" spans="1:13" ht="15" hidden="1" customHeight="1" x14ac:dyDescent="0.2">
      <c r="A279" s="31"/>
      <c r="B279" s="37" t="s">
        <v>343</v>
      </c>
      <c r="C279" s="32">
        <v>21</v>
      </c>
      <c r="D279" s="32"/>
      <c r="E279" s="15"/>
      <c r="F279" s="15" t="s">
        <v>132</v>
      </c>
      <c r="G279" s="15" t="s">
        <v>484</v>
      </c>
      <c r="H279" s="15" t="s">
        <v>485</v>
      </c>
      <c r="I279" s="104">
        <v>42542</v>
      </c>
      <c r="J279" s="104">
        <v>42542</v>
      </c>
      <c r="K279" s="15" t="s">
        <v>486</v>
      </c>
      <c r="L279" s="16">
        <v>1994.99</v>
      </c>
      <c r="M279" s="15" t="s">
        <v>416</v>
      </c>
    </row>
    <row r="280" spans="1:13" ht="15" customHeight="1" x14ac:dyDescent="0.2">
      <c r="A280" s="31"/>
      <c r="B280" s="37" t="s">
        <v>343</v>
      </c>
      <c r="C280" s="32">
        <v>22</v>
      </c>
      <c r="D280" s="32"/>
      <c r="E280" s="15"/>
      <c r="F280" s="15"/>
      <c r="G280" s="38"/>
      <c r="H280" s="15"/>
      <c r="I280" s="36"/>
      <c r="J280" s="36"/>
      <c r="K280" s="15"/>
      <c r="L280" s="30"/>
      <c r="M280" s="15"/>
    </row>
    <row r="281" spans="1:13" ht="15" customHeight="1" x14ac:dyDescent="0.2">
      <c r="A281" s="31"/>
      <c r="B281" s="37" t="s">
        <v>343</v>
      </c>
      <c r="C281" s="32">
        <v>23</v>
      </c>
      <c r="D281" s="32"/>
      <c r="E281" s="15"/>
      <c r="F281" s="15"/>
      <c r="G281" s="15"/>
      <c r="H281" s="15"/>
      <c r="I281" s="15"/>
      <c r="J281" s="15"/>
      <c r="K281" s="15"/>
      <c r="L281" s="30"/>
      <c r="M281" s="15"/>
    </row>
    <row r="282" spans="1:13" ht="15" customHeight="1" x14ac:dyDescent="0.2">
      <c r="A282" s="31"/>
      <c r="B282" s="37" t="s">
        <v>343</v>
      </c>
      <c r="C282" s="32">
        <v>24</v>
      </c>
      <c r="D282" s="32"/>
      <c r="E282" s="15"/>
      <c r="F282" s="15"/>
      <c r="G282" s="15"/>
      <c r="H282" s="15"/>
      <c r="I282" s="36"/>
      <c r="J282" s="36"/>
      <c r="K282" s="15"/>
      <c r="L282" s="30"/>
      <c r="M282" s="15"/>
    </row>
    <row r="283" spans="1:13" ht="15" customHeight="1" x14ac:dyDescent="0.2">
      <c r="A283" s="31"/>
      <c r="B283" s="37" t="s">
        <v>343</v>
      </c>
      <c r="C283" s="32">
        <v>25</v>
      </c>
      <c r="D283" s="32"/>
      <c r="E283" s="15"/>
      <c r="F283" s="15" t="s">
        <v>29</v>
      </c>
      <c r="G283" s="15" t="s">
        <v>425</v>
      </c>
      <c r="H283" s="15" t="s">
        <v>226</v>
      </c>
      <c r="I283" s="104">
        <v>42546</v>
      </c>
      <c r="J283" s="104">
        <v>42546</v>
      </c>
      <c r="K283" s="15">
        <v>145</v>
      </c>
      <c r="L283" s="106">
        <v>59.995199999999997</v>
      </c>
      <c r="M283" s="15" t="s">
        <v>283</v>
      </c>
    </row>
    <row r="284" spans="1:13" ht="15" customHeight="1" x14ac:dyDescent="0.2">
      <c r="A284" s="31"/>
      <c r="B284" s="37" t="s">
        <v>343</v>
      </c>
      <c r="C284" s="32">
        <v>25</v>
      </c>
      <c r="D284" s="32"/>
      <c r="E284" s="15"/>
      <c r="F284" s="15" t="s">
        <v>29</v>
      </c>
      <c r="G284" s="15" t="s">
        <v>426</v>
      </c>
      <c r="H284" s="15" t="s">
        <v>226</v>
      </c>
      <c r="I284" s="104">
        <v>42546</v>
      </c>
      <c r="J284" s="104">
        <v>42546</v>
      </c>
      <c r="K284" s="15">
        <v>145</v>
      </c>
      <c r="L284" s="106">
        <v>159.99879999999999</v>
      </c>
      <c r="M284" s="15" t="s">
        <v>283</v>
      </c>
    </row>
    <row r="285" spans="1:13" ht="15" customHeight="1" x14ac:dyDescent="0.2">
      <c r="A285" s="31"/>
      <c r="B285" s="37" t="s">
        <v>343</v>
      </c>
      <c r="C285" s="32">
        <v>25</v>
      </c>
      <c r="D285" s="32"/>
      <c r="E285" s="15"/>
      <c r="F285" s="15" t="s">
        <v>29</v>
      </c>
      <c r="G285" s="15" t="s">
        <v>418</v>
      </c>
      <c r="H285" s="15" t="s">
        <v>226</v>
      </c>
      <c r="I285" s="104">
        <v>42546</v>
      </c>
      <c r="J285" s="104">
        <v>42546</v>
      </c>
      <c r="K285" s="15">
        <v>145</v>
      </c>
      <c r="L285" s="106">
        <v>100.00360000000001</v>
      </c>
      <c r="M285" s="15" t="s">
        <v>283</v>
      </c>
    </row>
    <row r="286" spans="1:13" ht="15" customHeight="1" x14ac:dyDescent="0.2">
      <c r="A286" s="31"/>
      <c r="B286" s="37" t="s">
        <v>343</v>
      </c>
      <c r="C286" s="32">
        <v>25</v>
      </c>
      <c r="D286" s="32"/>
      <c r="E286" s="15"/>
      <c r="F286" s="15" t="s">
        <v>29</v>
      </c>
      <c r="G286" s="15" t="s">
        <v>506</v>
      </c>
      <c r="H286" s="15" t="s">
        <v>226</v>
      </c>
      <c r="I286" s="104">
        <v>42546</v>
      </c>
      <c r="J286" s="104">
        <v>42546</v>
      </c>
      <c r="K286" s="15">
        <v>145</v>
      </c>
      <c r="L286" s="106">
        <v>439.55</v>
      </c>
      <c r="M286" s="15" t="s">
        <v>283</v>
      </c>
    </row>
    <row r="287" spans="1:13" ht="15" customHeight="1" x14ac:dyDescent="0.2">
      <c r="A287" s="31"/>
      <c r="B287" s="37" t="s">
        <v>343</v>
      </c>
      <c r="C287" s="32">
        <v>25</v>
      </c>
      <c r="D287" s="32"/>
      <c r="E287" s="15"/>
      <c r="F287" s="15" t="s">
        <v>29</v>
      </c>
      <c r="G287" s="15" t="s">
        <v>504</v>
      </c>
      <c r="H287" s="15" t="s">
        <v>226</v>
      </c>
      <c r="I287" s="104">
        <v>42546</v>
      </c>
      <c r="J287" s="104">
        <v>42546</v>
      </c>
      <c r="K287" s="15">
        <v>145</v>
      </c>
      <c r="L287" s="106">
        <v>320.02080000000001</v>
      </c>
      <c r="M287" s="15" t="s">
        <v>283</v>
      </c>
    </row>
    <row r="288" spans="1:13" ht="15" customHeight="1" x14ac:dyDescent="0.2">
      <c r="A288" s="31"/>
      <c r="B288" s="37" t="s">
        <v>343</v>
      </c>
      <c r="C288" s="32">
        <v>25</v>
      </c>
      <c r="D288" s="32"/>
      <c r="E288" s="15"/>
      <c r="F288" s="15" t="s">
        <v>29</v>
      </c>
      <c r="G288" s="15" t="s">
        <v>507</v>
      </c>
      <c r="H288" s="15" t="s">
        <v>226</v>
      </c>
      <c r="I288" s="104">
        <v>42546</v>
      </c>
      <c r="J288" s="104">
        <v>42546</v>
      </c>
      <c r="K288" s="15">
        <v>145</v>
      </c>
      <c r="L288" s="368">
        <v>1392</v>
      </c>
      <c r="M288" s="15" t="s">
        <v>283</v>
      </c>
    </row>
    <row r="289" spans="1:16" ht="15" customHeight="1" x14ac:dyDescent="0.2">
      <c r="A289" s="31"/>
      <c r="B289" s="37" t="s">
        <v>343</v>
      </c>
      <c r="C289" s="32">
        <v>26</v>
      </c>
      <c r="D289" s="32"/>
      <c r="E289" s="15"/>
      <c r="F289" s="15"/>
      <c r="G289" s="15"/>
      <c r="H289" s="15"/>
      <c r="I289" s="15"/>
      <c r="J289" s="15"/>
      <c r="K289" s="15"/>
      <c r="L289" s="30"/>
      <c r="M289" s="15"/>
    </row>
    <row r="290" spans="1:16" ht="15" customHeight="1" x14ac:dyDescent="0.2">
      <c r="A290" s="31"/>
      <c r="B290" s="37" t="s">
        <v>343</v>
      </c>
      <c r="C290" s="32">
        <v>27</v>
      </c>
      <c r="D290" s="32"/>
      <c r="E290" s="15"/>
      <c r="F290" s="15"/>
      <c r="G290" s="15"/>
      <c r="H290" s="15"/>
      <c r="I290" s="15"/>
      <c r="J290" s="15"/>
      <c r="K290" s="15"/>
      <c r="L290" s="30"/>
      <c r="M290" s="15"/>
    </row>
    <row r="291" spans="1:16" ht="15" customHeight="1" x14ac:dyDescent="0.2">
      <c r="A291" s="31"/>
      <c r="B291" s="37" t="s">
        <v>343</v>
      </c>
      <c r="C291" s="32">
        <v>28</v>
      </c>
      <c r="D291" s="32"/>
      <c r="E291" s="15"/>
      <c r="F291" s="15"/>
      <c r="G291" s="15"/>
      <c r="H291" s="15"/>
      <c r="I291" s="15"/>
      <c r="J291" s="15"/>
      <c r="K291" s="15"/>
      <c r="L291" s="30"/>
      <c r="M291" s="15"/>
    </row>
    <row r="292" spans="1:16" ht="15" customHeight="1" x14ac:dyDescent="0.2">
      <c r="A292" s="31"/>
      <c r="B292" s="37" t="s">
        <v>343</v>
      </c>
      <c r="C292" s="32">
        <v>29</v>
      </c>
      <c r="D292" s="32"/>
      <c r="E292" s="15"/>
      <c r="F292" s="15"/>
      <c r="G292" s="15"/>
      <c r="H292" s="15"/>
      <c r="I292" s="15"/>
      <c r="J292" s="15"/>
      <c r="K292" s="15"/>
      <c r="L292" s="30"/>
      <c r="M292" s="15"/>
    </row>
    <row r="293" spans="1:16" ht="15" customHeight="1" x14ac:dyDescent="0.2">
      <c r="A293" s="31"/>
      <c r="B293" s="37" t="s">
        <v>343</v>
      </c>
      <c r="C293" s="32">
        <v>30</v>
      </c>
      <c r="D293" s="32"/>
      <c r="E293" s="15"/>
      <c r="F293" s="15"/>
      <c r="G293" s="15"/>
      <c r="H293" s="15"/>
      <c r="I293" s="15"/>
      <c r="J293" s="15"/>
      <c r="K293" s="15"/>
      <c r="L293" s="30"/>
      <c r="M293" s="15"/>
    </row>
    <row r="294" spans="1:16" ht="15" customHeight="1" x14ac:dyDescent="0.2">
      <c r="A294" s="31"/>
      <c r="B294" s="37" t="s">
        <v>343</v>
      </c>
      <c r="C294" s="32">
        <v>31</v>
      </c>
      <c r="D294" s="32"/>
      <c r="E294" s="15"/>
      <c r="F294" s="15"/>
      <c r="G294" s="15"/>
      <c r="H294" s="15"/>
      <c r="I294" s="15"/>
      <c r="J294" s="15"/>
      <c r="K294" s="15"/>
      <c r="L294" s="30"/>
      <c r="M294" s="15"/>
    </row>
    <row r="295" spans="1:16" ht="15" customHeight="1" x14ac:dyDescent="0.2">
      <c r="A295" s="37" t="s">
        <v>39</v>
      </c>
      <c r="B295" s="31"/>
      <c r="C295" s="32"/>
      <c r="D295" s="32"/>
      <c r="E295" s="15"/>
      <c r="F295" s="15"/>
      <c r="G295" s="15"/>
      <c r="H295" s="15"/>
      <c r="I295" s="15"/>
      <c r="J295" s="15"/>
      <c r="K295" s="15"/>
      <c r="L295" s="44">
        <f>SUM(L260:L291)</f>
        <v>4466.5583999999999</v>
      </c>
      <c r="M295" s="15"/>
    </row>
    <row r="296" spans="1:16" ht="15" customHeight="1" x14ac:dyDescent="0.2">
      <c r="A296" s="640"/>
      <c r="B296" s="640"/>
      <c r="C296" s="640"/>
      <c r="D296" s="301"/>
      <c r="E296" s="1"/>
      <c r="F296" s="1"/>
      <c r="G296" s="1"/>
      <c r="H296" s="1"/>
      <c r="I296" s="1"/>
      <c r="J296" s="1"/>
      <c r="K296" s="1"/>
      <c r="L296" s="1"/>
      <c r="M296" s="1"/>
    </row>
    <row r="297" spans="1:16" ht="15" customHeight="1" x14ac:dyDescent="0.3">
      <c r="A297" s="1"/>
      <c r="B297" s="1"/>
      <c r="C297" s="641" t="s">
        <v>8</v>
      </c>
      <c r="D297" s="641"/>
      <c r="E297" s="641"/>
      <c r="F297" s="19"/>
      <c r="G297" s="642" t="s">
        <v>239</v>
      </c>
      <c r="H297" s="642"/>
      <c r="I297" s="297"/>
      <c r="J297" s="18"/>
      <c r="L297" s="1"/>
      <c r="M297" s="1" t="s">
        <v>240</v>
      </c>
      <c r="N297" s="644"/>
      <c r="O297" s="644"/>
    </row>
    <row r="298" spans="1:16" ht="15" customHeight="1" x14ac:dyDescent="0.3">
      <c r="A298" s="1"/>
      <c r="B298" s="1"/>
      <c r="C298" s="20"/>
      <c r="D298" s="20"/>
      <c r="G298" s="297"/>
      <c r="H298" s="3"/>
      <c r="I298" s="18"/>
      <c r="J298" s="18"/>
      <c r="L298" s="1"/>
      <c r="M298" s="1"/>
      <c r="N298" s="21"/>
      <c r="O298" s="21"/>
    </row>
    <row r="299" spans="1:16" ht="15" customHeight="1" x14ac:dyDescent="0.3">
      <c r="A299" s="1"/>
      <c r="B299" s="1"/>
      <c r="C299" s="20"/>
      <c r="D299" s="20"/>
      <c r="G299" s="297"/>
      <c r="H299" s="3"/>
      <c r="I299" s="18"/>
      <c r="J299" s="18"/>
      <c r="L299" s="1"/>
      <c r="M299" s="1"/>
      <c r="N299" s="21"/>
      <c r="O299" s="21"/>
    </row>
    <row r="300" spans="1:16" ht="15" customHeight="1" x14ac:dyDescent="0.3">
      <c r="C300" s="641" t="s">
        <v>294</v>
      </c>
      <c r="D300" s="641"/>
      <c r="E300" s="641"/>
      <c r="F300" s="296"/>
      <c r="G300" s="644" t="s">
        <v>123</v>
      </c>
      <c r="H300" s="644"/>
      <c r="I300" s="644"/>
      <c r="J300" s="297"/>
      <c r="L300" s="1"/>
      <c r="M300" s="645" t="s">
        <v>241</v>
      </c>
      <c r="N300" s="645"/>
      <c r="O300" s="645"/>
      <c r="P300" s="645"/>
    </row>
    <row r="301" spans="1:16" ht="15.75" customHeight="1" x14ac:dyDescent="0.3">
      <c r="C301" s="641" t="s">
        <v>386</v>
      </c>
      <c r="D301" s="641"/>
      <c r="E301" s="641"/>
      <c r="F301" s="296"/>
      <c r="G301" s="644" t="s">
        <v>95</v>
      </c>
      <c r="H301" s="644"/>
      <c r="I301" s="644"/>
      <c r="J301" s="297"/>
      <c r="L301" s="1"/>
      <c r="M301" s="645" t="s">
        <v>242</v>
      </c>
      <c r="N301" s="645"/>
      <c r="O301" s="645"/>
      <c r="P301" s="645"/>
    </row>
    <row r="305" spans="1:18" ht="15" customHeight="1" x14ac:dyDescent="0.25">
      <c r="A305" s="646" t="s">
        <v>0</v>
      </c>
      <c r="B305" s="646"/>
      <c r="C305" s="646"/>
      <c r="D305" s="646"/>
      <c r="E305" s="646"/>
      <c r="F305" s="646"/>
      <c r="G305" s="646"/>
      <c r="H305" s="646"/>
      <c r="I305" s="646"/>
      <c r="J305" s="646"/>
      <c r="K305" s="646"/>
      <c r="L305" s="646"/>
      <c r="M305" s="646"/>
      <c r="N305" s="25"/>
      <c r="O305" s="25"/>
      <c r="P305" s="25"/>
      <c r="Q305" s="25"/>
      <c r="R305" s="25"/>
    </row>
    <row r="306" spans="1:18" ht="15" customHeight="1" x14ac:dyDescent="0.25">
      <c r="A306" s="26"/>
      <c r="B306" s="26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9"/>
      <c r="O306" s="9"/>
      <c r="P306" s="9"/>
      <c r="Q306" s="9"/>
      <c r="R306" s="9"/>
    </row>
    <row r="307" spans="1:18" ht="15" customHeight="1" x14ac:dyDescent="0.25">
      <c r="A307" s="646" t="s">
        <v>12</v>
      </c>
      <c r="B307" s="646"/>
      <c r="C307" s="646"/>
      <c r="D307" s="646"/>
      <c r="E307" s="646"/>
      <c r="F307" s="646"/>
      <c r="G307" s="646"/>
      <c r="H307" s="646"/>
      <c r="I307" s="646"/>
      <c r="J307" s="646"/>
      <c r="K307" s="646"/>
      <c r="L307" s="646"/>
      <c r="M307" s="646"/>
      <c r="N307" s="9"/>
      <c r="O307" s="9"/>
      <c r="P307" s="9"/>
      <c r="Q307" s="9"/>
      <c r="R307" s="9"/>
    </row>
    <row r="308" spans="1:18" ht="15" customHeight="1" x14ac:dyDescent="0.25">
      <c r="A308" s="294"/>
      <c r="B308" s="294"/>
      <c r="C308" s="294"/>
      <c r="D308" s="294"/>
      <c r="E308" s="294"/>
      <c r="F308" s="294"/>
      <c r="G308" s="294"/>
      <c r="H308" s="294"/>
      <c r="I308" s="294"/>
      <c r="J308" s="294"/>
      <c r="K308" s="294"/>
      <c r="L308" s="294"/>
      <c r="M308" s="294"/>
      <c r="N308" s="9"/>
      <c r="O308" s="9"/>
      <c r="P308" s="9"/>
      <c r="Q308" s="9"/>
      <c r="R308" s="9"/>
    </row>
    <row r="309" spans="1:18" s="5" customFormat="1" ht="15" customHeight="1" x14ac:dyDescent="0.25">
      <c r="A309" s="295" t="s">
        <v>233</v>
      </c>
      <c r="B309" s="9"/>
      <c r="C309" s="662" t="s">
        <v>234</v>
      </c>
      <c r="D309" s="295" t="s">
        <v>223</v>
      </c>
      <c r="F309" s="295" t="s">
        <v>224</v>
      </c>
      <c r="G309" s="295" t="s">
        <v>235</v>
      </c>
      <c r="H309" s="158" t="s">
        <v>67</v>
      </c>
      <c r="I309" s="158" t="s">
        <v>236</v>
      </c>
      <c r="K309" s="299"/>
      <c r="L309" s="299"/>
      <c r="M309" s="158" t="s">
        <v>237</v>
      </c>
      <c r="N309" s="158"/>
      <c r="O309" s="9"/>
      <c r="P309" s="295"/>
      <c r="Q309" s="295"/>
      <c r="R309" s="295"/>
    </row>
    <row r="310" spans="1:18" ht="15" customHeight="1" x14ac:dyDescent="0.3">
      <c r="A310" s="648" t="s">
        <v>238</v>
      </c>
      <c r="B310" s="648"/>
      <c r="C310" s="662"/>
      <c r="D310" s="4"/>
      <c r="F310" s="159" t="s">
        <v>65</v>
      </c>
      <c r="H310" s="7"/>
      <c r="I310" s="7"/>
      <c r="J310" s="7"/>
      <c r="K310" s="7"/>
      <c r="L310" s="7"/>
      <c r="M310" s="7"/>
      <c r="N310" s="159"/>
      <c r="O310" s="159"/>
      <c r="P310" s="159"/>
      <c r="Q310" s="159"/>
      <c r="R310" s="8"/>
    </row>
    <row r="311" spans="1:18" ht="54" customHeight="1" x14ac:dyDescent="0.2">
      <c r="A311" s="11" t="s">
        <v>4</v>
      </c>
      <c r="B311" s="12" t="s">
        <v>5</v>
      </c>
      <c r="C311" s="12" t="s">
        <v>6</v>
      </c>
      <c r="D311" s="11" t="s">
        <v>7</v>
      </c>
      <c r="E311" s="12" t="s">
        <v>14</v>
      </c>
      <c r="F311" s="11" t="s">
        <v>15</v>
      </c>
      <c r="G311" s="11" t="s">
        <v>16</v>
      </c>
      <c r="H311" s="11" t="s">
        <v>17</v>
      </c>
      <c r="I311" s="11" t="s">
        <v>18</v>
      </c>
      <c r="J311" s="11" t="s">
        <v>19</v>
      </c>
      <c r="K311" s="11" t="s">
        <v>20</v>
      </c>
      <c r="L311" s="12" t="s">
        <v>21</v>
      </c>
      <c r="M311" s="12" t="s">
        <v>22</v>
      </c>
    </row>
    <row r="312" spans="1:18" ht="15.75" customHeight="1" x14ac:dyDescent="0.2">
      <c r="A312" s="29"/>
      <c r="B312" s="29"/>
      <c r="C312" s="29"/>
      <c r="D312" s="29"/>
      <c r="E312" s="29"/>
      <c r="F312" s="15"/>
      <c r="G312" s="15"/>
      <c r="H312" s="15"/>
      <c r="I312" s="15"/>
      <c r="J312" s="15"/>
      <c r="K312" s="15"/>
      <c r="L312" s="30"/>
      <c r="M312" s="17"/>
    </row>
    <row r="313" spans="1:18" ht="13.5" x14ac:dyDescent="0.2">
      <c r="A313" s="37"/>
      <c r="B313" s="37" t="s">
        <v>344</v>
      </c>
      <c r="C313" s="32">
        <v>1</v>
      </c>
      <c r="D313" s="32"/>
      <c r="E313" s="15"/>
      <c r="F313" s="15"/>
      <c r="G313" s="38"/>
      <c r="H313" s="15"/>
      <c r="I313" s="36"/>
      <c r="J313" s="36"/>
      <c r="K313" s="43"/>
      <c r="L313" s="44"/>
      <c r="M313" s="15"/>
    </row>
    <row r="314" spans="1:18" ht="15" customHeight="1" x14ac:dyDescent="0.2">
      <c r="A314" s="31"/>
      <c r="B314" s="37" t="s">
        <v>344</v>
      </c>
      <c r="C314" s="32">
        <v>2</v>
      </c>
      <c r="D314" s="32"/>
      <c r="E314" s="15"/>
      <c r="F314" s="15"/>
      <c r="G314" s="15"/>
      <c r="H314" s="15"/>
      <c r="I314" s="15"/>
      <c r="J314" s="15"/>
      <c r="K314" s="15"/>
      <c r="L314" s="30"/>
      <c r="M314" s="15"/>
    </row>
    <row r="315" spans="1:18" ht="15" customHeight="1" x14ac:dyDescent="0.2">
      <c r="A315" s="31"/>
      <c r="B315" s="37" t="s">
        <v>344</v>
      </c>
      <c r="C315" s="32">
        <v>3</v>
      </c>
      <c r="D315" s="32"/>
      <c r="E315" s="15"/>
      <c r="F315" s="15"/>
      <c r="G315" s="15"/>
      <c r="H315" s="15"/>
      <c r="I315" s="15"/>
      <c r="J315" s="15"/>
      <c r="K315" s="15"/>
      <c r="L315" s="30"/>
      <c r="M315" s="15"/>
    </row>
    <row r="316" spans="1:18" ht="15" customHeight="1" x14ac:dyDescent="0.2">
      <c r="A316" s="31"/>
      <c r="B316" s="37" t="s">
        <v>344</v>
      </c>
      <c r="C316" s="32">
        <v>4</v>
      </c>
      <c r="D316" s="32"/>
      <c r="E316" s="15"/>
      <c r="F316" s="15"/>
      <c r="G316" s="15"/>
      <c r="H316" s="15"/>
      <c r="I316" s="15"/>
      <c r="J316" s="15"/>
      <c r="K316" s="15"/>
      <c r="L316" s="30"/>
      <c r="M316" s="15"/>
    </row>
    <row r="317" spans="1:18" ht="15" customHeight="1" x14ac:dyDescent="0.2">
      <c r="A317" s="31"/>
      <c r="B317" s="37" t="s">
        <v>344</v>
      </c>
      <c r="C317" s="32">
        <v>5</v>
      </c>
      <c r="D317" s="32"/>
      <c r="E317" s="15"/>
      <c r="F317" s="15"/>
      <c r="G317" s="15"/>
      <c r="H317" s="15"/>
      <c r="I317" s="15"/>
      <c r="J317" s="15"/>
      <c r="K317" s="15"/>
      <c r="L317" s="30"/>
      <c r="M317" s="15"/>
    </row>
    <row r="318" spans="1:18" ht="15" customHeight="1" x14ac:dyDescent="0.2">
      <c r="A318" s="31"/>
      <c r="B318" s="37" t="s">
        <v>344</v>
      </c>
      <c r="C318" s="32">
        <v>6</v>
      </c>
      <c r="D318" s="32"/>
      <c r="E318" s="15"/>
      <c r="F318" s="15"/>
      <c r="G318" s="15"/>
      <c r="H318" s="15"/>
      <c r="I318" s="15"/>
      <c r="J318" s="15"/>
      <c r="K318" s="15"/>
      <c r="L318" s="30"/>
      <c r="M318" s="15"/>
    </row>
    <row r="319" spans="1:18" ht="15" customHeight="1" x14ac:dyDescent="0.2">
      <c r="A319" s="31"/>
      <c r="B319" s="37" t="s">
        <v>344</v>
      </c>
      <c r="C319" s="32">
        <v>7</v>
      </c>
      <c r="D319" s="32"/>
      <c r="E319" s="15"/>
      <c r="F319" s="15"/>
      <c r="G319" s="15"/>
      <c r="H319" s="15"/>
      <c r="I319" s="15"/>
      <c r="J319" s="15"/>
      <c r="K319" s="15"/>
      <c r="L319" s="30"/>
      <c r="M319" s="15"/>
    </row>
    <row r="320" spans="1:18" ht="14.25" customHeight="1" x14ac:dyDescent="0.2">
      <c r="A320" s="31"/>
      <c r="B320" s="37" t="s">
        <v>344</v>
      </c>
      <c r="C320" s="32">
        <v>8</v>
      </c>
      <c r="D320" s="32"/>
      <c r="E320" s="15"/>
      <c r="F320" s="15"/>
      <c r="G320" s="15"/>
      <c r="H320" s="15"/>
      <c r="I320" s="15"/>
      <c r="J320" s="15"/>
      <c r="K320" s="15"/>
      <c r="L320" s="30"/>
      <c r="M320" s="15"/>
    </row>
    <row r="321" spans="1:13" ht="15.75" customHeight="1" x14ac:dyDescent="0.2">
      <c r="A321" s="31"/>
      <c r="B321" s="37" t="s">
        <v>344</v>
      </c>
      <c r="C321" s="32">
        <v>9</v>
      </c>
      <c r="D321" s="32"/>
      <c r="E321" s="15"/>
      <c r="F321" s="15"/>
      <c r="G321" s="15"/>
      <c r="H321" s="15"/>
      <c r="I321" s="15"/>
      <c r="J321" s="15"/>
      <c r="K321" s="15"/>
      <c r="L321" s="30"/>
      <c r="M321" s="15"/>
    </row>
    <row r="322" spans="1:13" ht="15" customHeight="1" x14ac:dyDescent="0.2">
      <c r="A322" s="31"/>
      <c r="B322" s="37" t="s">
        <v>344</v>
      </c>
      <c r="C322" s="32">
        <v>10</v>
      </c>
      <c r="D322" s="32"/>
      <c r="E322" s="15"/>
      <c r="F322" s="15"/>
      <c r="G322" s="15"/>
      <c r="H322" s="15"/>
      <c r="I322" s="15"/>
      <c r="J322" s="15"/>
      <c r="K322" s="15"/>
      <c r="L322" s="30"/>
      <c r="M322" s="15"/>
    </row>
    <row r="323" spans="1:13" ht="15" customHeight="1" x14ac:dyDescent="0.2">
      <c r="A323" s="31"/>
      <c r="B323" s="37" t="s">
        <v>344</v>
      </c>
      <c r="C323" s="32">
        <v>11</v>
      </c>
      <c r="D323" s="32"/>
      <c r="E323" s="15"/>
      <c r="F323" s="15"/>
      <c r="G323" s="15"/>
      <c r="H323" s="15"/>
      <c r="I323" s="15"/>
      <c r="J323" s="15"/>
      <c r="K323" s="15"/>
      <c r="L323" s="30"/>
      <c r="M323" s="15"/>
    </row>
    <row r="324" spans="1:13" ht="15" customHeight="1" x14ac:dyDescent="0.2">
      <c r="A324" s="31"/>
      <c r="B324" s="37" t="s">
        <v>344</v>
      </c>
      <c r="C324" s="32">
        <v>12</v>
      </c>
      <c r="D324" s="32"/>
      <c r="E324" s="15"/>
      <c r="F324" s="15"/>
      <c r="G324" s="15"/>
      <c r="H324" s="15"/>
      <c r="I324" s="15"/>
      <c r="J324" s="15"/>
      <c r="K324" s="15"/>
      <c r="L324" s="30"/>
      <c r="M324" s="15"/>
    </row>
    <row r="325" spans="1:13" ht="15" customHeight="1" x14ac:dyDescent="0.2">
      <c r="A325" s="31"/>
      <c r="B325" s="37" t="s">
        <v>344</v>
      </c>
      <c r="C325" s="32">
        <v>13</v>
      </c>
      <c r="D325" s="32"/>
      <c r="E325" s="15"/>
      <c r="F325" s="15"/>
      <c r="G325" s="15"/>
      <c r="H325" s="15"/>
      <c r="I325" s="15"/>
      <c r="J325" s="15"/>
      <c r="K325" s="15"/>
      <c r="L325" s="30"/>
      <c r="M325" s="15"/>
    </row>
    <row r="326" spans="1:13" ht="15" customHeight="1" x14ac:dyDescent="0.2">
      <c r="A326" s="31"/>
      <c r="B326" s="37" t="s">
        <v>344</v>
      </c>
      <c r="C326" s="32">
        <v>14</v>
      </c>
      <c r="D326" s="32"/>
      <c r="E326" s="15"/>
      <c r="F326" s="15"/>
      <c r="G326" s="15"/>
      <c r="H326" s="15"/>
      <c r="I326" s="15"/>
      <c r="J326" s="15"/>
      <c r="K326" s="15"/>
      <c r="L326" s="30"/>
      <c r="M326" s="15"/>
    </row>
    <row r="327" spans="1:13" ht="15" customHeight="1" x14ac:dyDescent="0.2">
      <c r="A327" s="31"/>
      <c r="B327" s="37" t="s">
        <v>344</v>
      </c>
      <c r="C327" s="32">
        <v>15</v>
      </c>
      <c r="D327" s="32"/>
      <c r="E327" s="15"/>
      <c r="F327" s="15"/>
      <c r="G327" s="15"/>
      <c r="H327" s="15"/>
      <c r="I327" s="15"/>
      <c r="J327" s="15"/>
      <c r="K327" s="15"/>
      <c r="L327" s="30"/>
      <c r="M327" s="15"/>
    </row>
    <row r="328" spans="1:13" ht="15" customHeight="1" x14ac:dyDescent="0.2">
      <c r="A328" s="31"/>
      <c r="B328" s="37" t="s">
        <v>344</v>
      </c>
      <c r="C328" s="32">
        <v>16</v>
      </c>
      <c r="D328" s="32"/>
      <c r="E328" s="15"/>
      <c r="F328" s="15"/>
      <c r="G328" s="15"/>
      <c r="H328" s="15"/>
      <c r="I328" s="15"/>
      <c r="J328" s="15"/>
      <c r="K328" s="15"/>
      <c r="L328" s="30"/>
      <c r="M328" s="15"/>
    </row>
    <row r="329" spans="1:13" ht="15" customHeight="1" x14ac:dyDescent="0.2">
      <c r="A329" s="31"/>
      <c r="B329" s="37" t="s">
        <v>344</v>
      </c>
      <c r="C329" s="32">
        <v>17</v>
      </c>
      <c r="D329" s="32"/>
      <c r="E329" s="15"/>
      <c r="F329" s="15"/>
      <c r="G329" s="15"/>
      <c r="H329" s="15"/>
      <c r="I329" s="15"/>
      <c r="J329" s="15"/>
      <c r="K329" s="15"/>
      <c r="L329" s="30"/>
      <c r="M329" s="15"/>
    </row>
    <row r="330" spans="1:13" ht="15" customHeight="1" x14ac:dyDescent="0.2">
      <c r="A330" s="31"/>
      <c r="B330" s="37" t="s">
        <v>344</v>
      </c>
      <c r="C330" s="32">
        <v>18</v>
      </c>
      <c r="D330" s="32"/>
      <c r="E330" s="15"/>
      <c r="F330" s="15"/>
      <c r="G330" s="15"/>
      <c r="H330" s="15"/>
      <c r="I330" s="15"/>
      <c r="J330" s="15"/>
      <c r="K330" s="15"/>
      <c r="L330" s="30"/>
      <c r="M330" s="15"/>
    </row>
    <row r="331" spans="1:13" ht="15" customHeight="1" x14ac:dyDescent="0.2">
      <c r="A331" s="31"/>
      <c r="B331" s="37" t="s">
        <v>344</v>
      </c>
      <c r="C331" s="32">
        <v>19</v>
      </c>
      <c r="D331" s="32"/>
      <c r="E331" s="15"/>
      <c r="F331" s="15"/>
      <c r="G331" s="15"/>
      <c r="H331" s="15"/>
      <c r="I331" s="15"/>
      <c r="J331" s="15"/>
      <c r="K331" s="15"/>
      <c r="L331" s="30"/>
      <c r="M331" s="15"/>
    </row>
    <row r="332" spans="1:13" ht="15" customHeight="1" x14ac:dyDescent="0.2">
      <c r="A332" s="31"/>
      <c r="B332" s="37" t="s">
        <v>344</v>
      </c>
      <c r="C332" s="32">
        <v>20</v>
      </c>
      <c r="D332" s="32"/>
      <c r="E332" s="15"/>
      <c r="F332" s="15"/>
      <c r="G332" s="15"/>
      <c r="H332" s="15"/>
      <c r="I332" s="15"/>
      <c r="J332" s="15"/>
      <c r="K332" s="15"/>
      <c r="L332" s="30"/>
      <c r="M332" s="15"/>
    </row>
    <row r="333" spans="1:13" ht="15" customHeight="1" x14ac:dyDescent="0.2">
      <c r="A333" s="31"/>
      <c r="B333" s="37" t="s">
        <v>344</v>
      </c>
      <c r="C333" s="32">
        <v>21</v>
      </c>
      <c r="D333" s="32"/>
      <c r="E333" s="15"/>
      <c r="F333" s="15"/>
      <c r="G333" s="15"/>
      <c r="H333" s="15"/>
      <c r="I333" s="15"/>
      <c r="J333" s="15"/>
      <c r="K333" s="15"/>
      <c r="L333" s="30"/>
      <c r="M333" s="15"/>
    </row>
    <row r="334" spans="1:13" ht="15" customHeight="1" x14ac:dyDescent="0.2">
      <c r="A334" s="31"/>
      <c r="B334" s="37" t="s">
        <v>344</v>
      </c>
      <c r="C334" s="32">
        <v>22</v>
      </c>
      <c r="D334" s="32"/>
      <c r="E334" s="15"/>
      <c r="F334" s="15"/>
      <c r="G334" s="38"/>
      <c r="H334" s="15"/>
      <c r="I334" s="36"/>
      <c r="J334" s="36"/>
      <c r="K334" s="15"/>
      <c r="L334" s="30"/>
      <c r="M334" s="15"/>
    </row>
    <row r="335" spans="1:13" ht="15" customHeight="1" x14ac:dyDescent="0.2">
      <c r="A335" s="31"/>
      <c r="B335" s="37" t="s">
        <v>344</v>
      </c>
      <c r="C335" s="32">
        <v>23</v>
      </c>
      <c r="D335" s="32"/>
      <c r="E335" s="15"/>
      <c r="F335" s="15"/>
      <c r="G335" s="15"/>
      <c r="H335" s="15"/>
      <c r="I335" s="15"/>
      <c r="J335" s="15"/>
      <c r="K335" s="15"/>
      <c r="L335" s="30"/>
      <c r="M335" s="15"/>
    </row>
    <row r="336" spans="1:13" ht="15" customHeight="1" x14ac:dyDescent="0.2">
      <c r="A336" s="31"/>
      <c r="B336" s="37" t="s">
        <v>344</v>
      </c>
      <c r="C336" s="32">
        <v>24</v>
      </c>
      <c r="D336" s="32"/>
      <c r="E336" s="15"/>
      <c r="F336" s="15"/>
      <c r="G336" s="15"/>
      <c r="H336" s="15"/>
      <c r="I336" s="36"/>
      <c r="J336" s="36"/>
      <c r="K336" s="15"/>
      <c r="L336" s="30"/>
      <c r="M336" s="15"/>
    </row>
    <row r="337" spans="1:16" ht="15" customHeight="1" x14ac:dyDescent="0.2">
      <c r="A337" s="31"/>
      <c r="B337" s="37" t="s">
        <v>344</v>
      </c>
      <c r="C337" s="32">
        <v>25</v>
      </c>
      <c r="D337" s="32"/>
      <c r="E337" s="15"/>
      <c r="F337" s="15"/>
      <c r="G337" s="15"/>
      <c r="H337" s="15"/>
      <c r="I337" s="15"/>
      <c r="J337" s="15"/>
      <c r="K337" s="15"/>
      <c r="L337" s="30"/>
      <c r="M337" s="15"/>
    </row>
    <row r="338" spans="1:16" ht="15" customHeight="1" x14ac:dyDescent="0.2">
      <c r="A338" s="31"/>
      <c r="B338" s="37" t="s">
        <v>344</v>
      </c>
      <c r="C338" s="32">
        <v>26</v>
      </c>
      <c r="D338" s="32"/>
      <c r="E338" s="15"/>
      <c r="F338" s="15"/>
      <c r="G338" s="15"/>
      <c r="H338" s="15"/>
      <c r="I338" s="15"/>
      <c r="J338" s="15"/>
      <c r="K338" s="15"/>
      <c r="L338" s="30"/>
      <c r="M338" s="15"/>
    </row>
    <row r="339" spans="1:16" ht="15" customHeight="1" x14ac:dyDescent="0.2">
      <c r="A339" s="31"/>
      <c r="B339" s="37" t="s">
        <v>344</v>
      </c>
      <c r="C339" s="32">
        <v>27</v>
      </c>
      <c r="D339" s="32"/>
      <c r="E339" s="15"/>
      <c r="F339" s="15"/>
      <c r="G339" s="15"/>
      <c r="H339" s="15"/>
      <c r="I339" s="15"/>
      <c r="J339" s="15"/>
      <c r="K339" s="15"/>
      <c r="L339" s="30"/>
      <c r="M339" s="15"/>
    </row>
    <row r="340" spans="1:16" ht="15" customHeight="1" x14ac:dyDescent="0.2">
      <c r="A340" s="31"/>
      <c r="B340" s="37" t="s">
        <v>344</v>
      </c>
      <c r="C340" s="32">
        <v>28</v>
      </c>
      <c r="D340" s="32"/>
      <c r="E340" s="15"/>
      <c r="F340" s="15"/>
      <c r="G340" s="15"/>
      <c r="H340" s="15"/>
      <c r="I340" s="15"/>
      <c r="J340" s="15"/>
      <c r="K340" s="15"/>
      <c r="L340" s="30"/>
      <c r="M340" s="15"/>
    </row>
    <row r="341" spans="1:16" ht="15" customHeight="1" x14ac:dyDescent="0.2">
      <c r="A341" s="31"/>
      <c r="B341" s="37" t="s">
        <v>344</v>
      </c>
      <c r="C341" s="32">
        <v>29</v>
      </c>
      <c r="D341" s="32"/>
      <c r="E341" s="15"/>
      <c r="F341" s="15"/>
      <c r="G341" s="15"/>
      <c r="H341" s="15"/>
      <c r="I341" s="15"/>
      <c r="J341" s="15"/>
      <c r="K341" s="15"/>
      <c r="L341" s="30"/>
      <c r="M341" s="15"/>
    </row>
    <row r="342" spans="1:16" ht="15" customHeight="1" x14ac:dyDescent="0.2">
      <c r="A342" s="31"/>
      <c r="B342" s="37" t="s">
        <v>344</v>
      </c>
      <c r="C342" s="32">
        <v>30</v>
      </c>
      <c r="D342" s="32"/>
      <c r="E342" s="15"/>
      <c r="F342" s="15"/>
      <c r="G342" s="15"/>
      <c r="H342" s="15"/>
      <c r="I342" s="15"/>
      <c r="J342" s="15"/>
      <c r="K342" s="15"/>
      <c r="L342" s="30"/>
      <c r="M342" s="15"/>
    </row>
    <row r="343" spans="1:16" ht="15" customHeight="1" x14ac:dyDescent="0.2">
      <c r="A343" s="31"/>
      <c r="B343" s="37" t="s">
        <v>344</v>
      </c>
      <c r="C343" s="32">
        <v>31</v>
      </c>
      <c r="D343" s="32"/>
      <c r="E343" s="15"/>
      <c r="F343" s="15"/>
      <c r="G343" s="15"/>
      <c r="H343" s="15"/>
      <c r="I343" s="15"/>
      <c r="J343" s="15"/>
      <c r="K343" s="15"/>
      <c r="L343" s="30"/>
      <c r="M343" s="15"/>
    </row>
    <row r="344" spans="1:16" ht="15" customHeight="1" x14ac:dyDescent="0.2">
      <c r="A344" s="37" t="s">
        <v>39</v>
      </c>
      <c r="B344" s="31"/>
      <c r="C344" s="32"/>
      <c r="D344" s="32"/>
      <c r="E344" s="15"/>
      <c r="F344" s="15"/>
      <c r="G344" s="15"/>
      <c r="H344" s="15"/>
      <c r="I344" s="15"/>
      <c r="J344" s="15"/>
      <c r="K344" s="15"/>
      <c r="L344" s="44">
        <f>SUM(L339:L342)</f>
        <v>0</v>
      </c>
      <c r="M344" s="15"/>
    </row>
    <row r="345" spans="1:16" ht="15" customHeight="1" x14ac:dyDescent="0.2">
      <c r="A345" s="640"/>
      <c r="B345" s="640"/>
      <c r="C345" s="640"/>
      <c r="D345" s="301"/>
      <c r="E345" s="1"/>
      <c r="F345" s="1"/>
      <c r="G345" s="1"/>
      <c r="H345" s="1"/>
      <c r="I345" s="1"/>
      <c r="J345" s="1"/>
      <c r="K345" s="1"/>
      <c r="L345" s="1"/>
      <c r="M345" s="1"/>
    </row>
    <row r="346" spans="1:16" ht="15" customHeight="1" x14ac:dyDescent="0.3">
      <c r="A346" s="1"/>
      <c r="B346" s="1"/>
      <c r="C346" s="641" t="s">
        <v>8</v>
      </c>
      <c r="D346" s="641"/>
      <c r="E346" s="641"/>
      <c r="F346" s="19"/>
      <c r="G346" s="642" t="s">
        <v>239</v>
      </c>
      <c r="H346" s="642"/>
      <c r="I346" s="297"/>
      <c r="J346" s="18"/>
      <c r="L346" s="1"/>
      <c r="M346" s="1" t="s">
        <v>240</v>
      </c>
      <c r="N346" s="644"/>
      <c r="O346" s="644"/>
    </row>
    <row r="347" spans="1:16" ht="15" customHeight="1" x14ac:dyDescent="0.3">
      <c r="A347" s="1"/>
      <c r="B347" s="1"/>
      <c r="C347" s="20"/>
      <c r="D347" s="20"/>
      <c r="G347" s="297"/>
      <c r="H347" s="3"/>
      <c r="I347" s="18"/>
      <c r="J347" s="18"/>
      <c r="L347" s="1"/>
      <c r="M347" s="1"/>
      <c r="N347" s="21"/>
      <c r="O347" s="21"/>
    </row>
    <row r="348" spans="1:16" ht="15" customHeight="1" x14ac:dyDescent="0.3">
      <c r="A348" s="1"/>
      <c r="B348" s="1"/>
      <c r="C348" s="20"/>
      <c r="D348" s="20"/>
      <c r="G348" s="297"/>
      <c r="H348" s="3"/>
      <c r="I348" s="18"/>
      <c r="J348" s="18"/>
      <c r="L348" s="1"/>
      <c r="M348" s="1"/>
      <c r="N348" s="21"/>
      <c r="O348" s="21"/>
    </row>
    <row r="349" spans="1:16" ht="15" customHeight="1" x14ac:dyDescent="0.3">
      <c r="C349" s="641" t="s">
        <v>294</v>
      </c>
      <c r="D349" s="641"/>
      <c r="E349" s="641"/>
      <c r="F349" s="296"/>
      <c r="G349" s="644" t="s">
        <v>123</v>
      </c>
      <c r="H349" s="644"/>
      <c r="I349" s="644"/>
      <c r="J349" s="297"/>
      <c r="L349" s="1"/>
      <c r="M349" s="645" t="s">
        <v>241</v>
      </c>
      <c r="N349" s="645"/>
      <c r="O349" s="645"/>
      <c r="P349" s="645"/>
    </row>
    <row r="350" spans="1:16" ht="15.75" customHeight="1" x14ac:dyDescent="0.3">
      <c r="C350" s="641" t="s">
        <v>94</v>
      </c>
      <c r="D350" s="641"/>
      <c r="E350" s="641"/>
      <c r="F350" s="296"/>
      <c r="G350" s="644" t="s">
        <v>95</v>
      </c>
      <c r="H350" s="644"/>
      <c r="I350" s="644"/>
      <c r="J350" s="297"/>
      <c r="L350" s="1"/>
      <c r="M350" s="645" t="s">
        <v>242</v>
      </c>
      <c r="N350" s="645"/>
      <c r="O350" s="645"/>
      <c r="P350" s="645"/>
    </row>
    <row r="354" spans="1:18" ht="15" customHeight="1" x14ac:dyDescent="0.25">
      <c r="A354" s="646" t="s">
        <v>0</v>
      </c>
      <c r="B354" s="646"/>
      <c r="C354" s="646"/>
      <c r="D354" s="646"/>
      <c r="E354" s="646"/>
      <c r="F354" s="646"/>
      <c r="G354" s="646"/>
      <c r="H354" s="646"/>
      <c r="I354" s="646"/>
      <c r="J354" s="646"/>
      <c r="K354" s="646"/>
      <c r="L354" s="646"/>
      <c r="M354" s="646"/>
      <c r="N354" s="25"/>
      <c r="O354" s="25"/>
      <c r="P354" s="25"/>
      <c r="Q354" s="25"/>
      <c r="R354" s="25"/>
    </row>
    <row r="355" spans="1:18" ht="15" customHeight="1" x14ac:dyDescent="0.25">
      <c r="A355" s="26"/>
      <c r="B355" s="26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9"/>
      <c r="O355" s="9"/>
      <c r="P355" s="9"/>
      <c r="Q355" s="9"/>
      <c r="R355" s="9"/>
    </row>
    <row r="356" spans="1:18" ht="15" customHeight="1" x14ac:dyDescent="0.25">
      <c r="A356" s="646" t="s">
        <v>12</v>
      </c>
      <c r="B356" s="646"/>
      <c r="C356" s="646"/>
      <c r="D356" s="646"/>
      <c r="E356" s="646"/>
      <c r="F356" s="646"/>
      <c r="G356" s="646"/>
      <c r="H356" s="646"/>
      <c r="I356" s="646"/>
      <c r="J356" s="646"/>
      <c r="K356" s="646"/>
      <c r="L356" s="646"/>
      <c r="M356" s="646"/>
      <c r="N356" s="9"/>
      <c r="O356" s="9"/>
      <c r="P356" s="9"/>
      <c r="Q356" s="9"/>
      <c r="R356" s="9"/>
    </row>
    <row r="357" spans="1:18" ht="15" customHeight="1" x14ac:dyDescent="0.25">
      <c r="A357" s="294"/>
      <c r="B357" s="294"/>
      <c r="C357" s="294"/>
      <c r="D357" s="294"/>
      <c r="E357" s="294"/>
      <c r="F357" s="294"/>
      <c r="G357" s="294"/>
      <c r="H357" s="294"/>
      <c r="I357" s="294"/>
      <c r="J357" s="294"/>
      <c r="K357" s="294"/>
      <c r="L357" s="294"/>
      <c r="M357" s="294"/>
      <c r="N357" s="9"/>
      <c r="O357" s="9"/>
      <c r="P357" s="9"/>
      <c r="Q357" s="9"/>
      <c r="R357" s="9"/>
    </row>
    <row r="358" spans="1:18" s="5" customFormat="1" ht="15" customHeight="1" x14ac:dyDescent="0.25">
      <c r="A358" s="295" t="s">
        <v>233</v>
      </c>
      <c r="B358" s="9"/>
      <c r="C358" s="662" t="s">
        <v>234</v>
      </c>
      <c r="D358" s="295" t="s">
        <v>223</v>
      </c>
      <c r="F358" s="295" t="s">
        <v>224</v>
      </c>
      <c r="G358" s="295" t="s">
        <v>235</v>
      </c>
      <c r="H358" s="158" t="s">
        <v>67</v>
      </c>
      <c r="I358" s="158" t="s">
        <v>236</v>
      </c>
      <c r="K358" s="299"/>
      <c r="L358" s="299"/>
      <c r="M358" s="158" t="s">
        <v>237</v>
      </c>
      <c r="N358" s="158"/>
      <c r="O358" s="9"/>
      <c r="P358" s="295"/>
      <c r="Q358" s="295"/>
      <c r="R358" s="295"/>
    </row>
    <row r="359" spans="1:18" ht="15" customHeight="1" x14ac:dyDescent="0.3">
      <c r="A359" s="648" t="s">
        <v>238</v>
      </c>
      <c r="B359" s="648"/>
      <c r="C359" s="662"/>
      <c r="D359" s="4"/>
      <c r="F359" s="159" t="s">
        <v>65</v>
      </c>
      <c r="H359" s="7"/>
      <c r="I359" s="7"/>
      <c r="J359" s="7"/>
      <c r="K359" s="7"/>
      <c r="L359" s="7"/>
      <c r="M359" s="7"/>
      <c r="N359" s="159"/>
      <c r="O359" s="159"/>
      <c r="P359" s="159"/>
      <c r="Q359" s="159"/>
      <c r="R359" s="8"/>
    </row>
    <row r="360" spans="1:18" ht="54" customHeight="1" x14ac:dyDescent="0.2">
      <c r="A360" s="11" t="s">
        <v>4</v>
      </c>
      <c r="B360" s="12" t="s">
        <v>5</v>
      </c>
      <c r="C360" s="12" t="s">
        <v>6</v>
      </c>
      <c r="D360" s="11" t="s">
        <v>7</v>
      </c>
      <c r="E360" s="12" t="s">
        <v>14</v>
      </c>
      <c r="F360" s="11" t="s">
        <v>15</v>
      </c>
      <c r="G360" s="11" t="s">
        <v>16</v>
      </c>
      <c r="H360" s="11" t="s">
        <v>17</v>
      </c>
      <c r="I360" s="11" t="s">
        <v>18</v>
      </c>
      <c r="J360" s="11" t="s">
        <v>19</v>
      </c>
      <c r="K360" s="11" t="s">
        <v>20</v>
      </c>
      <c r="L360" s="12" t="s">
        <v>21</v>
      </c>
      <c r="M360" s="12" t="s">
        <v>22</v>
      </c>
    </row>
    <row r="361" spans="1:18" ht="15.75" customHeight="1" x14ac:dyDescent="0.2">
      <c r="A361" s="29"/>
      <c r="B361" s="29"/>
      <c r="C361" s="29"/>
      <c r="D361" s="29"/>
      <c r="E361" s="29"/>
      <c r="F361" s="15"/>
      <c r="G361" s="15"/>
      <c r="H361" s="15"/>
      <c r="I361" s="15"/>
      <c r="J361" s="15"/>
      <c r="K361" s="15"/>
      <c r="L361" s="30"/>
      <c r="M361" s="17"/>
    </row>
    <row r="362" spans="1:18" ht="13.5" x14ac:dyDescent="0.2">
      <c r="A362" s="37"/>
      <c r="B362" s="37" t="s">
        <v>345</v>
      </c>
      <c r="C362" s="32">
        <v>1</v>
      </c>
      <c r="D362" s="32"/>
      <c r="E362" s="15"/>
      <c r="F362" s="15"/>
      <c r="G362" s="38"/>
      <c r="H362" s="15"/>
      <c r="I362" s="36"/>
      <c r="J362" s="36"/>
      <c r="K362" s="43"/>
      <c r="L362" s="44"/>
      <c r="M362" s="15"/>
    </row>
    <row r="363" spans="1:18" ht="15" customHeight="1" x14ac:dyDescent="0.2">
      <c r="A363" s="31"/>
      <c r="B363" s="37" t="s">
        <v>345</v>
      </c>
      <c r="C363" s="32">
        <v>2</v>
      </c>
      <c r="D363" s="32"/>
      <c r="E363" s="15"/>
      <c r="F363" s="15"/>
      <c r="G363" s="15"/>
      <c r="H363" s="15"/>
      <c r="I363" s="15"/>
      <c r="J363" s="15"/>
      <c r="K363" s="15"/>
      <c r="L363" s="30"/>
      <c r="M363" s="15"/>
    </row>
    <row r="364" spans="1:18" ht="15" customHeight="1" x14ac:dyDescent="0.2">
      <c r="A364" s="31"/>
      <c r="B364" s="37" t="s">
        <v>345</v>
      </c>
      <c r="C364" s="32">
        <v>3</v>
      </c>
      <c r="D364" s="32"/>
      <c r="E364" s="15"/>
      <c r="F364" s="15"/>
      <c r="G364" s="15"/>
      <c r="H364" s="15"/>
      <c r="I364" s="15"/>
      <c r="J364" s="15"/>
      <c r="K364" s="15"/>
      <c r="L364" s="30"/>
      <c r="M364" s="15"/>
    </row>
    <row r="365" spans="1:18" ht="15" customHeight="1" x14ac:dyDescent="0.2">
      <c r="A365" s="31"/>
      <c r="B365" s="37" t="s">
        <v>345</v>
      </c>
      <c r="C365" s="32">
        <v>4</v>
      </c>
      <c r="D365" s="32"/>
      <c r="E365" s="15"/>
      <c r="F365" s="15"/>
      <c r="G365" s="15"/>
      <c r="H365" s="15"/>
      <c r="I365" s="15"/>
      <c r="J365" s="15"/>
      <c r="K365" s="15"/>
      <c r="L365" s="30"/>
      <c r="M365" s="15"/>
    </row>
    <row r="366" spans="1:18" ht="15" hidden="1" customHeight="1" x14ac:dyDescent="0.2">
      <c r="A366" s="31"/>
      <c r="B366" s="37" t="s">
        <v>345</v>
      </c>
      <c r="C366" s="32">
        <v>5</v>
      </c>
      <c r="D366" s="32"/>
      <c r="E366" s="15"/>
      <c r="F366" s="15" t="s">
        <v>29</v>
      </c>
      <c r="G366" s="15" t="s">
        <v>544</v>
      </c>
      <c r="H366" s="15" t="s">
        <v>226</v>
      </c>
      <c r="I366" s="104">
        <v>42587</v>
      </c>
      <c r="J366" s="104">
        <v>42587</v>
      </c>
      <c r="K366" s="15">
        <v>150</v>
      </c>
      <c r="L366" s="16">
        <v>20300</v>
      </c>
      <c r="M366" s="15" t="s">
        <v>416</v>
      </c>
    </row>
    <row r="367" spans="1:18" ht="15" customHeight="1" x14ac:dyDescent="0.2">
      <c r="A367" s="31"/>
      <c r="B367" s="37" t="s">
        <v>345</v>
      </c>
      <c r="C367" s="32">
        <v>6</v>
      </c>
      <c r="D367" s="32"/>
      <c r="E367" s="15"/>
      <c r="F367" s="15"/>
      <c r="G367" s="15"/>
      <c r="H367" s="15"/>
      <c r="I367" s="15"/>
      <c r="J367" s="15"/>
      <c r="K367" s="15"/>
      <c r="L367" s="30"/>
      <c r="M367" s="15"/>
    </row>
    <row r="368" spans="1:18" ht="15" customHeight="1" x14ac:dyDescent="0.2">
      <c r="A368" s="31"/>
      <c r="B368" s="37" t="s">
        <v>345</v>
      </c>
      <c r="C368" s="32">
        <v>7</v>
      </c>
      <c r="D368" s="32"/>
      <c r="E368" s="15"/>
      <c r="F368" s="15"/>
      <c r="G368" s="15"/>
      <c r="H368" s="15"/>
      <c r="I368" s="15"/>
      <c r="J368" s="15"/>
      <c r="K368" s="15"/>
      <c r="L368" s="30"/>
      <c r="M368" s="15"/>
    </row>
    <row r="369" spans="1:13" ht="14.25" customHeight="1" x14ac:dyDescent="0.2">
      <c r="A369" s="31"/>
      <c r="B369" s="37" t="s">
        <v>345</v>
      </c>
      <c r="C369" s="32">
        <v>8</v>
      </c>
      <c r="D369" s="32"/>
      <c r="E369" s="15"/>
      <c r="F369" s="15"/>
      <c r="G369" s="15"/>
      <c r="H369" s="15"/>
      <c r="I369" s="15"/>
      <c r="J369" s="15"/>
      <c r="K369" s="15"/>
      <c r="L369" s="30"/>
      <c r="M369" s="15"/>
    </row>
    <row r="370" spans="1:13" ht="15.75" customHeight="1" x14ac:dyDescent="0.2">
      <c r="A370" s="31"/>
      <c r="B370" s="37" t="s">
        <v>345</v>
      </c>
      <c r="C370" s="32">
        <v>9</v>
      </c>
      <c r="D370" s="32"/>
      <c r="E370" s="15"/>
      <c r="F370" s="15"/>
      <c r="G370" s="15"/>
      <c r="H370" s="15"/>
      <c r="I370" s="15"/>
      <c r="J370" s="15"/>
      <c r="K370" s="15"/>
      <c r="L370" s="30"/>
      <c r="M370" s="15"/>
    </row>
    <row r="371" spans="1:13" ht="15" customHeight="1" x14ac:dyDescent="0.2">
      <c r="A371" s="31"/>
      <c r="B371" s="37" t="s">
        <v>345</v>
      </c>
      <c r="C371" s="32">
        <v>10</v>
      </c>
      <c r="D371" s="32"/>
      <c r="E371" s="15"/>
      <c r="F371" s="15"/>
      <c r="G371" s="15"/>
      <c r="H371" s="15"/>
      <c r="I371" s="15"/>
      <c r="J371" s="15"/>
      <c r="K371" s="15"/>
      <c r="L371" s="30"/>
      <c r="M371" s="15"/>
    </row>
    <row r="372" spans="1:13" ht="15" customHeight="1" x14ac:dyDescent="0.2">
      <c r="A372" s="31"/>
      <c r="B372" s="37" t="s">
        <v>345</v>
      </c>
      <c r="C372" s="32">
        <v>11</v>
      </c>
      <c r="D372" s="32"/>
      <c r="E372" s="15"/>
      <c r="F372" s="15"/>
      <c r="G372" s="15"/>
      <c r="H372" s="15"/>
      <c r="I372" s="15"/>
      <c r="J372" s="15"/>
      <c r="K372" s="15"/>
      <c r="L372" s="30"/>
      <c r="M372" s="15"/>
    </row>
    <row r="373" spans="1:13" ht="15" customHeight="1" x14ac:dyDescent="0.2">
      <c r="A373" s="31"/>
      <c r="B373" s="37" t="s">
        <v>345</v>
      </c>
      <c r="C373" s="32">
        <v>12</v>
      </c>
      <c r="D373" s="32"/>
      <c r="E373" s="15"/>
      <c r="F373" s="15"/>
      <c r="G373" s="15"/>
      <c r="H373" s="15"/>
      <c r="I373" s="15"/>
      <c r="J373" s="15"/>
      <c r="K373" s="15"/>
      <c r="L373" s="30"/>
      <c r="M373" s="15"/>
    </row>
    <row r="374" spans="1:13" ht="15" customHeight="1" x14ac:dyDescent="0.2">
      <c r="A374" s="31"/>
      <c r="B374" s="37" t="s">
        <v>345</v>
      </c>
      <c r="C374" s="32">
        <v>13</v>
      </c>
      <c r="D374" s="32"/>
      <c r="E374" s="15"/>
      <c r="F374" s="15"/>
      <c r="G374" s="15"/>
      <c r="H374" s="15"/>
      <c r="I374" s="15"/>
      <c r="J374" s="15"/>
      <c r="K374" s="15"/>
      <c r="L374" s="30"/>
      <c r="M374" s="15"/>
    </row>
    <row r="375" spans="1:13" ht="15" customHeight="1" x14ac:dyDescent="0.2">
      <c r="A375" s="31"/>
      <c r="B375" s="37" t="s">
        <v>345</v>
      </c>
      <c r="C375" s="32">
        <v>14</v>
      </c>
      <c r="D375" s="32"/>
      <c r="E375" s="15"/>
      <c r="F375" s="15"/>
      <c r="G375" s="15"/>
      <c r="H375" s="15"/>
      <c r="I375" s="15"/>
      <c r="J375" s="15"/>
      <c r="K375" s="15"/>
      <c r="L375" s="30"/>
      <c r="M375" s="15"/>
    </row>
    <row r="376" spans="1:13" ht="15" customHeight="1" x14ac:dyDescent="0.2">
      <c r="A376" s="31"/>
      <c r="B376" s="37" t="s">
        <v>345</v>
      </c>
      <c r="C376" s="32">
        <v>15</v>
      </c>
      <c r="D376" s="32"/>
      <c r="E376" s="15"/>
      <c r="F376" s="15"/>
      <c r="G376" s="15"/>
      <c r="H376" s="15"/>
      <c r="I376" s="15"/>
      <c r="J376" s="15"/>
      <c r="K376" s="15"/>
      <c r="L376" s="30"/>
      <c r="M376" s="15"/>
    </row>
    <row r="377" spans="1:13" ht="15" customHeight="1" x14ac:dyDescent="0.2">
      <c r="A377" s="31"/>
      <c r="B377" s="37" t="s">
        <v>345</v>
      </c>
      <c r="C377" s="32">
        <v>16</v>
      </c>
      <c r="D377" s="32"/>
      <c r="E377" s="15"/>
      <c r="F377" s="15"/>
      <c r="G377" s="15"/>
      <c r="H377" s="15"/>
      <c r="I377" s="15"/>
      <c r="J377" s="15"/>
      <c r="K377" s="15"/>
      <c r="L377" s="30"/>
      <c r="M377" s="15"/>
    </row>
    <row r="378" spans="1:13" ht="15" customHeight="1" x14ac:dyDescent="0.2">
      <c r="A378" s="31"/>
      <c r="B378" s="37" t="s">
        <v>345</v>
      </c>
      <c r="C378" s="32">
        <v>17</v>
      </c>
      <c r="D378" s="32"/>
      <c r="E378" s="15"/>
      <c r="F378" s="15"/>
      <c r="G378" s="15"/>
      <c r="H378" s="15"/>
      <c r="I378" s="15"/>
      <c r="J378" s="15"/>
      <c r="K378" s="15"/>
      <c r="L378" s="30"/>
      <c r="M378" s="15"/>
    </row>
    <row r="379" spans="1:13" ht="15" customHeight="1" x14ac:dyDescent="0.2">
      <c r="A379" s="31"/>
      <c r="B379" s="37" t="s">
        <v>345</v>
      </c>
      <c r="C379" s="32">
        <v>18</v>
      </c>
      <c r="D379" s="32"/>
      <c r="E379" s="15"/>
      <c r="F379" s="15"/>
      <c r="G379" s="15"/>
      <c r="H379" s="15"/>
      <c r="I379" s="15"/>
      <c r="J379" s="15"/>
      <c r="K379" s="15"/>
      <c r="L379" s="30"/>
      <c r="M379" s="15"/>
    </row>
    <row r="380" spans="1:13" ht="15" customHeight="1" x14ac:dyDescent="0.2">
      <c r="A380" s="31"/>
      <c r="B380" s="37" t="s">
        <v>345</v>
      </c>
      <c r="C380" s="32">
        <v>19</v>
      </c>
      <c r="D380" s="32"/>
      <c r="E380" s="15"/>
      <c r="F380" s="15"/>
      <c r="G380" s="15"/>
      <c r="H380" s="15"/>
      <c r="I380" s="15"/>
      <c r="J380" s="15"/>
      <c r="K380" s="15"/>
      <c r="L380" s="30"/>
      <c r="M380" s="15"/>
    </row>
    <row r="381" spans="1:13" ht="15" customHeight="1" x14ac:dyDescent="0.2">
      <c r="A381" s="31"/>
      <c r="B381" s="37" t="s">
        <v>345</v>
      </c>
      <c r="C381" s="32">
        <v>20</v>
      </c>
      <c r="D381" s="32"/>
      <c r="E381" s="15"/>
      <c r="F381" s="15"/>
      <c r="G381" s="15"/>
      <c r="H381" s="15"/>
      <c r="I381" s="15"/>
      <c r="J381" s="15"/>
      <c r="K381" s="15"/>
      <c r="L381" s="30"/>
      <c r="M381" s="15"/>
    </row>
    <row r="382" spans="1:13" ht="15" customHeight="1" x14ac:dyDescent="0.2">
      <c r="A382" s="31"/>
      <c r="B382" s="37" t="s">
        <v>345</v>
      </c>
      <c r="C382" s="32">
        <v>21</v>
      </c>
      <c r="D382" s="32"/>
      <c r="E382" s="15"/>
      <c r="F382" s="15"/>
      <c r="G382" s="15"/>
      <c r="H382" s="15"/>
      <c r="I382" s="15"/>
      <c r="J382" s="15"/>
      <c r="K382" s="15"/>
      <c r="L382" s="30"/>
      <c r="M382" s="15"/>
    </row>
    <row r="383" spans="1:13" ht="15" customHeight="1" x14ac:dyDescent="0.2">
      <c r="A383" s="31"/>
      <c r="B383" s="37" t="s">
        <v>345</v>
      </c>
      <c r="C383" s="32">
        <v>22</v>
      </c>
      <c r="D383" s="32"/>
      <c r="E383" s="15"/>
      <c r="F383" s="15" t="s">
        <v>29</v>
      </c>
      <c r="G383" s="38" t="s">
        <v>425</v>
      </c>
      <c r="H383" s="15" t="s">
        <v>226</v>
      </c>
      <c r="I383" s="36">
        <v>42604</v>
      </c>
      <c r="J383" s="36">
        <v>42604</v>
      </c>
      <c r="K383" s="15">
        <v>156</v>
      </c>
      <c r="L383" s="106">
        <v>59.995199999999997</v>
      </c>
      <c r="M383" s="15" t="s">
        <v>416</v>
      </c>
    </row>
    <row r="384" spans="1:13" ht="15" customHeight="1" x14ac:dyDescent="0.2">
      <c r="A384" s="31"/>
      <c r="B384" s="37" t="s">
        <v>345</v>
      </c>
      <c r="C384" s="32">
        <v>22</v>
      </c>
      <c r="D384" s="32"/>
      <c r="E384" s="15"/>
      <c r="F384" s="15" t="s">
        <v>29</v>
      </c>
      <c r="G384" s="38" t="s">
        <v>545</v>
      </c>
      <c r="H384" s="15" t="s">
        <v>226</v>
      </c>
      <c r="I384" s="36">
        <v>42604</v>
      </c>
      <c r="J384" s="36">
        <v>42604</v>
      </c>
      <c r="K384" s="15">
        <v>156</v>
      </c>
      <c r="L384" s="106">
        <v>110.00279999999999</v>
      </c>
      <c r="M384" s="15" t="s">
        <v>416</v>
      </c>
    </row>
    <row r="385" spans="1:13" ht="15" customHeight="1" x14ac:dyDescent="0.2">
      <c r="A385" s="31"/>
      <c r="B385" s="37" t="s">
        <v>345</v>
      </c>
      <c r="C385" s="32">
        <v>22</v>
      </c>
      <c r="D385" s="32"/>
      <c r="E385" s="15"/>
      <c r="F385" s="15" t="s">
        <v>29</v>
      </c>
      <c r="G385" s="38" t="s">
        <v>418</v>
      </c>
      <c r="H385" s="15" t="s">
        <v>226</v>
      </c>
      <c r="I385" s="36">
        <v>42604</v>
      </c>
      <c r="J385" s="36">
        <v>42604</v>
      </c>
      <c r="K385" s="15">
        <v>156</v>
      </c>
      <c r="L385" s="106">
        <v>80.005200000000002</v>
      </c>
      <c r="M385" s="15" t="s">
        <v>416</v>
      </c>
    </row>
    <row r="386" spans="1:13" ht="15" customHeight="1" x14ac:dyDescent="0.2">
      <c r="A386" s="31"/>
      <c r="B386" s="37" t="s">
        <v>345</v>
      </c>
      <c r="C386" s="32">
        <v>22</v>
      </c>
      <c r="D386" s="32"/>
      <c r="E386" s="15"/>
      <c r="F386" s="15" t="s">
        <v>29</v>
      </c>
      <c r="G386" s="38" t="s">
        <v>546</v>
      </c>
      <c r="H386" s="15" t="s">
        <v>226</v>
      </c>
      <c r="I386" s="36">
        <v>42604</v>
      </c>
      <c r="J386" s="36">
        <v>42604</v>
      </c>
      <c r="K386" s="15">
        <v>156</v>
      </c>
      <c r="L386" s="106">
        <v>449.99880000000002</v>
      </c>
      <c r="M386" s="15" t="s">
        <v>416</v>
      </c>
    </row>
    <row r="387" spans="1:13" ht="15" customHeight="1" x14ac:dyDescent="0.2">
      <c r="A387" s="31"/>
      <c r="B387" s="37" t="s">
        <v>345</v>
      </c>
      <c r="C387" s="32">
        <v>22</v>
      </c>
      <c r="D387" s="32"/>
      <c r="E387" s="15"/>
      <c r="F387" s="15" t="s">
        <v>29</v>
      </c>
      <c r="G387" s="38" t="s">
        <v>504</v>
      </c>
      <c r="H387" s="15" t="s">
        <v>226</v>
      </c>
      <c r="I387" s="36">
        <v>42604</v>
      </c>
      <c r="J387" s="36">
        <v>42604</v>
      </c>
      <c r="K387" s="15">
        <v>156</v>
      </c>
      <c r="L387" s="106">
        <v>179.98560000000001</v>
      </c>
      <c r="M387" s="15" t="s">
        <v>416</v>
      </c>
    </row>
    <row r="388" spans="1:13" ht="15" customHeight="1" x14ac:dyDescent="0.2">
      <c r="A388" s="31"/>
      <c r="B388" s="37" t="s">
        <v>345</v>
      </c>
      <c r="C388" s="32">
        <v>22</v>
      </c>
      <c r="D388" s="32"/>
      <c r="E388" s="15"/>
      <c r="F388" s="15" t="s">
        <v>29</v>
      </c>
      <c r="G388" s="38" t="s">
        <v>547</v>
      </c>
      <c r="H388" s="15" t="s">
        <v>226</v>
      </c>
      <c r="I388" s="36">
        <v>42604</v>
      </c>
      <c r="J388" s="36">
        <v>42604</v>
      </c>
      <c r="K388" s="15">
        <v>156</v>
      </c>
      <c r="L388" s="106">
        <v>320.02080000000001</v>
      </c>
      <c r="M388" s="15" t="s">
        <v>416</v>
      </c>
    </row>
    <row r="389" spans="1:13" ht="15" customHeight="1" x14ac:dyDescent="0.2">
      <c r="A389" s="31"/>
      <c r="B389" s="37" t="s">
        <v>345</v>
      </c>
      <c r="C389" s="32">
        <v>22</v>
      </c>
      <c r="D389" s="32"/>
      <c r="E389" s="15"/>
      <c r="F389" s="15" t="s">
        <v>29</v>
      </c>
      <c r="G389" s="38" t="s">
        <v>548</v>
      </c>
      <c r="H389" s="15" t="s">
        <v>226</v>
      </c>
      <c r="I389" s="36">
        <v>42604</v>
      </c>
      <c r="J389" s="36">
        <v>42604</v>
      </c>
      <c r="K389" s="15">
        <v>156</v>
      </c>
      <c r="L389" s="106">
        <v>159.99</v>
      </c>
      <c r="M389" s="15" t="s">
        <v>416</v>
      </c>
    </row>
    <row r="390" spans="1:13" ht="15" customHeight="1" x14ac:dyDescent="0.2">
      <c r="A390" s="31"/>
      <c r="B390" s="37" t="s">
        <v>345</v>
      </c>
      <c r="C390" s="32">
        <v>22</v>
      </c>
      <c r="D390" s="32"/>
      <c r="E390" s="15"/>
      <c r="F390" s="15" t="s">
        <v>29</v>
      </c>
      <c r="G390" s="38" t="s">
        <v>549</v>
      </c>
      <c r="H390" s="15" t="s">
        <v>226</v>
      </c>
      <c r="I390" s="36">
        <v>42604</v>
      </c>
      <c r="J390" s="36">
        <v>42604</v>
      </c>
      <c r="K390" s="15">
        <v>156</v>
      </c>
      <c r="L390" s="106">
        <v>359.97</v>
      </c>
      <c r="M390" s="15" t="s">
        <v>416</v>
      </c>
    </row>
    <row r="391" spans="1:13" ht="15" customHeight="1" x14ac:dyDescent="0.2">
      <c r="A391" s="31"/>
      <c r="B391" s="37" t="s">
        <v>345</v>
      </c>
      <c r="C391" s="32">
        <v>22</v>
      </c>
      <c r="D391" s="32"/>
      <c r="E391" s="15"/>
      <c r="F391" s="15" t="s">
        <v>29</v>
      </c>
      <c r="G391" s="38" t="s">
        <v>550</v>
      </c>
      <c r="H391" s="15" t="s">
        <v>226</v>
      </c>
      <c r="I391" s="36">
        <v>42604</v>
      </c>
      <c r="J391" s="36">
        <v>42604</v>
      </c>
      <c r="K391" s="15">
        <v>156</v>
      </c>
      <c r="L391" s="106">
        <v>2320</v>
      </c>
      <c r="M391" s="15" t="s">
        <v>416</v>
      </c>
    </row>
    <row r="392" spans="1:13" ht="15" customHeight="1" x14ac:dyDescent="0.2">
      <c r="A392" s="31"/>
      <c r="B392" s="37" t="s">
        <v>345</v>
      </c>
      <c r="C392" s="32">
        <v>22</v>
      </c>
      <c r="D392" s="32"/>
      <c r="E392" s="15"/>
      <c r="F392" s="15" t="s">
        <v>29</v>
      </c>
      <c r="G392" s="38" t="s">
        <v>551</v>
      </c>
      <c r="H392" s="15" t="s">
        <v>226</v>
      </c>
      <c r="I392" s="36">
        <v>42604</v>
      </c>
      <c r="J392" s="36">
        <v>42604</v>
      </c>
      <c r="K392" s="15">
        <v>156</v>
      </c>
      <c r="L392" s="106">
        <v>2320</v>
      </c>
      <c r="M392" s="15" t="s">
        <v>416</v>
      </c>
    </row>
    <row r="393" spans="1:13" ht="15" customHeight="1" x14ac:dyDescent="0.2">
      <c r="A393" s="31"/>
      <c r="B393" s="37" t="s">
        <v>345</v>
      </c>
      <c r="C393" s="32">
        <v>23</v>
      </c>
      <c r="D393" s="32"/>
      <c r="E393" s="15"/>
      <c r="F393" s="15"/>
      <c r="G393" s="15"/>
      <c r="H393" s="15"/>
      <c r="I393" s="15"/>
      <c r="J393" s="15"/>
      <c r="K393" s="15"/>
      <c r="L393" s="30"/>
      <c r="M393" s="15"/>
    </row>
    <row r="394" spans="1:13" ht="15" customHeight="1" x14ac:dyDescent="0.2">
      <c r="A394" s="31"/>
      <c r="B394" s="37" t="s">
        <v>345</v>
      </c>
      <c r="C394" s="32">
        <v>24</v>
      </c>
      <c r="D394" s="32"/>
      <c r="E394" s="15"/>
      <c r="F394" s="15"/>
      <c r="G394" s="15"/>
      <c r="H394" s="15"/>
      <c r="I394" s="36"/>
      <c r="J394" s="36"/>
      <c r="K394" s="15"/>
      <c r="L394" s="30"/>
      <c r="M394" s="15"/>
    </row>
    <row r="395" spans="1:13" ht="15" customHeight="1" x14ac:dyDescent="0.2">
      <c r="A395" s="31"/>
      <c r="B395" s="37" t="s">
        <v>345</v>
      </c>
      <c r="C395" s="32">
        <v>25</v>
      </c>
      <c r="D395" s="32"/>
      <c r="E395" s="15"/>
      <c r="F395" s="15"/>
      <c r="G395" s="15"/>
      <c r="H395" s="15"/>
      <c r="I395" s="15"/>
      <c r="J395" s="15"/>
      <c r="K395" s="15"/>
      <c r="L395" s="30"/>
      <c r="M395" s="15"/>
    </row>
    <row r="396" spans="1:13" ht="15" customHeight="1" x14ac:dyDescent="0.2">
      <c r="A396" s="31"/>
      <c r="B396" s="37" t="s">
        <v>345</v>
      </c>
      <c r="C396" s="32">
        <v>26</v>
      </c>
      <c r="D396" s="32"/>
      <c r="E396" s="15"/>
      <c r="F396" s="15"/>
      <c r="G396" s="15"/>
      <c r="H396" s="15"/>
      <c r="I396" s="15"/>
      <c r="J396" s="15"/>
      <c r="K396" s="15"/>
      <c r="L396" s="30"/>
      <c r="M396" s="15"/>
    </row>
    <row r="397" spans="1:13" ht="15" customHeight="1" x14ac:dyDescent="0.2">
      <c r="A397" s="31"/>
      <c r="B397" s="37" t="s">
        <v>345</v>
      </c>
      <c r="C397" s="32">
        <v>27</v>
      </c>
      <c r="D397" s="32"/>
      <c r="E397" s="15"/>
      <c r="F397" s="15"/>
      <c r="G397" s="15"/>
      <c r="H397" s="15"/>
      <c r="I397" s="15"/>
      <c r="J397" s="15"/>
      <c r="K397" s="15"/>
      <c r="L397" s="30"/>
      <c r="M397" s="15"/>
    </row>
    <row r="398" spans="1:13" ht="15" customHeight="1" x14ac:dyDescent="0.2">
      <c r="A398" s="31"/>
      <c r="B398" s="37" t="s">
        <v>345</v>
      </c>
      <c r="C398" s="32">
        <v>28</v>
      </c>
      <c r="D398" s="32"/>
      <c r="E398" s="15"/>
      <c r="F398" s="15"/>
      <c r="G398" s="15"/>
      <c r="H398" s="15"/>
      <c r="I398" s="15"/>
      <c r="J398" s="15"/>
      <c r="K398" s="15"/>
      <c r="L398" s="30"/>
      <c r="M398" s="15"/>
    </row>
    <row r="399" spans="1:13" ht="15" customHeight="1" x14ac:dyDescent="0.2">
      <c r="A399" s="31"/>
      <c r="B399" s="37" t="s">
        <v>345</v>
      </c>
      <c r="C399" s="32">
        <v>29</v>
      </c>
      <c r="D399" s="32"/>
      <c r="E399" s="15"/>
      <c r="F399" s="15"/>
      <c r="G399" s="15"/>
      <c r="H399" s="15"/>
      <c r="I399" s="15"/>
      <c r="J399" s="15"/>
      <c r="K399" s="15"/>
      <c r="L399" s="30"/>
      <c r="M399" s="15"/>
    </row>
    <row r="400" spans="1:13" ht="15" customHeight="1" x14ac:dyDescent="0.2">
      <c r="A400" s="31"/>
      <c r="B400" s="37" t="s">
        <v>345</v>
      </c>
      <c r="C400" s="32">
        <v>30</v>
      </c>
      <c r="D400" s="32"/>
      <c r="E400" s="15"/>
      <c r="F400" s="15"/>
      <c r="G400" s="15"/>
      <c r="H400" s="15"/>
      <c r="I400" s="15"/>
      <c r="J400" s="15"/>
      <c r="K400" s="15"/>
      <c r="L400" s="30"/>
      <c r="M400" s="15"/>
    </row>
    <row r="401" spans="1:18" ht="15" customHeight="1" x14ac:dyDescent="0.2">
      <c r="A401" s="31"/>
      <c r="B401" s="37" t="s">
        <v>345</v>
      </c>
      <c r="C401" s="32">
        <v>31</v>
      </c>
      <c r="D401" s="32"/>
      <c r="E401" s="15"/>
      <c r="F401" s="15"/>
      <c r="G401" s="15"/>
      <c r="H401" s="15"/>
      <c r="I401" s="15"/>
      <c r="J401" s="15"/>
      <c r="K401" s="15"/>
      <c r="L401" s="30"/>
      <c r="M401" s="15"/>
    </row>
    <row r="402" spans="1:18" ht="15" customHeight="1" x14ac:dyDescent="0.2">
      <c r="A402" s="37" t="s">
        <v>39</v>
      </c>
      <c r="B402" s="31"/>
      <c r="C402" s="32"/>
      <c r="D402" s="32"/>
      <c r="E402" s="15"/>
      <c r="F402" s="15"/>
      <c r="G402" s="15"/>
      <c r="H402" s="15"/>
      <c r="I402" s="15"/>
      <c r="J402" s="15"/>
      <c r="K402" s="15"/>
      <c r="L402" s="44">
        <f>SUM(L383:L401)</f>
        <v>6359.9683999999997</v>
      </c>
      <c r="M402" s="15"/>
    </row>
    <row r="403" spans="1:18" ht="15" customHeight="1" x14ac:dyDescent="0.2">
      <c r="A403" s="640"/>
      <c r="B403" s="640"/>
      <c r="C403" s="640"/>
      <c r="D403" s="301"/>
      <c r="E403" s="1"/>
      <c r="F403" s="1"/>
      <c r="G403" s="1"/>
      <c r="H403" s="1"/>
      <c r="I403" s="1"/>
      <c r="J403" s="1"/>
      <c r="K403" s="1"/>
      <c r="L403" s="1"/>
      <c r="M403" s="1"/>
    </row>
    <row r="404" spans="1:18" ht="15" customHeight="1" x14ac:dyDescent="0.3">
      <c r="A404" s="1"/>
      <c r="B404" s="1"/>
      <c r="C404" s="641" t="s">
        <v>8</v>
      </c>
      <c r="D404" s="641"/>
      <c r="E404" s="641"/>
      <c r="F404" s="19"/>
      <c r="G404" s="642" t="s">
        <v>239</v>
      </c>
      <c r="H404" s="642"/>
      <c r="I404" s="297"/>
      <c r="J404" s="18"/>
      <c r="L404" s="1"/>
      <c r="M404" s="1" t="s">
        <v>240</v>
      </c>
      <c r="N404" s="644"/>
      <c r="O404" s="644"/>
    </row>
    <row r="405" spans="1:18" ht="15" customHeight="1" x14ac:dyDescent="0.3">
      <c r="A405" s="1"/>
      <c r="B405" s="1"/>
      <c r="C405" s="20"/>
      <c r="D405" s="20"/>
      <c r="G405" s="297"/>
      <c r="H405" s="3"/>
      <c r="I405" s="18"/>
      <c r="J405" s="18"/>
      <c r="L405" s="1"/>
      <c r="M405" s="1"/>
      <c r="N405" s="21"/>
      <c r="O405" s="21"/>
    </row>
    <row r="406" spans="1:18" ht="15" customHeight="1" x14ac:dyDescent="0.3">
      <c r="A406" s="1"/>
      <c r="B406" s="1"/>
      <c r="C406" s="20"/>
      <c r="D406" s="20"/>
      <c r="G406" s="297"/>
      <c r="H406" s="3"/>
      <c r="I406" s="18"/>
      <c r="J406" s="18"/>
      <c r="L406" s="1"/>
      <c r="M406" s="1"/>
      <c r="N406" s="21"/>
      <c r="O406" s="21"/>
    </row>
    <row r="407" spans="1:18" ht="15" customHeight="1" x14ac:dyDescent="0.3">
      <c r="C407" s="641" t="s">
        <v>294</v>
      </c>
      <c r="D407" s="641"/>
      <c r="E407" s="641"/>
      <c r="F407" s="296"/>
      <c r="G407" s="644" t="s">
        <v>123</v>
      </c>
      <c r="H407" s="644"/>
      <c r="I407" s="644"/>
      <c r="J407" s="297"/>
      <c r="L407" s="1"/>
      <c r="M407" s="645" t="s">
        <v>241</v>
      </c>
      <c r="N407" s="645"/>
      <c r="O407" s="645"/>
      <c r="P407" s="645"/>
    </row>
    <row r="408" spans="1:18" ht="15.75" customHeight="1" x14ac:dyDescent="0.3">
      <c r="C408" s="641" t="s">
        <v>386</v>
      </c>
      <c r="D408" s="641"/>
      <c r="E408" s="641"/>
      <c r="F408" s="296"/>
      <c r="G408" s="644" t="s">
        <v>95</v>
      </c>
      <c r="H408" s="644"/>
      <c r="I408" s="644"/>
      <c r="J408" s="297"/>
      <c r="L408" s="1"/>
      <c r="M408" s="645" t="s">
        <v>242</v>
      </c>
      <c r="N408" s="645"/>
      <c r="O408" s="645"/>
      <c r="P408" s="645"/>
    </row>
    <row r="412" spans="1:18" ht="15" customHeight="1" x14ac:dyDescent="0.25">
      <c r="A412" s="646" t="s">
        <v>0</v>
      </c>
      <c r="B412" s="646"/>
      <c r="C412" s="646"/>
      <c r="D412" s="646"/>
      <c r="E412" s="646"/>
      <c r="F412" s="646"/>
      <c r="G412" s="646"/>
      <c r="H412" s="646"/>
      <c r="I412" s="646"/>
      <c r="J412" s="646"/>
      <c r="K412" s="646"/>
      <c r="L412" s="646"/>
      <c r="M412" s="646"/>
      <c r="N412" s="25"/>
      <c r="O412" s="25"/>
      <c r="P412" s="25"/>
      <c r="Q412" s="25"/>
      <c r="R412" s="25"/>
    </row>
    <row r="413" spans="1:18" ht="15" customHeight="1" x14ac:dyDescent="0.25">
      <c r="A413" s="26"/>
      <c r="B413" s="26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9"/>
      <c r="O413" s="9"/>
      <c r="P413" s="9"/>
      <c r="Q413" s="9"/>
      <c r="R413" s="9"/>
    </row>
    <row r="414" spans="1:18" ht="15" customHeight="1" x14ac:dyDescent="0.25">
      <c r="A414" s="646" t="s">
        <v>12</v>
      </c>
      <c r="B414" s="646"/>
      <c r="C414" s="646"/>
      <c r="D414" s="646"/>
      <c r="E414" s="646"/>
      <c r="F414" s="646"/>
      <c r="G414" s="646"/>
      <c r="H414" s="646"/>
      <c r="I414" s="646"/>
      <c r="J414" s="646"/>
      <c r="K414" s="646"/>
      <c r="L414" s="646"/>
      <c r="M414" s="646"/>
      <c r="N414" s="9"/>
      <c r="O414" s="9"/>
      <c r="P414" s="9"/>
      <c r="Q414" s="9"/>
      <c r="R414" s="9"/>
    </row>
    <row r="415" spans="1:18" ht="15" customHeight="1" x14ac:dyDescent="0.25">
      <c r="A415" s="294"/>
      <c r="B415" s="294"/>
      <c r="C415" s="294"/>
      <c r="D415" s="294"/>
      <c r="E415" s="294"/>
      <c r="F415" s="294"/>
      <c r="G415" s="294"/>
      <c r="H415" s="294"/>
      <c r="I415" s="294"/>
      <c r="J415" s="294"/>
      <c r="K415" s="294"/>
      <c r="L415" s="294"/>
      <c r="M415" s="294"/>
      <c r="N415" s="9"/>
      <c r="O415" s="9"/>
      <c r="P415" s="9"/>
      <c r="Q415" s="9"/>
      <c r="R415" s="9"/>
    </row>
    <row r="416" spans="1:18" s="5" customFormat="1" ht="15" customHeight="1" x14ac:dyDescent="0.25">
      <c r="A416" s="295" t="s">
        <v>233</v>
      </c>
      <c r="B416" s="9"/>
      <c r="C416" s="662" t="s">
        <v>234</v>
      </c>
      <c r="D416" s="295" t="s">
        <v>223</v>
      </c>
      <c r="F416" s="295" t="s">
        <v>224</v>
      </c>
      <c r="G416" s="295" t="s">
        <v>235</v>
      </c>
      <c r="H416" s="158" t="s">
        <v>67</v>
      </c>
      <c r="I416" s="158" t="s">
        <v>236</v>
      </c>
      <c r="K416" s="299"/>
      <c r="L416" s="299"/>
      <c r="M416" s="158" t="s">
        <v>237</v>
      </c>
      <c r="N416" s="158"/>
      <c r="O416" s="9"/>
      <c r="P416" s="295"/>
      <c r="Q416" s="295"/>
      <c r="R416" s="295"/>
    </row>
    <row r="417" spans="1:18" ht="15" customHeight="1" x14ac:dyDescent="0.3">
      <c r="A417" s="648" t="s">
        <v>238</v>
      </c>
      <c r="B417" s="648"/>
      <c r="C417" s="662"/>
      <c r="D417" s="4"/>
      <c r="F417" s="159" t="s">
        <v>65</v>
      </c>
      <c r="H417" s="7"/>
      <c r="I417" s="7"/>
      <c r="J417" s="7"/>
      <c r="K417" s="7"/>
      <c r="L417" s="7"/>
      <c r="M417" s="7"/>
      <c r="N417" s="159"/>
      <c r="O417" s="159"/>
      <c r="P417" s="159"/>
      <c r="Q417" s="159"/>
      <c r="R417" s="8"/>
    </row>
    <row r="418" spans="1:18" ht="54" customHeight="1" x14ac:dyDescent="0.2">
      <c r="A418" s="11" t="s">
        <v>4</v>
      </c>
      <c r="B418" s="12" t="s">
        <v>5</v>
      </c>
      <c r="C418" s="12" t="s">
        <v>6</v>
      </c>
      <c r="D418" s="11" t="s">
        <v>7</v>
      </c>
      <c r="E418" s="12" t="s">
        <v>14</v>
      </c>
      <c r="F418" s="11" t="s">
        <v>15</v>
      </c>
      <c r="G418" s="11" t="s">
        <v>16</v>
      </c>
      <c r="H418" s="11" t="s">
        <v>17</v>
      </c>
      <c r="I418" s="11" t="s">
        <v>18</v>
      </c>
      <c r="J418" s="11" t="s">
        <v>19</v>
      </c>
      <c r="K418" s="11" t="s">
        <v>20</v>
      </c>
      <c r="L418" s="12" t="s">
        <v>21</v>
      </c>
      <c r="M418" s="12" t="s">
        <v>22</v>
      </c>
    </row>
    <row r="419" spans="1:18" ht="15.75" customHeight="1" x14ac:dyDescent="0.2">
      <c r="A419" s="29"/>
      <c r="B419" s="29"/>
      <c r="C419" s="29"/>
      <c r="D419" s="29"/>
      <c r="E419" s="29"/>
      <c r="F419" s="15"/>
      <c r="G419" s="15"/>
      <c r="H419" s="15"/>
      <c r="I419" s="15"/>
      <c r="J419" s="15"/>
      <c r="K419" s="15"/>
      <c r="L419" s="30"/>
      <c r="M419" s="17"/>
    </row>
    <row r="420" spans="1:18" ht="13.5" x14ac:dyDescent="0.2">
      <c r="A420" s="37"/>
      <c r="B420" s="37" t="s">
        <v>308</v>
      </c>
      <c r="C420" s="32">
        <v>1</v>
      </c>
      <c r="D420" s="32"/>
      <c r="E420" s="15"/>
      <c r="F420" s="15"/>
      <c r="G420" s="38"/>
      <c r="H420" s="15"/>
      <c r="I420" s="36"/>
      <c r="J420" s="36"/>
      <c r="K420" s="43"/>
      <c r="L420" s="44"/>
      <c r="M420" s="15"/>
    </row>
    <row r="421" spans="1:18" ht="15" customHeight="1" x14ac:dyDescent="0.2">
      <c r="A421" s="31"/>
      <c r="B421" s="37" t="s">
        <v>308</v>
      </c>
      <c r="C421" s="32">
        <v>2</v>
      </c>
      <c r="D421" s="32"/>
      <c r="E421" s="15"/>
      <c r="F421" s="15"/>
      <c r="G421" s="15"/>
      <c r="H421" s="15"/>
      <c r="I421" s="15"/>
      <c r="J421" s="15"/>
      <c r="K421" s="15"/>
      <c r="L421" s="30"/>
      <c r="M421" s="15"/>
    </row>
    <row r="422" spans="1:18" ht="15" customHeight="1" x14ac:dyDescent="0.2">
      <c r="A422" s="31"/>
      <c r="B422" s="37" t="s">
        <v>308</v>
      </c>
      <c r="C422" s="32">
        <v>3</v>
      </c>
      <c r="D422" s="32"/>
      <c r="E422" s="15"/>
      <c r="F422" s="15"/>
      <c r="G422" s="15"/>
      <c r="H422" s="15"/>
      <c r="I422" s="15"/>
      <c r="J422" s="15"/>
      <c r="K422" s="15"/>
      <c r="L422" s="30"/>
      <c r="M422" s="15"/>
    </row>
    <row r="423" spans="1:18" ht="15" customHeight="1" x14ac:dyDescent="0.2">
      <c r="A423" s="31"/>
      <c r="B423" s="37" t="s">
        <v>308</v>
      </c>
      <c r="C423" s="32">
        <v>4</v>
      </c>
      <c r="D423" s="32"/>
      <c r="E423" s="15"/>
      <c r="F423" s="15"/>
      <c r="G423" s="15"/>
      <c r="H423" s="15"/>
      <c r="I423" s="15"/>
      <c r="J423" s="15"/>
      <c r="K423" s="15"/>
      <c r="L423" s="30"/>
      <c r="M423" s="15"/>
    </row>
    <row r="424" spans="1:18" ht="15" customHeight="1" x14ac:dyDescent="0.2">
      <c r="A424" s="31"/>
      <c r="B424" s="37" t="s">
        <v>308</v>
      </c>
      <c r="C424" s="32">
        <v>5</v>
      </c>
      <c r="D424" s="32"/>
      <c r="E424" s="15"/>
      <c r="F424" s="15"/>
      <c r="G424" s="15"/>
      <c r="H424" s="15"/>
      <c r="I424" s="15"/>
      <c r="J424" s="15"/>
      <c r="K424" s="15"/>
      <c r="L424" s="30"/>
      <c r="M424" s="15"/>
    </row>
    <row r="425" spans="1:18" ht="15" customHeight="1" x14ac:dyDescent="0.2">
      <c r="A425" s="31"/>
      <c r="B425" s="37" t="s">
        <v>308</v>
      </c>
      <c r="C425" s="32">
        <v>6</v>
      </c>
      <c r="D425" s="32"/>
      <c r="E425" s="15"/>
      <c r="F425" s="15"/>
      <c r="G425" s="15"/>
      <c r="H425" s="15"/>
      <c r="I425" s="15"/>
      <c r="J425" s="15"/>
      <c r="K425" s="15"/>
      <c r="L425" s="30"/>
      <c r="M425" s="15"/>
    </row>
    <row r="426" spans="1:18" ht="15" customHeight="1" x14ac:dyDescent="0.2">
      <c r="A426" s="31"/>
      <c r="B426" s="37" t="s">
        <v>308</v>
      </c>
      <c r="C426" s="32">
        <v>7</v>
      </c>
      <c r="D426" s="32"/>
      <c r="E426" s="15"/>
      <c r="F426" s="15"/>
      <c r="G426" s="15"/>
      <c r="H426" s="15"/>
      <c r="I426" s="15"/>
      <c r="J426" s="15"/>
      <c r="K426" s="15"/>
      <c r="L426" s="30"/>
      <c r="M426" s="15"/>
    </row>
    <row r="427" spans="1:18" ht="14.25" customHeight="1" x14ac:dyDescent="0.2">
      <c r="A427" s="31"/>
      <c r="B427" s="37" t="s">
        <v>308</v>
      </c>
      <c r="C427" s="32">
        <v>8</v>
      </c>
      <c r="D427" s="32"/>
      <c r="E427" s="15"/>
      <c r="F427" s="15"/>
      <c r="G427" s="15"/>
      <c r="H427" s="15"/>
      <c r="I427" s="15"/>
      <c r="J427" s="15"/>
      <c r="K427" s="15"/>
      <c r="L427" s="30"/>
      <c r="M427" s="15"/>
    </row>
    <row r="428" spans="1:18" ht="15.75" customHeight="1" x14ac:dyDescent="0.2">
      <c r="A428" s="31"/>
      <c r="B428" s="37" t="s">
        <v>308</v>
      </c>
      <c r="C428" s="32">
        <v>9</v>
      </c>
      <c r="D428" s="32"/>
      <c r="E428" s="15"/>
      <c r="F428" s="15"/>
      <c r="G428" s="15"/>
      <c r="H428" s="15"/>
      <c r="I428" s="15"/>
      <c r="J428" s="15"/>
      <c r="K428" s="15"/>
      <c r="L428" s="30"/>
      <c r="M428" s="15"/>
    </row>
    <row r="429" spans="1:18" ht="15" customHeight="1" x14ac:dyDescent="0.2">
      <c r="A429" s="31"/>
      <c r="B429" s="37" t="s">
        <v>308</v>
      </c>
      <c r="C429" s="32">
        <v>10</v>
      </c>
      <c r="D429" s="32"/>
      <c r="E429" s="15"/>
      <c r="F429" s="15"/>
      <c r="G429" s="15"/>
      <c r="H429" s="15"/>
      <c r="I429" s="15"/>
      <c r="J429" s="15"/>
      <c r="K429" s="15"/>
      <c r="L429" s="30"/>
      <c r="M429" s="15"/>
    </row>
    <row r="430" spans="1:18" ht="15" customHeight="1" x14ac:dyDescent="0.2">
      <c r="A430" s="31"/>
      <c r="B430" s="37" t="s">
        <v>308</v>
      </c>
      <c r="C430" s="32">
        <v>11</v>
      </c>
      <c r="D430" s="32"/>
      <c r="E430" s="15"/>
      <c r="F430" s="15"/>
      <c r="G430" s="15"/>
      <c r="H430" s="15"/>
      <c r="I430" s="15"/>
      <c r="J430" s="15"/>
      <c r="K430" s="15"/>
      <c r="L430" s="30"/>
      <c r="M430" s="15"/>
    </row>
    <row r="431" spans="1:18" ht="15" customHeight="1" x14ac:dyDescent="0.2">
      <c r="A431" s="31"/>
      <c r="B431" s="37" t="s">
        <v>308</v>
      </c>
      <c r="C431" s="32">
        <v>12</v>
      </c>
      <c r="D431" s="32"/>
      <c r="E431" s="15"/>
      <c r="F431" s="15"/>
      <c r="G431" s="15"/>
      <c r="H431" s="15"/>
      <c r="I431" s="15"/>
      <c r="J431" s="15"/>
      <c r="K431" s="15"/>
      <c r="L431" s="30"/>
      <c r="M431" s="15"/>
    </row>
    <row r="432" spans="1:18" ht="15" customHeight="1" x14ac:dyDescent="0.2">
      <c r="A432" s="31"/>
      <c r="B432" s="37" t="s">
        <v>308</v>
      </c>
      <c r="C432" s="32">
        <v>13</v>
      </c>
      <c r="D432" s="32"/>
      <c r="E432" s="15"/>
      <c r="F432" s="15"/>
      <c r="G432" s="15"/>
      <c r="H432" s="15"/>
      <c r="I432" s="15"/>
      <c r="J432" s="15"/>
      <c r="K432" s="15"/>
      <c r="L432" s="30"/>
      <c r="M432" s="15"/>
    </row>
    <row r="433" spans="1:13" ht="15" customHeight="1" x14ac:dyDescent="0.2">
      <c r="A433" s="31"/>
      <c r="B433" s="37" t="s">
        <v>308</v>
      </c>
      <c r="C433" s="32">
        <v>14</v>
      </c>
      <c r="D433" s="32"/>
      <c r="E433" s="15"/>
      <c r="F433" s="15"/>
      <c r="G433" s="15"/>
      <c r="H433" s="15"/>
      <c r="I433" s="15"/>
      <c r="J433" s="15"/>
      <c r="K433" s="15"/>
      <c r="L433" s="30"/>
      <c r="M433" s="15"/>
    </row>
    <row r="434" spans="1:13" ht="15" customHeight="1" x14ac:dyDescent="0.2">
      <c r="A434" s="31"/>
      <c r="B434" s="37" t="s">
        <v>308</v>
      </c>
      <c r="C434" s="32">
        <v>15</v>
      </c>
      <c r="D434" s="32"/>
      <c r="E434" s="15"/>
      <c r="F434" s="15"/>
      <c r="G434" s="15"/>
      <c r="H434" s="15"/>
      <c r="I434" s="15"/>
      <c r="J434" s="15"/>
      <c r="K434" s="15"/>
      <c r="L434" s="30"/>
      <c r="M434" s="15"/>
    </row>
    <row r="435" spans="1:13" ht="15" customHeight="1" x14ac:dyDescent="0.2">
      <c r="A435" s="31"/>
      <c r="B435" s="37" t="s">
        <v>308</v>
      </c>
      <c r="C435" s="32">
        <v>16</v>
      </c>
      <c r="D435" s="32"/>
      <c r="E435" s="15"/>
      <c r="F435" s="15"/>
      <c r="G435" s="15"/>
      <c r="H435" s="15"/>
      <c r="I435" s="15"/>
      <c r="J435" s="15"/>
      <c r="K435" s="15"/>
      <c r="L435" s="30"/>
      <c r="M435" s="15"/>
    </row>
    <row r="436" spans="1:13" ht="15" customHeight="1" x14ac:dyDescent="0.2">
      <c r="A436" s="31"/>
      <c r="B436" s="37" t="s">
        <v>308</v>
      </c>
      <c r="C436" s="32">
        <v>17</v>
      </c>
      <c r="D436" s="32"/>
      <c r="E436" s="15"/>
      <c r="F436" s="15"/>
      <c r="G436" s="15"/>
      <c r="H436" s="15"/>
      <c r="I436" s="15"/>
      <c r="J436" s="15"/>
      <c r="K436" s="15"/>
      <c r="L436" s="30"/>
      <c r="M436" s="15"/>
    </row>
    <row r="437" spans="1:13" ht="15" customHeight="1" x14ac:dyDescent="0.2">
      <c r="A437" s="31"/>
      <c r="B437" s="37" t="s">
        <v>308</v>
      </c>
      <c r="C437" s="32">
        <v>18</v>
      </c>
      <c r="D437" s="32"/>
      <c r="E437" s="15"/>
      <c r="F437" s="15"/>
      <c r="G437" s="15"/>
      <c r="H437" s="15"/>
      <c r="I437" s="15"/>
      <c r="J437" s="15"/>
      <c r="K437" s="15"/>
      <c r="L437" s="30"/>
      <c r="M437" s="15"/>
    </row>
    <row r="438" spans="1:13" ht="15" customHeight="1" x14ac:dyDescent="0.2">
      <c r="A438" s="31"/>
      <c r="B438" s="37" t="s">
        <v>308</v>
      </c>
      <c r="C438" s="32">
        <v>19</v>
      </c>
      <c r="D438" s="32"/>
      <c r="E438" s="15"/>
      <c r="F438" s="15"/>
      <c r="G438" s="15"/>
      <c r="H438" s="15"/>
      <c r="I438" s="15"/>
      <c r="J438" s="15"/>
      <c r="K438" s="15"/>
      <c r="L438" s="30"/>
      <c r="M438" s="15"/>
    </row>
    <row r="439" spans="1:13" ht="15" customHeight="1" x14ac:dyDescent="0.2">
      <c r="A439" s="31"/>
      <c r="B439" s="37" t="s">
        <v>308</v>
      </c>
      <c r="C439" s="32">
        <v>20</v>
      </c>
      <c r="D439" s="32"/>
      <c r="E439" s="15"/>
      <c r="F439" s="15"/>
      <c r="G439" s="15"/>
      <c r="H439" s="15"/>
      <c r="I439" s="15"/>
      <c r="J439" s="15"/>
      <c r="K439" s="15"/>
      <c r="L439" s="30"/>
      <c r="M439" s="15"/>
    </row>
    <row r="440" spans="1:13" ht="15" customHeight="1" x14ac:dyDescent="0.2">
      <c r="A440" s="31"/>
      <c r="B440" s="37" t="s">
        <v>308</v>
      </c>
      <c r="C440" s="32">
        <v>21</v>
      </c>
      <c r="D440" s="32"/>
      <c r="E440" s="15"/>
      <c r="F440" s="15"/>
      <c r="G440" s="15"/>
      <c r="H440" s="15"/>
      <c r="I440" s="15"/>
      <c r="J440" s="15"/>
      <c r="K440" s="15"/>
      <c r="L440" s="30"/>
      <c r="M440" s="15"/>
    </row>
    <row r="441" spans="1:13" ht="15" customHeight="1" x14ac:dyDescent="0.2">
      <c r="A441" s="31"/>
      <c r="B441" s="37" t="s">
        <v>308</v>
      </c>
      <c r="C441" s="32">
        <v>22</v>
      </c>
      <c r="D441" s="32"/>
      <c r="E441" s="15"/>
      <c r="F441" s="15"/>
      <c r="G441" s="38"/>
      <c r="H441" s="15"/>
      <c r="I441" s="36"/>
      <c r="J441" s="36"/>
      <c r="K441" s="15"/>
      <c r="L441" s="30"/>
      <c r="M441" s="15"/>
    </row>
    <row r="442" spans="1:13" ht="15" customHeight="1" x14ac:dyDescent="0.2">
      <c r="A442" s="31"/>
      <c r="B442" s="37" t="s">
        <v>308</v>
      </c>
      <c r="C442" s="32">
        <v>23</v>
      </c>
      <c r="D442" s="32"/>
      <c r="E442" s="15"/>
      <c r="F442" s="15"/>
      <c r="G442" s="15"/>
      <c r="H442" s="15"/>
      <c r="I442" s="15"/>
      <c r="J442" s="15"/>
      <c r="K442" s="15"/>
      <c r="L442" s="30"/>
      <c r="M442" s="15"/>
    </row>
    <row r="443" spans="1:13" ht="15" customHeight="1" x14ac:dyDescent="0.2">
      <c r="A443" s="31"/>
      <c r="B443" s="37" t="s">
        <v>308</v>
      </c>
      <c r="C443" s="32">
        <v>24</v>
      </c>
      <c r="D443" s="32"/>
      <c r="E443" s="15"/>
      <c r="F443" s="15"/>
      <c r="G443" s="15"/>
      <c r="H443" s="15"/>
      <c r="I443" s="36"/>
      <c r="J443" s="36"/>
      <c r="K443" s="15"/>
      <c r="L443" s="30"/>
      <c r="M443" s="15"/>
    </row>
    <row r="444" spans="1:13" ht="15" customHeight="1" x14ac:dyDescent="0.2">
      <c r="A444" s="31"/>
      <c r="B444" s="37" t="s">
        <v>308</v>
      </c>
      <c r="C444" s="32">
        <v>25</v>
      </c>
      <c r="D444" s="32"/>
      <c r="E444" s="15"/>
      <c r="F444" s="15"/>
      <c r="G444" s="15"/>
      <c r="H444" s="15"/>
      <c r="I444" s="15"/>
      <c r="J444" s="15"/>
      <c r="K444" s="15"/>
      <c r="L444" s="30"/>
      <c r="M444" s="15"/>
    </row>
    <row r="445" spans="1:13" ht="15" customHeight="1" x14ac:dyDescent="0.2">
      <c r="A445" s="31"/>
      <c r="B445" s="37" t="s">
        <v>308</v>
      </c>
      <c r="C445" s="32">
        <v>26</v>
      </c>
      <c r="D445" s="32"/>
      <c r="E445" s="15"/>
      <c r="F445" s="15"/>
      <c r="G445" s="15"/>
      <c r="H445" s="15"/>
      <c r="I445" s="15"/>
      <c r="J445" s="15"/>
      <c r="K445" s="15"/>
      <c r="L445" s="30"/>
      <c r="M445" s="15"/>
    </row>
    <row r="446" spans="1:13" ht="15" customHeight="1" x14ac:dyDescent="0.2">
      <c r="A446" s="31"/>
      <c r="B446" s="37" t="s">
        <v>308</v>
      </c>
      <c r="C446" s="32">
        <v>27</v>
      </c>
      <c r="D446" s="32"/>
      <c r="E446" s="15"/>
      <c r="F446" s="15"/>
      <c r="G446" s="15"/>
      <c r="H446" s="15"/>
      <c r="I446" s="15"/>
      <c r="J446" s="15"/>
      <c r="K446" s="15"/>
      <c r="L446" s="30"/>
      <c r="M446" s="15"/>
    </row>
    <row r="447" spans="1:13" ht="15" customHeight="1" x14ac:dyDescent="0.2">
      <c r="A447" s="31"/>
      <c r="B447" s="37" t="s">
        <v>308</v>
      </c>
      <c r="C447" s="32">
        <v>28</v>
      </c>
      <c r="D447" s="32"/>
      <c r="E447" s="15"/>
      <c r="F447" s="15"/>
      <c r="G447" s="15"/>
      <c r="H447" s="15"/>
      <c r="I447" s="15"/>
      <c r="J447" s="15"/>
      <c r="K447" s="15"/>
      <c r="L447" s="30"/>
      <c r="M447" s="15"/>
    </row>
    <row r="448" spans="1:13" ht="15" customHeight="1" x14ac:dyDescent="0.2">
      <c r="A448" s="31"/>
      <c r="B448" s="37" t="s">
        <v>308</v>
      </c>
      <c r="C448" s="32">
        <v>29</v>
      </c>
      <c r="D448" s="32"/>
      <c r="E448" s="15"/>
      <c r="F448" s="15"/>
      <c r="G448" s="15"/>
      <c r="H448" s="15"/>
      <c r="I448" s="15"/>
      <c r="J448" s="15"/>
      <c r="K448" s="15"/>
      <c r="L448" s="30"/>
      <c r="M448" s="15"/>
    </row>
    <row r="449" spans="1:18" ht="15" customHeight="1" x14ac:dyDescent="0.2">
      <c r="A449" s="31"/>
      <c r="B449" s="37" t="s">
        <v>308</v>
      </c>
      <c r="C449" s="32">
        <v>30</v>
      </c>
      <c r="D449" s="32"/>
      <c r="E449" s="15"/>
      <c r="F449" s="15"/>
      <c r="G449" s="15"/>
      <c r="H449" s="15"/>
      <c r="I449" s="15"/>
      <c r="J449" s="15"/>
      <c r="K449" s="15"/>
      <c r="L449" s="30"/>
      <c r="M449" s="15"/>
    </row>
    <row r="450" spans="1:18" ht="15" customHeight="1" x14ac:dyDescent="0.2">
      <c r="A450" s="31"/>
      <c r="B450" s="37" t="s">
        <v>308</v>
      </c>
      <c r="C450" s="32">
        <v>31</v>
      </c>
      <c r="D450" s="32"/>
      <c r="E450" s="15"/>
      <c r="F450" s="15"/>
      <c r="G450" s="15"/>
      <c r="H450" s="15"/>
      <c r="I450" s="15"/>
      <c r="J450" s="15"/>
      <c r="K450" s="15"/>
      <c r="L450" s="30"/>
      <c r="M450" s="15"/>
    </row>
    <row r="451" spans="1:18" ht="15" customHeight="1" x14ac:dyDescent="0.2">
      <c r="A451" s="37" t="s">
        <v>39</v>
      </c>
      <c r="B451" s="31"/>
      <c r="C451" s="32"/>
      <c r="D451" s="32"/>
      <c r="E451" s="15"/>
      <c r="F451" s="15"/>
      <c r="G451" s="15"/>
      <c r="H451" s="15"/>
      <c r="I451" s="15"/>
      <c r="J451" s="15"/>
      <c r="K451" s="15"/>
      <c r="L451" s="44">
        <f>SUM(L446:L449)</f>
        <v>0</v>
      </c>
      <c r="M451" s="15"/>
    </row>
    <row r="452" spans="1:18" ht="15" customHeight="1" x14ac:dyDescent="0.2">
      <c r="A452" s="640"/>
      <c r="B452" s="640"/>
      <c r="C452" s="640"/>
      <c r="D452" s="301"/>
      <c r="E452" s="1"/>
      <c r="F452" s="1"/>
      <c r="G452" s="1"/>
      <c r="H452" s="1"/>
      <c r="I452" s="1"/>
      <c r="J452" s="1"/>
      <c r="K452" s="1"/>
      <c r="L452" s="1"/>
      <c r="M452" s="1"/>
    </row>
    <row r="453" spans="1:18" ht="15" customHeight="1" x14ac:dyDescent="0.3">
      <c r="A453" s="1"/>
      <c r="B453" s="1"/>
      <c r="C453" s="641" t="s">
        <v>8</v>
      </c>
      <c r="D453" s="641"/>
      <c r="E453" s="641"/>
      <c r="F453" s="19"/>
      <c r="G453" s="642" t="s">
        <v>239</v>
      </c>
      <c r="H453" s="642"/>
      <c r="I453" s="297"/>
      <c r="J453" s="18"/>
      <c r="L453" s="1"/>
      <c r="M453" s="1" t="s">
        <v>240</v>
      </c>
      <c r="N453" s="644"/>
      <c r="O453" s="644"/>
    </row>
    <row r="454" spans="1:18" ht="15" customHeight="1" x14ac:dyDescent="0.3">
      <c r="A454" s="1"/>
      <c r="B454" s="1"/>
      <c r="C454" s="20"/>
      <c r="D454" s="20"/>
      <c r="G454" s="297"/>
      <c r="H454" s="3"/>
      <c r="I454" s="18"/>
      <c r="J454" s="18"/>
      <c r="L454" s="1"/>
      <c r="M454" s="1"/>
      <c r="N454" s="21"/>
      <c r="O454" s="21"/>
    </row>
    <row r="455" spans="1:18" ht="15" customHeight="1" x14ac:dyDescent="0.3">
      <c r="A455" s="1"/>
      <c r="B455" s="1"/>
      <c r="C455" s="20"/>
      <c r="D455" s="20"/>
      <c r="G455" s="297"/>
      <c r="H455" s="3"/>
      <c r="I455" s="18"/>
      <c r="J455" s="18"/>
      <c r="L455" s="1"/>
      <c r="M455" s="1"/>
      <c r="N455" s="21"/>
      <c r="O455" s="21"/>
    </row>
    <row r="456" spans="1:18" ht="15" customHeight="1" x14ac:dyDescent="0.3">
      <c r="C456" s="641" t="s">
        <v>294</v>
      </c>
      <c r="D456" s="641"/>
      <c r="E456" s="641"/>
      <c r="F456" s="296"/>
      <c r="G456" s="644" t="s">
        <v>123</v>
      </c>
      <c r="H456" s="644"/>
      <c r="I456" s="644"/>
      <c r="J456" s="297"/>
      <c r="L456" s="1"/>
      <c r="M456" s="645" t="s">
        <v>241</v>
      </c>
      <c r="N456" s="645"/>
      <c r="O456" s="645"/>
      <c r="P456" s="645"/>
    </row>
    <row r="457" spans="1:18" ht="15.75" customHeight="1" x14ac:dyDescent="0.3">
      <c r="C457" s="641" t="s">
        <v>94</v>
      </c>
      <c r="D457" s="641"/>
      <c r="E457" s="641"/>
      <c r="F457" s="296"/>
      <c r="G457" s="644" t="s">
        <v>95</v>
      </c>
      <c r="H457" s="644"/>
      <c r="I457" s="644"/>
      <c r="J457" s="297"/>
      <c r="L457" s="1"/>
      <c r="M457" s="645" t="s">
        <v>242</v>
      </c>
      <c r="N457" s="645"/>
      <c r="O457" s="645"/>
      <c r="P457" s="645"/>
    </row>
    <row r="461" spans="1:18" ht="15" customHeight="1" x14ac:dyDescent="0.25">
      <c r="A461" s="646" t="s">
        <v>0</v>
      </c>
      <c r="B461" s="646"/>
      <c r="C461" s="646"/>
      <c r="D461" s="646"/>
      <c r="E461" s="646"/>
      <c r="F461" s="646"/>
      <c r="G461" s="646"/>
      <c r="H461" s="646"/>
      <c r="I461" s="646"/>
      <c r="J461" s="646"/>
      <c r="K461" s="646"/>
      <c r="L461" s="646"/>
      <c r="M461" s="646"/>
      <c r="N461" s="25"/>
      <c r="O461" s="25"/>
      <c r="P461" s="25"/>
      <c r="Q461" s="25"/>
      <c r="R461" s="25"/>
    </row>
    <row r="462" spans="1:18" ht="15" customHeight="1" x14ac:dyDescent="0.25">
      <c r="A462" s="26"/>
      <c r="B462" s="26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9"/>
      <c r="O462" s="9"/>
      <c r="P462" s="9"/>
      <c r="Q462" s="9"/>
      <c r="R462" s="9"/>
    </row>
    <row r="463" spans="1:18" ht="15" customHeight="1" x14ac:dyDescent="0.25">
      <c r="A463" s="646" t="s">
        <v>12</v>
      </c>
      <c r="B463" s="646"/>
      <c r="C463" s="646"/>
      <c r="D463" s="646"/>
      <c r="E463" s="646"/>
      <c r="F463" s="646"/>
      <c r="G463" s="646"/>
      <c r="H463" s="646"/>
      <c r="I463" s="646"/>
      <c r="J463" s="646"/>
      <c r="K463" s="646"/>
      <c r="L463" s="646"/>
      <c r="M463" s="646"/>
      <c r="N463" s="9"/>
      <c r="O463" s="9"/>
      <c r="P463" s="9"/>
      <c r="Q463" s="9"/>
      <c r="R463" s="9"/>
    </row>
    <row r="464" spans="1:18" ht="15" customHeight="1" x14ac:dyDescent="0.25">
      <c r="A464" s="294"/>
      <c r="B464" s="294"/>
      <c r="C464" s="294"/>
      <c r="D464" s="294"/>
      <c r="E464" s="294"/>
      <c r="F464" s="294"/>
      <c r="G464" s="294"/>
      <c r="H464" s="294"/>
      <c r="I464" s="294"/>
      <c r="J464" s="294"/>
      <c r="K464" s="294"/>
      <c r="L464" s="294"/>
      <c r="M464" s="294"/>
      <c r="N464" s="9"/>
      <c r="O464" s="9"/>
      <c r="P464" s="9"/>
      <c r="Q464" s="9"/>
      <c r="R464" s="9"/>
    </row>
    <row r="465" spans="1:18" s="5" customFormat="1" ht="15" customHeight="1" x14ac:dyDescent="0.25">
      <c r="A465" s="295" t="s">
        <v>233</v>
      </c>
      <c r="B465" s="9"/>
      <c r="C465" s="662" t="s">
        <v>234</v>
      </c>
      <c r="D465" s="295" t="s">
        <v>223</v>
      </c>
      <c r="F465" s="295" t="s">
        <v>224</v>
      </c>
      <c r="G465" s="295" t="s">
        <v>235</v>
      </c>
      <c r="H465" s="158" t="s">
        <v>67</v>
      </c>
      <c r="I465" s="158" t="s">
        <v>236</v>
      </c>
      <c r="K465" s="299"/>
      <c r="L465" s="299"/>
      <c r="M465" s="158" t="s">
        <v>237</v>
      </c>
      <c r="N465" s="158"/>
      <c r="O465" s="9"/>
      <c r="P465" s="295"/>
      <c r="Q465" s="295"/>
      <c r="R465" s="295"/>
    </row>
    <row r="466" spans="1:18" ht="15" customHeight="1" x14ac:dyDescent="0.3">
      <c r="A466" s="648" t="s">
        <v>238</v>
      </c>
      <c r="B466" s="648"/>
      <c r="C466" s="662"/>
      <c r="D466" s="4"/>
      <c r="F466" s="159" t="s">
        <v>65</v>
      </c>
      <c r="H466" s="7"/>
      <c r="I466" s="7"/>
      <c r="J466" s="7"/>
      <c r="K466" s="7"/>
      <c r="L466" s="7"/>
      <c r="M466" s="7"/>
      <c r="N466" s="159"/>
      <c r="O466" s="159"/>
      <c r="P466" s="159"/>
      <c r="Q466" s="159"/>
      <c r="R466" s="8"/>
    </row>
    <row r="467" spans="1:18" ht="54" customHeight="1" x14ac:dyDescent="0.2">
      <c r="A467" s="11" t="s">
        <v>4</v>
      </c>
      <c r="B467" s="12" t="s">
        <v>5</v>
      </c>
      <c r="C467" s="12" t="s">
        <v>6</v>
      </c>
      <c r="D467" s="11" t="s">
        <v>7</v>
      </c>
      <c r="E467" s="12" t="s">
        <v>14</v>
      </c>
      <c r="F467" s="11" t="s">
        <v>15</v>
      </c>
      <c r="G467" s="11" t="s">
        <v>16</v>
      </c>
      <c r="H467" s="11" t="s">
        <v>17</v>
      </c>
      <c r="I467" s="11" t="s">
        <v>18</v>
      </c>
      <c r="J467" s="11" t="s">
        <v>19</v>
      </c>
      <c r="K467" s="11" t="s">
        <v>20</v>
      </c>
      <c r="L467" s="12" t="s">
        <v>21</v>
      </c>
      <c r="M467" s="12" t="s">
        <v>22</v>
      </c>
    </row>
    <row r="468" spans="1:18" ht="15.75" customHeight="1" x14ac:dyDescent="0.2">
      <c r="A468" s="29"/>
      <c r="B468" s="29"/>
      <c r="C468" s="29"/>
      <c r="D468" s="29"/>
      <c r="E468" s="29"/>
      <c r="F468" s="15"/>
      <c r="G468" s="15"/>
      <c r="H468" s="15"/>
      <c r="I468" s="15"/>
      <c r="J468" s="15"/>
      <c r="K468" s="15"/>
      <c r="L468" s="30"/>
      <c r="M468" s="17"/>
    </row>
    <row r="469" spans="1:18" ht="13.5" x14ac:dyDescent="0.2">
      <c r="A469" s="37"/>
      <c r="B469" s="37" t="s">
        <v>308</v>
      </c>
      <c r="C469" s="32">
        <v>1</v>
      </c>
      <c r="D469" s="32"/>
      <c r="E469" s="15"/>
      <c r="F469" s="15"/>
      <c r="G469" s="38"/>
      <c r="H469" s="15"/>
      <c r="I469" s="36"/>
      <c r="J469" s="36"/>
      <c r="K469" s="43"/>
      <c r="L469" s="44"/>
      <c r="M469" s="15"/>
    </row>
    <row r="470" spans="1:18" ht="15" customHeight="1" x14ac:dyDescent="0.2">
      <c r="A470" s="31"/>
      <c r="B470" s="37" t="s">
        <v>308</v>
      </c>
      <c r="C470" s="32">
        <v>2</v>
      </c>
      <c r="D470" s="32"/>
      <c r="E470" s="15"/>
      <c r="F470" s="15"/>
      <c r="G470" s="15"/>
      <c r="H470" s="15"/>
      <c r="I470" s="15"/>
      <c r="J470" s="15"/>
      <c r="K470" s="15"/>
      <c r="L470" s="30"/>
      <c r="M470" s="15"/>
    </row>
    <row r="471" spans="1:18" ht="15" customHeight="1" x14ac:dyDescent="0.2">
      <c r="A471" s="31"/>
      <c r="B471" s="37" t="s">
        <v>308</v>
      </c>
      <c r="C471" s="32">
        <v>3</v>
      </c>
      <c r="D471" s="32"/>
      <c r="E471" s="15"/>
      <c r="F471" s="15"/>
      <c r="G471" s="15"/>
      <c r="H471" s="15"/>
      <c r="I471" s="15"/>
      <c r="J471" s="15"/>
      <c r="K471" s="15"/>
      <c r="L471" s="30"/>
      <c r="M471" s="15"/>
    </row>
    <row r="472" spans="1:18" ht="15" customHeight="1" x14ac:dyDescent="0.2">
      <c r="A472" s="31"/>
      <c r="B472" s="37" t="s">
        <v>308</v>
      </c>
      <c r="C472" s="32">
        <v>4</v>
      </c>
      <c r="D472" s="32"/>
      <c r="E472" s="15"/>
      <c r="F472" s="15"/>
      <c r="G472" s="15"/>
      <c r="H472" s="15"/>
      <c r="I472" s="15"/>
      <c r="J472" s="15"/>
      <c r="K472" s="15"/>
      <c r="L472" s="30"/>
      <c r="M472" s="15"/>
    </row>
    <row r="473" spans="1:18" ht="15" customHeight="1" x14ac:dyDescent="0.2">
      <c r="A473" s="31"/>
      <c r="B473" s="37" t="s">
        <v>308</v>
      </c>
      <c r="C473" s="32">
        <v>5</v>
      </c>
      <c r="D473" s="32"/>
      <c r="E473" s="15"/>
      <c r="F473" s="15"/>
      <c r="G473" s="15"/>
      <c r="H473" s="15"/>
      <c r="I473" s="15"/>
      <c r="J473" s="15"/>
      <c r="K473" s="15"/>
      <c r="L473" s="30"/>
      <c r="M473" s="15"/>
    </row>
    <row r="474" spans="1:18" ht="15" customHeight="1" x14ac:dyDescent="0.2">
      <c r="A474" s="31"/>
      <c r="B474" s="37" t="s">
        <v>308</v>
      </c>
      <c r="C474" s="32">
        <v>6</v>
      </c>
      <c r="D474" s="32"/>
      <c r="E474" s="15"/>
      <c r="F474" s="15"/>
      <c r="G474" s="15"/>
      <c r="H474" s="15"/>
      <c r="I474" s="15"/>
      <c r="J474" s="15"/>
      <c r="K474" s="15"/>
      <c r="L474" s="30"/>
      <c r="M474" s="15"/>
    </row>
    <row r="475" spans="1:18" ht="15" customHeight="1" x14ac:dyDescent="0.2">
      <c r="A475" s="31"/>
      <c r="B475" s="37" t="s">
        <v>308</v>
      </c>
      <c r="C475" s="32">
        <v>7</v>
      </c>
      <c r="D475" s="32"/>
      <c r="E475" s="15"/>
      <c r="F475" s="15"/>
      <c r="G475" s="15"/>
      <c r="H475" s="15"/>
      <c r="I475" s="15"/>
      <c r="J475" s="15"/>
      <c r="K475" s="15"/>
      <c r="L475" s="30"/>
      <c r="M475" s="15"/>
    </row>
    <row r="476" spans="1:18" ht="14.25" customHeight="1" x14ac:dyDescent="0.2">
      <c r="A476" s="31"/>
      <c r="B476" s="37" t="s">
        <v>308</v>
      </c>
      <c r="C476" s="32">
        <v>8</v>
      </c>
      <c r="D476" s="32"/>
      <c r="E476" s="15"/>
      <c r="F476" s="15"/>
      <c r="G476" s="15"/>
      <c r="H476" s="15"/>
      <c r="I476" s="15"/>
      <c r="J476" s="15"/>
      <c r="K476" s="15"/>
      <c r="L476" s="30"/>
      <c r="M476" s="15"/>
    </row>
    <row r="477" spans="1:18" ht="15.75" customHeight="1" x14ac:dyDescent="0.2">
      <c r="A477" s="31"/>
      <c r="B477" s="37" t="s">
        <v>308</v>
      </c>
      <c r="C477" s="32">
        <v>9</v>
      </c>
      <c r="D477" s="32"/>
      <c r="E477" s="15"/>
      <c r="F477" s="15"/>
      <c r="G477" s="15"/>
      <c r="H477" s="15"/>
      <c r="I477" s="15"/>
      <c r="J477" s="15"/>
      <c r="K477" s="15"/>
      <c r="L477" s="30"/>
      <c r="M477" s="15"/>
    </row>
    <row r="478" spans="1:18" ht="15" customHeight="1" x14ac:dyDescent="0.2">
      <c r="A478" s="31"/>
      <c r="B478" s="37" t="s">
        <v>308</v>
      </c>
      <c r="C478" s="32">
        <v>10</v>
      </c>
      <c r="D478" s="32"/>
      <c r="E478" s="15"/>
      <c r="F478" s="15"/>
      <c r="G478" s="15"/>
      <c r="H478" s="15"/>
      <c r="I478" s="15"/>
      <c r="J478" s="15"/>
      <c r="K478" s="15"/>
      <c r="L478" s="30"/>
      <c r="M478" s="15"/>
    </row>
    <row r="479" spans="1:18" ht="15" customHeight="1" x14ac:dyDescent="0.2">
      <c r="A479" s="31"/>
      <c r="B479" s="37" t="s">
        <v>308</v>
      </c>
      <c r="C479" s="32">
        <v>11</v>
      </c>
      <c r="D479" s="32"/>
      <c r="E479" s="15"/>
      <c r="F479" s="15"/>
      <c r="G479" s="15"/>
      <c r="H479" s="15"/>
      <c r="I479" s="15"/>
      <c r="J479" s="15"/>
      <c r="K479" s="15"/>
      <c r="L479" s="30"/>
      <c r="M479" s="15"/>
    </row>
    <row r="480" spans="1:18" ht="15" customHeight="1" x14ac:dyDescent="0.2">
      <c r="A480" s="31"/>
      <c r="B480" s="37" t="s">
        <v>308</v>
      </c>
      <c r="C480" s="32">
        <v>12</v>
      </c>
      <c r="D480" s="32"/>
      <c r="E480" s="15"/>
      <c r="F480" s="15"/>
      <c r="G480" s="15"/>
      <c r="H480" s="15"/>
      <c r="I480" s="15"/>
      <c r="J480" s="15"/>
      <c r="K480" s="15"/>
      <c r="L480" s="30"/>
      <c r="M480" s="15"/>
    </row>
    <row r="481" spans="1:13" ht="15" customHeight="1" x14ac:dyDescent="0.2">
      <c r="A481" s="31"/>
      <c r="B481" s="37" t="s">
        <v>308</v>
      </c>
      <c r="C481" s="32">
        <v>13</v>
      </c>
      <c r="D481" s="32"/>
      <c r="E481" s="15"/>
      <c r="F481" s="15"/>
      <c r="G481" s="15"/>
      <c r="H481" s="15"/>
      <c r="I481" s="15"/>
      <c r="J481" s="15"/>
      <c r="K481" s="15"/>
      <c r="L481" s="30"/>
      <c r="M481" s="15"/>
    </row>
    <row r="482" spans="1:13" ht="15" customHeight="1" x14ac:dyDescent="0.2">
      <c r="A482" s="31"/>
      <c r="B482" s="37" t="s">
        <v>308</v>
      </c>
      <c r="C482" s="32">
        <v>14</v>
      </c>
      <c r="D482" s="32"/>
      <c r="E482" s="15"/>
      <c r="F482" s="15"/>
      <c r="G482" s="15"/>
      <c r="H482" s="15"/>
      <c r="I482" s="15"/>
      <c r="J482" s="15"/>
      <c r="K482" s="15"/>
      <c r="L482" s="30"/>
      <c r="M482" s="15"/>
    </row>
    <row r="483" spans="1:13" ht="15" customHeight="1" x14ac:dyDescent="0.2">
      <c r="A483" s="31"/>
      <c r="B483" s="37" t="s">
        <v>308</v>
      </c>
      <c r="C483" s="32">
        <v>15</v>
      </c>
      <c r="D483" s="32"/>
      <c r="E483" s="15"/>
      <c r="F483" s="15"/>
      <c r="G483" s="15"/>
      <c r="H483" s="15"/>
      <c r="I483" s="15"/>
      <c r="J483" s="15"/>
      <c r="K483" s="15"/>
      <c r="L483" s="30"/>
      <c r="M483" s="15"/>
    </row>
    <row r="484" spans="1:13" ht="15" customHeight="1" x14ac:dyDescent="0.2">
      <c r="A484" s="31"/>
      <c r="B484" s="37" t="s">
        <v>308</v>
      </c>
      <c r="C484" s="32">
        <v>16</v>
      </c>
      <c r="D484" s="32"/>
      <c r="E484" s="15"/>
      <c r="F484" s="15"/>
      <c r="G484" s="15"/>
      <c r="H484" s="15"/>
      <c r="I484" s="15"/>
      <c r="J484" s="15"/>
      <c r="K484" s="15"/>
      <c r="L484" s="30"/>
      <c r="M484" s="15"/>
    </row>
    <row r="485" spans="1:13" ht="15" customHeight="1" x14ac:dyDescent="0.2">
      <c r="A485" s="31"/>
      <c r="B485" s="37" t="s">
        <v>308</v>
      </c>
      <c r="C485" s="32">
        <v>17</v>
      </c>
      <c r="D485" s="32"/>
      <c r="E485" s="15"/>
      <c r="F485" s="15"/>
      <c r="G485" s="15"/>
      <c r="H485" s="15"/>
      <c r="I485" s="15"/>
      <c r="J485" s="15"/>
      <c r="K485" s="15"/>
      <c r="L485" s="30"/>
      <c r="M485" s="15"/>
    </row>
    <row r="486" spans="1:13" ht="15" customHeight="1" x14ac:dyDescent="0.2">
      <c r="A486" s="31"/>
      <c r="B486" s="37" t="s">
        <v>308</v>
      </c>
      <c r="C486" s="32">
        <v>18</v>
      </c>
      <c r="D486" s="32"/>
      <c r="E486" s="15"/>
      <c r="F486" s="15"/>
      <c r="G486" s="15"/>
      <c r="H486" s="15"/>
      <c r="I486" s="15"/>
      <c r="J486" s="15"/>
      <c r="K486" s="15"/>
      <c r="L486" s="30"/>
      <c r="M486" s="15"/>
    </row>
    <row r="487" spans="1:13" ht="15" customHeight="1" x14ac:dyDescent="0.2">
      <c r="A487" s="31"/>
      <c r="B487" s="37" t="s">
        <v>308</v>
      </c>
      <c r="C487" s="32">
        <v>19</v>
      </c>
      <c r="D487" s="32"/>
      <c r="E487" s="15"/>
      <c r="F487" s="15"/>
      <c r="G487" s="15"/>
      <c r="H487" s="15"/>
      <c r="I487" s="15"/>
      <c r="J487" s="15"/>
      <c r="K487" s="15"/>
      <c r="L487" s="30"/>
      <c r="M487" s="15"/>
    </row>
    <row r="488" spans="1:13" ht="15" customHeight="1" x14ac:dyDescent="0.2">
      <c r="A488" s="31"/>
      <c r="B488" s="37" t="s">
        <v>308</v>
      </c>
      <c r="C488" s="32">
        <v>20</v>
      </c>
      <c r="D488" s="32"/>
      <c r="E488" s="15"/>
      <c r="F488" s="15"/>
      <c r="G488" s="15"/>
      <c r="H488" s="15"/>
      <c r="I488" s="15"/>
      <c r="J488" s="15"/>
      <c r="K488" s="15"/>
      <c r="L488" s="30"/>
      <c r="M488" s="15"/>
    </row>
    <row r="489" spans="1:13" ht="15" customHeight="1" x14ac:dyDescent="0.2">
      <c r="A489" s="31"/>
      <c r="B489" s="37" t="s">
        <v>308</v>
      </c>
      <c r="C489" s="32">
        <v>21</v>
      </c>
      <c r="D489" s="32"/>
      <c r="E489" s="15"/>
      <c r="F489" s="15"/>
      <c r="G489" s="15"/>
      <c r="H489" s="15"/>
      <c r="I489" s="15"/>
      <c r="J489" s="15"/>
      <c r="K489" s="15"/>
      <c r="L489" s="30"/>
      <c r="M489" s="15"/>
    </row>
    <row r="490" spans="1:13" ht="15" customHeight="1" x14ac:dyDescent="0.2">
      <c r="A490" s="31"/>
      <c r="B490" s="37" t="s">
        <v>308</v>
      </c>
      <c r="C490" s="32">
        <v>22</v>
      </c>
      <c r="D490" s="32"/>
      <c r="E490" s="15"/>
      <c r="F490" s="15"/>
      <c r="G490" s="38"/>
      <c r="H490" s="15"/>
      <c r="I490" s="36"/>
      <c r="J490" s="36"/>
      <c r="K490" s="15"/>
      <c r="L490" s="30"/>
      <c r="M490" s="15"/>
    </row>
    <row r="491" spans="1:13" ht="15" customHeight="1" x14ac:dyDescent="0.2">
      <c r="A491" s="31"/>
      <c r="B491" s="37" t="s">
        <v>308</v>
      </c>
      <c r="C491" s="32">
        <v>23</v>
      </c>
      <c r="D491" s="32"/>
      <c r="E491" s="15"/>
      <c r="F491" s="15"/>
      <c r="G491" s="15"/>
      <c r="H491" s="15"/>
      <c r="I491" s="15"/>
      <c r="J491" s="15"/>
      <c r="K491" s="15"/>
      <c r="L491" s="30"/>
      <c r="M491" s="15"/>
    </row>
    <row r="492" spans="1:13" ht="15" customHeight="1" x14ac:dyDescent="0.2">
      <c r="A492" s="31"/>
      <c r="B492" s="37" t="s">
        <v>308</v>
      </c>
      <c r="C492" s="32">
        <v>24</v>
      </c>
      <c r="D492" s="32"/>
      <c r="E492" s="15"/>
      <c r="F492" s="15"/>
      <c r="G492" s="15"/>
      <c r="H492" s="15"/>
      <c r="I492" s="36"/>
      <c r="J492" s="36"/>
      <c r="K492" s="15"/>
      <c r="L492" s="30"/>
      <c r="M492" s="15"/>
    </row>
    <row r="493" spans="1:13" ht="15" customHeight="1" x14ac:dyDescent="0.2">
      <c r="A493" s="31"/>
      <c r="B493" s="37" t="s">
        <v>308</v>
      </c>
      <c r="C493" s="32">
        <v>25</v>
      </c>
      <c r="D493" s="32"/>
      <c r="E493" s="15"/>
      <c r="F493" s="15"/>
      <c r="G493" s="15"/>
      <c r="H493" s="15"/>
      <c r="I493" s="15"/>
      <c r="J493" s="15"/>
      <c r="K493" s="15"/>
      <c r="L493" s="30"/>
      <c r="M493" s="15"/>
    </row>
    <row r="494" spans="1:13" ht="15" customHeight="1" x14ac:dyDescent="0.2">
      <c r="A494" s="31"/>
      <c r="B494" s="37" t="s">
        <v>308</v>
      </c>
      <c r="C494" s="32">
        <v>26</v>
      </c>
      <c r="D494" s="32"/>
      <c r="E494" s="15"/>
      <c r="F494" s="15"/>
      <c r="G494" s="15"/>
      <c r="H494" s="15"/>
      <c r="I494" s="15"/>
      <c r="J494" s="15"/>
      <c r="K494" s="15"/>
      <c r="L494" s="30"/>
      <c r="M494" s="15"/>
    </row>
    <row r="495" spans="1:13" ht="15" customHeight="1" x14ac:dyDescent="0.2">
      <c r="A495" s="31"/>
      <c r="B495" s="37" t="s">
        <v>308</v>
      </c>
      <c r="C495" s="32">
        <v>27</v>
      </c>
      <c r="D495" s="32"/>
      <c r="E495" s="15"/>
      <c r="F495" s="15"/>
      <c r="G495" s="15"/>
      <c r="H495" s="15"/>
      <c r="I495" s="15"/>
      <c r="J495" s="15"/>
      <c r="K495" s="15"/>
      <c r="L495" s="30"/>
      <c r="M495" s="15"/>
    </row>
    <row r="496" spans="1:13" ht="15" customHeight="1" x14ac:dyDescent="0.2">
      <c r="A496" s="31"/>
      <c r="B496" s="37" t="s">
        <v>308</v>
      </c>
      <c r="C496" s="32">
        <v>28</v>
      </c>
      <c r="D496" s="32"/>
      <c r="E496" s="15"/>
      <c r="F496" s="15"/>
      <c r="G496" s="15"/>
      <c r="H496" s="15"/>
      <c r="I496" s="15"/>
      <c r="J496" s="15"/>
      <c r="K496" s="15"/>
      <c r="L496" s="30"/>
      <c r="M496" s="15"/>
    </row>
    <row r="497" spans="1:18" ht="15" customHeight="1" x14ac:dyDescent="0.2">
      <c r="A497" s="31"/>
      <c r="B497" s="37" t="s">
        <v>308</v>
      </c>
      <c r="C497" s="32">
        <v>29</v>
      </c>
      <c r="D497" s="32"/>
      <c r="E497" s="15"/>
      <c r="F497" s="15"/>
      <c r="G497" s="15"/>
      <c r="H497" s="15"/>
      <c r="I497" s="15"/>
      <c r="J497" s="15"/>
      <c r="K497" s="15"/>
      <c r="L497" s="30"/>
      <c r="M497" s="15"/>
    </row>
    <row r="498" spans="1:18" ht="15" customHeight="1" x14ac:dyDescent="0.2">
      <c r="A498" s="31"/>
      <c r="B498" s="37" t="s">
        <v>308</v>
      </c>
      <c r="C498" s="32">
        <v>30</v>
      </c>
      <c r="D498" s="32"/>
      <c r="E498" s="15"/>
      <c r="F498" s="15"/>
      <c r="G498" s="15"/>
      <c r="H498" s="15"/>
      <c r="I498" s="15"/>
      <c r="J498" s="15"/>
      <c r="K498" s="15"/>
      <c r="L498" s="30"/>
      <c r="M498" s="15"/>
    </row>
    <row r="499" spans="1:18" ht="15" customHeight="1" x14ac:dyDescent="0.2">
      <c r="A499" s="31"/>
      <c r="B499" s="37" t="s">
        <v>308</v>
      </c>
      <c r="C499" s="32">
        <v>31</v>
      </c>
      <c r="D499" s="32"/>
      <c r="E499" s="15"/>
      <c r="F499" s="15"/>
      <c r="G499" s="15"/>
      <c r="H499" s="15"/>
      <c r="I499" s="15"/>
      <c r="J499" s="15"/>
      <c r="K499" s="15"/>
      <c r="L499" s="30"/>
      <c r="M499" s="15"/>
    </row>
    <row r="500" spans="1:18" ht="15" customHeight="1" x14ac:dyDescent="0.2">
      <c r="A500" s="37" t="s">
        <v>39</v>
      </c>
      <c r="B500" s="31"/>
      <c r="C500" s="32"/>
      <c r="D500" s="32"/>
      <c r="E500" s="15"/>
      <c r="F500" s="15"/>
      <c r="G500" s="15"/>
      <c r="H500" s="15"/>
      <c r="I500" s="15"/>
      <c r="J500" s="15"/>
      <c r="K500" s="15"/>
      <c r="L500" s="44">
        <f>SUM(L495:L498)</f>
        <v>0</v>
      </c>
      <c r="M500" s="15"/>
    </row>
    <row r="501" spans="1:18" ht="15" customHeight="1" x14ac:dyDescent="0.2">
      <c r="A501" s="640"/>
      <c r="B501" s="640"/>
      <c r="C501" s="640"/>
      <c r="D501" s="301"/>
      <c r="E501" s="1"/>
      <c r="F501" s="1"/>
      <c r="G501" s="1"/>
      <c r="H501" s="1"/>
      <c r="I501" s="1"/>
      <c r="J501" s="1"/>
      <c r="K501" s="1"/>
      <c r="L501" s="1"/>
      <c r="M501" s="1"/>
    </row>
    <row r="502" spans="1:18" ht="15" customHeight="1" x14ac:dyDescent="0.3">
      <c r="A502" s="1"/>
      <c r="B502" s="1"/>
      <c r="C502" s="641" t="s">
        <v>8</v>
      </c>
      <c r="D502" s="641"/>
      <c r="E502" s="641"/>
      <c r="F502" s="19"/>
      <c r="G502" s="642" t="s">
        <v>239</v>
      </c>
      <c r="H502" s="642"/>
      <c r="I502" s="297"/>
      <c r="J502" s="18"/>
      <c r="L502" s="1"/>
      <c r="M502" s="1" t="s">
        <v>240</v>
      </c>
      <c r="N502" s="644"/>
      <c r="O502" s="644"/>
    </row>
    <row r="503" spans="1:18" ht="15" customHeight="1" x14ac:dyDescent="0.3">
      <c r="A503" s="1"/>
      <c r="B503" s="1"/>
      <c r="C503" s="20"/>
      <c r="D503" s="20"/>
      <c r="G503" s="297"/>
      <c r="H503" s="3"/>
      <c r="I503" s="18"/>
      <c r="J503" s="18"/>
      <c r="L503" s="1"/>
      <c r="M503" s="1"/>
      <c r="N503" s="21"/>
      <c r="O503" s="21"/>
    </row>
    <row r="504" spans="1:18" ht="15" customHeight="1" x14ac:dyDescent="0.3">
      <c r="A504" s="1"/>
      <c r="B504" s="1"/>
      <c r="C504" s="20"/>
      <c r="D504" s="20"/>
      <c r="G504" s="297"/>
      <c r="H504" s="3"/>
      <c r="I504" s="18"/>
      <c r="J504" s="18"/>
      <c r="L504" s="1"/>
      <c r="M504" s="1"/>
      <c r="N504" s="21"/>
      <c r="O504" s="21"/>
    </row>
    <row r="505" spans="1:18" ht="15" customHeight="1" x14ac:dyDescent="0.3">
      <c r="C505" s="641" t="s">
        <v>294</v>
      </c>
      <c r="D505" s="641"/>
      <c r="E505" s="641"/>
      <c r="F505" s="296"/>
      <c r="G505" s="644" t="s">
        <v>123</v>
      </c>
      <c r="H505" s="644"/>
      <c r="I505" s="644"/>
      <c r="J505" s="297"/>
      <c r="L505" s="1"/>
      <c r="M505" s="645" t="s">
        <v>241</v>
      </c>
      <c r="N505" s="645"/>
      <c r="O505" s="645"/>
      <c r="P505" s="645"/>
    </row>
    <row r="506" spans="1:18" ht="15.75" customHeight="1" x14ac:dyDescent="0.3">
      <c r="C506" s="641" t="s">
        <v>94</v>
      </c>
      <c r="D506" s="641"/>
      <c r="E506" s="641"/>
      <c r="F506" s="296"/>
      <c r="G506" s="644" t="s">
        <v>95</v>
      </c>
      <c r="H506" s="644"/>
      <c r="I506" s="644"/>
      <c r="J506" s="297"/>
      <c r="L506" s="1"/>
      <c r="M506" s="645" t="s">
        <v>242</v>
      </c>
      <c r="N506" s="645"/>
      <c r="O506" s="645"/>
      <c r="P506" s="645"/>
    </row>
    <row r="510" spans="1:18" ht="15" customHeight="1" x14ac:dyDescent="0.25">
      <c r="A510" s="646" t="s">
        <v>0</v>
      </c>
      <c r="B510" s="646"/>
      <c r="C510" s="646"/>
      <c r="D510" s="646"/>
      <c r="E510" s="646"/>
      <c r="F510" s="646"/>
      <c r="G510" s="646"/>
      <c r="H510" s="646"/>
      <c r="I510" s="646"/>
      <c r="J510" s="646"/>
      <c r="K510" s="646"/>
      <c r="L510" s="646"/>
      <c r="M510" s="646"/>
      <c r="N510" s="25"/>
      <c r="O510" s="25"/>
      <c r="P510" s="25"/>
      <c r="Q510" s="25"/>
      <c r="R510" s="25"/>
    </row>
    <row r="511" spans="1:18" ht="15" customHeight="1" x14ac:dyDescent="0.25">
      <c r="A511" s="26"/>
      <c r="B511" s="26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9"/>
      <c r="O511" s="9"/>
      <c r="P511" s="9"/>
      <c r="Q511" s="9"/>
      <c r="R511" s="9"/>
    </row>
    <row r="512" spans="1:18" ht="15" customHeight="1" x14ac:dyDescent="0.25">
      <c r="A512" s="646" t="s">
        <v>12</v>
      </c>
      <c r="B512" s="646"/>
      <c r="C512" s="646"/>
      <c r="D512" s="646"/>
      <c r="E512" s="646"/>
      <c r="F512" s="646"/>
      <c r="G512" s="646"/>
      <c r="H512" s="646"/>
      <c r="I512" s="646"/>
      <c r="J512" s="646"/>
      <c r="K512" s="646"/>
      <c r="L512" s="646"/>
      <c r="M512" s="646"/>
      <c r="N512" s="9"/>
      <c r="O512" s="9"/>
      <c r="P512" s="9"/>
      <c r="Q512" s="9"/>
      <c r="R512" s="9"/>
    </row>
    <row r="513" spans="1:18" ht="15" customHeight="1" x14ac:dyDescent="0.25">
      <c r="A513" s="294"/>
      <c r="B513" s="294"/>
      <c r="C513" s="294"/>
      <c r="D513" s="294"/>
      <c r="E513" s="294"/>
      <c r="F513" s="294"/>
      <c r="G513" s="294"/>
      <c r="H513" s="294"/>
      <c r="I513" s="294"/>
      <c r="J513" s="294"/>
      <c r="K513" s="294"/>
      <c r="L513" s="294"/>
      <c r="M513" s="294"/>
      <c r="N513" s="9"/>
      <c r="O513" s="9"/>
      <c r="P513" s="9"/>
      <c r="Q513" s="9"/>
      <c r="R513" s="9"/>
    </row>
    <row r="514" spans="1:18" s="5" customFormat="1" ht="15" customHeight="1" x14ac:dyDescent="0.25">
      <c r="A514" s="295" t="s">
        <v>233</v>
      </c>
      <c r="B514" s="9"/>
      <c r="C514" s="662" t="s">
        <v>234</v>
      </c>
      <c r="D514" s="295" t="s">
        <v>223</v>
      </c>
      <c r="F514" s="295" t="s">
        <v>224</v>
      </c>
      <c r="G514" s="295" t="s">
        <v>235</v>
      </c>
      <c r="H514" s="158" t="s">
        <v>67</v>
      </c>
      <c r="I514" s="158" t="s">
        <v>236</v>
      </c>
      <c r="K514" s="299"/>
      <c r="L514" s="299"/>
      <c r="M514" s="158" t="s">
        <v>237</v>
      </c>
      <c r="N514" s="158"/>
      <c r="O514" s="9"/>
      <c r="P514" s="295"/>
      <c r="Q514" s="295"/>
      <c r="R514" s="295"/>
    </row>
    <row r="515" spans="1:18" ht="15" customHeight="1" x14ac:dyDescent="0.3">
      <c r="A515" s="648" t="s">
        <v>238</v>
      </c>
      <c r="B515" s="648"/>
      <c r="C515" s="662"/>
      <c r="D515" s="4"/>
      <c r="F515" s="159" t="s">
        <v>65</v>
      </c>
      <c r="H515" s="7"/>
      <c r="I515" s="7"/>
      <c r="J515" s="7"/>
      <c r="K515" s="7"/>
      <c r="L515" s="7"/>
      <c r="M515" s="7"/>
      <c r="N515" s="159"/>
      <c r="O515" s="159"/>
      <c r="P515" s="159"/>
      <c r="Q515" s="159"/>
      <c r="R515" s="8"/>
    </row>
    <row r="516" spans="1:18" ht="54" customHeight="1" x14ac:dyDescent="0.2">
      <c r="A516" s="11" t="s">
        <v>4</v>
      </c>
      <c r="B516" s="12" t="s">
        <v>5</v>
      </c>
      <c r="C516" s="12" t="s">
        <v>6</v>
      </c>
      <c r="D516" s="11" t="s">
        <v>7</v>
      </c>
      <c r="E516" s="12" t="s">
        <v>14</v>
      </c>
      <c r="F516" s="11" t="s">
        <v>15</v>
      </c>
      <c r="G516" s="11" t="s">
        <v>16</v>
      </c>
      <c r="H516" s="11" t="s">
        <v>17</v>
      </c>
      <c r="I516" s="11" t="s">
        <v>18</v>
      </c>
      <c r="J516" s="11" t="s">
        <v>19</v>
      </c>
      <c r="K516" s="11" t="s">
        <v>20</v>
      </c>
      <c r="L516" s="12" t="s">
        <v>21</v>
      </c>
      <c r="M516" s="12" t="s">
        <v>22</v>
      </c>
    </row>
    <row r="517" spans="1:18" ht="15.75" customHeight="1" x14ac:dyDescent="0.2">
      <c r="A517" s="29"/>
      <c r="B517" s="29"/>
      <c r="C517" s="29"/>
      <c r="D517" s="29"/>
      <c r="E517" s="29"/>
      <c r="F517" s="15"/>
      <c r="G517" s="15"/>
      <c r="H517" s="15"/>
      <c r="I517" s="15"/>
      <c r="J517" s="15"/>
      <c r="K517" s="15"/>
      <c r="L517" s="30"/>
      <c r="M517" s="17"/>
    </row>
    <row r="518" spans="1:18" ht="13.5" x14ac:dyDescent="0.2">
      <c r="A518" s="37"/>
      <c r="B518" s="37" t="s">
        <v>308</v>
      </c>
      <c r="C518" s="32">
        <v>1</v>
      </c>
      <c r="D518" s="32"/>
      <c r="E518" s="15"/>
      <c r="F518" s="15"/>
      <c r="G518" s="38"/>
      <c r="H518" s="15"/>
      <c r="I518" s="36"/>
      <c r="J518" s="36"/>
      <c r="K518" s="43"/>
      <c r="L518" s="44"/>
      <c r="M518" s="15"/>
    </row>
    <row r="519" spans="1:18" ht="15" customHeight="1" x14ac:dyDescent="0.2">
      <c r="A519" s="31"/>
      <c r="B519" s="37" t="s">
        <v>308</v>
      </c>
      <c r="C519" s="32">
        <v>2</v>
      </c>
      <c r="D519" s="32"/>
      <c r="E519" s="15"/>
      <c r="F519" s="15"/>
      <c r="G519" s="15"/>
      <c r="H519" s="15"/>
      <c r="I519" s="15"/>
      <c r="J519" s="15"/>
      <c r="K519" s="15"/>
      <c r="L519" s="30"/>
      <c r="M519" s="15"/>
    </row>
    <row r="520" spans="1:18" ht="15" customHeight="1" x14ac:dyDescent="0.2">
      <c r="A520" s="31"/>
      <c r="B520" s="37" t="s">
        <v>308</v>
      </c>
      <c r="C520" s="32">
        <v>3</v>
      </c>
      <c r="D520" s="32"/>
      <c r="E520" s="15"/>
      <c r="F520" s="15"/>
      <c r="G520" s="15"/>
      <c r="H520" s="15"/>
      <c r="I520" s="15"/>
      <c r="J520" s="15"/>
      <c r="K520" s="15"/>
      <c r="L520" s="30"/>
      <c r="M520" s="15"/>
    </row>
    <row r="521" spans="1:18" ht="15" customHeight="1" x14ac:dyDescent="0.2">
      <c r="A521" s="31"/>
      <c r="B521" s="37" t="s">
        <v>308</v>
      </c>
      <c r="C521" s="32">
        <v>4</v>
      </c>
      <c r="D521" s="32"/>
      <c r="E521" s="15"/>
      <c r="F521" s="15"/>
      <c r="G521" s="15"/>
      <c r="H521" s="15"/>
      <c r="I521" s="15"/>
      <c r="J521" s="15"/>
      <c r="K521" s="15"/>
      <c r="L521" s="30"/>
      <c r="M521" s="15"/>
    </row>
    <row r="522" spans="1:18" ht="15" customHeight="1" x14ac:dyDescent="0.2">
      <c r="A522" s="31"/>
      <c r="B522" s="37" t="s">
        <v>308</v>
      </c>
      <c r="C522" s="32">
        <v>5</v>
      </c>
      <c r="D522" s="32"/>
      <c r="E522" s="15"/>
      <c r="F522" s="15"/>
      <c r="G522" s="15"/>
      <c r="H522" s="15"/>
      <c r="I522" s="15"/>
      <c r="J522" s="15"/>
      <c r="K522" s="15"/>
      <c r="L522" s="30"/>
      <c r="M522" s="15"/>
    </row>
    <row r="523" spans="1:18" ht="15" customHeight="1" x14ac:dyDescent="0.2">
      <c r="A523" s="31"/>
      <c r="B523" s="37" t="s">
        <v>308</v>
      </c>
      <c r="C523" s="32">
        <v>6</v>
      </c>
      <c r="D523" s="32"/>
      <c r="E523" s="15"/>
      <c r="F523" s="15"/>
      <c r="G523" s="15"/>
      <c r="H523" s="15"/>
      <c r="I523" s="15"/>
      <c r="J523" s="15"/>
      <c r="K523" s="15"/>
      <c r="L523" s="30"/>
      <c r="M523" s="15"/>
    </row>
    <row r="524" spans="1:18" ht="15" customHeight="1" x14ac:dyDescent="0.2">
      <c r="A524" s="31"/>
      <c r="B524" s="37" t="s">
        <v>308</v>
      </c>
      <c r="C524" s="32">
        <v>7</v>
      </c>
      <c r="D524" s="32"/>
      <c r="E524" s="15"/>
      <c r="F524" s="15"/>
      <c r="G524" s="15"/>
      <c r="H524" s="15"/>
      <c r="I524" s="15"/>
      <c r="J524" s="15"/>
      <c r="K524" s="15"/>
      <c r="L524" s="30"/>
      <c r="M524" s="15"/>
    </row>
    <row r="525" spans="1:18" ht="14.25" customHeight="1" x14ac:dyDescent="0.2">
      <c r="A525" s="31"/>
      <c r="B525" s="37" t="s">
        <v>308</v>
      </c>
      <c r="C525" s="32">
        <v>8</v>
      </c>
      <c r="D525" s="32"/>
      <c r="E525" s="15"/>
      <c r="F525" s="15"/>
      <c r="G525" s="15"/>
      <c r="H525" s="15"/>
      <c r="I525" s="15"/>
      <c r="J525" s="15"/>
      <c r="K525" s="15"/>
      <c r="L525" s="30"/>
      <c r="M525" s="15"/>
    </row>
    <row r="526" spans="1:18" ht="15.75" customHeight="1" x14ac:dyDescent="0.2">
      <c r="A526" s="31"/>
      <c r="B526" s="37" t="s">
        <v>308</v>
      </c>
      <c r="C526" s="32">
        <v>9</v>
      </c>
      <c r="D526" s="32"/>
      <c r="E526" s="15"/>
      <c r="F526" s="15"/>
      <c r="G526" s="15"/>
      <c r="H526" s="15"/>
      <c r="I526" s="15"/>
      <c r="J526" s="15"/>
      <c r="K526" s="15"/>
      <c r="L526" s="30"/>
      <c r="M526" s="15"/>
    </row>
    <row r="527" spans="1:18" ht="15" customHeight="1" x14ac:dyDescent="0.2">
      <c r="A527" s="31"/>
      <c r="B527" s="37" t="s">
        <v>308</v>
      </c>
      <c r="C527" s="32">
        <v>10</v>
      </c>
      <c r="D527" s="32"/>
      <c r="E527" s="15"/>
      <c r="F527" s="15"/>
      <c r="G527" s="15"/>
      <c r="H527" s="15"/>
      <c r="I527" s="15"/>
      <c r="J527" s="15"/>
      <c r="K527" s="15"/>
      <c r="L527" s="30"/>
      <c r="M527" s="15"/>
    </row>
    <row r="528" spans="1:18" ht="15" customHeight="1" x14ac:dyDescent="0.2">
      <c r="A528" s="31"/>
      <c r="B528" s="37" t="s">
        <v>308</v>
      </c>
      <c r="C528" s="32">
        <v>11</v>
      </c>
      <c r="D528" s="32"/>
      <c r="E528" s="15"/>
      <c r="F528" s="15"/>
      <c r="G528" s="15"/>
      <c r="H528" s="15"/>
      <c r="I528" s="15"/>
      <c r="J528" s="15"/>
      <c r="K528" s="15"/>
      <c r="L528" s="30"/>
      <c r="M528" s="15"/>
    </row>
    <row r="529" spans="1:13" ht="15" customHeight="1" x14ac:dyDescent="0.2">
      <c r="A529" s="31"/>
      <c r="B529" s="37" t="s">
        <v>308</v>
      </c>
      <c r="C529" s="32">
        <v>12</v>
      </c>
      <c r="D529" s="32"/>
      <c r="E529" s="15"/>
      <c r="F529" s="15"/>
      <c r="G529" s="15"/>
      <c r="H529" s="15"/>
      <c r="I529" s="15"/>
      <c r="J529" s="15"/>
      <c r="K529" s="15"/>
      <c r="L529" s="30"/>
      <c r="M529" s="15"/>
    </row>
    <row r="530" spans="1:13" ht="15" customHeight="1" x14ac:dyDescent="0.2">
      <c r="A530" s="31"/>
      <c r="B530" s="37" t="s">
        <v>308</v>
      </c>
      <c r="C530" s="32">
        <v>13</v>
      </c>
      <c r="D530" s="32"/>
      <c r="E530" s="15"/>
      <c r="F530" s="15"/>
      <c r="G530" s="15"/>
      <c r="H530" s="15"/>
      <c r="I530" s="15"/>
      <c r="J530" s="15"/>
      <c r="K530" s="15"/>
      <c r="L530" s="30"/>
      <c r="M530" s="15"/>
    </row>
    <row r="531" spans="1:13" ht="15" customHeight="1" x14ac:dyDescent="0.2">
      <c r="A531" s="31"/>
      <c r="B531" s="37" t="s">
        <v>308</v>
      </c>
      <c r="C531" s="32">
        <v>14</v>
      </c>
      <c r="D531" s="32"/>
      <c r="E531" s="15"/>
      <c r="F531" s="15"/>
      <c r="G531" s="15"/>
      <c r="H531" s="15"/>
      <c r="I531" s="15"/>
      <c r="J531" s="15"/>
      <c r="K531" s="15"/>
      <c r="L531" s="30"/>
      <c r="M531" s="15"/>
    </row>
    <row r="532" spans="1:13" ht="15" customHeight="1" x14ac:dyDescent="0.2">
      <c r="A532" s="31"/>
      <c r="B532" s="37" t="s">
        <v>308</v>
      </c>
      <c r="C532" s="32">
        <v>15</v>
      </c>
      <c r="D532" s="32"/>
      <c r="E532" s="15"/>
      <c r="F532" s="15"/>
      <c r="G532" s="15"/>
      <c r="H532" s="15"/>
      <c r="I532" s="15"/>
      <c r="J532" s="15"/>
      <c r="K532" s="15"/>
      <c r="L532" s="30"/>
      <c r="M532" s="15"/>
    </row>
    <row r="533" spans="1:13" ht="15" customHeight="1" x14ac:dyDescent="0.2">
      <c r="A533" s="31"/>
      <c r="B533" s="37" t="s">
        <v>308</v>
      </c>
      <c r="C533" s="32">
        <v>16</v>
      </c>
      <c r="D533" s="32"/>
      <c r="E533" s="15"/>
      <c r="F533" s="15"/>
      <c r="G533" s="15"/>
      <c r="H533" s="15"/>
      <c r="I533" s="15"/>
      <c r="J533" s="15"/>
      <c r="K533" s="15"/>
      <c r="L533" s="30"/>
      <c r="M533" s="15"/>
    </row>
    <row r="534" spans="1:13" ht="15" customHeight="1" x14ac:dyDescent="0.2">
      <c r="A534" s="31"/>
      <c r="B534" s="37" t="s">
        <v>308</v>
      </c>
      <c r="C534" s="32">
        <v>17</v>
      </c>
      <c r="D534" s="32"/>
      <c r="E534" s="15"/>
      <c r="F534" s="15"/>
      <c r="G534" s="15"/>
      <c r="H534" s="15"/>
      <c r="I534" s="15"/>
      <c r="J534" s="15"/>
      <c r="K534" s="15"/>
      <c r="L534" s="30"/>
      <c r="M534" s="15"/>
    </row>
    <row r="535" spans="1:13" ht="15" customHeight="1" x14ac:dyDescent="0.2">
      <c r="A535" s="31"/>
      <c r="B535" s="37" t="s">
        <v>308</v>
      </c>
      <c r="C535" s="32">
        <v>18</v>
      </c>
      <c r="D535" s="32"/>
      <c r="E535" s="15"/>
      <c r="F535" s="15"/>
      <c r="G535" s="15"/>
      <c r="H535" s="15"/>
      <c r="I535" s="15"/>
      <c r="J535" s="15"/>
      <c r="K535" s="15"/>
      <c r="L535" s="30"/>
      <c r="M535" s="15"/>
    </row>
    <row r="536" spans="1:13" ht="15" customHeight="1" x14ac:dyDescent="0.2">
      <c r="A536" s="31"/>
      <c r="B536" s="37" t="s">
        <v>308</v>
      </c>
      <c r="C536" s="32">
        <v>19</v>
      </c>
      <c r="D536" s="32"/>
      <c r="E536" s="15"/>
      <c r="F536" s="15"/>
      <c r="G536" s="15"/>
      <c r="H536" s="15"/>
      <c r="I536" s="15"/>
      <c r="J536" s="15"/>
      <c r="K536" s="15"/>
      <c r="L536" s="30"/>
      <c r="M536" s="15"/>
    </row>
    <row r="537" spans="1:13" ht="15" customHeight="1" x14ac:dyDescent="0.2">
      <c r="A537" s="31"/>
      <c r="B537" s="37" t="s">
        <v>308</v>
      </c>
      <c r="C537" s="32">
        <v>20</v>
      </c>
      <c r="D537" s="32"/>
      <c r="E537" s="15"/>
      <c r="F537" s="15"/>
      <c r="G537" s="15"/>
      <c r="H537" s="15"/>
      <c r="I537" s="15"/>
      <c r="J537" s="15"/>
      <c r="K537" s="15"/>
      <c r="L537" s="30"/>
      <c r="M537" s="15"/>
    </row>
    <row r="538" spans="1:13" ht="15" customHeight="1" x14ac:dyDescent="0.2">
      <c r="A538" s="31"/>
      <c r="B538" s="37" t="s">
        <v>308</v>
      </c>
      <c r="C538" s="32">
        <v>21</v>
      </c>
      <c r="D538" s="32"/>
      <c r="E538" s="15"/>
      <c r="F538" s="15"/>
      <c r="G538" s="15"/>
      <c r="H538" s="15"/>
      <c r="I538" s="15"/>
      <c r="J538" s="15"/>
      <c r="K538" s="15"/>
      <c r="L538" s="30"/>
      <c r="M538" s="15"/>
    </row>
    <row r="539" spans="1:13" ht="15" customHeight="1" x14ac:dyDescent="0.2">
      <c r="A539" s="31"/>
      <c r="B539" s="37" t="s">
        <v>308</v>
      </c>
      <c r="C539" s="32">
        <v>22</v>
      </c>
      <c r="D539" s="32"/>
      <c r="E539" s="15"/>
      <c r="F539" s="15"/>
      <c r="G539" s="38"/>
      <c r="H539" s="15"/>
      <c r="I539" s="36"/>
      <c r="J539" s="36"/>
      <c r="K539" s="15"/>
      <c r="L539" s="30"/>
      <c r="M539" s="15"/>
    </row>
    <row r="540" spans="1:13" ht="15" customHeight="1" x14ac:dyDescent="0.2">
      <c r="A540" s="31"/>
      <c r="B540" s="37" t="s">
        <v>308</v>
      </c>
      <c r="C540" s="32">
        <v>23</v>
      </c>
      <c r="D540" s="32"/>
      <c r="E540" s="15"/>
      <c r="F540" s="15"/>
      <c r="G540" s="15"/>
      <c r="H540" s="15"/>
      <c r="I540" s="15"/>
      <c r="J540" s="15"/>
      <c r="K540" s="15"/>
      <c r="L540" s="30"/>
      <c r="M540" s="15"/>
    </row>
    <row r="541" spans="1:13" ht="15" customHeight="1" x14ac:dyDescent="0.2">
      <c r="A541" s="31"/>
      <c r="B541" s="37" t="s">
        <v>308</v>
      </c>
      <c r="C541" s="32">
        <v>24</v>
      </c>
      <c r="D541" s="32"/>
      <c r="E541" s="15"/>
      <c r="F541" s="15"/>
      <c r="G541" s="15"/>
      <c r="H541" s="15"/>
      <c r="I541" s="36"/>
      <c r="J541" s="36"/>
      <c r="K541" s="15"/>
      <c r="L541" s="30"/>
      <c r="M541" s="15"/>
    </row>
    <row r="542" spans="1:13" ht="15" customHeight="1" x14ac:dyDescent="0.2">
      <c r="A542" s="31"/>
      <c r="B542" s="37" t="s">
        <v>308</v>
      </c>
      <c r="C542" s="32">
        <v>25</v>
      </c>
      <c r="D542" s="32"/>
      <c r="E542" s="15"/>
      <c r="F542" s="15"/>
      <c r="G542" s="15"/>
      <c r="H542" s="15"/>
      <c r="I542" s="15"/>
      <c r="J542" s="15"/>
      <c r="K542" s="15"/>
      <c r="L542" s="30"/>
      <c r="M542" s="15"/>
    </row>
    <row r="543" spans="1:13" ht="15" customHeight="1" x14ac:dyDescent="0.2">
      <c r="A543" s="31"/>
      <c r="B543" s="37" t="s">
        <v>308</v>
      </c>
      <c r="C543" s="32">
        <v>26</v>
      </c>
      <c r="D543" s="32"/>
      <c r="E543" s="15"/>
      <c r="F543" s="15"/>
      <c r="G543" s="15"/>
      <c r="H543" s="15"/>
      <c r="I543" s="15"/>
      <c r="J543" s="15"/>
      <c r="K543" s="15"/>
      <c r="L543" s="30"/>
      <c r="M543" s="15"/>
    </row>
    <row r="544" spans="1:13" ht="15" customHeight="1" x14ac:dyDescent="0.2">
      <c r="A544" s="31"/>
      <c r="B544" s="37" t="s">
        <v>308</v>
      </c>
      <c r="C544" s="32">
        <v>27</v>
      </c>
      <c r="D544" s="32"/>
      <c r="E544" s="15"/>
      <c r="F544" s="15"/>
      <c r="G544" s="15"/>
      <c r="H544" s="15"/>
      <c r="I544" s="15"/>
      <c r="J544" s="15"/>
      <c r="K544" s="15"/>
      <c r="L544" s="30"/>
      <c r="M544" s="15"/>
    </row>
    <row r="545" spans="1:18" ht="15" customHeight="1" x14ac:dyDescent="0.2">
      <c r="A545" s="31"/>
      <c r="B545" s="37" t="s">
        <v>308</v>
      </c>
      <c r="C545" s="32">
        <v>28</v>
      </c>
      <c r="D545" s="32"/>
      <c r="E545" s="15"/>
      <c r="F545" s="15"/>
      <c r="G545" s="15"/>
      <c r="H545" s="15"/>
      <c r="I545" s="15"/>
      <c r="J545" s="15"/>
      <c r="K545" s="15"/>
      <c r="L545" s="30"/>
      <c r="M545" s="15"/>
    </row>
    <row r="546" spans="1:18" ht="15" customHeight="1" x14ac:dyDescent="0.2">
      <c r="A546" s="31"/>
      <c r="B546" s="37" t="s">
        <v>308</v>
      </c>
      <c r="C546" s="32">
        <v>29</v>
      </c>
      <c r="D546" s="32"/>
      <c r="E546" s="15"/>
      <c r="F546" s="15"/>
      <c r="G546" s="15"/>
      <c r="H546" s="15"/>
      <c r="I546" s="15"/>
      <c r="J546" s="15"/>
      <c r="K546" s="15"/>
      <c r="L546" s="30"/>
      <c r="M546" s="15"/>
    </row>
    <row r="547" spans="1:18" ht="15" customHeight="1" x14ac:dyDescent="0.2">
      <c r="A547" s="31"/>
      <c r="B547" s="37" t="s">
        <v>308</v>
      </c>
      <c r="C547" s="32">
        <v>30</v>
      </c>
      <c r="D547" s="32"/>
      <c r="E547" s="15"/>
      <c r="F547" s="15"/>
      <c r="G547" s="15"/>
      <c r="H547" s="15"/>
      <c r="I547" s="15"/>
      <c r="J547" s="15"/>
      <c r="K547" s="15"/>
      <c r="L547" s="30"/>
      <c r="M547" s="15"/>
    </row>
    <row r="548" spans="1:18" ht="15" customHeight="1" x14ac:dyDescent="0.2">
      <c r="A548" s="31"/>
      <c r="B548" s="37" t="s">
        <v>308</v>
      </c>
      <c r="C548" s="32">
        <v>31</v>
      </c>
      <c r="D548" s="32"/>
      <c r="E548" s="15"/>
      <c r="F548" s="15"/>
      <c r="G548" s="15"/>
      <c r="H548" s="15"/>
      <c r="I548" s="15"/>
      <c r="J548" s="15"/>
      <c r="K548" s="15"/>
      <c r="L548" s="30"/>
      <c r="M548" s="15"/>
    </row>
    <row r="549" spans="1:18" ht="15" customHeight="1" x14ac:dyDescent="0.2">
      <c r="A549" s="37" t="s">
        <v>39</v>
      </c>
      <c r="B549" s="31"/>
      <c r="C549" s="32"/>
      <c r="D549" s="32"/>
      <c r="E549" s="15"/>
      <c r="F549" s="15"/>
      <c r="G549" s="15"/>
      <c r="H549" s="15"/>
      <c r="I549" s="15"/>
      <c r="J549" s="15"/>
      <c r="K549" s="15"/>
      <c r="L549" s="44">
        <f>SUM(L544:L547)</f>
        <v>0</v>
      </c>
      <c r="M549" s="15"/>
    </row>
    <row r="550" spans="1:18" ht="15" customHeight="1" x14ac:dyDescent="0.2">
      <c r="A550" s="640"/>
      <c r="B550" s="640"/>
      <c r="C550" s="640"/>
      <c r="D550" s="301"/>
      <c r="E550" s="1"/>
      <c r="F550" s="1"/>
      <c r="G550" s="1"/>
      <c r="H550" s="1"/>
      <c r="I550" s="1"/>
      <c r="J550" s="1"/>
      <c r="K550" s="1"/>
      <c r="L550" s="1"/>
      <c r="M550" s="1"/>
    </row>
    <row r="551" spans="1:18" ht="15" customHeight="1" x14ac:dyDescent="0.3">
      <c r="A551" s="1"/>
      <c r="B551" s="1"/>
      <c r="C551" s="641" t="s">
        <v>8</v>
      </c>
      <c r="D551" s="641"/>
      <c r="E551" s="641"/>
      <c r="F551" s="19"/>
      <c r="G551" s="642" t="s">
        <v>239</v>
      </c>
      <c r="H551" s="642"/>
      <c r="I551" s="297"/>
      <c r="J551" s="18"/>
      <c r="L551" s="1"/>
      <c r="M551" s="1" t="s">
        <v>240</v>
      </c>
      <c r="N551" s="644"/>
      <c r="O551" s="644"/>
    </row>
    <row r="552" spans="1:18" ht="15" customHeight="1" x14ac:dyDescent="0.3">
      <c r="A552" s="1"/>
      <c r="B552" s="1"/>
      <c r="C552" s="20"/>
      <c r="D552" s="20"/>
      <c r="G552" s="297"/>
      <c r="H552" s="3"/>
      <c r="I552" s="18"/>
      <c r="J552" s="18"/>
      <c r="L552" s="1"/>
      <c r="M552" s="1"/>
      <c r="N552" s="21"/>
      <c r="O552" s="21"/>
    </row>
    <row r="553" spans="1:18" ht="15" customHeight="1" x14ac:dyDescent="0.3">
      <c r="A553" s="1"/>
      <c r="B553" s="1"/>
      <c r="C553" s="20"/>
      <c r="D553" s="20"/>
      <c r="G553" s="297"/>
      <c r="H553" s="3"/>
      <c r="I553" s="18"/>
      <c r="J553" s="18"/>
      <c r="L553" s="1"/>
      <c r="M553" s="1"/>
      <c r="N553" s="21"/>
      <c r="O553" s="21"/>
    </row>
    <row r="554" spans="1:18" ht="15" customHeight="1" x14ac:dyDescent="0.3">
      <c r="C554" s="641" t="s">
        <v>294</v>
      </c>
      <c r="D554" s="641"/>
      <c r="E554" s="641"/>
      <c r="F554" s="296"/>
      <c r="G554" s="644" t="s">
        <v>123</v>
      </c>
      <c r="H554" s="644"/>
      <c r="I554" s="644"/>
      <c r="J554" s="297"/>
      <c r="L554" s="1"/>
      <c r="M554" s="645" t="s">
        <v>241</v>
      </c>
      <c r="N554" s="645"/>
      <c r="O554" s="645"/>
      <c r="P554" s="645"/>
    </row>
    <row r="555" spans="1:18" ht="15.75" customHeight="1" x14ac:dyDescent="0.3">
      <c r="C555" s="641" t="s">
        <v>94</v>
      </c>
      <c r="D555" s="641"/>
      <c r="E555" s="641"/>
      <c r="F555" s="296"/>
      <c r="G555" s="644" t="s">
        <v>95</v>
      </c>
      <c r="H555" s="644"/>
      <c r="I555" s="644"/>
      <c r="J555" s="297"/>
      <c r="L555" s="1"/>
      <c r="M555" s="645" t="s">
        <v>242</v>
      </c>
      <c r="N555" s="645"/>
      <c r="O555" s="645"/>
      <c r="P555" s="645"/>
    </row>
    <row r="559" spans="1:18" ht="15" customHeight="1" x14ac:dyDescent="0.25">
      <c r="A559" s="646" t="s">
        <v>0</v>
      </c>
      <c r="B559" s="646"/>
      <c r="C559" s="646"/>
      <c r="D559" s="646"/>
      <c r="E559" s="646"/>
      <c r="F559" s="646"/>
      <c r="G559" s="646"/>
      <c r="H559" s="646"/>
      <c r="I559" s="646"/>
      <c r="J559" s="646"/>
      <c r="K559" s="646"/>
      <c r="L559" s="646"/>
      <c r="M559" s="646"/>
      <c r="N559" s="25"/>
      <c r="O559" s="25"/>
      <c r="P559" s="25"/>
      <c r="Q559" s="25"/>
      <c r="R559" s="25"/>
    </row>
    <row r="560" spans="1:18" ht="15" customHeight="1" x14ac:dyDescent="0.25">
      <c r="A560" s="26"/>
      <c r="B560" s="26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9"/>
      <c r="O560" s="9"/>
      <c r="P560" s="9"/>
      <c r="Q560" s="9"/>
      <c r="R560" s="9"/>
    </row>
    <row r="561" spans="1:18" ht="15" customHeight="1" x14ac:dyDescent="0.25">
      <c r="A561" s="646" t="s">
        <v>12</v>
      </c>
      <c r="B561" s="646"/>
      <c r="C561" s="646"/>
      <c r="D561" s="646"/>
      <c r="E561" s="646"/>
      <c r="F561" s="646"/>
      <c r="G561" s="646"/>
      <c r="H561" s="646"/>
      <c r="I561" s="646"/>
      <c r="J561" s="646"/>
      <c r="K561" s="646"/>
      <c r="L561" s="646"/>
      <c r="M561" s="646"/>
      <c r="N561" s="9"/>
      <c r="O561" s="9"/>
      <c r="P561" s="9"/>
      <c r="Q561" s="9"/>
      <c r="R561" s="9"/>
    </row>
    <row r="562" spans="1:18" ht="15" customHeight="1" x14ac:dyDescent="0.25">
      <c r="A562" s="294"/>
      <c r="B562" s="294"/>
      <c r="C562" s="294"/>
      <c r="D562" s="294"/>
      <c r="E562" s="294"/>
      <c r="F562" s="294"/>
      <c r="G562" s="294"/>
      <c r="H562" s="294"/>
      <c r="I562" s="294"/>
      <c r="J562" s="294"/>
      <c r="K562" s="294"/>
      <c r="L562" s="294"/>
      <c r="M562" s="294"/>
      <c r="N562" s="9"/>
      <c r="O562" s="9"/>
      <c r="P562" s="9"/>
      <c r="Q562" s="9"/>
      <c r="R562" s="9"/>
    </row>
    <row r="563" spans="1:18" s="5" customFormat="1" ht="15" customHeight="1" x14ac:dyDescent="0.25">
      <c r="A563" s="295" t="s">
        <v>233</v>
      </c>
      <c r="B563" s="9"/>
      <c r="C563" s="662" t="s">
        <v>234</v>
      </c>
      <c r="D563" s="295" t="s">
        <v>223</v>
      </c>
      <c r="F563" s="295" t="s">
        <v>224</v>
      </c>
      <c r="G563" s="295" t="s">
        <v>235</v>
      </c>
      <c r="H563" s="158" t="s">
        <v>67</v>
      </c>
      <c r="I563" s="158" t="s">
        <v>236</v>
      </c>
      <c r="K563" s="299"/>
      <c r="L563" s="299"/>
      <c r="M563" s="158" t="s">
        <v>237</v>
      </c>
      <c r="N563" s="158"/>
      <c r="O563" s="9"/>
      <c r="P563" s="295"/>
      <c r="Q563" s="295"/>
      <c r="R563" s="295"/>
    </row>
    <row r="564" spans="1:18" ht="15" customHeight="1" x14ac:dyDescent="0.3">
      <c r="A564" s="648" t="s">
        <v>238</v>
      </c>
      <c r="B564" s="648"/>
      <c r="C564" s="662"/>
      <c r="D564" s="4"/>
      <c r="F564" s="159" t="s">
        <v>65</v>
      </c>
      <c r="H564" s="7"/>
      <c r="I564" s="7"/>
      <c r="J564" s="7"/>
      <c r="K564" s="7"/>
      <c r="L564" s="7"/>
      <c r="M564" s="7"/>
      <c r="N564" s="159"/>
      <c r="O564" s="159"/>
      <c r="P564" s="159"/>
      <c r="Q564" s="159"/>
      <c r="R564" s="8"/>
    </row>
    <row r="565" spans="1:18" ht="54" customHeight="1" x14ac:dyDescent="0.2">
      <c r="A565" s="11" t="s">
        <v>4</v>
      </c>
      <c r="B565" s="12" t="s">
        <v>5</v>
      </c>
      <c r="C565" s="12" t="s">
        <v>6</v>
      </c>
      <c r="D565" s="11" t="s">
        <v>7</v>
      </c>
      <c r="E565" s="12" t="s">
        <v>14</v>
      </c>
      <c r="F565" s="11" t="s">
        <v>15</v>
      </c>
      <c r="G565" s="11" t="s">
        <v>16</v>
      </c>
      <c r="H565" s="11" t="s">
        <v>17</v>
      </c>
      <c r="I565" s="11" t="s">
        <v>18</v>
      </c>
      <c r="J565" s="11" t="s">
        <v>19</v>
      </c>
      <c r="K565" s="11" t="s">
        <v>20</v>
      </c>
      <c r="L565" s="12" t="s">
        <v>21</v>
      </c>
      <c r="M565" s="12" t="s">
        <v>22</v>
      </c>
    </row>
    <row r="566" spans="1:18" ht="15.75" customHeight="1" x14ac:dyDescent="0.2">
      <c r="A566" s="29"/>
      <c r="B566" s="29"/>
      <c r="C566" s="29"/>
      <c r="D566" s="29"/>
      <c r="E566" s="29"/>
      <c r="F566" s="15"/>
      <c r="G566" s="15"/>
      <c r="H566" s="15"/>
      <c r="I566" s="15"/>
      <c r="J566" s="15"/>
      <c r="K566" s="15"/>
      <c r="L566" s="30"/>
      <c r="M566" s="17"/>
    </row>
    <row r="567" spans="1:18" ht="13.5" x14ac:dyDescent="0.2">
      <c r="A567" s="37"/>
      <c r="B567" s="37" t="s">
        <v>308</v>
      </c>
      <c r="C567" s="32">
        <v>1</v>
      </c>
      <c r="D567" s="32"/>
      <c r="E567" s="15"/>
      <c r="F567" s="15"/>
      <c r="G567" s="38"/>
      <c r="H567" s="15"/>
      <c r="I567" s="36"/>
      <c r="J567" s="36"/>
      <c r="K567" s="43"/>
      <c r="L567" s="44"/>
      <c r="M567" s="15"/>
    </row>
    <row r="568" spans="1:18" ht="15" customHeight="1" x14ac:dyDescent="0.2">
      <c r="A568" s="31"/>
      <c r="B568" s="37" t="s">
        <v>308</v>
      </c>
      <c r="C568" s="32">
        <v>2</v>
      </c>
      <c r="D568" s="32"/>
      <c r="E568" s="15"/>
      <c r="F568" s="15"/>
      <c r="G568" s="15"/>
      <c r="H568" s="15"/>
      <c r="I568" s="15"/>
      <c r="J568" s="15"/>
      <c r="K568" s="15"/>
      <c r="L568" s="30"/>
      <c r="M568" s="15"/>
    </row>
    <row r="569" spans="1:18" ht="15" customHeight="1" x14ac:dyDescent="0.2">
      <c r="A569" s="31"/>
      <c r="B569" s="37" t="s">
        <v>308</v>
      </c>
      <c r="C569" s="32">
        <v>3</v>
      </c>
      <c r="D569" s="32"/>
      <c r="E569" s="15"/>
      <c r="F569" s="15"/>
      <c r="G569" s="15"/>
      <c r="H569" s="15"/>
      <c r="I569" s="15"/>
      <c r="J569" s="15"/>
      <c r="K569" s="15"/>
      <c r="L569" s="30"/>
      <c r="M569" s="15"/>
    </row>
    <row r="570" spans="1:18" ht="15" customHeight="1" x14ac:dyDescent="0.2">
      <c r="A570" s="31"/>
      <c r="B570" s="37" t="s">
        <v>308</v>
      </c>
      <c r="C570" s="32">
        <v>4</v>
      </c>
      <c r="D570" s="32"/>
      <c r="E570" s="15"/>
      <c r="F570" s="15"/>
      <c r="G570" s="15"/>
      <c r="H570" s="15"/>
      <c r="I570" s="15"/>
      <c r="J570" s="15"/>
      <c r="K570" s="15"/>
      <c r="L570" s="30"/>
      <c r="M570" s="15"/>
    </row>
    <row r="571" spans="1:18" ht="15" customHeight="1" x14ac:dyDescent="0.2">
      <c r="A571" s="31"/>
      <c r="B571" s="37" t="s">
        <v>308</v>
      </c>
      <c r="C571" s="32">
        <v>5</v>
      </c>
      <c r="D571" s="32"/>
      <c r="E571" s="15"/>
      <c r="F571" s="15"/>
      <c r="G571" s="15"/>
      <c r="H571" s="15"/>
      <c r="I571" s="15"/>
      <c r="J571" s="15"/>
      <c r="K571" s="15"/>
      <c r="L571" s="30"/>
      <c r="M571" s="15"/>
    </row>
    <row r="572" spans="1:18" ht="15" customHeight="1" x14ac:dyDescent="0.2">
      <c r="A572" s="31"/>
      <c r="B572" s="37" t="s">
        <v>308</v>
      </c>
      <c r="C572" s="32">
        <v>6</v>
      </c>
      <c r="D572" s="32"/>
      <c r="E572" s="15"/>
      <c r="F572" s="15"/>
      <c r="G572" s="15"/>
      <c r="H572" s="15"/>
      <c r="I572" s="15"/>
      <c r="J572" s="15"/>
      <c r="K572" s="15"/>
      <c r="L572" s="30"/>
      <c r="M572" s="15"/>
    </row>
    <row r="573" spans="1:18" ht="15" customHeight="1" x14ac:dyDescent="0.2">
      <c r="A573" s="31"/>
      <c r="B573" s="37" t="s">
        <v>308</v>
      </c>
      <c r="C573" s="32">
        <v>7</v>
      </c>
      <c r="D573" s="32"/>
      <c r="E573" s="15"/>
      <c r="F573" s="15"/>
      <c r="G573" s="15"/>
      <c r="H573" s="15"/>
      <c r="I573" s="15"/>
      <c r="J573" s="15"/>
      <c r="K573" s="15"/>
      <c r="L573" s="30"/>
      <c r="M573" s="15"/>
    </row>
    <row r="574" spans="1:18" ht="14.25" customHeight="1" x14ac:dyDescent="0.2">
      <c r="A574" s="31"/>
      <c r="B574" s="37" t="s">
        <v>308</v>
      </c>
      <c r="C574" s="32">
        <v>8</v>
      </c>
      <c r="D574" s="32"/>
      <c r="E574" s="15"/>
      <c r="F574" s="15"/>
      <c r="G574" s="15"/>
      <c r="H574" s="15"/>
      <c r="I574" s="15"/>
      <c r="J574" s="15"/>
      <c r="K574" s="15"/>
      <c r="L574" s="30"/>
      <c r="M574" s="15"/>
    </row>
    <row r="575" spans="1:18" ht="15.75" customHeight="1" x14ac:dyDescent="0.2">
      <c r="A575" s="31"/>
      <c r="B575" s="37" t="s">
        <v>308</v>
      </c>
      <c r="C575" s="32">
        <v>9</v>
      </c>
      <c r="D575" s="32"/>
      <c r="E575" s="15"/>
      <c r="F575" s="15"/>
      <c r="G575" s="15"/>
      <c r="H575" s="15"/>
      <c r="I575" s="15"/>
      <c r="J575" s="15"/>
      <c r="K575" s="15"/>
      <c r="L575" s="30"/>
      <c r="M575" s="15"/>
    </row>
    <row r="576" spans="1:18" ht="15" customHeight="1" x14ac:dyDescent="0.2">
      <c r="A576" s="31"/>
      <c r="B576" s="37" t="s">
        <v>308</v>
      </c>
      <c r="C576" s="32">
        <v>10</v>
      </c>
      <c r="D576" s="32"/>
      <c r="E576" s="15"/>
      <c r="F576" s="15"/>
      <c r="G576" s="15"/>
      <c r="H576" s="15"/>
      <c r="I576" s="15"/>
      <c r="J576" s="15"/>
      <c r="K576" s="15"/>
      <c r="L576" s="30"/>
      <c r="M576" s="15"/>
    </row>
    <row r="577" spans="1:13" ht="15" customHeight="1" x14ac:dyDescent="0.2">
      <c r="A577" s="31"/>
      <c r="B577" s="37" t="s">
        <v>308</v>
      </c>
      <c r="C577" s="32">
        <v>11</v>
      </c>
      <c r="D577" s="32"/>
      <c r="E577" s="15"/>
      <c r="F577" s="15"/>
      <c r="G577" s="15"/>
      <c r="H577" s="15"/>
      <c r="I577" s="15"/>
      <c r="J577" s="15"/>
      <c r="K577" s="15"/>
      <c r="L577" s="30"/>
      <c r="M577" s="15"/>
    </row>
    <row r="578" spans="1:13" ht="15" customHeight="1" x14ac:dyDescent="0.2">
      <c r="A578" s="31"/>
      <c r="B578" s="37" t="s">
        <v>308</v>
      </c>
      <c r="C578" s="32">
        <v>12</v>
      </c>
      <c r="D578" s="32"/>
      <c r="E578" s="15"/>
      <c r="F578" s="15"/>
      <c r="G578" s="15"/>
      <c r="H578" s="15"/>
      <c r="I578" s="15"/>
      <c r="J578" s="15"/>
      <c r="K578" s="15"/>
      <c r="L578" s="30"/>
      <c r="M578" s="15"/>
    </row>
    <row r="579" spans="1:13" ht="15" customHeight="1" x14ac:dyDescent="0.2">
      <c r="A579" s="31"/>
      <c r="B579" s="37" t="s">
        <v>308</v>
      </c>
      <c r="C579" s="32">
        <v>13</v>
      </c>
      <c r="D579" s="32"/>
      <c r="E579" s="15"/>
      <c r="F579" s="15"/>
      <c r="G579" s="15"/>
      <c r="H579" s="15"/>
      <c r="I579" s="15"/>
      <c r="J579" s="15"/>
      <c r="K579" s="15"/>
      <c r="L579" s="30"/>
      <c r="M579" s="15"/>
    </row>
    <row r="580" spans="1:13" ht="15" customHeight="1" x14ac:dyDescent="0.2">
      <c r="A580" s="31"/>
      <c r="B580" s="37" t="s">
        <v>308</v>
      </c>
      <c r="C580" s="32">
        <v>14</v>
      </c>
      <c r="D580" s="32"/>
      <c r="E580" s="15"/>
      <c r="F580" s="15"/>
      <c r="G580" s="15"/>
      <c r="H580" s="15"/>
      <c r="I580" s="15"/>
      <c r="J580" s="15"/>
      <c r="K580" s="15"/>
      <c r="L580" s="30"/>
      <c r="M580" s="15"/>
    </row>
    <row r="581" spans="1:13" ht="15" customHeight="1" x14ac:dyDescent="0.2">
      <c r="A581" s="31"/>
      <c r="B581" s="37" t="s">
        <v>308</v>
      </c>
      <c r="C581" s="32">
        <v>15</v>
      </c>
      <c r="D581" s="32"/>
      <c r="E581" s="15"/>
      <c r="F581" s="15"/>
      <c r="G581" s="15"/>
      <c r="H581" s="15"/>
      <c r="I581" s="15"/>
      <c r="J581" s="15"/>
      <c r="K581" s="15"/>
      <c r="L581" s="30"/>
      <c r="M581" s="15"/>
    </row>
    <row r="582" spans="1:13" ht="15" customHeight="1" x14ac:dyDescent="0.2">
      <c r="A582" s="31"/>
      <c r="B582" s="37" t="s">
        <v>308</v>
      </c>
      <c r="C582" s="32">
        <v>16</v>
      </c>
      <c r="D582" s="32"/>
      <c r="E582" s="15"/>
      <c r="F582" s="15"/>
      <c r="G582" s="15"/>
      <c r="H582" s="15"/>
      <c r="I582" s="15"/>
      <c r="J582" s="15"/>
      <c r="K582" s="15"/>
      <c r="L582" s="30"/>
      <c r="M582" s="15"/>
    </row>
    <row r="583" spans="1:13" ht="15" customHeight="1" x14ac:dyDescent="0.2">
      <c r="A583" s="31"/>
      <c r="B583" s="37" t="s">
        <v>308</v>
      </c>
      <c r="C583" s="32">
        <v>17</v>
      </c>
      <c r="D583" s="32"/>
      <c r="E583" s="15"/>
      <c r="F583" s="15"/>
      <c r="G583" s="15"/>
      <c r="H583" s="15"/>
      <c r="I583" s="15"/>
      <c r="J583" s="15"/>
      <c r="K583" s="15"/>
      <c r="L583" s="30"/>
      <c r="M583" s="15"/>
    </row>
    <row r="584" spans="1:13" ht="15" customHeight="1" x14ac:dyDescent="0.2">
      <c r="A584" s="31"/>
      <c r="B584" s="37" t="s">
        <v>308</v>
      </c>
      <c r="C584" s="32">
        <v>18</v>
      </c>
      <c r="D584" s="32"/>
      <c r="E584" s="15"/>
      <c r="F584" s="15"/>
      <c r="G584" s="15"/>
      <c r="H584" s="15"/>
      <c r="I584" s="15"/>
      <c r="J584" s="15"/>
      <c r="K584" s="15"/>
      <c r="L584" s="30"/>
      <c r="M584" s="15"/>
    </row>
    <row r="585" spans="1:13" ht="15" customHeight="1" x14ac:dyDescent="0.2">
      <c r="A585" s="31"/>
      <c r="B585" s="37" t="s">
        <v>308</v>
      </c>
      <c r="C585" s="32">
        <v>19</v>
      </c>
      <c r="D585" s="32"/>
      <c r="E585" s="15"/>
      <c r="F585" s="15"/>
      <c r="G585" s="15"/>
      <c r="H585" s="15"/>
      <c r="I585" s="15"/>
      <c r="J585" s="15"/>
      <c r="K585" s="15"/>
      <c r="L585" s="30"/>
      <c r="M585" s="15"/>
    </row>
    <row r="586" spans="1:13" ht="15" customHeight="1" x14ac:dyDescent="0.2">
      <c r="A586" s="31"/>
      <c r="B586" s="37" t="s">
        <v>308</v>
      </c>
      <c r="C586" s="32">
        <v>20</v>
      </c>
      <c r="D586" s="32"/>
      <c r="E586" s="15"/>
      <c r="F586" s="15"/>
      <c r="G586" s="15"/>
      <c r="H586" s="15"/>
      <c r="I586" s="15"/>
      <c r="J586" s="15"/>
      <c r="K586" s="15"/>
      <c r="L586" s="30"/>
      <c r="M586" s="15"/>
    </row>
    <row r="587" spans="1:13" ht="15" customHeight="1" x14ac:dyDescent="0.2">
      <c r="A587" s="31"/>
      <c r="B587" s="37" t="s">
        <v>308</v>
      </c>
      <c r="C587" s="32">
        <v>21</v>
      </c>
      <c r="D587" s="32"/>
      <c r="E587" s="15"/>
      <c r="F587" s="15"/>
      <c r="G587" s="15"/>
      <c r="H587" s="15"/>
      <c r="I587" s="15"/>
      <c r="J587" s="15"/>
      <c r="K587" s="15"/>
      <c r="L587" s="30"/>
      <c r="M587" s="15"/>
    </row>
    <row r="588" spans="1:13" ht="15" customHeight="1" x14ac:dyDescent="0.2">
      <c r="A588" s="31"/>
      <c r="B588" s="37" t="s">
        <v>308</v>
      </c>
      <c r="C588" s="32">
        <v>22</v>
      </c>
      <c r="D588" s="32"/>
      <c r="E588" s="15"/>
      <c r="F588" s="15"/>
      <c r="G588" s="38"/>
      <c r="H588" s="15"/>
      <c r="I588" s="36"/>
      <c r="J588" s="36"/>
      <c r="K588" s="15"/>
      <c r="L588" s="30"/>
      <c r="M588" s="15"/>
    </row>
    <row r="589" spans="1:13" ht="15" customHeight="1" x14ac:dyDescent="0.2">
      <c r="A589" s="31"/>
      <c r="B589" s="37" t="s">
        <v>308</v>
      </c>
      <c r="C589" s="32">
        <v>23</v>
      </c>
      <c r="D589" s="32"/>
      <c r="E589" s="15"/>
      <c r="F589" s="15"/>
      <c r="G589" s="15"/>
      <c r="H589" s="15"/>
      <c r="I589" s="15"/>
      <c r="J589" s="15"/>
      <c r="K589" s="15"/>
      <c r="L589" s="30"/>
      <c r="M589" s="15"/>
    </row>
    <row r="590" spans="1:13" ht="15" customHeight="1" x14ac:dyDescent="0.2">
      <c r="A590" s="31"/>
      <c r="B590" s="37" t="s">
        <v>308</v>
      </c>
      <c r="C590" s="32">
        <v>24</v>
      </c>
      <c r="D590" s="32"/>
      <c r="E590" s="15"/>
      <c r="F590" s="15"/>
      <c r="G590" s="15"/>
      <c r="H590" s="15"/>
      <c r="I590" s="36"/>
      <c r="J590" s="36"/>
      <c r="K590" s="15"/>
      <c r="L590" s="30"/>
      <c r="M590" s="15"/>
    </row>
    <row r="591" spans="1:13" ht="15" customHeight="1" x14ac:dyDescent="0.2">
      <c r="A591" s="31"/>
      <c r="B591" s="37" t="s">
        <v>308</v>
      </c>
      <c r="C591" s="32">
        <v>25</v>
      </c>
      <c r="D591" s="32"/>
      <c r="E591" s="15"/>
      <c r="F591" s="15"/>
      <c r="G591" s="15"/>
      <c r="H591" s="15"/>
      <c r="I591" s="15"/>
      <c r="J591" s="15"/>
      <c r="K591" s="15"/>
      <c r="L591" s="30"/>
      <c r="M591" s="15"/>
    </row>
    <row r="592" spans="1:13" ht="15" customHeight="1" x14ac:dyDescent="0.2">
      <c r="A592" s="31"/>
      <c r="B592" s="37" t="s">
        <v>308</v>
      </c>
      <c r="C592" s="32">
        <v>26</v>
      </c>
      <c r="D592" s="32"/>
      <c r="E592" s="15"/>
      <c r="F592" s="15"/>
      <c r="G592" s="15"/>
      <c r="H592" s="15"/>
      <c r="I592" s="15"/>
      <c r="J592" s="15"/>
      <c r="K592" s="15"/>
      <c r="L592" s="30"/>
      <c r="M592" s="15"/>
    </row>
    <row r="593" spans="1:16" ht="15" customHeight="1" x14ac:dyDescent="0.2">
      <c r="A593" s="31"/>
      <c r="B593" s="37" t="s">
        <v>308</v>
      </c>
      <c r="C593" s="32">
        <v>27</v>
      </c>
      <c r="D593" s="32"/>
      <c r="E593" s="15"/>
      <c r="F593" s="15"/>
      <c r="G593" s="15"/>
      <c r="H593" s="15"/>
      <c r="I593" s="15"/>
      <c r="J593" s="15"/>
      <c r="K593" s="15"/>
      <c r="L593" s="30"/>
      <c r="M593" s="15"/>
    </row>
    <row r="594" spans="1:16" ht="15" customHeight="1" x14ac:dyDescent="0.2">
      <c r="A594" s="31"/>
      <c r="B594" s="37" t="s">
        <v>308</v>
      </c>
      <c r="C594" s="32">
        <v>28</v>
      </c>
      <c r="D594" s="32"/>
      <c r="E594" s="15"/>
      <c r="F594" s="15"/>
      <c r="G594" s="15"/>
      <c r="H594" s="15"/>
      <c r="I594" s="15"/>
      <c r="J594" s="15"/>
      <c r="K594" s="15"/>
      <c r="L594" s="30"/>
      <c r="M594" s="15"/>
    </row>
    <row r="595" spans="1:16" ht="15" customHeight="1" x14ac:dyDescent="0.2">
      <c r="A595" s="31"/>
      <c r="B595" s="37" t="s">
        <v>308</v>
      </c>
      <c r="C595" s="32">
        <v>29</v>
      </c>
      <c r="D595" s="32"/>
      <c r="E595" s="15"/>
      <c r="F595" s="15"/>
      <c r="G595" s="15"/>
      <c r="H595" s="15"/>
      <c r="I595" s="15"/>
      <c r="J595" s="15"/>
      <c r="K595" s="15"/>
      <c r="L595" s="30"/>
      <c r="M595" s="15"/>
    </row>
    <row r="596" spans="1:16" ht="15" customHeight="1" x14ac:dyDescent="0.2">
      <c r="A596" s="31"/>
      <c r="B596" s="37" t="s">
        <v>308</v>
      </c>
      <c r="C596" s="32">
        <v>30</v>
      </c>
      <c r="D596" s="32"/>
      <c r="E596" s="15"/>
      <c r="F596" s="15"/>
      <c r="G596" s="15"/>
      <c r="H596" s="15"/>
      <c r="I596" s="15"/>
      <c r="J596" s="15"/>
      <c r="K596" s="15"/>
      <c r="L596" s="30"/>
      <c r="M596" s="15"/>
    </row>
    <row r="597" spans="1:16" ht="15" customHeight="1" x14ac:dyDescent="0.2">
      <c r="A597" s="31"/>
      <c r="B597" s="37" t="s">
        <v>308</v>
      </c>
      <c r="C597" s="32">
        <v>31</v>
      </c>
      <c r="D597" s="32"/>
      <c r="E597" s="15"/>
      <c r="F597" s="15"/>
      <c r="G597" s="15"/>
      <c r="H597" s="15"/>
      <c r="I597" s="15"/>
      <c r="J597" s="15"/>
      <c r="K597" s="15"/>
      <c r="L597" s="30"/>
      <c r="M597" s="15"/>
    </row>
    <row r="598" spans="1:16" ht="15" customHeight="1" x14ac:dyDescent="0.2">
      <c r="A598" s="37" t="s">
        <v>39</v>
      </c>
      <c r="B598" s="31"/>
      <c r="C598" s="32"/>
      <c r="D598" s="32"/>
      <c r="E598" s="15"/>
      <c r="F598" s="15"/>
      <c r="G598" s="15"/>
      <c r="H598" s="15"/>
      <c r="I598" s="15"/>
      <c r="J598" s="15"/>
      <c r="K598" s="15"/>
      <c r="L598" s="44">
        <f>SUM(L593:L596)</f>
        <v>0</v>
      </c>
      <c r="M598" s="15"/>
    </row>
    <row r="599" spans="1:16" ht="15" customHeight="1" x14ac:dyDescent="0.2">
      <c r="A599" s="640"/>
      <c r="B599" s="640"/>
      <c r="C599" s="640"/>
      <c r="D599" s="301"/>
      <c r="E599" s="1"/>
      <c r="F599" s="1"/>
      <c r="G599" s="1"/>
      <c r="H599" s="1"/>
      <c r="I599" s="1"/>
      <c r="J599" s="1"/>
      <c r="K599" s="1"/>
      <c r="L599" s="1"/>
      <c r="M599" s="1"/>
    </row>
    <row r="600" spans="1:16" ht="15" customHeight="1" x14ac:dyDescent="0.3">
      <c r="A600" s="1"/>
      <c r="B600" s="1"/>
      <c r="C600" s="641" t="s">
        <v>8</v>
      </c>
      <c r="D600" s="641"/>
      <c r="E600" s="641"/>
      <c r="F600" s="19"/>
      <c r="G600" s="642" t="s">
        <v>239</v>
      </c>
      <c r="H600" s="642"/>
      <c r="I600" s="297"/>
      <c r="J600" s="18"/>
      <c r="L600" s="1"/>
      <c r="M600" s="1" t="s">
        <v>240</v>
      </c>
      <c r="N600" s="644"/>
      <c r="O600" s="644"/>
    </row>
    <row r="601" spans="1:16" ht="15" customHeight="1" x14ac:dyDescent="0.3">
      <c r="A601" s="1"/>
      <c r="B601" s="1"/>
      <c r="C601" s="20"/>
      <c r="D601" s="20"/>
      <c r="G601" s="297"/>
      <c r="H601" s="3"/>
      <c r="I601" s="18"/>
      <c r="J601" s="18"/>
      <c r="L601" s="1"/>
      <c r="M601" s="1"/>
      <c r="N601" s="21"/>
      <c r="O601" s="21"/>
    </row>
    <row r="602" spans="1:16" ht="15" customHeight="1" x14ac:dyDescent="0.3">
      <c r="A602" s="1"/>
      <c r="B602" s="1"/>
      <c r="C602" s="20"/>
      <c r="D602" s="20"/>
      <c r="G602" s="297"/>
      <c r="H602" s="3"/>
      <c r="I602" s="18"/>
      <c r="J602" s="18"/>
      <c r="L602" s="1"/>
      <c r="M602" s="1"/>
      <c r="N602" s="21"/>
      <c r="O602" s="21"/>
    </row>
    <row r="603" spans="1:16" ht="15" customHeight="1" x14ac:dyDescent="0.3">
      <c r="C603" s="641" t="s">
        <v>294</v>
      </c>
      <c r="D603" s="641"/>
      <c r="E603" s="641"/>
      <c r="F603" s="296"/>
      <c r="G603" s="644" t="s">
        <v>123</v>
      </c>
      <c r="H603" s="644"/>
      <c r="I603" s="644"/>
      <c r="J603" s="297"/>
      <c r="L603" s="1"/>
      <c r="M603" s="645" t="s">
        <v>241</v>
      </c>
      <c r="N603" s="645"/>
      <c r="O603" s="645"/>
      <c r="P603" s="645"/>
    </row>
    <row r="604" spans="1:16" ht="15.75" customHeight="1" x14ac:dyDescent="0.3">
      <c r="C604" s="641" t="s">
        <v>94</v>
      </c>
      <c r="D604" s="641"/>
      <c r="E604" s="641"/>
      <c r="F604" s="296"/>
      <c r="G604" s="644" t="s">
        <v>95</v>
      </c>
      <c r="H604" s="644"/>
      <c r="I604" s="644"/>
      <c r="J604" s="297"/>
      <c r="L604" s="1"/>
      <c r="M604" s="645" t="s">
        <v>242</v>
      </c>
      <c r="N604" s="645"/>
      <c r="O604" s="645"/>
      <c r="P604" s="645"/>
    </row>
    <row r="605" spans="1:16" ht="15.75" customHeight="1" x14ac:dyDescent="0.3">
      <c r="C605" s="483"/>
      <c r="D605" s="483"/>
      <c r="E605" s="483"/>
      <c r="F605" s="483"/>
      <c r="G605" s="484"/>
      <c r="H605" s="484"/>
      <c r="I605" s="484"/>
      <c r="J605" s="484"/>
      <c r="L605" s="1"/>
      <c r="M605" s="485"/>
      <c r="N605" s="485"/>
      <c r="O605" s="485"/>
      <c r="P605" s="485"/>
    </row>
    <row r="606" spans="1:16" ht="15.75" customHeight="1" x14ac:dyDescent="0.3">
      <c r="C606" s="483"/>
      <c r="D606" s="483"/>
      <c r="E606" s="483"/>
      <c r="F606" s="483"/>
      <c r="G606" s="484"/>
      <c r="H606" s="484"/>
      <c r="I606" s="484"/>
      <c r="J606" s="484"/>
      <c r="L606" s="1"/>
      <c r="M606" s="485"/>
      <c r="N606" s="485"/>
      <c r="O606" s="485"/>
      <c r="P606" s="485"/>
    </row>
    <row r="607" spans="1:16" ht="15.75" customHeight="1" x14ac:dyDescent="0.3">
      <c r="C607" s="483"/>
      <c r="D607" s="483"/>
      <c r="E607" s="483"/>
      <c r="F607" s="483"/>
      <c r="G607" s="484"/>
      <c r="H607" s="484"/>
      <c r="I607" s="484"/>
      <c r="J607" s="484"/>
      <c r="L607" s="1"/>
      <c r="M607" s="485"/>
      <c r="N607" s="485"/>
      <c r="O607" s="485"/>
      <c r="P607" s="485"/>
    </row>
    <row r="608" spans="1:16" ht="15.75" customHeight="1" x14ac:dyDescent="0.3">
      <c r="C608" s="483"/>
      <c r="D608" s="483"/>
      <c r="E608" s="483"/>
      <c r="F608" s="483"/>
      <c r="G608" s="484"/>
      <c r="H608" s="484"/>
      <c r="I608" s="484"/>
      <c r="J608" s="484"/>
      <c r="L608" s="1"/>
      <c r="M608" s="485"/>
      <c r="N608" s="485"/>
      <c r="O608" s="485"/>
      <c r="P608" s="485"/>
    </row>
    <row r="609" spans="3:16" ht="15.75" customHeight="1" x14ac:dyDescent="0.3">
      <c r="C609" s="483"/>
      <c r="D609" s="483"/>
      <c r="E609" s="483"/>
      <c r="F609" s="483"/>
      <c r="G609" s="484"/>
      <c r="H609" s="484"/>
      <c r="I609" s="484"/>
      <c r="J609" s="484"/>
      <c r="L609" s="1"/>
      <c r="M609" s="485"/>
      <c r="N609" s="485"/>
      <c r="O609" s="485"/>
      <c r="P609" s="485"/>
    </row>
    <row r="610" spans="3:16" ht="15.75" customHeight="1" x14ac:dyDescent="0.3">
      <c r="C610" s="483"/>
      <c r="D610" s="483"/>
      <c r="E610" s="483"/>
      <c r="F610" s="483"/>
      <c r="G610" s="484"/>
      <c r="H610" s="484"/>
      <c r="I610" s="484"/>
      <c r="J610" s="484"/>
      <c r="L610" s="1"/>
      <c r="M610" s="485"/>
      <c r="N610" s="485"/>
      <c r="O610" s="485"/>
      <c r="P610" s="485"/>
    </row>
    <row r="611" spans="3:16" ht="15.75" customHeight="1" x14ac:dyDescent="0.3">
      <c r="C611" s="483"/>
      <c r="D611" s="483"/>
      <c r="E611" s="483"/>
      <c r="F611" s="483"/>
      <c r="G611" s="484"/>
      <c r="H611" s="484"/>
      <c r="I611" s="484"/>
      <c r="J611" s="484"/>
      <c r="L611" s="1"/>
      <c r="M611" s="485"/>
      <c r="N611" s="485"/>
      <c r="O611" s="485"/>
      <c r="P611" s="485"/>
    </row>
    <row r="612" spans="3:16" ht="15.75" customHeight="1" x14ac:dyDescent="0.3">
      <c r="C612" s="483"/>
      <c r="D612" s="483"/>
      <c r="E612" s="483"/>
      <c r="F612" s="483"/>
      <c r="G612" s="484"/>
      <c r="H612" s="484"/>
      <c r="I612" s="484"/>
      <c r="J612" s="484"/>
      <c r="L612" s="1"/>
      <c r="M612" s="485"/>
      <c r="N612" s="485"/>
      <c r="O612" s="485"/>
      <c r="P612" s="485"/>
    </row>
    <row r="613" spans="3:16" ht="15.75" customHeight="1" x14ac:dyDescent="0.3">
      <c r="C613" s="483"/>
      <c r="D613" s="483"/>
      <c r="E613" s="483"/>
      <c r="F613" s="483"/>
      <c r="G613" s="484"/>
      <c r="H613" s="484"/>
      <c r="I613" s="484"/>
      <c r="J613" s="484"/>
      <c r="L613" s="1"/>
      <c r="M613" s="485"/>
      <c r="N613" s="485"/>
      <c r="O613" s="485"/>
      <c r="P613" s="485"/>
    </row>
    <row r="614" spans="3:16" ht="15.75" customHeight="1" x14ac:dyDescent="0.3">
      <c r="C614" s="483"/>
      <c r="D614" s="483"/>
      <c r="E614" s="483"/>
      <c r="F614" s="483"/>
      <c r="G614" s="484"/>
      <c r="H614" s="484"/>
      <c r="I614" s="484"/>
      <c r="J614" s="484"/>
      <c r="L614" s="1"/>
      <c r="M614" s="485"/>
      <c r="N614" s="485"/>
      <c r="O614" s="485"/>
      <c r="P614" s="485"/>
    </row>
    <row r="615" spans="3:16" ht="15.75" customHeight="1" x14ac:dyDescent="0.3">
      <c r="C615" s="483"/>
      <c r="D615" s="483"/>
      <c r="E615" s="483"/>
      <c r="F615" s="483"/>
      <c r="G615" s="484"/>
      <c r="H615" s="484"/>
      <c r="I615" s="484"/>
      <c r="J615" s="484"/>
      <c r="L615" s="1"/>
      <c r="M615" s="485"/>
      <c r="N615" s="485"/>
      <c r="O615" s="485"/>
      <c r="P615" s="485"/>
    </row>
    <row r="616" spans="3:16" ht="15.75" customHeight="1" x14ac:dyDescent="0.3">
      <c r="C616" s="483"/>
      <c r="D616" s="483"/>
      <c r="E616" s="483"/>
      <c r="F616" s="483"/>
      <c r="G616" s="484"/>
      <c r="H616" s="484"/>
      <c r="I616" s="484"/>
      <c r="J616" s="484"/>
      <c r="L616" s="1"/>
      <c r="M616" s="485"/>
      <c r="N616" s="485"/>
      <c r="O616" s="485"/>
      <c r="P616" s="485"/>
    </row>
    <row r="617" spans="3:16" ht="15.75" customHeight="1" x14ac:dyDescent="0.3">
      <c r="C617" s="483"/>
      <c r="D617" s="483"/>
      <c r="E617" s="483"/>
      <c r="F617" s="483"/>
      <c r="G617" s="484"/>
      <c r="H617" s="484"/>
      <c r="I617" s="484"/>
      <c r="J617" s="484"/>
      <c r="L617" s="1"/>
      <c r="M617" s="485"/>
      <c r="N617" s="485"/>
      <c r="O617" s="485"/>
      <c r="P617" s="485"/>
    </row>
    <row r="618" spans="3:16" ht="15.75" customHeight="1" x14ac:dyDescent="0.3">
      <c r="C618" s="483"/>
      <c r="D618" s="483"/>
      <c r="E618" s="483"/>
      <c r="F618" s="483"/>
      <c r="G618" s="484"/>
      <c r="H618" s="484"/>
      <c r="I618" s="484"/>
      <c r="J618" s="484"/>
      <c r="L618" s="1"/>
      <c r="M618" s="485"/>
      <c r="N618" s="485"/>
      <c r="O618" s="485"/>
      <c r="P618" s="485"/>
    </row>
    <row r="619" spans="3:16" ht="15.75" customHeight="1" x14ac:dyDescent="0.3">
      <c r="C619" s="483"/>
      <c r="D619" s="483"/>
      <c r="E619" s="483"/>
      <c r="F619" s="483"/>
      <c r="G619" s="484"/>
      <c r="H619" s="484"/>
      <c r="I619" s="484"/>
      <c r="J619" s="484"/>
      <c r="L619" s="1"/>
      <c r="M619" s="485"/>
      <c r="N619" s="485"/>
      <c r="O619" s="485"/>
      <c r="P619" s="485"/>
    </row>
    <row r="620" spans="3:16" ht="15.75" customHeight="1" x14ac:dyDescent="0.3">
      <c r="C620" s="483"/>
      <c r="D620" s="483"/>
      <c r="E620" s="483"/>
      <c r="F620" s="483"/>
      <c r="G620" s="484"/>
      <c r="H620" s="484"/>
      <c r="I620" s="484"/>
      <c r="J620" s="484"/>
      <c r="L620" s="1"/>
      <c r="M620" s="485"/>
      <c r="N620" s="485"/>
      <c r="O620" s="485"/>
      <c r="P620" s="485"/>
    </row>
    <row r="621" spans="3:16" ht="15.75" customHeight="1" x14ac:dyDescent="0.3">
      <c r="C621" s="483"/>
      <c r="D621" s="483"/>
      <c r="E621" s="483"/>
      <c r="F621" s="483"/>
      <c r="G621" s="484"/>
      <c r="H621" s="484"/>
      <c r="I621" s="484"/>
      <c r="J621" s="484"/>
      <c r="L621" s="1"/>
      <c r="M621" s="485"/>
      <c r="N621" s="485"/>
      <c r="O621" s="485"/>
      <c r="P621" s="485"/>
    </row>
    <row r="622" spans="3:16" ht="15.75" customHeight="1" x14ac:dyDescent="0.3">
      <c r="C622" s="483"/>
      <c r="D622" s="483"/>
      <c r="E622" s="483"/>
      <c r="F622" s="483"/>
      <c r="G622" s="484"/>
      <c r="H622" s="484"/>
      <c r="I622" s="484"/>
      <c r="J622" s="484"/>
      <c r="L622" s="1"/>
      <c r="M622" s="485"/>
      <c r="N622" s="485"/>
      <c r="O622" s="485"/>
      <c r="P622" s="485"/>
    </row>
    <row r="623" spans="3:16" ht="15.75" customHeight="1" x14ac:dyDescent="0.3">
      <c r="C623" s="483"/>
      <c r="D623" s="483"/>
      <c r="E623" s="483"/>
      <c r="F623" s="483"/>
      <c r="G623" s="484"/>
      <c r="H623" s="484"/>
      <c r="I623" s="484"/>
      <c r="J623" s="484"/>
      <c r="L623" s="1"/>
      <c r="M623" s="485"/>
      <c r="N623" s="485"/>
      <c r="O623" s="485"/>
      <c r="P623" s="485"/>
    </row>
    <row r="624" spans="3:16" ht="15.75" customHeight="1" x14ac:dyDescent="0.3">
      <c r="C624" s="483"/>
      <c r="D624" s="483"/>
      <c r="E624" s="483"/>
      <c r="F624" s="483"/>
      <c r="G624" s="484"/>
      <c r="H624" s="484"/>
      <c r="I624" s="484"/>
      <c r="J624" s="484"/>
      <c r="L624" s="1"/>
      <c r="M624" s="485"/>
      <c r="N624" s="485"/>
      <c r="O624" s="485"/>
      <c r="P624" s="485"/>
    </row>
    <row r="625" spans="3:16" ht="15.75" customHeight="1" x14ac:dyDescent="0.3">
      <c r="C625" s="483"/>
      <c r="D625" s="483"/>
      <c r="E625" s="483"/>
      <c r="F625" s="483"/>
      <c r="G625" s="484"/>
      <c r="H625" s="484"/>
      <c r="I625" s="484"/>
      <c r="J625" s="484"/>
      <c r="L625" s="1"/>
      <c r="M625" s="485"/>
      <c r="N625" s="485"/>
      <c r="O625" s="485"/>
      <c r="P625" s="485"/>
    </row>
    <row r="626" spans="3:16" ht="15.75" customHeight="1" x14ac:dyDescent="0.3">
      <c r="C626" s="483"/>
      <c r="D626" s="483"/>
      <c r="E626" s="483"/>
      <c r="F626" s="483"/>
      <c r="G626" s="484"/>
      <c r="H626" s="484"/>
      <c r="I626" s="484"/>
      <c r="J626" s="484"/>
      <c r="L626" s="1"/>
      <c r="M626" s="485"/>
      <c r="N626" s="485"/>
      <c r="O626" s="485"/>
      <c r="P626" s="485"/>
    </row>
    <row r="627" spans="3:16" ht="15.75" customHeight="1" x14ac:dyDescent="0.3">
      <c r="C627" s="483"/>
      <c r="D627" s="483"/>
      <c r="E627" s="483"/>
      <c r="F627" s="483"/>
      <c r="G627" s="484"/>
      <c r="H627" s="484"/>
      <c r="I627" s="484"/>
      <c r="J627" s="484"/>
      <c r="L627" s="1"/>
      <c r="M627" s="485"/>
      <c r="N627" s="485"/>
      <c r="O627" s="485"/>
      <c r="P627" s="485"/>
    </row>
    <row r="628" spans="3:16" ht="15.75" customHeight="1" x14ac:dyDescent="0.3">
      <c r="C628" s="483"/>
      <c r="D628" s="483"/>
      <c r="E628" s="483"/>
      <c r="F628" s="483"/>
      <c r="G628" s="484"/>
      <c r="H628" s="484"/>
      <c r="I628" s="484"/>
      <c r="J628" s="484"/>
      <c r="L628" s="1"/>
      <c r="M628" s="485"/>
      <c r="N628" s="485"/>
      <c r="O628" s="485"/>
      <c r="P628" s="485"/>
    </row>
    <row r="629" spans="3:16" ht="15.75" customHeight="1" x14ac:dyDescent="0.3">
      <c r="C629" s="483"/>
      <c r="D629" s="483"/>
      <c r="E629" s="483"/>
      <c r="F629" s="483"/>
      <c r="G629" s="484"/>
      <c r="H629" s="484"/>
      <c r="I629" s="484"/>
      <c r="J629" s="484"/>
      <c r="L629" s="1"/>
      <c r="M629" s="485"/>
      <c r="N629" s="485"/>
      <c r="O629" s="485"/>
      <c r="P629" s="485"/>
    </row>
    <row r="630" spans="3:16" ht="15.75" customHeight="1" x14ac:dyDescent="0.3">
      <c r="C630" s="483"/>
      <c r="D630" s="483"/>
      <c r="E630" s="483"/>
      <c r="F630" s="483"/>
      <c r="G630" s="484"/>
      <c r="H630" s="484"/>
      <c r="I630" s="484"/>
      <c r="J630" s="484"/>
      <c r="L630" s="1"/>
      <c r="M630" s="485"/>
      <c r="N630" s="485"/>
      <c r="O630" s="485"/>
      <c r="P630" s="485"/>
    </row>
    <row r="631" spans="3:16" ht="15.75" customHeight="1" x14ac:dyDescent="0.3">
      <c r="C631" s="483"/>
      <c r="D631" s="483"/>
      <c r="E631" s="483"/>
      <c r="F631" s="483"/>
      <c r="G631" s="484"/>
      <c r="H631" s="484"/>
      <c r="I631" s="484"/>
      <c r="J631" s="484"/>
      <c r="L631" s="1"/>
      <c r="M631" s="485"/>
      <c r="N631" s="485"/>
      <c r="O631" s="485"/>
      <c r="P631" s="485"/>
    </row>
    <row r="632" spans="3:16" ht="15.75" customHeight="1" x14ac:dyDescent="0.3">
      <c r="C632" s="483"/>
      <c r="D632" s="483"/>
      <c r="E632" s="483"/>
      <c r="F632" s="483"/>
      <c r="G632" s="484"/>
      <c r="H632" s="484"/>
      <c r="I632" s="484"/>
      <c r="J632" s="484"/>
      <c r="L632" s="1"/>
      <c r="M632" s="485"/>
      <c r="N632" s="485"/>
      <c r="O632" s="485"/>
      <c r="P632" s="485"/>
    </row>
    <row r="633" spans="3:16" ht="15.75" customHeight="1" x14ac:dyDescent="0.3">
      <c r="C633" s="483"/>
      <c r="D633" s="483"/>
      <c r="E633" s="483"/>
      <c r="F633" s="483"/>
      <c r="G633" s="484"/>
      <c r="H633" s="484"/>
      <c r="I633" s="484"/>
      <c r="J633" s="484"/>
      <c r="L633" s="1"/>
      <c r="M633" s="485"/>
      <c r="N633" s="485"/>
      <c r="O633" s="485"/>
      <c r="P633" s="485"/>
    </row>
    <row r="634" spans="3:16" ht="15.75" customHeight="1" x14ac:dyDescent="0.3">
      <c r="C634" s="483"/>
      <c r="D634" s="483"/>
      <c r="E634" s="483"/>
      <c r="F634" s="483"/>
      <c r="G634" s="484"/>
      <c r="H634" s="484"/>
      <c r="I634" s="484"/>
      <c r="J634" s="484"/>
      <c r="L634" s="1"/>
      <c r="M634" s="485"/>
      <c r="N634" s="485"/>
      <c r="O634" s="485"/>
      <c r="P634" s="485"/>
    </row>
    <row r="635" spans="3:16" ht="15.75" customHeight="1" x14ac:dyDescent="0.3">
      <c r="C635" s="483"/>
      <c r="D635" s="483"/>
      <c r="E635" s="483"/>
      <c r="F635" s="483"/>
      <c r="G635" s="484"/>
      <c r="H635" s="484"/>
      <c r="I635" s="484"/>
      <c r="J635" s="484"/>
      <c r="L635" s="1"/>
      <c r="M635" s="485"/>
      <c r="N635" s="485"/>
      <c r="O635" s="485"/>
      <c r="P635" s="485"/>
    </row>
    <row r="636" spans="3:16" ht="15.75" customHeight="1" x14ac:dyDescent="0.3">
      <c r="C636" s="483"/>
      <c r="D636" s="483"/>
      <c r="E636" s="483"/>
      <c r="F636" s="483"/>
      <c r="G636" s="484"/>
      <c r="H636" s="484"/>
      <c r="I636" s="484"/>
      <c r="J636" s="484"/>
      <c r="L636" s="1"/>
      <c r="M636" s="485"/>
      <c r="N636" s="485"/>
      <c r="O636" s="485"/>
      <c r="P636" s="485"/>
    </row>
    <row r="637" spans="3:16" ht="15.75" customHeight="1" x14ac:dyDescent="0.3">
      <c r="C637" s="483"/>
      <c r="D637" s="483"/>
      <c r="E637" s="483"/>
      <c r="F637" s="483"/>
      <c r="G637" s="484"/>
      <c r="H637" s="484"/>
      <c r="I637" s="484"/>
      <c r="J637" s="484"/>
      <c r="L637" s="1"/>
      <c r="M637" s="485"/>
      <c r="N637" s="485"/>
      <c r="O637" s="485"/>
      <c r="P637" s="485"/>
    </row>
    <row r="638" spans="3:16" ht="15.75" customHeight="1" x14ac:dyDescent="0.3">
      <c r="C638" s="483"/>
      <c r="D638" s="483"/>
      <c r="E638" s="483"/>
      <c r="F638" s="483"/>
      <c r="G638" s="484"/>
      <c r="H638" s="484"/>
      <c r="I638" s="484"/>
      <c r="J638" s="484"/>
      <c r="L638" s="1"/>
      <c r="M638" s="485"/>
      <c r="N638" s="485"/>
      <c r="O638" s="485"/>
      <c r="P638" s="485"/>
    </row>
    <row r="639" spans="3:16" ht="15.75" customHeight="1" x14ac:dyDescent="0.3">
      <c r="C639" s="483"/>
      <c r="D639" s="483"/>
      <c r="E639" s="483"/>
      <c r="F639" s="483"/>
      <c r="G639" s="484"/>
      <c r="H639" s="484"/>
      <c r="I639" s="484"/>
      <c r="J639" s="484"/>
      <c r="L639" s="1"/>
      <c r="M639" s="485"/>
      <c r="N639" s="485"/>
      <c r="O639" s="485"/>
      <c r="P639" s="485"/>
    </row>
    <row r="640" spans="3:16" ht="15.75" customHeight="1" x14ac:dyDescent="0.3">
      <c r="C640" s="483"/>
      <c r="D640" s="483"/>
      <c r="E640" s="483"/>
      <c r="F640" s="483"/>
      <c r="G640" s="484"/>
      <c r="H640" s="484"/>
      <c r="I640" s="484"/>
      <c r="J640" s="484"/>
      <c r="L640" s="1"/>
      <c r="M640" s="485"/>
      <c r="N640" s="485"/>
      <c r="O640" s="485"/>
      <c r="P640" s="485"/>
    </row>
    <row r="641" spans="1:18" ht="15.75" customHeight="1" x14ac:dyDescent="0.3">
      <c r="C641" s="483"/>
      <c r="D641" s="483"/>
      <c r="E641" s="483"/>
      <c r="F641" s="483"/>
      <c r="G641" s="484"/>
      <c r="H641" s="484"/>
      <c r="I641" s="484"/>
      <c r="J641" s="484"/>
      <c r="L641" s="1"/>
      <c r="M641" s="485"/>
      <c r="N641" s="485"/>
      <c r="O641" s="485"/>
      <c r="P641" s="485"/>
    </row>
    <row r="642" spans="1:18" ht="15.75" customHeight="1" x14ac:dyDescent="0.3">
      <c r="C642" s="483"/>
      <c r="D642" s="483"/>
      <c r="E642" s="483"/>
      <c r="F642" s="483"/>
      <c r="G642" s="484"/>
      <c r="H642" s="484"/>
      <c r="I642" s="484"/>
      <c r="J642" s="484"/>
      <c r="L642" s="1"/>
      <c r="M642" s="485"/>
      <c r="N642" s="485"/>
      <c r="O642" s="485"/>
      <c r="P642" s="485"/>
    </row>
    <row r="643" spans="1:18" ht="15.75" customHeight="1" x14ac:dyDescent="0.3">
      <c r="C643" s="483"/>
      <c r="D643" s="483"/>
      <c r="E643" s="483"/>
      <c r="F643" s="483"/>
      <c r="G643" s="484"/>
      <c r="H643" s="484"/>
      <c r="I643" s="484"/>
      <c r="J643" s="484"/>
      <c r="L643" s="1"/>
      <c r="M643" s="485"/>
      <c r="N643" s="485"/>
      <c r="O643" s="485"/>
      <c r="P643" s="485"/>
    </row>
    <row r="644" spans="1:18" ht="15.75" customHeight="1" x14ac:dyDescent="0.3">
      <c r="C644" s="483"/>
      <c r="D644" s="483"/>
      <c r="E644" s="483"/>
      <c r="F644" s="483"/>
      <c r="G644" s="484"/>
      <c r="H644" s="484"/>
      <c r="I644" s="484"/>
      <c r="J644" s="484"/>
      <c r="L644" s="1"/>
      <c r="M644" s="485"/>
      <c r="N644" s="485"/>
      <c r="O644" s="485"/>
      <c r="P644" s="485"/>
    </row>
    <row r="645" spans="1:18" ht="15.75" customHeight="1" x14ac:dyDescent="0.3">
      <c r="C645" s="483"/>
      <c r="D645" s="483"/>
      <c r="E645" s="483"/>
      <c r="F645" s="483"/>
      <c r="G645" s="484"/>
      <c r="H645" s="484"/>
      <c r="I645" s="484"/>
      <c r="J645" s="484"/>
      <c r="L645" s="1"/>
      <c r="M645" s="485"/>
      <c r="N645" s="485"/>
      <c r="O645" s="485"/>
      <c r="P645" s="485"/>
    </row>
    <row r="646" spans="1:18" ht="15.75" customHeight="1" x14ac:dyDescent="0.3">
      <c r="C646" s="483"/>
      <c r="D646" s="483"/>
      <c r="E646" s="483"/>
      <c r="F646" s="483"/>
      <c r="G646" s="484"/>
      <c r="H646" s="484"/>
      <c r="I646" s="484"/>
      <c r="J646" s="484"/>
      <c r="L646" s="1"/>
      <c r="M646" s="485"/>
      <c r="N646" s="485"/>
      <c r="O646" s="485"/>
      <c r="P646" s="485"/>
    </row>
    <row r="647" spans="1:18" ht="15.75" customHeight="1" x14ac:dyDescent="0.3">
      <c r="C647" s="483"/>
      <c r="D647" s="483"/>
      <c r="E647" s="483"/>
      <c r="F647" s="483"/>
      <c r="G647" s="484"/>
      <c r="H647" s="484"/>
      <c r="I647" s="484"/>
      <c r="J647" s="484"/>
      <c r="L647" s="1"/>
      <c r="M647" s="485"/>
      <c r="N647" s="485"/>
      <c r="O647" s="485"/>
      <c r="P647" s="485"/>
    </row>
    <row r="648" spans="1:18" ht="15.75" customHeight="1" x14ac:dyDescent="0.3">
      <c r="C648" s="483"/>
      <c r="D648" s="483"/>
      <c r="E648" s="483"/>
      <c r="F648" s="483"/>
      <c r="G648" s="484"/>
      <c r="H648" s="484"/>
      <c r="I648" s="484"/>
      <c r="J648" s="484"/>
      <c r="L648" s="1"/>
      <c r="M648" s="485"/>
      <c r="N648" s="485"/>
      <c r="O648" s="485"/>
      <c r="P648" s="485"/>
    </row>
    <row r="649" spans="1:18" ht="15.75" customHeight="1" x14ac:dyDescent="0.3"/>
    <row r="650" spans="1:18" ht="15.75" customHeight="1" x14ac:dyDescent="0.3"/>
    <row r="651" spans="1:18" ht="15.75" customHeight="1" x14ac:dyDescent="0.3"/>
    <row r="653" spans="1:18" ht="15" customHeight="1" x14ac:dyDescent="0.25">
      <c r="A653" s="646" t="s">
        <v>0</v>
      </c>
      <c r="B653" s="646"/>
      <c r="C653" s="646"/>
      <c r="D653" s="646"/>
      <c r="E653" s="646"/>
      <c r="F653" s="646"/>
      <c r="G653" s="646"/>
      <c r="H653" s="646"/>
      <c r="I653" s="646"/>
      <c r="J653" s="646"/>
      <c r="K653" s="646"/>
      <c r="L653" s="646"/>
      <c r="M653" s="646"/>
      <c r="N653" s="25"/>
      <c r="O653" s="25"/>
      <c r="P653" s="25"/>
      <c r="Q653" s="25"/>
      <c r="R653" s="25"/>
    </row>
    <row r="654" spans="1:18" ht="15" customHeight="1" x14ac:dyDescent="0.25">
      <c r="A654" s="26"/>
      <c r="B654" s="26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9"/>
      <c r="O654" s="9"/>
      <c r="P654" s="9"/>
      <c r="Q654" s="9"/>
      <c r="R654" s="9"/>
    </row>
    <row r="655" spans="1:18" ht="15" customHeight="1" x14ac:dyDescent="0.25">
      <c r="A655" s="646" t="s">
        <v>12</v>
      </c>
      <c r="B655" s="646"/>
      <c r="C655" s="646"/>
      <c r="D655" s="646"/>
      <c r="E655" s="646"/>
      <c r="F655" s="646"/>
      <c r="G655" s="646"/>
      <c r="H655" s="646"/>
      <c r="I655" s="646"/>
      <c r="J655" s="646"/>
      <c r="K655" s="646"/>
      <c r="L655" s="646"/>
      <c r="M655" s="646"/>
      <c r="N655" s="9"/>
      <c r="O655" s="9"/>
      <c r="P655" s="9"/>
      <c r="Q655" s="9"/>
      <c r="R655" s="9"/>
    </row>
    <row r="656" spans="1:18" ht="15" customHeight="1" x14ac:dyDescent="0.25">
      <c r="A656" s="486"/>
      <c r="B656" s="486"/>
      <c r="C656" s="486"/>
      <c r="D656" s="486"/>
      <c r="E656" s="486"/>
      <c r="F656" s="486"/>
      <c r="G656" s="486"/>
      <c r="H656" s="486"/>
      <c r="I656" s="486"/>
      <c r="J656" s="486"/>
      <c r="K656" s="486"/>
      <c r="L656" s="486"/>
      <c r="M656" s="486"/>
      <c r="N656" s="9"/>
      <c r="O656" s="9"/>
      <c r="P656" s="9"/>
      <c r="Q656" s="9"/>
      <c r="R656" s="9"/>
    </row>
    <row r="657" spans="1:18" s="5" customFormat="1" ht="15" customHeight="1" x14ac:dyDescent="0.25">
      <c r="A657" s="487" t="s">
        <v>233</v>
      </c>
      <c r="B657" s="9"/>
      <c r="C657" s="662" t="s">
        <v>234</v>
      </c>
      <c r="D657" s="487" t="s">
        <v>223</v>
      </c>
      <c r="F657" s="487" t="s">
        <v>224</v>
      </c>
      <c r="G657" s="487" t="s">
        <v>235</v>
      </c>
      <c r="H657" s="158" t="s">
        <v>67</v>
      </c>
      <c r="I657" s="158" t="s">
        <v>236</v>
      </c>
      <c r="K657" s="489"/>
      <c r="L657" s="489"/>
      <c r="M657" s="158" t="s">
        <v>237</v>
      </c>
      <c r="N657" s="158"/>
      <c r="O657" s="9"/>
      <c r="P657" s="487"/>
      <c r="Q657" s="487"/>
      <c r="R657" s="487"/>
    </row>
    <row r="658" spans="1:18" ht="15" customHeight="1" x14ac:dyDescent="0.3">
      <c r="A658" s="648" t="s">
        <v>238</v>
      </c>
      <c r="B658" s="648"/>
      <c r="C658" s="662"/>
      <c r="D658" s="4"/>
      <c r="F658" s="159" t="s">
        <v>65</v>
      </c>
      <c r="H658" s="7"/>
      <c r="I658" s="7"/>
      <c r="J658" s="7"/>
      <c r="K658" s="7"/>
      <c r="L658" s="7"/>
      <c r="M658" s="7"/>
      <c r="N658" s="159"/>
      <c r="O658" s="159"/>
      <c r="P658" s="159"/>
      <c r="Q658" s="159"/>
      <c r="R658" s="8"/>
    </row>
    <row r="659" spans="1:18" ht="54" customHeight="1" x14ac:dyDescent="0.2">
      <c r="A659" s="11" t="s">
        <v>4</v>
      </c>
      <c r="B659" s="12" t="s">
        <v>5</v>
      </c>
      <c r="C659" s="12" t="s">
        <v>6</v>
      </c>
      <c r="D659" s="11" t="s">
        <v>7</v>
      </c>
      <c r="E659" s="12" t="s">
        <v>14</v>
      </c>
      <c r="F659" s="11" t="s">
        <v>15</v>
      </c>
      <c r="G659" s="11" t="s">
        <v>16</v>
      </c>
      <c r="H659" s="11" t="s">
        <v>17</v>
      </c>
      <c r="I659" s="11" t="s">
        <v>18</v>
      </c>
      <c r="J659" s="11" t="s">
        <v>19</v>
      </c>
      <c r="K659" s="11" t="s">
        <v>20</v>
      </c>
      <c r="L659" s="12" t="s">
        <v>21</v>
      </c>
      <c r="M659" s="12" t="s">
        <v>22</v>
      </c>
    </row>
    <row r="660" spans="1:18" ht="15.75" customHeight="1" x14ac:dyDescent="0.2">
      <c r="A660" s="29"/>
      <c r="B660" s="29"/>
      <c r="C660" s="29"/>
      <c r="D660" s="29"/>
      <c r="E660" s="29"/>
      <c r="F660" s="15"/>
      <c r="G660" s="15"/>
      <c r="H660" s="15"/>
      <c r="I660" s="15"/>
      <c r="J660" s="15"/>
      <c r="K660" s="15"/>
      <c r="L660" s="30"/>
      <c r="M660" s="17"/>
    </row>
    <row r="661" spans="1:18" ht="13.5" x14ac:dyDescent="0.2">
      <c r="A661" s="37"/>
      <c r="B661" s="37" t="s">
        <v>346</v>
      </c>
      <c r="C661" s="32">
        <v>1</v>
      </c>
      <c r="D661" s="32"/>
      <c r="E661" s="15"/>
      <c r="F661" s="15"/>
      <c r="G661" s="38"/>
      <c r="H661" s="15"/>
      <c r="I661" s="36"/>
      <c r="J661" s="36"/>
      <c r="K661" s="43"/>
      <c r="L661" s="44"/>
      <c r="M661" s="15"/>
    </row>
    <row r="662" spans="1:18" ht="15" customHeight="1" x14ac:dyDescent="0.2">
      <c r="A662" s="31"/>
      <c r="B662" s="37" t="s">
        <v>346</v>
      </c>
      <c r="C662" s="32">
        <v>2</v>
      </c>
      <c r="D662" s="32"/>
      <c r="E662" s="15"/>
      <c r="F662" s="15"/>
      <c r="G662" s="15"/>
      <c r="H662" s="15"/>
      <c r="I662" s="15"/>
      <c r="J662" s="15"/>
      <c r="K662" s="15"/>
      <c r="L662" s="30"/>
      <c r="M662" s="15"/>
    </row>
    <row r="663" spans="1:18" ht="15" customHeight="1" x14ac:dyDescent="0.2">
      <c r="A663" s="31"/>
      <c r="B663" s="37" t="s">
        <v>346</v>
      </c>
      <c r="C663" s="32">
        <v>3</v>
      </c>
      <c r="D663" s="32"/>
      <c r="E663" s="15"/>
      <c r="F663" s="15"/>
      <c r="G663" s="15"/>
      <c r="H663" s="15"/>
      <c r="I663" s="15"/>
      <c r="J663" s="15"/>
      <c r="K663" s="15"/>
      <c r="L663" s="30"/>
      <c r="M663" s="15"/>
    </row>
    <row r="664" spans="1:18" ht="15" customHeight="1" x14ac:dyDescent="0.2">
      <c r="A664" s="31"/>
      <c r="B664" s="37" t="s">
        <v>346</v>
      </c>
      <c r="C664" s="32">
        <v>4</v>
      </c>
      <c r="D664" s="32"/>
      <c r="E664" s="15"/>
      <c r="F664" s="15"/>
      <c r="G664" s="15"/>
      <c r="H664" s="15"/>
      <c r="I664" s="15"/>
      <c r="J664" s="15"/>
      <c r="K664" s="15"/>
      <c r="L664" s="30"/>
      <c r="M664" s="15"/>
    </row>
    <row r="665" spans="1:18" ht="15" customHeight="1" x14ac:dyDescent="0.2">
      <c r="A665" s="31"/>
      <c r="B665" s="37" t="s">
        <v>346</v>
      </c>
      <c r="C665" s="32">
        <v>5</v>
      </c>
      <c r="D665" s="32"/>
      <c r="E665" s="15"/>
      <c r="F665" s="15"/>
      <c r="G665" s="15"/>
      <c r="H665" s="15"/>
      <c r="I665" s="15"/>
      <c r="J665" s="15"/>
      <c r="K665" s="15"/>
      <c r="L665" s="30"/>
      <c r="M665" s="15"/>
    </row>
    <row r="666" spans="1:18" ht="15" customHeight="1" x14ac:dyDescent="0.2">
      <c r="A666" s="31"/>
      <c r="B666" s="37" t="s">
        <v>346</v>
      </c>
      <c r="C666" s="32">
        <v>6</v>
      </c>
      <c r="D666" s="32"/>
      <c r="E666" s="15"/>
      <c r="F666" s="15"/>
      <c r="G666" s="15"/>
      <c r="H666" s="15"/>
      <c r="I666" s="15"/>
      <c r="J666" s="15"/>
      <c r="K666" s="15"/>
      <c r="L666" s="30"/>
      <c r="M666" s="15"/>
    </row>
    <row r="667" spans="1:18" ht="15" customHeight="1" x14ac:dyDescent="0.2">
      <c r="A667" s="31"/>
      <c r="B667" s="37" t="s">
        <v>346</v>
      </c>
      <c r="C667" s="32">
        <v>7</v>
      </c>
      <c r="D667" s="32"/>
      <c r="E667" s="15"/>
      <c r="F667" s="15"/>
      <c r="G667" s="15"/>
      <c r="H667" s="15"/>
      <c r="I667" s="15"/>
      <c r="J667" s="15"/>
      <c r="K667" s="15"/>
      <c r="L667" s="30"/>
      <c r="M667" s="15"/>
    </row>
    <row r="668" spans="1:18" ht="14.25" customHeight="1" x14ac:dyDescent="0.2">
      <c r="A668" s="31"/>
      <c r="B668" s="37" t="s">
        <v>346</v>
      </c>
      <c r="C668" s="32">
        <v>8</v>
      </c>
      <c r="D668" s="32"/>
      <c r="E668" s="15"/>
      <c r="F668" s="15"/>
      <c r="G668" s="15"/>
      <c r="H668" s="15"/>
      <c r="I668" s="15"/>
      <c r="J668" s="15"/>
      <c r="K668" s="15"/>
      <c r="L668" s="30"/>
      <c r="M668" s="15"/>
    </row>
    <row r="669" spans="1:18" ht="15.75" customHeight="1" x14ac:dyDescent="0.2">
      <c r="A669" s="31"/>
      <c r="B669" s="37" t="s">
        <v>346</v>
      </c>
      <c r="C669" s="32">
        <v>9</v>
      </c>
      <c r="D669" s="32"/>
      <c r="E669" s="15"/>
      <c r="F669" s="15"/>
      <c r="G669" s="15"/>
      <c r="H669" s="15"/>
      <c r="I669" s="15"/>
      <c r="J669" s="15"/>
      <c r="K669" s="15"/>
      <c r="L669" s="30"/>
      <c r="M669" s="15"/>
    </row>
    <row r="670" spans="1:18" ht="19.5" customHeight="1" x14ac:dyDescent="0.2">
      <c r="A670" s="31"/>
      <c r="B670" s="37" t="s">
        <v>346</v>
      </c>
      <c r="C670" s="32">
        <v>10</v>
      </c>
      <c r="D670" s="32"/>
      <c r="E670" s="15"/>
      <c r="F670" s="15" t="s">
        <v>29</v>
      </c>
      <c r="G670" s="38" t="s">
        <v>623</v>
      </c>
      <c r="H670" s="15" t="s">
        <v>226</v>
      </c>
      <c r="I670" s="36">
        <v>42623</v>
      </c>
      <c r="J670" s="36">
        <v>42623</v>
      </c>
      <c r="K670" s="15">
        <v>170</v>
      </c>
      <c r="L670" s="16">
        <v>700</v>
      </c>
      <c r="M670" s="15" t="s">
        <v>624</v>
      </c>
    </row>
    <row r="671" spans="1:18" ht="15" customHeight="1" x14ac:dyDescent="0.2">
      <c r="A671" s="31"/>
      <c r="B671" s="37" t="s">
        <v>346</v>
      </c>
      <c r="C671" s="32">
        <v>10</v>
      </c>
      <c r="D671" s="32"/>
      <c r="E671" s="15"/>
      <c r="F671" s="15" t="s">
        <v>29</v>
      </c>
      <c r="G671" s="15" t="s">
        <v>605</v>
      </c>
      <c r="H671" s="15" t="s">
        <v>226</v>
      </c>
      <c r="I671" s="36">
        <v>42623</v>
      </c>
      <c r="J671" s="36">
        <v>42623</v>
      </c>
      <c r="K671" s="15">
        <v>169</v>
      </c>
      <c r="L671" s="16">
        <v>560.35</v>
      </c>
      <c r="M671" s="15" t="s">
        <v>624</v>
      </c>
    </row>
    <row r="672" spans="1:18" ht="15" customHeight="1" x14ac:dyDescent="0.2">
      <c r="A672" s="31"/>
      <c r="B672" s="37" t="s">
        <v>346</v>
      </c>
      <c r="C672" s="32">
        <v>10</v>
      </c>
      <c r="D672" s="32"/>
      <c r="E672" s="15"/>
      <c r="F672" s="15" t="s">
        <v>29</v>
      </c>
      <c r="G672" s="15" t="s">
        <v>621</v>
      </c>
      <c r="H672" s="15" t="s">
        <v>226</v>
      </c>
      <c r="I672" s="36">
        <v>42623</v>
      </c>
      <c r="J672" s="36">
        <v>42623</v>
      </c>
      <c r="K672" s="15">
        <v>169</v>
      </c>
      <c r="L672" s="16">
        <v>172.41</v>
      </c>
      <c r="M672" s="15" t="s">
        <v>624</v>
      </c>
    </row>
    <row r="673" spans="1:13" ht="15" customHeight="1" x14ac:dyDescent="0.2">
      <c r="A673" s="31"/>
      <c r="B673" s="37" t="s">
        <v>346</v>
      </c>
      <c r="C673" s="32">
        <v>10</v>
      </c>
      <c r="D673" s="32"/>
      <c r="E673" s="15"/>
      <c r="F673" s="15" t="s">
        <v>29</v>
      </c>
      <c r="G673" s="15" t="s">
        <v>642</v>
      </c>
      <c r="H673" s="15" t="s">
        <v>226</v>
      </c>
      <c r="I673" s="36">
        <v>42623</v>
      </c>
      <c r="J673" s="36">
        <v>42623</v>
      </c>
      <c r="K673" s="15">
        <v>165</v>
      </c>
      <c r="L673" s="16">
        <v>850</v>
      </c>
      <c r="M673" s="15" t="s">
        <v>624</v>
      </c>
    </row>
    <row r="674" spans="1:13" ht="15" customHeight="1" x14ac:dyDescent="0.2">
      <c r="A674" s="31"/>
      <c r="B674" s="37" t="s">
        <v>346</v>
      </c>
      <c r="C674" s="32">
        <v>10</v>
      </c>
      <c r="D674" s="32"/>
      <c r="E674" s="15"/>
      <c r="F674" s="15" t="s">
        <v>29</v>
      </c>
      <c r="G674" s="15" t="s">
        <v>643</v>
      </c>
      <c r="H674" s="15" t="s">
        <v>226</v>
      </c>
      <c r="I674" s="36">
        <v>42623</v>
      </c>
      <c r="J674" s="36">
        <v>42623</v>
      </c>
      <c r="K674" s="15">
        <v>165</v>
      </c>
      <c r="L674" s="16">
        <v>800</v>
      </c>
      <c r="M674" s="15" t="s">
        <v>624</v>
      </c>
    </row>
    <row r="675" spans="1:13" ht="15" customHeight="1" x14ac:dyDescent="0.2">
      <c r="A675" s="31"/>
      <c r="B675" s="37" t="s">
        <v>346</v>
      </c>
      <c r="C675" s="32">
        <v>10</v>
      </c>
      <c r="D675" s="32"/>
      <c r="E675" s="15"/>
      <c r="F675" s="15" t="s">
        <v>29</v>
      </c>
      <c r="G675" s="15" t="s">
        <v>644</v>
      </c>
      <c r="H675" s="15" t="s">
        <v>226</v>
      </c>
      <c r="I675" s="36">
        <v>42623</v>
      </c>
      <c r="J675" s="36">
        <v>42623</v>
      </c>
      <c r="K675" s="15">
        <v>166</v>
      </c>
      <c r="L675" s="593">
        <v>1300</v>
      </c>
      <c r="M675" s="15"/>
    </row>
    <row r="676" spans="1:13" ht="15" customHeight="1" x14ac:dyDescent="0.2">
      <c r="A676" s="31"/>
      <c r="B676" s="37" t="s">
        <v>346</v>
      </c>
      <c r="C676" s="32">
        <v>16</v>
      </c>
      <c r="D676" s="32"/>
      <c r="E676" s="15"/>
      <c r="F676" s="15"/>
      <c r="G676" s="15"/>
      <c r="H676" s="15"/>
      <c r="I676" s="15"/>
      <c r="J676" s="15"/>
      <c r="K676" s="15"/>
      <c r="L676" s="30"/>
      <c r="M676" s="15"/>
    </row>
    <row r="677" spans="1:13" ht="15" customHeight="1" x14ac:dyDescent="0.2">
      <c r="A677" s="31"/>
      <c r="B677" s="37" t="s">
        <v>346</v>
      </c>
      <c r="C677" s="32">
        <v>17</v>
      </c>
      <c r="D677" s="32"/>
      <c r="E677" s="15"/>
      <c r="F677" s="15"/>
      <c r="G677" s="15"/>
      <c r="H677" s="15"/>
      <c r="I677" s="15"/>
      <c r="J677" s="15"/>
      <c r="K677" s="15"/>
      <c r="L677" s="30"/>
      <c r="M677" s="15"/>
    </row>
    <row r="678" spans="1:13" ht="15" customHeight="1" x14ac:dyDescent="0.2">
      <c r="A678" s="31"/>
      <c r="B678" s="37" t="s">
        <v>346</v>
      </c>
      <c r="C678" s="32">
        <v>18</v>
      </c>
      <c r="D678" s="32"/>
      <c r="E678" s="15"/>
      <c r="F678" s="15"/>
      <c r="G678" s="15"/>
      <c r="H678" s="15"/>
      <c r="I678" s="15"/>
      <c r="J678" s="15"/>
      <c r="K678" s="15"/>
      <c r="L678" s="30"/>
      <c r="M678" s="15"/>
    </row>
    <row r="679" spans="1:13" ht="15" customHeight="1" x14ac:dyDescent="0.2">
      <c r="A679" s="31"/>
      <c r="B679" s="37" t="s">
        <v>346</v>
      </c>
      <c r="C679" s="32">
        <v>19</v>
      </c>
      <c r="D679" s="32"/>
      <c r="E679" s="15"/>
      <c r="F679" s="15"/>
      <c r="G679" s="15"/>
      <c r="H679" s="15"/>
      <c r="I679" s="15"/>
      <c r="J679" s="15"/>
      <c r="K679" s="15"/>
      <c r="L679" s="30"/>
      <c r="M679" s="15"/>
    </row>
    <row r="680" spans="1:13" ht="15" customHeight="1" x14ac:dyDescent="0.2">
      <c r="A680" s="31"/>
      <c r="B680" s="37" t="s">
        <v>346</v>
      </c>
      <c r="C680" s="32">
        <v>20</v>
      </c>
      <c r="D680" s="32"/>
      <c r="E680" s="15"/>
      <c r="F680" s="15"/>
      <c r="G680" s="15"/>
      <c r="H680" s="15"/>
      <c r="I680" s="15"/>
      <c r="J680" s="15"/>
      <c r="K680" s="15"/>
      <c r="L680" s="30"/>
      <c r="M680" s="15"/>
    </row>
    <row r="681" spans="1:13" ht="15" customHeight="1" x14ac:dyDescent="0.2">
      <c r="A681" s="31"/>
      <c r="B681" s="37" t="s">
        <v>346</v>
      </c>
      <c r="C681" s="32">
        <v>21</v>
      </c>
      <c r="D681" s="32"/>
      <c r="E681" s="15"/>
      <c r="F681" s="15"/>
      <c r="G681" s="15"/>
      <c r="H681" s="15"/>
      <c r="I681" s="15"/>
      <c r="J681" s="15"/>
      <c r="K681" s="15"/>
      <c r="L681" s="30"/>
      <c r="M681" s="15"/>
    </row>
    <row r="682" spans="1:13" ht="15" customHeight="1" x14ac:dyDescent="0.2">
      <c r="A682" s="31"/>
      <c r="B682" s="37" t="s">
        <v>346</v>
      </c>
      <c r="C682" s="32">
        <v>22</v>
      </c>
      <c r="D682" s="32"/>
      <c r="E682" s="15"/>
      <c r="F682" s="15"/>
      <c r="G682" s="38"/>
      <c r="H682" s="15"/>
      <c r="I682" s="36"/>
      <c r="J682" s="36"/>
      <c r="K682" s="15"/>
      <c r="L682" s="30"/>
      <c r="M682" s="15"/>
    </row>
    <row r="683" spans="1:13" ht="15" customHeight="1" x14ac:dyDescent="0.2">
      <c r="A683" s="31"/>
      <c r="B683" s="37" t="s">
        <v>346</v>
      </c>
      <c r="C683" s="32">
        <v>23</v>
      </c>
      <c r="D683" s="32"/>
      <c r="E683" s="15"/>
      <c r="F683" s="15"/>
      <c r="G683" s="15"/>
      <c r="H683" s="15"/>
      <c r="I683" s="15"/>
      <c r="J683" s="15"/>
      <c r="K683" s="15"/>
      <c r="L683" s="30"/>
      <c r="M683" s="15"/>
    </row>
    <row r="684" spans="1:13" ht="15" customHeight="1" x14ac:dyDescent="0.2">
      <c r="A684" s="31"/>
      <c r="B684" s="37" t="s">
        <v>346</v>
      </c>
      <c r="C684" s="32">
        <v>24</v>
      </c>
      <c r="D684" s="32"/>
      <c r="E684" s="15"/>
      <c r="F684" s="15"/>
      <c r="G684" s="15"/>
      <c r="H684" s="15"/>
      <c r="I684" s="15"/>
      <c r="J684" s="15"/>
      <c r="K684" s="15"/>
      <c r="L684" s="30"/>
      <c r="M684" s="15"/>
    </row>
    <row r="685" spans="1:13" ht="15" customHeight="1" x14ac:dyDescent="0.2">
      <c r="A685" s="31"/>
      <c r="B685" s="37" t="s">
        <v>346</v>
      </c>
      <c r="C685" s="32">
        <v>25</v>
      </c>
      <c r="D685" s="32"/>
      <c r="E685" s="15"/>
      <c r="F685" s="15"/>
      <c r="G685" s="15"/>
      <c r="H685" s="15"/>
      <c r="I685" s="15"/>
      <c r="J685" s="15"/>
      <c r="K685" s="15"/>
      <c r="L685" s="30"/>
      <c r="M685" s="15"/>
    </row>
    <row r="686" spans="1:13" ht="15" customHeight="1" x14ac:dyDescent="0.2">
      <c r="A686" s="31"/>
      <c r="B686" s="37" t="s">
        <v>346</v>
      </c>
      <c r="C686" s="32">
        <v>26</v>
      </c>
      <c r="D686" s="32"/>
      <c r="E686" s="15"/>
      <c r="F686" s="15"/>
      <c r="G686" s="15"/>
      <c r="H686" s="15"/>
      <c r="I686" s="15"/>
      <c r="J686" s="15"/>
      <c r="K686" s="15"/>
      <c r="L686" s="30"/>
      <c r="M686" s="15"/>
    </row>
    <row r="687" spans="1:13" ht="15" customHeight="1" x14ac:dyDescent="0.2">
      <c r="A687" s="31"/>
      <c r="B687" s="37" t="s">
        <v>346</v>
      </c>
      <c r="C687" s="32">
        <v>27</v>
      </c>
      <c r="D687" s="32"/>
      <c r="E687" s="15"/>
      <c r="F687" s="15"/>
      <c r="G687" s="15"/>
      <c r="H687" s="15"/>
      <c r="I687" s="15"/>
      <c r="J687" s="15"/>
      <c r="K687" s="15"/>
      <c r="L687" s="30"/>
      <c r="M687" s="15"/>
    </row>
    <row r="688" spans="1:13" ht="15" customHeight="1" x14ac:dyDescent="0.2">
      <c r="A688" s="31"/>
      <c r="B688" s="37" t="s">
        <v>346</v>
      </c>
      <c r="C688" s="32">
        <v>28</v>
      </c>
      <c r="D688" s="32"/>
      <c r="E688" s="15"/>
      <c r="F688" s="15"/>
      <c r="G688" s="15"/>
      <c r="H688" s="15"/>
      <c r="I688" s="15"/>
      <c r="J688" s="15"/>
      <c r="K688" s="15"/>
      <c r="L688" s="30"/>
      <c r="M688" s="15"/>
    </row>
    <row r="689" spans="1:16" ht="15" customHeight="1" x14ac:dyDescent="0.2">
      <c r="A689" s="31"/>
      <c r="B689" s="37" t="s">
        <v>346</v>
      </c>
      <c r="C689" s="32">
        <v>29</v>
      </c>
      <c r="D689" s="32"/>
      <c r="E689" s="15"/>
      <c r="F689" s="15"/>
      <c r="G689" s="15"/>
      <c r="H689" s="15"/>
      <c r="I689" s="15"/>
      <c r="J689" s="15"/>
      <c r="K689" s="15"/>
      <c r="L689" s="30"/>
      <c r="M689" s="15"/>
    </row>
    <row r="690" spans="1:16" ht="15" customHeight="1" x14ac:dyDescent="0.2">
      <c r="A690" s="31"/>
      <c r="B690" s="37" t="s">
        <v>346</v>
      </c>
      <c r="C690" s="32">
        <v>30</v>
      </c>
      <c r="D690" s="32"/>
      <c r="E690" s="15"/>
      <c r="F690" s="15"/>
      <c r="G690" s="15"/>
      <c r="H690" s="15"/>
      <c r="I690" s="15"/>
      <c r="J690" s="15"/>
      <c r="K690" s="15"/>
      <c r="L690" s="16">
        <v>1300</v>
      </c>
      <c r="M690" s="15"/>
    </row>
    <row r="691" spans="1:16" ht="15" customHeight="1" x14ac:dyDescent="0.2">
      <c r="A691" s="31"/>
      <c r="B691" s="37" t="s">
        <v>346</v>
      </c>
      <c r="C691" s="32">
        <v>31</v>
      </c>
      <c r="D691" s="32"/>
      <c r="E691" s="15"/>
      <c r="F691" s="15"/>
      <c r="G691" s="15"/>
      <c r="H691" s="15"/>
      <c r="I691" s="15"/>
      <c r="J691" s="15"/>
      <c r="K691" s="15" t="s">
        <v>570</v>
      </c>
      <c r="L691" s="16">
        <v>208</v>
      </c>
      <c r="M691" s="15"/>
    </row>
    <row r="692" spans="1:16" ht="15" customHeight="1" x14ac:dyDescent="0.2">
      <c r="A692" s="31"/>
      <c r="B692" s="37"/>
      <c r="C692" s="32"/>
      <c r="D692" s="32"/>
      <c r="E692" s="15"/>
      <c r="F692" s="15"/>
      <c r="G692" s="15"/>
      <c r="H692" s="15"/>
      <c r="I692" s="15"/>
      <c r="J692" s="15"/>
      <c r="K692" s="15" t="s">
        <v>39</v>
      </c>
      <c r="L692" s="16">
        <v>1508</v>
      </c>
      <c r="M692" s="15"/>
    </row>
    <row r="693" spans="1:16" ht="15" customHeight="1" x14ac:dyDescent="0.2">
      <c r="A693" s="31"/>
      <c r="B693" s="37"/>
      <c r="C693" s="32"/>
      <c r="D693" s="32"/>
      <c r="E693" s="15"/>
      <c r="F693" s="15"/>
      <c r="G693" s="15"/>
      <c r="H693" s="15"/>
      <c r="I693" s="15"/>
      <c r="J693" s="15"/>
      <c r="K693" s="15" t="s">
        <v>563</v>
      </c>
      <c r="L693" s="16">
        <v>17598.53</v>
      </c>
      <c r="M693" s="15"/>
    </row>
    <row r="694" spans="1:16" ht="15" customHeight="1" x14ac:dyDescent="0.2">
      <c r="A694" s="37" t="s">
        <v>39</v>
      </c>
      <c r="B694" s="31"/>
      <c r="C694" s="32"/>
      <c r="D694" s="32"/>
      <c r="E694" s="15"/>
      <c r="F694" s="15"/>
      <c r="G694" s="15"/>
      <c r="H694" s="15"/>
      <c r="I694" s="15"/>
      <c r="J694" s="15"/>
      <c r="K694" s="15"/>
      <c r="L694" s="16">
        <f>SUM(L692:L693)</f>
        <v>19106.53</v>
      </c>
      <c r="M694" s="15"/>
    </row>
    <row r="695" spans="1:16" ht="15" customHeight="1" x14ac:dyDescent="0.2">
      <c r="A695" s="189"/>
      <c r="B695" s="507"/>
      <c r="C695" s="190"/>
      <c r="D695" s="190"/>
      <c r="E695" s="191"/>
      <c r="F695" s="191"/>
      <c r="G695" s="191"/>
      <c r="H695" s="191"/>
      <c r="I695" s="191"/>
      <c r="J695" s="191"/>
      <c r="K695" s="191"/>
      <c r="L695" s="508"/>
      <c r="M695" s="191"/>
    </row>
    <row r="696" spans="1:16" ht="15" customHeight="1" x14ac:dyDescent="0.2">
      <c r="A696" s="189"/>
      <c r="B696" s="507"/>
      <c r="C696" s="190"/>
      <c r="D696" s="190"/>
      <c r="E696" s="191"/>
      <c r="F696" s="191"/>
      <c r="G696" s="191"/>
      <c r="H696" s="191"/>
      <c r="I696" s="191"/>
      <c r="J696" s="191"/>
      <c r="K696" s="191"/>
      <c r="L696" s="508"/>
      <c r="M696" s="191"/>
    </row>
    <row r="697" spans="1:16" ht="15" customHeight="1" x14ac:dyDescent="0.2">
      <c r="A697" s="189"/>
      <c r="B697" s="507"/>
      <c r="C697" s="190"/>
      <c r="D697" s="190"/>
      <c r="E697" s="191"/>
      <c r="F697" s="191"/>
      <c r="G697" s="191"/>
      <c r="H697" s="191"/>
      <c r="I697" s="191"/>
      <c r="J697" s="191"/>
      <c r="K697" s="191"/>
      <c r="L697" s="508"/>
      <c r="M697" s="191"/>
    </row>
    <row r="698" spans="1:16" ht="15" customHeight="1" x14ac:dyDescent="0.25">
      <c r="A698" s="18"/>
      <c r="B698" s="18"/>
      <c r="C698" s="18"/>
      <c r="D698" s="1"/>
      <c r="E698" s="1"/>
      <c r="F698" s="1"/>
      <c r="G698" s="1"/>
      <c r="H698" s="1"/>
      <c r="I698" s="1"/>
      <c r="J698" s="1"/>
      <c r="K698" s="1"/>
      <c r="L698" s="1"/>
      <c r="M698" s="1"/>
      <c r="O698" s="506"/>
    </row>
    <row r="699" spans="1:16" ht="15" customHeight="1" x14ac:dyDescent="0.2">
      <c r="A699" s="1"/>
      <c r="B699" s="1"/>
      <c r="C699" s="641" t="s">
        <v>8</v>
      </c>
      <c r="D699" s="641"/>
      <c r="E699" s="641"/>
      <c r="F699" s="19"/>
      <c r="G699" s="642" t="s">
        <v>564</v>
      </c>
      <c r="H699" s="642"/>
      <c r="I699" s="484"/>
      <c r="J699" s="18"/>
      <c r="K699" s="1"/>
      <c r="L699" s="1"/>
      <c r="M699" s="1" t="s">
        <v>115</v>
      </c>
      <c r="N699" s="645"/>
      <c r="O699" s="645"/>
    </row>
    <row r="700" spans="1:16" ht="15" customHeight="1" x14ac:dyDescent="0.2">
      <c r="A700" s="1"/>
      <c r="B700" s="1"/>
      <c r="C700" s="483"/>
      <c r="D700" s="483"/>
      <c r="E700" s="483"/>
      <c r="F700" s="19"/>
      <c r="G700" s="488"/>
      <c r="H700" s="488"/>
      <c r="I700" s="484"/>
      <c r="J700" s="18"/>
      <c r="K700" s="1"/>
      <c r="L700" s="1"/>
      <c r="M700" s="1"/>
      <c r="N700" s="485"/>
      <c r="O700" s="485"/>
    </row>
    <row r="701" spans="1:16" ht="15" customHeight="1" x14ac:dyDescent="0.2">
      <c r="A701" s="1"/>
      <c r="B701" s="1"/>
      <c r="C701" s="483"/>
      <c r="D701" s="483"/>
      <c r="E701" s="483"/>
      <c r="F701" s="19"/>
      <c r="G701" s="488"/>
      <c r="H701" s="488"/>
      <c r="I701" s="484"/>
      <c r="J701" s="18"/>
      <c r="K701" s="1"/>
      <c r="L701" s="1"/>
      <c r="M701" s="1"/>
      <c r="N701" s="485"/>
      <c r="O701" s="485"/>
    </row>
    <row r="702" spans="1:16" ht="15" customHeight="1" x14ac:dyDescent="0.2">
      <c r="A702" s="1"/>
      <c r="B702" s="1"/>
      <c r="C702" s="483"/>
      <c r="D702" s="483"/>
      <c r="E702" s="483"/>
      <c r="F702" s="19"/>
      <c r="G702" s="488"/>
      <c r="H702" s="488"/>
      <c r="I702" s="484"/>
      <c r="J702" s="18"/>
      <c r="K702" s="1"/>
      <c r="L702" s="1"/>
      <c r="M702" s="1"/>
      <c r="N702" s="485"/>
      <c r="O702" s="485"/>
    </row>
    <row r="703" spans="1:16" ht="15.75" customHeight="1" x14ac:dyDescent="0.2">
      <c r="A703" s="1"/>
      <c r="B703" s="1"/>
      <c r="C703" s="641" t="s">
        <v>565</v>
      </c>
      <c r="D703" s="641"/>
      <c r="E703" s="641"/>
      <c r="F703" s="483"/>
      <c r="G703" s="644" t="s">
        <v>566</v>
      </c>
      <c r="H703" s="644"/>
      <c r="I703" s="644"/>
      <c r="J703" s="484"/>
      <c r="K703" s="1"/>
      <c r="L703" s="1"/>
      <c r="M703" s="645" t="s">
        <v>567</v>
      </c>
      <c r="N703" s="645"/>
      <c r="O703" s="645"/>
      <c r="P703" s="645"/>
    </row>
    <row r="704" spans="1:16" ht="12.75" x14ac:dyDescent="0.2">
      <c r="A704" s="1"/>
      <c r="B704" s="1"/>
      <c r="C704" s="641" t="s">
        <v>568</v>
      </c>
      <c r="D704" s="641"/>
      <c r="E704" s="641"/>
      <c r="F704" s="483"/>
      <c r="G704" s="644" t="s">
        <v>95</v>
      </c>
      <c r="H704" s="644"/>
      <c r="I704" s="644"/>
      <c r="J704" s="484"/>
      <c r="K704" s="1"/>
      <c r="L704" s="1"/>
      <c r="M704" s="645" t="s">
        <v>104</v>
      </c>
      <c r="N704" s="645"/>
      <c r="O704" s="645"/>
      <c r="P704" s="645"/>
    </row>
    <row r="733" spans="1:16" ht="18" x14ac:dyDescent="0.25">
      <c r="A733" s="646" t="s">
        <v>0</v>
      </c>
      <c r="B733" s="646"/>
      <c r="C733" s="646"/>
      <c r="D733" s="646"/>
      <c r="E733" s="646"/>
      <c r="F733" s="646"/>
      <c r="G733" s="646"/>
      <c r="H733" s="646"/>
      <c r="I733" s="646"/>
      <c r="J733" s="646"/>
      <c r="K733" s="646"/>
      <c r="L733" s="646"/>
      <c r="M733" s="646"/>
      <c r="N733" s="25"/>
      <c r="O733" s="25"/>
      <c r="P733" s="25"/>
    </row>
    <row r="734" spans="1:16" ht="18" x14ac:dyDescent="0.25">
      <c r="A734" s="26"/>
      <c r="B734" s="26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9"/>
      <c r="O734" s="9"/>
      <c r="P734" s="9"/>
    </row>
    <row r="735" spans="1:16" ht="18" x14ac:dyDescent="0.25">
      <c r="A735" s="646" t="s">
        <v>12</v>
      </c>
      <c r="B735" s="646"/>
      <c r="C735" s="646"/>
      <c r="D735" s="646"/>
      <c r="E735" s="646"/>
      <c r="F735" s="646"/>
      <c r="G735" s="646"/>
      <c r="H735" s="646"/>
      <c r="I735" s="646"/>
      <c r="J735" s="646"/>
      <c r="K735" s="646"/>
      <c r="L735" s="646"/>
      <c r="M735" s="646"/>
      <c r="N735" s="9"/>
      <c r="O735" s="9"/>
      <c r="P735" s="9"/>
    </row>
    <row r="736" spans="1:16" ht="18" x14ac:dyDescent="0.25">
      <c r="A736" s="486"/>
      <c r="B736" s="486"/>
      <c r="C736" s="486"/>
      <c r="D736" s="486"/>
      <c r="E736" s="486"/>
      <c r="F736" s="486"/>
      <c r="G736" s="486"/>
      <c r="H736" s="486"/>
      <c r="I736" s="486"/>
      <c r="J736" s="486"/>
      <c r="K736" s="486"/>
      <c r="L736" s="486"/>
      <c r="M736" s="486"/>
      <c r="N736" s="9"/>
      <c r="O736" s="9"/>
      <c r="P736" s="9"/>
    </row>
    <row r="737" spans="1:16" ht="15.75" x14ac:dyDescent="0.25">
      <c r="A737" s="487" t="s">
        <v>233</v>
      </c>
      <c r="B737" s="9"/>
      <c r="C737" s="662" t="s">
        <v>234</v>
      </c>
      <c r="D737" s="487" t="s">
        <v>223</v>
      </c>
      <c r="E737" s="5"/>
      <c r="F737" s="487" t="s">
        <v>224</v>
      </c>
      <c r="G737" s="487" t="s">
        <v>235</v>
      </c>
      <c r="H737" s="158" t="s">
        <v>67</v>
      </c>
      <c r="I737" s="158" t="s">
        <v>236</v>
      </c>
      <c r="J737" s="5"/>
      <c r="K737" s="489"/>
      <c r="L737" s="489"/>
      <c r="M737" s="158" t="s">
        <v>237</v>
      </c>
      <c r="N737" s="158"/>
      <c r="O737" s="9"/>
      <c r="P737" s="487"/>
    </row>
    <row r="738" spans="1:16" x14ac:dyDescent="0.3">
      <c r="A738" s="648" t="s">
        <v>238</v>
      </c>
      <c r="B738" s="648"/>
      <c r="C738" s="662"/>
      <c r="D738" s="4"/>
      <c r="F738" s="159" t="s">
        <v>65</v>
      </c>
      <c r="H738" s="7"/>
      <c r="I738" s="7"/>
      <c r="J738" s="7"/>
      <c r="K738" s="7"/>
      <c r="L738" s="7"/>
      <c r="M738" s="7"/>
      <c r="N738" s="159"/>
      <c r="O738" s="159"/>
      <c r="P738" s="159"/>
    </row>
    <row r="739" spans="1:16" ht="25.5" x14ac:dyDescent="0.2">
      <c r="A739" s="11" t="s">
        <v>4</v>
      </c>
      <c r="B739" s="12" t="s">
        <v>5</v>
      </c>
      <c r="C739" s="12" t="s">
        <v>6</v>
      </c>
      <c r="D739" s="11" t="s">
        <v>7</v>
      </c>
      <c r="E739" s="12" t="s">
        <v>14</v>
      </c>
      <c r="F739" s="11" t="s">
        <v>15</v>
      </c>
      <c r="G739" s="11" t="s">
        <v>16</v>
      </c>
      <c r="H739" s="11" t="s">
        <v>17</v>
      </c>
      <c r="I739" s="11" t="s">
        <v>18</v>
      </c>
      <c r="J739" s="11" t="s">
        <v>19</v>
      </c>
      <c r="K739" s="11" t="s">
        <v>20</v>
      </c>
      <c r="L739" s="12" t="s">
        <v>21</v>
      </c>
      <c r="M739" s="12" t="s">
        <v>22</v>
      </c>
    </row>
    <row r="740" spans="1:16" ht="13.5" x14ac:dyDescent="0.2">
      <c r="A740" s="29"/>
      <c r="B740" s="29"/>
      <c r="C740" s="29"/>
      <c r="D740" s="29"/>
      <c r="E740" s="29"/>
      <c r="F740" s="15"/>
      <c r="G740" s="15"/>
      <c r="H740" s="15"/>
      <c r="I740" s="15"/>
      <c r="J740" s="15"/>
      <c r="K740" s="15"/>
      <c r="L740" s="30"/>
      <c r="M740" s="17"/>
    </row>
    <row r="741" spans="1:16" ht="13.5" x14ac:dyDescent="0.2">
      <c r="A741" s="37"/>
      <c r="B741" s="37" t="s">
        <v>347</v>
      </c>
      <c r="C741" s="32">
        <v>1</v>
      </c>
      <c r="D741" s="32"/>
      <c r="E741" s="15"/>
      <c r="F741" s="15"/>
      <c r="G741" s="38"/>
      <c r="H741" s="15"/>
      <c r="I741" s="36"/>
      <c r="J741" s="36"/>
      <c r="K741" s="43"/>
      <c r="L741" s="44"/>
      <c r="M741" s="15"/>
    </row>
    <row r="742" spans="1:16" ht="13.5" x14ac:dyDescent="0.2">
      <c r="A742" s="31"/>
      <c r="B742" s="37" t="s">
        <v>347</v>
      </c>
      <c r="C742" s="32">
        <v>2</v>
      </c>
      <c r="D742" s="32"/>
      <c r="E742" s="15"/>
      <c r="F742" s="15"/>
      <c r="G742" s="15"/>
      <c r="H742" s="15"/>
      <c r="I742" s="15"/>
      <c r="J742" s="15"/>
      <c r="K742" s="15"/>
      <c r="L742" s="30"/>
      <c r="M742" s="15"/>
    </row>
    <row r="743" spans="1:16" ht="13.5" x14ac:dyDescent="0.2">
      <c r="A743" s="31"/>
      <c r="B743" s="37" t="s">
        <v>347</v>
      </c>
      <c r="C743" s="32">
        <v>3</v>
      </c>
      <c r="D743" s="32"/>
      <c r="E743" s="15"/>
      <c r="F743" s="15"/>
      <c r="G743" s="15"/>
      <c r="H743" s="15"/>
      <c r="I743" s="15"/>
      <c r="J743" s="15"/>
      <c r="K743" s="15"/>
      <c r="L743" s="30"/>
      <c r="M743" s="15"/>
    </row>
    <row r="744" spans="1:16" ht="13.5" x14ac:dyDescent="0.2">
      <c r="A744" s="31"/>
      <c r="B744" s="37" t="s">
        <v>347</v>
      </c>
      <c r="C744" s="32">
        <v>4</v>
      </c>
      <c r="D744" s="32"/>
      <c r="E744" s="15"/>
      <c r="F744" s="15" t="s">
        <v>29</v>
      </c>
      <c r="G744" s="15" t="s">
        <v>625</v>
      </c>
      <c r="H744" s="15" t="s">
        <v>571</v>
      </c>
      <c r="I744" s="36">
        <v>42647</v>
      </c>
      <c r="J744" s="36">
        <v>42647</v>
      </c>
      <c r="K744" s="15">
        <v>171</v>
      </c>
      <c r="L744" s="44">
        <v>767.24</v>
      </c>
      <c r="M744" s="15" t="s">
        <v>565</v>
      </c>
    </row>
    <row r="745" spans="1:16" ht="13.5" x14ac:dyDescent="0.2">
      <c r="A745" s="31"/>
      <c r="B745" s="37" t="s">
        <v>347</v>
      </c>
      <c r="C745" s="32">
        <v>4</v>
      </c>
      <c r="D745" s="32"/>
      <c r="E745" s="15"/>
      <c r="F745" s="15" t="s">
        <v>29</v>
      </c>
      <c r="G745" s="15" t="s">
        <v>645</v>
      </c>
      <c r="H745" s="15" t="s">
        <v>571</v>
      </c>
      <c r="I745" s="36">
        <v>42647</v>
      </c>
      <c r="J745" s="36">
        <v>42647</v>
      </c>
      <c r="K745" s="15">
        <v>172</v>
      </c>
      <c r="L745" s="593">
        <v>650</v>
      </c>
      <c r="M745" s="15" t="s">
        <v>565</v>
      </c>
    </row>
    <row r="746" spans="1:16" ht="13.5" x14ac:dyDescent="0.2">
      <c r="A746" s="31"/>
      <c r="B746" s="37" t="s">
        <v>347</v>
      </c>
      <c r="C746" s="32">
        <v>6</v>
      </c>
      <c r="D746" s="32"/>
      <c r="E746" s="15"/>
      <c r="F746" s="15"/>
      <c r="G746" s="15"/>
      <c r="H746" s="15"/>
      <c r="I746" s="15"/>
      <c r="J746" s="15"/>
      <c r="K746" s="15"/>
      <c r="L746" s="30"/>
      <c r="M746" s="15"/>
    </row>
    <row r="747" spans="1:16" ht="13.5" x14ac:dyDescent="0.2">
      <c r="A747" s="31"/>
      <c r="B747" s="37" t="s">
        <v>347</v>
      </c>
      <c r="C747" s="32">
        <v>7</v>
      </c>
      <c r="D747" s="32"/>
      <c r="E747" s="15"/>
      <c r="F747" s="15"/>
      <c r="G747" s="15"/>
      <c r="H747" s="15"/>
      <c r="I747" s="15"/>
      <c r="J747" s="15"/>
      <c r="K747" s="15"/>
      <c r="L747" s="30"/>
      <c r="M747" s="15"/>
    </row>
    <row r="748" spans="1:16" ht="13.5" x14ac:dyDescent="0.2">
      <c r="A748" s="31"/>
      <c r="B748" s="37" t="s">
        <v>347</v>
      </c>
      <c r="C748" s="32">
        <v>8</v>
      </c>
      <c r="D748" s="32"/>
      <c r="E748" s="15"/>
      <c r="F748" s="15"/>
      <c r="G748" s="15"/>
      <c r="H748" s="15"/>
      <c r="I748" s="15"/>
      <c r="J748" s="15"/>
      <c r="K748" s="15"/>
      <c r="L748" s="30"/>
      <c r="M748" s="15"/>
    </row>
    <row r="749" spans="1:16" ht="13.5" x14ac:dyDescent="0.2">
      <c r="A749" s="31"/>
      <c r="B749" s="37" t="s">
        <v>347</v>
      </c>
      <c r="C749" s="32">
        <v>9</v>
      </c>
      <c r="D749" s="32"/>
      <c r="E749" s="15"/>
      <c r="F749" s="15"/>
      <c r="G749" s="15"/>
      <c r="H749" s="15"/>
      <c r="I749" s="15"/>
      <c r="J749" s="15"/>
      <c r="K749" s="15"/>
      <c r="L749" s="30"/>
      <c r="M749" s="15"/>
    </row>
    <row r="750" spans="1:16" ht="13.5" x14ac:dyDescent="0.2">
      <c r="A750" s="31"/>
      <c r="B750" s="37" t="s">
        <v>347</v>
      </c>
      <c r="C750" s="32">
        <v>10</v>
      </c>
      <c r="D750" s="32"/>
      <c r="E750" s="15"/>
      <c r="F750" s="15"/>
      <c r="G750" s="15"/>
      <c r="H750" s="15"/>
      <c r="I750" s="15"/>
      <c r="J750" s="15"/>
      <c r="K750" s="15"/>
      <c r="L750" s="30"/>
      <c r="M750" s="15"/>
    </row>
    <row r="751" spans="1:16" ht="13.5" x14ac:dyDescent="0.2">
      <c r="A751" s="31"/>
      <c r="B751" s="37" t="s">
        <v>347</v>
      </c>
      <c r="C751" s="32">
        <v>11</v>
      </c>
      <c r="D751" s="32"/>
      <c r="E751" s="15"/>
      <c r="F751" s="15"/>
      <c r="G751" s="15"/>
      <c r="H751" s="15"/>
      <c r="I751" s="15"/>
      <c r="J751" s="15"/>
      <c r="K751" s="15"/>
      <c r="L751" s="30"/>
      <c r="M751" s="15"/>
    </row>
    <row r="752" spans="1:16" ht="13.5" x14ac:dyDescent="0.2">
      <c r="A752" s="31"/>
      <c r="B752" s="37" t="s">
        <v>347</v>
      </c>
      <c r="C752" s="32">
        <v>12</v>
      </c>
      <c r="D752" s="32"/>
      <c r="E752" s="15"/>
      <c r="F752" s="15"/>
      <c r="G752" s="15"/>
      <c r="H752" s="15"/>
      <c r="I752" s="15"/>
      <c r="J752" s="15"/>
      <c r="K752" s="15"/>
      <c r="L752" s="30"/>
      <c r="M752" s="15"/>
    </row>
    <row r="753" spans="1:13" ht="13.5" x14ac:dyDescent="0.2">
      <c r="A753" s="31"/>
      <c r="B753" s="37" t="s">
        <v>347</v>
      </c>
      <c r="C753" s="32">
        <v>13</v>
      </c>
      <c r="D753" s="32"/>
      <c r="E753" s="15"/>
      <c r="F753" s="15"/>
      <c r="G753" s="15"/>
      <c r="H753" s="15"/>
      <c r="I753" s="15"/>
      <c r="J753" s="15"/>
      <c r="K753" s="15"/>
      <c r="L753" s="30"/>
      <c r="M753" s="15"/>
    </row>
    <row r="754" spans="1:13" ht="13.5" x14ac:dyDescent="0.2">
      <c r="A754" s="31"/>
      <c r="B754" s="37" t="s">
        <v>347</v>
      </c>
      <c r="C754" s="32">
        <v>14</v>
      </c>
      <c r="D754" s="32"/>
      <c r="E754" s="15"/>
      <c r="F754" s="15"/>
      <c r="G754" s="15"/>
      <c r="H754" s="15"/>
      <c r="I754" s="15"/>
      <c r="J754" s="15"/>
      <c r="K754" s="15"/>
      <c r="L754" s="30"/>
      <c r="M754" s="15"/>
    </row>
    <row r="755" spans="1:13" ht="13.5" x14ac:dyDescent="0.2">
      <c r="A755" s="31"/>
      <c r="B755" s="37" t="s">
        <v>347</v>
      </c>
      <c r="C755" s="32">
        <v>15</v>
      </c>
      <c r="D755" s="32"/>
      <c r="E755" s="15"/>
      <c r="F755" s="15"/>
      <c r="G755" s="15"/>
      <c r="H755" s="15"/>
      <c r="I755" s="15"/>
      <c r="J755" s="15"/>
      <c r="K755" s="15"/>
      <c r="L755" s="30"/>
      <c r="M755" s="15"/>
    </row>
    <row r="756" spans="1:13" ht="13.5" x14ac:dyDescent="0.2">
      <c r="A756" s="31"/>
      <c r="B756" s="37" t="s">
        <v>347</v>
      </c>
      <c r="C756" s="32">
        <v>16</v>
      </c>
      <c r="D756" s="32"/>
      <c r="E756" s="15"/>
      <c r="F756" s="15"/>
      <c r="G756" s="15"/>
      <c r="H756" s="15"/>
      <c r="I756" s="15"/>
      <c r="J756" s="15"/>
      <c r="K756" s="15"/>
      <c r="L756" s="30"/>
      <c r="M756" s="15"/>
    </row>
    <row r="757" spans="1:13" ht="13.5" x14ac:dyDescent="0.2">
      <c r="A757" s="31"/>
      <c r="B757" s="37" t="s">
        <v>347</v>
      </c>
      <c r="C757" s="32">
        <v>17</v>
      </c>
      <c r="D757" s="32"/>
      <c r="E757" s="15"/>
      <c r="F757" s="15"/>
      <c r="G757" s="15"/>
      <c r="H757" s="15"/>
      <c r="I757" s="15"/>
      <c r="J757" s="15"/>
      <c r="K757" s="15"/>
      <c r="L757" s="30"/>
      <c r="M757" s="15"/>
    </row>
    <row r="758" spans="1:13" ht="13.5" x14ac:dyDescent="0.2">
      <c r="A758" s="31"/>
      <c r="B758" s="37" t="s">
        <v>347</v>
      </c>
      <c r="C758" s="32">
        <v>18</v>
      </c>
      <c r="D758" s="32"/>
      <c r="E758" s="15"/>
      <c r="F758" s="15"/>
      <c r="G758" s="15"/>
      <c r="H758" s="15"/>
      <c r="I758" s="15"/>
      <c r="J758" s="15"/>
      <c r="K758" s="15"/>
      <c r="L758" s="30"/>
      <c r="M758" s="15"/>
    </row>
    <row r="759" spans="1:13" ht="13.5" x14ac:dyDescent="0.2">
      <c r="A759" s="31"/>
      <c r="B759" s="37" t="s">
        <v>347</v>
      </c>
      <c r="C759" s="32">
        <v>19</v>
      </c>
      <c r="D759" s="32"/>
      <c r="E759" s="15"/>
      <c r="F759" s="15"/>
      <c r="G759" s="15"/>
      <c r="H759" s="15"/>
      <c r="I759" s="15"/>
      <c r="J759" s="15"/>
      <c r="K759" s="15"/>
      <c r="L759" s="30"/>
      <c r="M759" s="15"/>
    </row>
    <row r="760" spans="1:13" ht="13.5" x14ac:dyDescent="0.2">
      <c r="A760" s="31"/>
      <c r="B760" s="37" t="s">
        <v>347</v>
      </c>
      <c r="C760" s="32">
        <v>20</v>
      </c>
      <c r="D760" s="32"/>
      <c r="E760" s="15"/>
      <c r="F760" s="15"/>
      <c r="G760" s="15"/>
      <c r="H760" s="15"/>
      <c r="I760" s="15"/>
      <c r="J760" s="15"/>
      <c r="K760" s="15"/>
      <c r="L760" s="30"/>
      <c r="M760" s="15"/>
    </row>
    <row r="761" spans="1:13" ht="13.5" x14ac:dyDescent="0.2">
      <c r="A761" s="31"/>
      <c r="B761" s="37" t="s">
        <v>347</v>
      </c>
      <c r="C761" s="32">
        <v>21</v>
      </c>
      <c r="D761" s="32"/>
      <c r="E761" s="15"/>
      <c r="F761" s="15"/>
      <c r="G761" s="15"/>
      <c r="H761" s="15"/>
      <c r="I761" s="15"/>
      <c r="J761" s="15"/>
      <c r="K761" s="15"/>
      <c r="L761" s="30"/>
      <c r="M761" s="15"/>
    </row>
    <row r="762" spans="1:13" ht="13.5" x14ac:dyDescent="0.2">
      <c r="A762" s="31"/>
      <c r="B762" s="37" t="s">
        <v>347</v>
      </c>
      <c r="C762" s="32">
        <v>22</v>
      </c>
      <c r="D762" s="32"/>
      <c r="E762" s="15"/>
      <c r="F762" s="15"/>
      <c r="G762" s="38"/>
      <c r="H762" s="15"/>
      <c r="I762" s="36"/>
      <c r="J762" s="36"/>
      <c r="K762" s="15"/>
      <c r="L762" s="30"/>
      <c r="M762" s="15"/>
    </row>
    <row r="763" spans="1:13" ht="13.5" x14ac:dyDescent="0.2">
      <c r="A763" s="31"/>
      <c r="B763" s="37" t="s">
        <v>347</v>
      </c>
      <c r="C763" s="32">
        <v>23</v>
      </c>
      <c r="D763" s="32"/>
      <c r="E763" s="15"/>
      <c r="F763" s="15"/>
      <c r="G763" s="15"/>
      <c r="H763" s="15"/>
      <c r="I763" s="15"/>
      <c r="J763" s="15"/>
      <c r="K763" s="15"/>
      <c r="L763" s="30"/>
      <c r="M763" s="15"/>
    </row>
    <row r="764" spans="1:13" ht="13.5" x14ac:dyDescent="0.2">
      <c r="A764" s="31"/>
      <c r="B764" s="37" t="s">
        <v>347</v>
      </c>
      <c r="C764" s="32">
        <v>24</v>
      </c>
      <c r="D764" s="32"/>
      <c r="E764" s="15"/>
      <c r="F764" s="15"/>
      <c r="G764" s="15"/>
      <c r="H764" s="15"/>
      <c r="I764" s="15"/>
      <c r="J764" s="15"/>
      <c r="K764" s="15"/>
      <c r="L764" s="30"/>
      <c r="M764" s="15"/>
    </row>
    <row r="765" spans="1:13" ht="13.5" x14ac:dyDescent="0.2">
      <c r="A765" s="31"/>
      <c r="B765" s="37" t="s">
        <v>347</v>
      </c>
      <c r="C765" s="32">
        <v>25</v>
      </c>
      <c r="D765" s="32"/>
      <c r="E765" s="15"/>
      <c r="F765" s="15"/>
      <c r="G765" s="15"/>
      <c r="H765" s="15"/>
      <c r="I765" s="15"/>
      <c r="J765" s="15"/>
      <c r="K765" s="15"/>
      <c r="L765" s="30"/>
      <c r="M765" s="15"/>
    </row>
    <row r="766" spans="1:13" ht="13.5" x14ac:dyDescent="0.2">
      <c r="A766" s="31"/>
      <c r="B766" s="37" t="s">
        <v>347</v>
      </c>
      <c r="C766" s="32">
        <v>26</v>
      </c>
      <c r="D766" s="32"/>
      <c r="E766" s="15"/>
      <c r="F766" s="15"/>
      <c r="G766" s="15"/>
      <c r="H766" s="15"/>
      <c r="I766" s="15"/>
      <c r="J766" s="15"/>
      <c r="K766" s="15"/>
      <c r="L766" s="30"/>
      <c r="M766" s="15"/>
    </row>
    <row r="767" spans="1:13" ht="13.5" x14ac:dyDescent="0.2">
      <c r="A767" s="31"/>
      <c r="B767" s="37" t="s">
        <v>347</v>
      </c>
      <c r="C767" s="32">
        <v>27</v>
      </c>
      <c r="D767" s="32"/>
      <c r="E767" s="15"/>
      <c r="F767" s="15"/>
      <c r="G767" s="15"/>
      <c r="H767" s="15"/>
      <c r="I767" s="15"/>
      <c r="J767" s="15"/>
      <c r="K767" s="15"/>
      <c r="L767" s="30"/>
      <c r="M767" s="15"/>
    </row>
    <row r="768" spans="1:13" ht="13.5" x14ac:dyDescent="0.2">
      <c r="A768" s="31"/>
      <c r="B768" s="37" t="s">
        <v>347</v>
      </c>
      <c r="C768" s="32">
        <v>28</v>
      </c>
      <c r="D768" s="32"/>
      <c r="E768" s="15"/>
      <c r="F768" s="15"/>
      <c r="G768" s="15"/>
      <c r="H768" s="15"/>
      <c r="I768" s="15"/>
      <c r="J768" s="15"/>
      <c r="K768" s="15"/>
      <c r="L768" s="30"/>
      <c r="M768" s="15"/>
    </row>
    <row r="769" spans="1:15" ht="13.5" x14ac:dyDescent="0.2">
      <c r="A769" s="31"/>
      <c r="B769" s="37" t="s">
        <v>347</v>
      </c>
      <c r="C769" s="32">
        <v>29</v>
      </c>
      <c r="D769" s="32"/>
      <c r="E769" s="15"/>
      <c r="F769" s="15"/>
      <c r="G769" s="15"/>
      <c r="H769" s="15"/>
      <c r="I769" s="15"/>
      <c r="J769" s="15"/>
      <c r="K769" s="15"/>
      <c r="L769" s="30"/>
      <c r="M769" s="15"/>
    </row>
    <row r="770" spans="1:15" ht="13.5" x14ac:dyDescent="0.2">
      <c r="A770" s="31"/>
      <c r="B770" s="37" t="s">
        <v>347</v>
      </c>
      <c r="C770" s="32">
        <v>30</v>
      </c>
      <c r="D770" s="32"/>
      <c r="E770" s="15"/>
      <c r="F770" s="15"/>
      <c r="G770" s="15"/>
      <c r="H770" s="15"/>
      <c r="I770" s="15"/>
      <c r="J770" s="15"/>
      <c r="K770" s="15"/>
      <c r="L770" s="30"/>
      <c r="M770" s="15"/>
    </row>
    <row r="771" spans="1:15" ht="13.5" x14ac:dyDescent="0.2">
      <c r="A771" s="31"/>
      <c r="B771" s="37" t="s">
        <v>347</v>
      </c>
      <c r="C771" s="32">
        <v>31</v>
      </c>
      <c r="D771" s="32"/>
      <c r="E771" s="15"/>
      <c r="F771" s="15"/>
      <c r="G771" s="15"/>
      <c r="H771" s="15"/>
      <c r="I771" s="15"/>
      <c r="J771" s="15"/>
      <c r="K771" s="15"/>
      <c r="L771" s="30"/>
      <c r="M771" s="15"/>
    </row>
    <row r="772" spans="1:15" ht="13.5" x14ac:dyDescent="0.2">
      <c r="A772" s="31"/>
      <c r="B772" s="37"/>
      <c r="C772" s="32"/>
      <c r="D772" s="32"/>
      <c r="E772" s="15"/>
      <c r="F772" s="15"/>
      <c r="G772" s="15"/>
      <c r="H772" s="15"/>
      <c r="I772" s="15"/>
      <c r="J772" s="15"/>
      <c r="K772" s="15"/>
      <c r="L772" s="44">
        <v>650</v>
      </c>
      <c r="M772" s="15"/>
    </row>
    <row r="773" spans="1:15" ht="13.5" x14ac:dyDescent="0.2">
      <c r="A773" s="31"/>
      <c r="B773" s="37"/>
      <c r="C773" s="32"/>
      <c r="D773" s="32"/>
      <c r="E773" s="15"/>
      <c r="F773" s="15"/>
      <c r="G773" s="15"/>
      <c r="H773" s="15"/>
      <c r="I773" s="15"/>
      <c r="J773" s="15"/>
      <c r="K773" s="15" t="s">
        <v>570</v>
      </c>
      <c r="L773" s="44">
        <v>104</v>
      </c>
      <c r="M773" s="15"/>
    </row>
    <row r="774" spans="1:15" ht="13.5" x14ac:dyDescent="0.2">
      <c r="A774" s="31"/>
      <c r="B774" s="37"/>
      <c r="C774" s="32"/>
      <c r="D774" s="32"/>
      <c r="E774" s="15"/>
      <c r="F774" s="15"/>
      <c r="G774" s="15"/>
      <c r="H774" s="15"/>
      <c r="I774" s="15"/>
      <c r="J774" s="15"/>
      <c r="K774" s="15" t="s">
        <v>572</v>
      </c>
      <c r="L774" s="44">
        <v>754</v>
      </c>
      <c r="M774" s="15"/>
    </row>
    <row r="775" spans="1:15" ht="13.5" x14ac:dyDescent="0.2">
      <c r="A775" s="31"/>
      <c r="B775" s="37"/>
      <c r="C775" s="32"/>
      <c r="D775" s="32"/>
      <c r="E775" s="15"/>
      <c r="F775" s="15"/>
      <c r="G775" s="15"/>
      <c r="H775" s="15"/>
      <c r="I775" s="15"/>
      <c r="J775" s="15"/>
      <c r="K775" s="15" t="s">
        <v>563</v>
      </c>
      <c r="L775" s="44">
        <v>20006.52</v>
      </c>
      <c r="M775" s="15"/>
    </row>
    <row r="776" spans="1:15" ht="13.5" x14ac:dyDescent="0.2">
      <c r="A776" s="37" t="s">
        <v>39</v>
      </c>
      <c r="B776" s="31"/>
      <c r="C776" s="32"/>
      <c r="D776" s="32"/>
      <c r="E776" s="15"/>
      <c r="F776" s="15"/>
      <c r="G776" s="15"/>
      <c r="H776" s="15"/>
      <c r="I776" s="15"/>
      <c r="J776" s="15"/>
      <c r="K776" s="15"/>
      <c r="L776" s="44">
        <f>SUM(L774:L775)</f>
        <v>20760.52</v>
      </c>
      <c r="M776" s="15"/>
    </row>
    <row r="777" spans="1:15" ht="13.5" x14ac:dyDescent="0.2">
      <c r="A777" s="189"/>
      <c r="B777" s="507"/>
      <c r="C777" s="190"/>
      <c r="D777" s="190"/>
      <c r="E777" s="191"/>
      <c r="F777" s="191"/>
      <c r="G777" s="191"/>
      <c r="H777" s="191"/>
      <c r="I777" s="191"/>
      <c r="J777" s="191"/>
      <c r="K777" s="191"/>
      <c r="L777" s="508"/>
      <c r="M777" s="191"/>
    </row>
    <row r="778" spans="1:15" ht="13.5" x14ac:dyDescent="0.2">
      <c r="A778" s="189"/>
      <c r="B778" s="507"/>
      <c r="C778" s="190"/>
      <c r="D778" s="190"/>
      <c r="E778" s="191"/>
      <c r="F778" s="191"/>
      <c r="G778" s="191"/>
      <c r="H778" s="191"/>
      <c r="I778" s="191"/>
      <c r="J778" s="191"/>
      <c r="K778" s="191"/>
      <c r="L778" s="508"/>
      <c r="M778" s="191"/>
    </row>
    <row r="779" spans="1:15" ht="13.5" x14ac:dyDescent="0.2">
      <c r="A779" s="189"/>
      <c r="B779" s="507"/>
      <c r="C779" s="190"/>
      <c r="D779" s="190"/>
      <c r="E779" s="191"/>
      <c r="F779" s="191"/>
      <c r="G779" s="191"/>
      <c r="H779" s="191"/>
      <c r="I779" s="191"/>
      <c r="J779" s="191"/>
      <c r="K779" s="191"/>
      <c r="L779" s="508"/>
      <c r="M779" s="191"/>
    </row>
    <row r="780" spans="1:15" ht="13.5" x14ac:dyDescent="0.25">
      <c r="A780" s="18"/>
      <c r="B780" s="18"/>
      <c r="C780" s="18"/>
      <c r="D780" s="1"/>
      <c r="E780" s="1"/>
      <c r="F780" s="1"/>
      <c r="G780" s="1"/>
      <c r="H780" s="1"/>
      <c r="I780" s="1"/>
      <c r="J780" s="1"/>
      <c r="K780" s="1"/>
      <c r="L780" s="1"/>
      <c r="M780" s="1"/>
      <c r="O780" s="506"/>
    </row>
    <row r="781" spans="1:15" ht="12.75" x14ac:dyDescent="0.2">
      <c r="A781" s="1"/>
      <c r="B781" s="1"/>
      <c r="C781" s="641" t="s">
        <v>8</v>
      </c>
      <c r="D781" s="641"/>
      <c r="E781" s="641"/>
      <c r="F781" s="19"/>
      <c r="G781" s="642" t="s">
        <v>564</v>
      </c>
      <c r="H781" s="642"/>
      <c r="I781" s="484"/>
      <c r="J781" s="18"/>
      <c r="K781" s="1"/>
      <c r="L781" s="1"/>
      <c r="M781" s="1" t="s">
        <v>115</v>
      </c>
      <c r="N781" s="645"/>
      <c r="O781" s="645"/>
    </row>
    <row r="782" spans="1:15" ht="12.75" x14ac:dyDescent="0.2">
      <c r="A782" s="1"/>
      <c r="B782" s="1"/>
      <c r="C782" s="483"/>
      <c r="D782" s="483"/>
      <c r="E782" s="483"/>
      <c r="F782" s="19"/>
      <c r="G782" s="488"/>
      <c r="H782" s="488"/>
      <c r="I782" s="484"/>
      <c r="J782" s="18"/>
      <c r="K782" s="1"/>
      <c r="L782" s="1"/>
      <c r="M782" s="1"/>
      <c r="N782" s="485"/>
      <c r="O782" s="485"/>
    </row>
    <row r="783" spans="1:15" ht="12.75" x14ac:dyDescent="0.2">
      <c r="A783" s="1"/>
      <c r="B783" s="1"/>
      <c r="C783" s="483"/>
      <c r="D783" s="483"/>
      <c r="E783" s="483"/>
      <c r="F783" s="19"/>
      <c r="G783" s="488"/>
      <c r="H783" s="488"/>
      <c r="I783" s="484"/>
      <c r="J783" s="18"/>
      <c r="K783" s="1"/>
      <c r="L783" s="1"/>
      <c r="M783" s="1"/>
      <c r="N783" s="485"/>
      <c r="O783" s="485"/>
    </row>
    <row r="784" spans="1:15" ht="12.75" x14ac:dyDescent="0.2">
      <c r="A784" s="1"/>
      <c r="B784" s="1"/>
      <c r="C784" s="483"/>
      <c r="D784" s="483"/>
      <c r="E784" s="483"/>
      <c r="F784" s="19"/>
      <c r="G784" s="488"/>
      <c r="H784" s="488"/>
      <c r="I784" s="484"/>
      <c r="J784" s="18"/>
      <c r="K784" s="1"/>
      <c r="L784" s="1"/>
      <c r="M784" s="1"/>
      <c r="N784" s="485"/>
      <c r="O784" s="485"/>
    </row>
    <row r="785" spans="1:16" ht="12.75" x14ac:dyDescent="0.2">
      <c r="A785" s="1"/>
      <c r="B785" s="1"/>
      <c r="C785" s="641" t="s">
        <v>565</v>
      </c>
      <c r="D785" s="641"/>
      <c r="E785" s="641"/>
      <c r="F785" s="483"/>
      <c r="G785" s="644" t="s">
        <v>566</v>
      </c>
      <c r="H785" s="644"/>
      <c r="I785" s="644"/>
      <c r="J785" s="484"/>
      <c r="K785" s="1"/>
      <c r="L785" s="1"/>
      <c r="M785" s="645" t="s">
        <v>567</v>
      </c>
      <c r="N785" s="645"/>
      <c r="O785" s="645"/>
      <c r="P785" s="645"/>
    </row>
    <row r="786" spans="1:16" ht="12.75" x14ac:dyDescent="0.2">
      <c r="A786" s="1"/>
      <c r="B786" s="1"/>
      <c r="C786" s="641" t="s">
        <v>568</v>
      </c>
      <c r="D786" s="641"/>
      <c r="E786" s="641"/>
      <c r="F786" s="483"/>
      <c r="G786" s="644" t="s">
        <v>95</v>
      </c>
      <c r="H786" s="644"/>
      <c r="I786" s="644"/>
      <c r="J786" s="484"/>
      <c r="K786" s="1"/>
      <c r="L786" s="1"/>
      <c r="M786" s="645" t="s">
        <v>104</v>
      </c>
      <c r="N786" s="645"/>
      <c r="O786" s="645"/>
      <c r="P786" s="645"/>
    </row>
  </sheetData>
  <mergeCells count="194">
    <mergeCell ref="C604:E604"/>
    <mergeCell ref="G604:I604"/>
    <mergeCell ref="M604:P604"/>
    <mergeCell ref="C600:E600"/>
    <mergeCell ref="G600:H600"/>
    <mergeCell ref="N600:O600"/>
    <mergeCell ref="C603:E603"/>
    <mergeCell ref="G603:I603"/>
    <mergeCell ref="M603:P603"/>
    <mergeCell ref="A559:M559"/>
    <mergeCell ref="A561:M561"/>
    <mergeCell ref="C563:C564"/>
    <mergeCell ref="A564:B564"/>
    <mergeCell ref="A599:C599"/>
    <mergeCell ref="N551:O551"/>
    <mergeCell ref="C554:E554"/>
    <mergeCell ref="G554:I554"/>
    <mergeCell ref="M554:P554"/>
    <mergeCell ref="C555:E555"/>
    <mergeCell ref="G555:I555"/>
    <mergeCell ref="M555:P555"/>
    <mergeCell ref="C514:C515"/>
    <mergeCell ref="A515:B515"/>
    <mergeCell ref="A550:C550"/>
    <mergeCell ref="C551:E551"/>
    <mergeCell ref="G551:H551"/>
    <mergeCell ref="C506:E506"/>
    <mergeCell ref="G506:I506"/>
    <mergeCell ref="M506:P506"/>
    <mergeCell ref="A510:M510"/>
    <mergeCell ref="A512:M512"/>
    <mergeCell ref="C502:E502"/>
    <mergeCell ref="G502:H502"/>
    <mergeCell ref="N502:O502"/>
    <mergeCell ref="C505:E505"/>
    <mergeCell ref="G505:I505"/>
    <mergeCell ref="M505:P505"/>
    <mergeCell ref="A461:M461"/>
    <mergeCell ref="A463:M463"/>
    <mergeCell ref="C465:C466"/>
    <mergeCell ref="A466:B466"/>
    <mergeCell ref="A501:C501"/>
    <mergeCell ref="N453:O453"/>
    <mergeCell ref="C456:E456"/>
    <mergeCell ref="G456:I456"/>
    <mergeCell ref="M456:P456"/>
    <mergeCell ref="C457:E457"/>
    <mergeCell ref="G457:I457"/>
    <mergeCell ref="M457:P457"/>
    <mergeCell ref="C416:C417"/>
    <mergeCell ref="A417:B417"/>
    <mergeCell ref="A452:C452"/>
    <mergeCell ref="C453:E453"/>
    <mergeCell ref="G453:H453"/>
    <mergeCell ref="C408:E408"/>
    <mergeCell ref="G408:I408"/>
    <mergeCell ref="M408:P408"/>
    <mergeCell ref="A412:M412"/>
    <mergeCell ref="A414:M414"/>
    <mergeCell ref="C404:E404"/>
    <mergeCell ref="G404:H404"/>
    <mergeCell ref="N404:O404"/>
    <mergeCell ref="C407:E407"/>
    <mergeCell ref="G407:I407"/>
    <mergeCell ref="M407:P407"/>
    <mergeCell ref="A354:M354"/>
    <mergeCell ref="A356:M356"/>
    <mergeCell ref="C358:C359"/>
    <mergeCell ref="A359:B359"/>
    <mergeCell ref="A403:C403"/>
    <mergeCell ref="N346:O346"/>
    <mergeCell ref="C349:E349"/>
    <mergeCell ref="G349:I349"/>
    <mergeCell ref="M349:P349"/>
    <mergeCell ref="C350:E350"/>
    <mergeCell ref="G350:I350"/>
    <mergeCell ref="M350:P350"/>
    <mergeCell ref="C309:C310"/>
    <mergeCell ref="A310:B310"/>
    <mergeCell ref="A345:C345"/>
    <mergeCell ref="C346:E346"/>
    <mergeCell ref="G346:H346"/>
    <mergeCell ref="C301:E301"/>
    <mergeCell ref="G301:I301"/>
    <mergeCell ref="M301:P301"/>
    <mergeCell ref="A305:M305"/>
    <mergeCell ref="A307:M307"/>
    <mergeCell ref="C297:E297"/>
    <mergeCell ref="G297:H297"/>
    <mergeCell ref="N297:O297"/>
    <mergeCell ref="C300:E300"/>
    <mergeCell ref="G300:I300"/>
    <mergeCell ref="M300:P300"/>
    <mergeCell ref="A251:M251"/>
    <mergeCell ref="A253:M253"/>
    <mergeCell ref="C255:C256"/>
    <mergeCell ref="A256:B256"/>
    <mergeCell ref="A296:C296"/>
    <mergeCell ref="N243:O243"/>
    <mergeCell ref="C246:E246"/>
    <mergeCell ref="G246:I246"/>
    <mergeCell ref="M246:P246"/>
    <mergeCell ref="C247:E247"/>
    <mergeCell ref="G247:I247"/>
    <mergeCell ref="M247:P247"/>
    <mergeCell ref="C206:C207"/>
    <mergeCell ref="A207:B207"/>
    <mergeCell ref="A242:C242"/>
    <mergeCell ref="C243:E243"/>
    <mergeCell ref="G243:H243"/>
    <mergeCell ref="C198:E198"/>
    <mergeCell ref="G198:I198"/>
    <mergeCell ref="M198:P198"/>
    <mergeCell ref="A202:M202"/>
    <mergeCell ref="A204:M204"/>
    <mergeCell ref="C194:E194"/>
    <mergeCell ref="G194:H194"/>
    <mergeCell ref="N194:O194"/>
    <mergeCell ref="C197:E197"/>
    <mergeCell ref="G197:I197"/>
    <mergeCell ref="M197:P197"/>
    <mergeCell ref="C157:C158"/>
    <mergeCell ref="A158:B158"/>
    <mergeCell ref="A193:C193"/>
    <mergeCell ref="C145:E145"/>
    <mergeCell ref="G145:H145"/>
    <mergeCell ref="N145:O145"/>
    <mergeCell ref="C148:E148"/>
    <mergeCell ref="G148:I148"/>
    <mergeCell ref="M148:P148"/>
    <mergeCell ref="C149:E149"/>
    <mergeCell ref="G149:I149"/>
    <mergeCell ref="M149:P149"/>
    <mergeCell ref="A144:C144"/>
    <mergeCell ref="C97:E97"/>
    <mergeCell ref="G97:I97"/>
    <mergeCell ref="M97:P97"/>
    <mergeCell ref="C98:E98"/>
    <mergeCell ref="G98:I98"/>
    <mergeCell ref="M98:P98"/>
    <mergeCell ref="A153:M153"/>
    <mergeCell ref="A155:M155"/>
    <mergeCell ref="C57:C58"/>
    <mergeCell ref="A58:B58"/>
    <mergeCell ref="C49:E49"/>
    <mergeCell ref="G49:I49"/>
    <mergeCell ref="M49:P49"/>
    <mergeCell ref="A102:M102"/>
    <mergeCell ref="A104:M104"/>
    <mergeCell ref="C106:C107"/>
    <mergeCell ref="A107:B107"/>
    <mergeCell ref="A653:M653"/>
    <mergeCell ref="A655:M655"/>
    <mergeCell ref="C657:C658"/>
    <mergeCell ref="A658:B658"/>
    <mergeCell ref="C699:E699"/>
    <mergeCell ref="G699:H699"/>
    <mergeCell ref="N699:O699"/>
    <mergeCell ref="A4:M4"/>
    <mergeCell ref="A6:M6"/>
    <mergeCell ref="C8:C9"/>
    <mergeCell ref="A9:B9"/>
    <mergeCell ref="A44:C44"/>
    <mergeCell ref="C45:E45"/>
    <mergeCell ref="G45:H45"/>
    <mergeCell ref="N45:O45"/>
    <mergeCell ref="C48:E48"/>
    <mergeCell ref="G48:I48"/>
    <mergeCell ref="M48:P48"/>
    <mergeCell ref="A93:C93"/>
    <mergeCell ref="C94:E94"/>
    <mergeCell ref="G94:H94"/>
    <mergeCell ref="N94:O94"/>
    <mergeCell ref="A53:M53"/>
    <mergeCell ref="A55:M55"/>
    <mergeCell ref="C703:E703"/>
    <mergeCell ref="G703:I703"/>
    <mergeCell ref="M703:P703"/>
    <mergeCell ref="C704:E704"/>
    <mergeCell ref="G704:I704"/>
    <mergeCell ref="M704:P704"/>
    <mergeCell ref="A733:M733"/>
    <mergeCell ref="A735:M735"/>
    <mergeCell ref="C737:C738"/>
    <mergeCell ref="A738:B738"/>
    <mergeCell ref="C781:E781"/>
    <mergeCell ref="G781:H781"/>
    <mergeCell ref="N781:O781"/>
    <mergeCell ref="C785:E785"/>
    <mergeCell ref="G785:I785"/>
    <mergeCell ref="M785:P785"/>
    <mergeCell ref="C786:E786"/>
    <mergeCell ref="G786:I786"/>
    <mergeCell ref="M786:P786"/>
  </mergeCells>
  <printOptions horizontalCentered="1"/>
  <pageMargins left="0.39370078740157483" right="0.39370078740157483" top="0.39370078740157483" bottom="0.19685039370078741" header="0.31496062992125984" footer="0.31496062992125984"/>
  <pageSetup scale="46" fitToHeight="2" orientation="landscape" r:id="rId1"/>
  <headerFooter alignWithMargins="0"/>
  <rowBreaks count="8" manualBreakCount="8">
    <brk id="49" max="16383" man="1"/>
    <brk id="99" max="16383" man="1"/>
    <brk id="150" max="16383" man="1"/>
    <brk id="199" max="16383" man="1"/>
    <brk id="248" max="16383" man="1"/>
    <brk id="302" max="16383" man="1"/>
    <brk id="351" max="16383" man="1"/>
    <brk id="409" max="16383" man="1"/>
  </rowBreaks>
  <colBreaks count="1" manualBreakCount="1">
    <brk id="14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638"/>
  <sheetViews>
    <sheetView view="pageBreakPreview" topLeftCell="A414" zoomScale="90" zoomScaleNormal="100" zoomScaleSheetLayoutView="90" workbookViewId="0">
      <selection activeCell="D446" sqref="D446"/>
    </sheetView>
  </sheetViews>
  <sheetFormatPr baseColWidth="10" defaultRowHeight="16.5" x14ac:dyDescent="0.3"/>
  <cols>
    <col min="1" max="1" width="23.85546875" style="22" customWidth="1"/>
    <col min="2" max="2" width="12.7109375" style="22" customWidth="1"/>
    <col min="3" max="3" width="11.570312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  <c r="Q4" s="25"/>
      <c r="R4" s="25"/>
    </row>
    <row r="5" spans="1:18" ht="15" customHeight="1" x14ac:dyDescent="0.25">
      <c r="A5" s="26"/>
      <c r="B5" s="2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  <c r="Q6" s="9"/>
      <c r="R6" s="9"/>
    </row>
    <row r="7" spans="1:18" ht="15" customHeight="1" x14ac:dyDescent="0.25">
      <c r="A7" s="172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9"/>
      <c r="O7" s="9"/>
      <c r="P7" s="9"/>
      <c r="Q7" s="9"/>
      <c r="R7" s="9"/>
    </row>
    <row r="8" spans="1:18" s="5" customFormat="1" ht="15" customHeight="1" x14ac:dyDescent="0.25">
      <c r="A8" s="167" t="s">
        <v>229</v>
      </c>
      <c r="B8" s="9"/>
      <c r="C8" s="647" t="s">
        <v>230</v>
      </c>
      <c r="D8" s="167" t="s">
        <v>231</v>
      </c>
      <c r="F8" s="167" t="s">
        <v>232</v>
      </c>
      <c r="G8" s="167" t="s">
        <v>62</v>
      </c>
      <c r="H8" s="648" t="s">
        <v>357</v>
      </c>
      <c r="I8" s="648"/>
      <c r="K8" s="168"/>
      <c r="L8" s="168"/>
      <c r="M8" s="648" t="s">
        <v>356</v>
      </c>
      <c r="N8" s="648"/>
      <c r="O8" s="168"/>
      <c r="P8" s="168"/>
      <c r="Q8" s="167"/>
      <c r="R8" s="167"/>
    </row>
    <row r="9" spans="1:18" ht="15" customHeight="1" x14ac:dyDescent="0.3">
      <c r="A9" s="648" t="s">
        <v>3</v>
      </c>
      <c r="B9" s="648"/>
      <c r="C9" s="647"/>
      <c r="D9" s="4"/>
      <c r="F9" s="159" t="s">
        <v>70</v>
      </c>
      <c r="H9" s="7"/>
      <c r="I9" s="7"/>
      <c r="J9" s="7"/>
      <c r="K9" s="7"/>
      <c r="L9" s="7"/>
      <c r="M9" s="7"/>
      <c r="N9" s="159"/>
      <c r="O9" s="159"/>
      <c r="P9" s="159"/>
      <c r="Q9" s="159"/>
      <c r="R9" s="8"/>
    </row>
    <row r="10" spans="1:18" ht="15" customHeight="1" x14ac:dyDescent="0.3">
      <c r="A10" s="167"/>
      <c r="B10" s="167"/>
      <c r="C10" s="173"/>
      <c r="D10" s="4"/>
      <c r="F10" s="159"/>
      <c r="H10" s="7"/>
      <c r="I10" s="7"/>
      <c r="J10" s="7"/>
      <c r="K10" s="7"/>
      <c r="L10" s="7"/>
      <c r="M10" s="7"/>
      <c r="N10" s="159"/>
      <c r="O10" s="159"/>
      <c r="P10" s="159"/>
      <c r="Q10" s="159"/>
      <c r="R10" s="8"/>
    </row>
    <row r="11" spans="1:18" ht="54" customHeight="1" x14ac:dyDescent="0.2">
      <c r="A11" s="11" t="s">
        <v>4</v>
      </c>
      <c r="B11" s="12" t="s">
        <v>5</v>
      </c>
      <c r="C11" s="12" t="s">
        <v>6</v>
      </c>
      <c r="D11" s="11" t="s">
        <v>7</v>
      </c>
      <c r="E11" s="12" t="s">
        <v>14</v>
      </c>
      <c r="F11" s="11" t="s">
        <v>15</v>
      </c>
      <c r="G11" s="11" t="s">
        <v>16</v>
      </c>
      <c r="H11" s="11" t="s">
        <v>17</v>
      </c>
      <c r="I11" s="11" t="s">
        <v>18</v>
      </c>
      <c r="J11" s="11" t="s">
        <v>19</v>
      </c>
      <c r="K11" s="11" t="s">
        <v>20</v>
      </c>
      <c r="L11" s="12" t="s">
        <v>21</v>
      </c>
      <c r="M11" s="12" t="s">
        <v>22</v>
      </c>
    </row>
    <row r="12" spans="1:18" ht="15.75" customHeight="1" x14ac:dyDescent="0.2">
      <c r="A12" s="29"/>
      <c r="B12" s="29"/>
      <c r="C12" s="29"/>
      <c r="D12" s="29"/>
      <c r="E12" s="29"/>
      <c r="F12" s="15"/>
      <c r="G12" s="15"/>
      <c r="H12" s="15"/>
      <c r="I12" s="15"/>
      <c r="J12" s="15"/>
      <c r="K12" s="15"/>
      <c r="L12" s="30"/>
      <c r="M12" s="17"/>
    </row>
    <row r="13" spans="1:18" ht="13.5" x14ac:dyDescent="0.2">
      <c r="A13" s="37"/>
      <c r="B13" s="37" t="s">
        <v>308</v>
      </c>
      <c r="C13" s="32">
        <v>1</v>
      </c>
      <c r="D13" s="29"/>
      <c r="E13" s="29"/>
      <c r="F13" s="15"/>
      <c r="G13" s="15"/>
      <c r="H13" s="15"/>
      <c r="I13" s="15"/>
      <c r="J13" s="15"/>
      <c r="K13" s="15"/>
      <c r="L13" s="30"/>
      <c r="M13" s="17"/>
    </row>
    <row r="14" spans="1:18" ht="15" customHeight="1" x14ac:dyDescent="0.2">
      <c r="A14" s="31"/>
      <c r="B14" s="37" t="s">
        <v>308</v>
      </c>
      <c r="C14" s="32">
        <v>2</v>
      </c>
      <c r="D14" s="29"/>
      <c r="E14" s="29"/>
      <c r="F14" s="15"/>
      <c r="G14" s="15"/>
      <c r="H14" s="15"/>
      <c r="I14" s="15"/>
      <c r="J14" s="15"/>
      <c r="K14" s="15"/>
      <c r="L14" s="30"/>
      <c r="M14" s="17"/>
    </row>
    <row r="15" spans="1:18" ht="15" customHeight="1" x14ac:dyDescent="0.2">
      <c r="A15" s="31"/>
      <c r="B15" s="37" t="s">
        <v>308</v>
      </c>
      <c r="C15" s="32">
        <v>3</v>
      </c>
      <c r="D15" s="32"/>
      <c r="E15" s="15"/>
      <c r="F15" s="15"/>
      <c r="G15" s="15"/>
      <c r="H15" s="15"/>
      <c r="I15" s="15"/>
      <c r="J15" s="15"/>
      <c r="K15" s="15"/>
      <c r="L15" s="30"/>
      <c r="M15" s="15"/>
    </row>
    <row r="16" spans="1:18" ht="15" customHeight="1" x14ac:dyDescent="0.2">
      <c r="A16" s="31"/>
      <c r="B16" s="37" t="s">
        <v>308</v>
      </c>
      <c r="C16" s="32">
        <v>4</v>
      </c>
      <c r="D16" s="32"/>
      <c r="E16" s="15"/>
      <c r="F16" s="15"/>
      <c r="G16" s="15"/>
      <c r="H16" s="15"/>
      <c r="I16" s="15"/>
      <c r="J16" s="15"/>
      <c r="K16" s="15"/>
      <c r="L16" s="30"/>
      <c r="M16" s="15"/>
    </row>
    <row r="17" spans="1:13" ht="15" customHeight="1" x14ac:dyDescent="0.2">
      <c r="A17" s="31"/>
      <c r="B17" s="37" t="s">
        <v>308</v>
      </c>
      <c r="C17" s="32">
        <v>5</v>
      </c>
      <c r="D17" s="32"/>
      <c r="E17" s="15"/>
      <c r="F17" s="15"/>
      <c r="G17" s="15"/>
      <c r="H17" s="15"/>
      <c r="I17" s="15"/>
      <c r="J17" s="15"/>
      <c r="K17" s="15"/>
      <c r="L17" s="30"/>
      <c r="M17" s="15"/>
    </row>
    <row r="18" spans="1:13" ht="15" customHeight="1" x14ac:dyDescent="0.2">
      <c r="A18" s="31"/>
      <c r="B18" s="37" t="s">
        <v>308</v>
      </c>
      <c r="C18" s="32">
        <v>6</v>
      </c>
      <c r="D18" s="32"/>
      <c r="E18" s="15"/>
      <c r="F18" s="15"/>
      <c r="G18" s="15"/>
      <c r="H18" s="15"/>
      <c r="I18" s="15"/>
      <c r="J18" s="15"/>
      <c r="K18" s="15"/>
      <c r="L18" s="30"/>
      <c r="M18" s="15"/>
    </row>
    <row r="19" spans="1:13" ht="15" customHeight="1" x14ac:dyDescent="0.2">
      <c r="A19" s="31"/>
      <c r="B19" s="37" t="s">
        <v>308</v>
      </c>
      <c r="C19" s="32">
        <v>7</v>
      </c>
      <c r="D19" s="32"/>
      <c r="E19" s="15"/>
      <c r="F19" s="15"/>
      <c r="G19" s="15"/>
      <c r="H19" s="15"/>
      <c r="I19" s="15"/>
      <c r="J19" s="15"/>
      <c r="K19" s="15"/>
      <c r="L19" s="30"/>
      <c r="M19" s="15"/>
    </row>
    <row r="20" spans="1:13" ht="14.25" customHeight="1" x14ac:dyDescent="0.2">
      <c r="A20" s="31"/>
      <c r="B20" s="37" t="s">
        <v>308</v>
      </c>
      <c r="C20" s="32">
        <v>8</v>
      </c>
      <c r="D20" s="32"/>
      <c r="E20" s="15"/>
      <c r="F20" s="15"/>
      <c r="G20" s="15"/>
      <c r="H20" s="15"/>
      <c r="I20" s="15"/>
      <c r="J20" s="15"/>
      <c r="K20" s="15"/>
      <c r="L20" s="30"/>
      <c r="M20" s="15"/>
    </row>
    <row r="21" spans="1:13" ht="15" customHeight="1" x14ac:dyDescent="0.2">
      <c r="A21" s="31"/>
      <c r="B21" s="37" t="s">
        <v>308</v>
      </c>
      <c r="C21" s="32">
        <v>10</v>
      </c>
      <c r="D21" s="32"/>
      <c r="E21" s="15"/>
      <c r="F21" s="15"/>
      <c r="G21" s="15"/>
      <c r="H21" s="15"/>
      <c r="I21" s="15"/>
      <c r="J21" s="15"/>
      <c r="K21" s="15"/>
      <c r="L21" s="30"/>
      <c r="M21" s="15"/>
    </row>
    <row r="22" spans="1:13" ht="15" customHeight="1" x14ac:dyDescent="0.2">
      <c r="A22" s="31"/>
      <c r="B22" s="37" t="s">
        <v>308</v>
      </c>
      <c r="C22" s="32">
        <v>11</v>
      </c>
      <c r="D22" s="32"/>
      <c r="E22" s="15"/>
      <c r="F22" s="15"/>
      <c r="G22" s="15"/>
      <c r="H22" s="15"/>
      <c r="I22" s="15"/>
      <c r="J22" s="15"/>
      <c r="K22" s="15"/>
      <c r="L22" s="30"/>
      <c r="M22" s="15"/>
    </row>
    <row r="23" spans="1:13" ht="15" customHeight="1" x14ac:dyDescent="0.2">
      <c r="A23" s="31"/>
      <c r="B23" s="37" t="s">
        <v>308</v>
      </c>
      <c r="C23" s="32">
        <v>12</v>
      </c>
      <c r="D23" s="32"/>
      <c r="E23" s="15"/>
      <c r="F23" s="15"/>
      <c r="G23" s="15"/>
      <c r="H23" s="15"/>
      <c r="I23" s="15"/>
      <c r="J23" s="15"/>
      <c r="K23" s="15"/>
      <c r="L23" s="30"/>
      <c r="M23" s="15"/>
    </row>
    <row r="24" spans="1:13" ht="15" customHeight="1" x14ac:dyDescent="0.2">
      <c r="A24" s="31"/>
      <c r="B24" s="37" t="s">
        <v>308</v>
      </c>
      <c r="C24" s="32">
        <v>13</v>
      </c>
      <c r="D24" s="32"/>
      <c r="E24" s="15"/>
      <c r="F24" s="15"/>
      <c r="G24" s="15"/>
      <c r="H24" s="15"/>
      <c r="I24" s="15"/>
      <c r="J24" s="15"/>
      <c r="K24" s="15"/>
      <c r="L24" s="30"/>
      <c r="M24" s="15"/>
    </row>
    <row r="25" spans="1:13" ht="15" customHeight="1" x14ac:dyDescent="0.2">
      <c r="A25" s="31"/>
      <c r="B25" s="37" t="s">
        <v>308</v>
      </c>
      <c r="C25" s="32">
        <v>14</v>
      </c>
      <c r="D25" s="32"/>
      <c r="E25" s="15"/>
      <c r="F25" s="15"/>
      <c r="G25" s="15"/>
      <c r="H25" s="15"/>
      <c r="I25" s="15"/>
      <c r="J25" s="15"/>
      <c r="K25" s="15"/>
      <c r="L25" s="30"/>
      <c r="M25" s="15"/>
    </row>
    <row r="26" spans="1:13" ht="15" customHeight="1" x14ac:dyDescent="0.2">
      <c r="A26" s="31"/>
      <c r="B26" s="37" t="s">
        <v>308</v>
      </c>
      <c r="C26" s="32">
        <v>15</v>
      </c>
      <c r="D26" s="32"/>
      <c r="E26" s="15"/>
      <c r="F26" s="15"/>
      <c r="G26" s="15"/>
      <c r="H26" s="15"/>
      <c r="I26" s="15"/>
      <c r="J26" s="15"/>
      <c r="K26" s="15"/>
      <c r="L26" s="30"/>
      <c r="M26" s="15"/>
    </row>
    <row r="27" spans="1:13" ht="15" customHeight="1" x14ac:dyDescent="0.2">
      <c r="A27" s="31"/>
      <c r="B27" s="37" t="s">
        <v>308</v>
      </c>
      <c r="C27" s="32">
        <v>16</v>
      </c>
      <c r="D27" s="32"/>
      <c r="E27" s="15"/>
      <c r="F27" s="15"/>
      <c r="G27" s="15"/>
      <c r="H27" s="15"/>
      <c r="I27" s="15"/>
      <c r="J27" s="15"/>
      <c r="K27" s="15"/>
      <c r="L27" s="30"/>
      <c r="M27" s="15"/>
    </row>
    <row r="28" spans="1:13" ht="15" customHeight="1" x14ac:dyDescent="0.2">
      <c r="A28" s="31"/>
      <c r="B28" s="37" t="s">
        <v>308</v>
      </c>
      <c r="C28" s="32">
        <v>17</v>
      </c>
      <c r="D28" s="32"/>
      <c r="E28" s="15"/>
      <c r="F28" s="15"/>
      <c r="G28" s="15"/>
      <c r="H28" s="15"/>
      <c r="I28" s="15"/>
      <c r="J28" s="15"/>
      <c r="K28" s="15"/>
      <c r="L28" s="30"/>
      <c r="M28" s="15"/>
    </row>
    <row r="29" spans="1:13" ht="15" customHeight="1" x14ac:dyDescent="0.2">
      <c r="A29" s="31"/>
      <c r="B29" s="37" t="s">
        <v>308</v>
      </c>
      <c r="C29" s="32">
        <v>18</v>
      </c>
      <c r="D29" s="32"/>
      <c r="E29" s="15"/>
      <c r="F29" s="15"/>
      <c r="G29" s="15"/>
      <c r="H29" s="15"/>
      <c r="I29" s="15"/>
      <c r="J29" s="15"/>
      <c r="K29" s="15"/>
      <c r="L29" s="30"/>
      <c r="M29" s="15"/>
    </row>
    <row r="30" spans="1:13" ht="15" customHeight="1" x14ac:dyDescent="0.2">
      <c r="A30" s="31"/>
      <c r="B30" s="37" t="s">
        <v>308</v>
      </c>
      <c r="C30" s="32">
        <v>19</v>
      </c>
      <c r="D30" s="32"/>
      <c r="E30" s="15"/>
      <c r="F30" s="15"/>
      <c r="G30" s="15"/>
      <c r="H30" s="15"/>
      <c r="I30" s="15"/>
      <c r="J30" s="15"/>
      <c r="K30" s="15"/>
      <c r="L30" s="30"/>
      <c r="M30" s="15"/>
    </row>
    <row r="31" spans="1:13" ht="15" customHeight="1" x14ac:dyDescent="0.2">
      <c r="A31" s="31"/>
      <c r="B31" s="37" t="s">
        <v>308</v>
      </c>
      <c r="C31" s="32">
        <v>20</v>
      </c>
      <c r="D31" s="32"/>
      <c r="E31" s="15"/>
      <c r="F31" s="15"/>
      <c r="G31" s="15"/>
      <c r="H31" s="15"/>
      <c r="I31" s="15"/>
      <c r="J31" s="15"/>
      <c r="K31" s="15"/>
      <c r="L31" s="30"/>
      <c r="M31" s="15"/>
    </row>
    <row r="32" spans="1:13" ht="15" customHeight="1" x14ac:dyDescent="0.2">
      <c r="A32" s="31"/>
      <c r="B32" s="37" t="s">
        <v>308</v>
      </c>
      <c r="C32" s="32">
        <v>21</v>
      </c>
      <c r="D32" s="32"/>
      <c r="E32" s="15"/>
      <c r="F32" s="15"/>
      <c r="G32" s="15"/>
      <c r="H32" s="15"/>
      <c r="I32" s="15"/>
      <c r="J32" s="15"/>
      <c r="K32" s="15"/>
      <c r="L32" s="30"/>
      <c r="M32" s="15"/>
    </row>
    <row r="33" spans="1:15" ht="15" customHeight="1" x14ac:dyDescent="0.2">
      <c r="A33" s="31"/>
      <c r="B33" s="37" t="s">
        <v>308</v>
      </c>
      <c r="C33" s="32">
        <v>22</v>
      </c>
      <c r="D33" s="32"/>
      <c r="E33" s="15"/>
      <c r="F33" s="15"/>
      <c r="G33" s="38"/>
      <c r="H33" s="15"/>
      <c r="I33" s="36"/>
      <c r="J33" s="36"/>
      <c r="K33" s="15"/>
      <c r="L33" s="30"/>
      <c r="M33" s="15"/>
    </row>
    <row r="34" spans="1:15" ht="15" customHeight="1" x14ac:dyDescent="0.2">
      <c r="A34" s="31"/>
      <c r="B34" s="37" t="s">
        <v>308</v>
      </c>
      <c r="C34" s="32">
        <v>23</v>
      </c>
      <c r="D34" s="32"/>
      <c r="E34" s="15"/>
      <c r="F34" s="15"/>
      <c r="G34" s="15"/>
      <c r="H34" s="15"/>
      <c r="I34" s="15"/>
      <c r="J34" s="15"/>
      <c r="K34" s="15"/>
      <c r="L34" s="30"/>
      <c r="M34" s="15"/>
    </row>
    <row r="35" spans="1:15" ht="15" customHeight="1" x14ac:dyDescent="0.2">
      <c r="A35" s="31"/>
      <c r="B35" s="37" t="s">
        <v>308</v>
      </c>
      <c r="C35" s="32">
        <v>24</v>
      </c>
      <c r="D35" s="32"/>
      <c r="E35" s="15"/>
      <c r="F35" s="15"/>
      <c r="G35" s="15"/>
      <c r="H35" s="15"/>
      <c r="I35" s="36"/>
      <c r="J35" s="36"/>
      <c r="K35" s="15"/>
      <c r="L35" s="30"/>
      <c r="M35" s="15"/>
    </row>
    <row r="36" spans="1:15" ht="15" customHeight="1" x14ac:dyDescent="0.2">
      <c r="A36" s="31"/>
      <c r="B36" s="37" t="s">
        <v>308</v>
      </c>
      <c r="C36" s="32">
        <v>25</v>
      </c>
      <c r="D36" s="32"/>
      <c r="E36" s="15"/>
      <c r="F36" s="15"/>
      <c r="G36" s="15"/>
      <c r="H36" s="15"/>
      <c r="I36" s="36"/>
      <c r="J36" s="36"/>
      <c r="K36" s="15"/>
      <c r="L36" s="30"/>
      <c r="M36" s="15"/>
    </row>
    <row r="37" spans="1:15" ht="15" customHeight="1" x14ac:dyDescent="0.2">
      <c r="A37" s="31"/>
      <c r="B37" s="37" t="s">
        <v>308</v>
      </c>
      <c r="C37" s="32">
        <v>25</v>
      </c>
      <c r="D37" s="32"/>
      <c r="E37" s="15"/>
      <c r="F37" s="15"/>
      <c r="G37" s="15"/>
      <c r="H37" s="15"/>
      <c r="I37" s="36"/>
      <c r="J37" s="36"/>
      <c r="K37" s="15"/>
      <c r="L37" s="30"/>
      <c r="M37" s="15"/>
    </row>
    <row r="38" spans="1:15" ht="15" customHeight="1" x14ac:dyDescent="0.2">
      <c r="A38" s="31"/>
      <c r="B38" s="37" t="s">
        <v>308</v>
      </c>
      <c r="C38" s="32">
        <v>26</v>
      </c>
      <c r="D38" s="32"/>
      <c r="E38" s="15"/>
      <c r="F38" s="15"/>
      <c r="G38" s="15"/>
      <c r="H38" s="15"/>
      <c r="I38" s="36"/>
      <c r="J38" s="36"/>
      <c r="K38" s="15"/>
      <c r="L38" s="30"/>
      <c r="M38" s="15"/>
    </row>
    <row r="39" spans="1:15" ht="15" customHeight="1" x14ac:dyDescent="0.2">
      <c r="A39" s="31"/>
      <c r="B39" s="37" t="s">
        <v>308</v>
      </c>
      <c r="C39" s="32">
        <v>27</v>
      </c>
      <c r="D39" s="32"/>
      <c r="E39" s="15"/>
      <c r="F39" s="15"/>
      <c r="G39" s="15"/>
      <c r="H39" s="15"/>
      <c r="I39" s="36"/>
      <c r="J39" s="36"/>
      <c r="K39" s="15"/>
      <c r="L39" s="30"/>
      <c r="M39" s="15"/>
    </row>
    <row r="40" spans="1:15" ht="15" customHeight="1" x14ac:dyDescent="0.2">
      <c r="A40" s="31"/>
      <c r="B40" s="37" t="s">
        <v>308</v>
      </c>
      <c r="C40" s="32">
        <v>28</v>
      </c>
      <c r="D40" s="32"/>
      <c r="E40" s="15"/>
      <c r="F40" s="15"/>
      <c r="G40" s="15"/>
      <c r="H40" s="15"/>
      <c r="I40" s="15"/>
      <c r="J40" s="15"/>
      <c r="K40" s="15"/>
      <c r="L40" s="30"/>
      <c r="M40" s="15"/>
    </row>
    <row r="41" spans="1:15" ht="15" customHeight="1" x14ac:dyDescent="0.2">
      <c r="A41" s="31"/>
      <c r="B41" s="37" t="s">
        <v>308</v>
      </c>
      <c r="C41" s="32">
        <v>29</v>
      </c>
      <c r="D41" s="32"/>
      <c r="E41" s="15"/>
      <c r="F41" s="15"/>
      <c r="G41" s="15"/>
      <c r="H41" s="15"/>
      <c r="I41" s="15"/>
      <c r="J41" s="15"/>
      <c r="K41" s="15"/>
      <c r="L41" s="30"/>
      <c r="M41" s="15"/>
    </row>
    <row r="42" spans="1:15" ht="15" customHeight="1" x14ac:dyDescent="0.2">
      <c r="A42" s="31"/>
      <c r="B42" s="37"/>
      <c r="C42" s="32">
        <v>30</v>
      </c>
      <c r="D42" s="32"/>
      <c r="E42" s="15"/>
      <c r="F42" s="15"/>
      <c r="G42" s="15"/>
      <c r="H42" s="15"/>
      <c r="I42" s="15"/>
      <c r="J42" s="15"/>
      <c r="K42" s="15"/>
      <c r="L42" s="30"/>
      <c r="M42" s="15"/>
    </row>
    <row r="43" spans="1:15" ht="15" customHeight="1" x14ac:dyDescent="0.2">
      <c r="A43" s="31"/>
      <c r="B43" s="37"/>
      <c r="C43" s="32">
        <v>31</v>
      </c>
      <c r="D43" s="32"/>
      <c r="E43" s="15"/>
      <c r="F43" s="15"/>
      <c r="G43" s="15"/>
      <c r="H43" s="15"/>
      <c r="I43" s="15"/>
      <c r="J43" s="15"/>
      <c r="K43" s="15"/>
      <c r="L43" s="30"/>
      <c r="M43" s="15"/>
    </row>
    <row r="44" spans="1:15" ht="15" customHeight="1" x14ac:dyDescent="0.2">
      <c r="A44" s="37" t="s">
        <v>39</v>
      </c>
      <c r="B44" s="37"/>
      <c r="C44" s="32"/>
      <c r="D44" s="32"/>
      <c r="E44" s="15"/>
      <c r="F44" s="15"/>
      <c r="G44" s="15"/>
      <c r="H44" s="15"/>
      <c r="I44" s="15"/>
      <c r="J44" s="15"/>
      <c r="K44" s="15"/>
      <c r="L44" s="30">
        <f>SUM(L13)</f>
        <v>0</v>
      </c>
      <c r="M44" s="15"/>
    </row>
    <row r="45" spans="1:15" ht="15" customHeight="1" x14ac:dyDescent="0.2">
      <c r="A45" s="640"/>
      <c r="B45" s="640"/>
      <c r="C45" s="640"/>
      <c r="D45" s="33"/>
      <c r="E45" s="1"/>
      <c r="F45" s="1"/>
      <c r="G45" s="1"/>
      <c r="H45" s="1"/>
      <c r="I45" s="1"/>
      <c r="J45" s="1"/>
      <c r="K45" s="1"/>
      <c r="L45" s="1"/>
      <c r="M45" s="1"/>
    </row>
    <row r="46" spans="1:15" ht="15" customHeight="1" x14ac:dyDescent="0.3">
      <c r="A46" s="1"/>
      <c r="B46" s="1"/>
      <c r="C46" s="641" t="s">
        <v>8</v>
      </c>
      <c r="D46" s="641"/>
      <c r="E46" s="641"/>
      <c r="F46" s="19"/>
      <c r="G46" s="642" t="s">
        <v>227</v>
      </c>
      <c r="H46" s="642"/>
      <c r="I46" s="170"/>
      <c r="J46" s="18"/>
      <c r="L46" s="1"/>
      <c r="M46" s="1" t="s">
        <v>228</v>
      </c>
      <c r="N46" s="643"/>
      <c r="O46" s="643"/>
    </row>
    <row r="47" spans="1:15" ht="15" customHeight="1" x14ac:dyDescent="0.3">
      <c r="A47" s="1"/>
      <c r="B47" s="1"/>
      <c r="C47" s="20"/>
      <c r="D47" s="20"/>
      <c r="G47" s="170"/>
      <c r="H47" s="3"/>
      <c r="I47" s="18"/>
      <c r="J47" s="18"/>
      <c r="L47" s="1"/>
      <c r="M47" s="1"/>
      <c r="N47" s="21"/>
      <c r="O47" s="21"/>
    </row>
    <row r="48" spans="1:15" ht="15" customHeight="1" x14ac:dyDescent="0.3">
      <c r="A48" s="1"/>
      <c r="B48" s="1"/>
      <c r="C48" s="20"/>
      <c r="D48" s="20"/>
      <c r="G48" s="170"/>
      <c r="H48" s="3"/>
      <c r="I48" s="18"/>
      <c r="J48" s="18"/>
      <c r="L48" s="1"/>
      <c r="M48" s="1"/>
      <c r="N48" s="21"/>
      <c r="O48" s="21"/>
    </row>
    <row r="49" spans="1:18" ht="15" customHeight="1" x14ac:dyDescent="0.3">
      <c r="C49" s="641" t="s">
        <v>294</v>
      </c>
      <c r="D49" s="641"/>
      <c r="E49" s="641"/>
      <c r="F49" s="169"/>
      <c r="G49" s="644" t="s">
        <v>123</v>
      </c>
      <c r="H49" s="644"/>
      <c r="I49" s="644"/>
      <c r="J49" s="170"/>
      <c r="L49" s="1"/>
      <c r="M49" s="645" t="s">
        <v>130</v>
      </c>
      <c r="N49" s="645"/>
      <c r="O49" s="645"/>
      <c r="P49" s="645"/>
    </row>
    <row r="50" spans="1:18" ht="15.75" customHeight="1" x14ac:dyDescent="0.3">
      <c r="C50" s="641" t="s">
        <v>94</v>
      </c>
      <c r="D50" s="641"/>
      <c r="E50" s="641"/>
      <c r="F50" s="169"/>
      <c r="G50" s="644" t="s">
        <v>95</v>
      </c>
      <c r="H50" s="644"/>
      <c r="I50" s="644"/>
      <c r="J50" s="170"/>
      <c r="L50" s="1"/>
      <c r="M50" s="645" t="s">
        <v>104</v>
      </c>
      <c r="N50" s="645"/>
      <c r="O50" s="645"/>
      <c r="P50" s="645"/>
    </row>
    <row r="51" spans="1:18" ht="15.75" customHeight="1" x14ac:dyDescent="0.3">
      <c r="C51" s="169"/>
      <c r="D51" s="169"/>
      <c r="E51" s="169"/>
      <c r="F51" s="169"/>
      <c r="G51" s="170"/>
      <c r="H51" s="170"/>
      <c r="I51" s="170"/>
      <c r="J51" s="170"/>
      <c r="L51" s="1"/>
      <c r="M51" s="171"/>
      <c r="N51" s="171"/>
      <c r="O51" s="171"/>
      <c r="P51" s="171"/>
    </row>
    <row r="52" spans="1:18" ht="15.75" customHeight="1" x14ac:dyDescent="0.3">
      <c r="C52" s="169"/>
      <c r="D52" s="169"/>
      <c r="E52" s="169"/>
      <c r="F52" s="169"/>
      <c r="G52" s="170"/>
      <c r="H52" s="170"/>
      <c r="I52" s="170"/>
      <c r="J52" s="170"/>
      <c r="L52" s="1"/>
      <c r="M52" s="171"/>
      <c r="N52" s="171"/>
      <c r="O52" s="171"/>
      <c r="P52" s="171"/>
    </row>
    <row r="56" spans="1:18" ht="15" customHeight="1" x14ac:dyDescent="0.25">
      <c r="A56" s="646" t="s">
        <v>0</v>
      </c>
      <c r="B56" s="646"/>
      <c r="C56" s="646"/>
      <c r="D56" s="646"/>
      <c r="E56" s="646"/>
      <c r="F56" s="646"/>
      <c r="G56" s="646"/>
      <c r="H56" s="646"/>
      <c r="I56" s="646"/>
      <c r="J56" s="646"/>
      <c r="K56" s="646"/>
      <c r="L56" s="646"/>
      <c r="M56" s="646"/>
      <c r="N56" s="25"/>
      <c r="O56" s="25"/>
      <c r="P56" s="25"/>
      <c r="Q56" s="25"/>
      <c r="R56" s="25"/>
    </row>
    <row r="57" spans="1:18" ht="15" customHeight="1" x14ac:dyDescent="0.25">
      <c r="A57" s="26"/>
      <c r="B57" s="26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9"/>
      <c r="O57" s="9"/>
      <c r="P57" s="9"/>
      <c r="Q57" s="9"/>
      <c r="R57" s="9"/>
    </row>
    <row r="58" spans="1:18" ht="15" customHeight="1" x14ac:dyDescent="0.25">
      <c r="A58" s="646" t="s">
        <v>12</v>
      </c>
      <c r="B58" s="646"/>
      <c r="C58" s="646"/>
      <c r="D58" s="646"/>
      <c r="E58" s="646"/>
      <c r="F58" s="646"/>
      <c r="G58" s="646"/>
      <c r="H58" s="646"/>
      <c r="I58" s="646"/>
      <c r="J58" s="646"/>
      <c r="K58" s="646"/>
      <c r="L58" s="646"/>
      <c r="M58" s="646"/>
      <c r="N58" s="9"/>
      <c r="O58" s="9"/>
      <c r="P58" s="9"/>
      <c r="Q58" s="9"/>
      <c r="R58" s="9"/>
    </row>
    <row r="59" spans="1:18" ht="15" customHeight="1" x14ac:dyDescent="0.25">
      <c r="A59" s="305"/>
      <c r="B59" s="305"/>
      <c r="C59" s="305"/>
      <c r="D59" s="305"/>
      <c r="E59" s="305"/>
      <c r="F59" s="305"/>
      <c r="G59" s="305"/>
      <c r="H59" s="305"/>
      <c r="I59" s="305"/>
      <c r="J59" s="305"/>
      <c r="K59" s="305"/>
      <c r="L59" s="305"/>
      <c r="M59" s="305"/>
      <c r="N59" s="9"/>
      <c r="O59" s="9"/>
      <c r="P59" s="9"/>
      <c r="Q59" s="9"/>
      <c r="R59" s="9"/>
    </row>
    <row r="60" spans="1:18" s="5" customFormat="1" ht="15" customHeight="1" x14ac:dyDescent="0.25">
      <c r="A60" s="307" t="s">
        <v>229</v>
      </c>
      <c r="B60" s="9"/>
      <c r="C60" s="647" t="s">
        <v>230</v>
      </c>
      <c r="D60" s="307" t="s">
        <v>231</v>
      </c>
      <c r="F60" s="307" t="s">
        <v>232</v>
      </c>
      <c r="G60" s="307" t="s">
        <v>62</v>
      </c>
      <c r="H60" s="648" t="s">
        <v>357</v>
      </c>
      <c r="I60" s="648"/>
      <c r="K60" s="308"/>
      <c r="L60" s="308"/>
      <c r="M60" s="648" t="s">
        <v>356</v>
      </c>
      <c r="N60" s="648"/>
      <c r="O60" s="308"/>
      <c r="P60" s="308"/>
      <c r="Q60" s="307"/>
      <c r="R60" s="307"/>
    </row>
    <row r="61" spans="1:18" ht="15" customHeight="1" x14ac:dyDescent="0.3">
      <c r="A61" s="648" t="s">
        <v>3</v>
      </c>
      <c r="B61" s="648"/>
      <c r="C61" s="647"/>
      <c r="D61" s="4"/>
      <c r="F61" s="159" t="s">
        <v>70</v>
      </c>
      <c r="H61" s="7"/>
      <c r="I61" s="7"/>
      <c r="J61" s="7"/>
      <c r="K61" s="7"/>
      <c r="L61" s="7"/>
      <c r="M61" s="7"/>
      <c r="N61" s="159"/>
      <c r="O61" s="159"/>
      <c r="P61" s="159"/>
      <c r="Q61" s="159"/>
      <c r="R61" s="8"/>
    </row>
    <row r="62" spans="1:18" ht="15" customHeight="1" x14ac:dyDescent="0.3">
      <c r="A62" s="307"/>
      <c r="B62" s="307"/>
      <c r="C62" s="306"/>
      <c r="D62" s="4"/>
      <c r="F62" s="159"/>
      <c r="H62" s="7"/>
      <c r="I62" s="7"/>
      <c r="J62" s="7"/>
      <c r="K62" s="7"/>
      <c r="L62" s="7"/>
      <c r="M62" s="7"/>
      <c r="N62" s="159"/>
      <c r="O62" s="159"/>
      <c r="P62" s="159"/>
      <c r="Q62" s="159"/>
      <c r="R62" s="8"/>
    </row>
    <row r="63" spans="1:18" ht="54" customHeight="1" x14ac:dyDescent="0.2">
      <c r="A63" s="11" t="s">
        <v>4</v>
      </c>
      <c r="B63" s="12" t="s">
        <v>5</v>
      </c>
      <c r="C63" s="12" t="s">
        <v>6</v>
      </c>
      <c r="D63" s="11" t="s">
        <v>7</v>
      </c>
      <c r="E63" s="12" t="s">
        <v>14</v>
      </c>
      <c r="F63" s="11" t="s">
        <v>15</v>
      </c>
      <c r="G63" s="11" t="s">
        <v>16</v>
      </c>
      <c r="H63" s="11" t="s">
        <v>17</v>
      </c>
      <c r="I63" s="11" t="s">
        <v>18</v>
      </c>
      <c r="J63" s="11" t="s">
        <v>19</v>
      </c>
      <c r="K63" s="11" t="s">
        <v>20</v>
      </c>
      <c r="L63" s="12" t="s">
        <v>21</v>
      </c>
      <c r="M63" s="12" t="s">
        <v>22</v>
      </c>
    </row>
    <row r="64" spans="1:18" ht="15.75" customHeight="1" x14ac:dyDescent="0.2">
      <c r="A64" s="29"/>
      <c r="B64" s="29"/>
      <c r="C64" s="29"/>
      <c r="D64" s="29"/>
      <c r="E64" s="29"/>
      <c r="F64" s="15"/>
      <c r="G64" s="15"/>
      <c r="H64" s="15"/>
      <c r="I64" s="15"/>
      <c r="J64" s="15"/>
      <c r="K64" s="15"/>
      <c r="L64" s="30"/>
      <c r="M64" s="17"/>
    </row>
    <row r="65" spans="1:13" ht="13.5" x14ac:dyDescent="0.2">
      <c r="A65" s="37"/>
      <c r="B65" s="37" t="s">
        <v>339</v>
      </c>
      <c r="C65" s="32">
        <v>1</v>
      </c>
      <c r="D65" s="29"/>
      <c r="E65" s="29"/>
      <c r="F65" s="15"/>
      <c r="G65" s="15"/>
      <c r="H65" s="15"/>
      <c r="I65" s="15"/>
      <c r="J65" s="15"/>
      <c r="K65" s="15"/>
      <c r="L65" s="30"/>
      <c r="M65" s="17"/>
    </row>
    <row r="66" spans="1:13" ht="15" customHeight="1" x14ac:dyDescent="0.2">
      <c r="A66" s="31"/>
      <c r="B66" s="37" t="s">
        <v>339</v>
      </c>
      <c r="C66" s="32">
        <v>2</v>
      </c>
      <c r="D66" s="29"/>
      <c r="E66" s="29"/>
      <c r="F66" s="15"/>
      <c r="G66" s="15"/>
      <c r="H66" s="15"/>
      <c r="I66" s="15"/>
      <c r="J66" s="15"/>
      <c r="K66" s="15"/>
      <c r="L66" s="30"/>
      <c r="M66" s="17"/>
    </row>
    <row r="67" spans="1:13" ht="15" customHeight="1" x14ac:dyDescent="0.2">
      <c r="A67" s="31"/>
      <c r="B67" s="37" t="s">
        <v>339</v>
      </c>
      <c r="C67" s="32">
        <v>3</v>
      </c>
      <c r="D67" s="32"/>
      <c r="E67" s="15"/>
      <c r="F67" s="15"/>
      <c r="G67" s="15"/>
      <c r="H67" s="15"/>
      <c r="I67" s="15"/>
      <c r="J67" s="15"/>
      <c r="K67" s="15"/>
      <c r="L67" s="30"/>
      <c r="M67" s="15"/>
    </row>
    <row r="68" spans="1:13" ht="15" customHeight="1" x14ac:dyDescent="0.2">
      <c r="A68" s="31"/>
      <c r="B68" s="37" t="s">
        <v>339</v>
      </c>
      <c r="C68" s="32">
        <v>4</v>
      </c>
      <c r="D68" s="32"/>
      <c r="E68" s="15"/>
      <c r="F68" s="15"/>
      <c r="G68" s="15"/>
      <c r="H68" s="15"/>
      <c r="I68" s="15"/>
      <c r="J68" s="15"/>
      <c r="K68" s="15"/>
      <c r="L68" s="30"/>
      <c r="M68" s="15"/>
    </row>
    <row r="69" spans="1:13" ht="15" customHeight="1" x14ac:dyDescent="0.2">
      <c r="A69" s="31"/>
      <c r="B69" s="37" t="s">
        <v>339</v>
      </c>
      <c r="C69" s="32">
        <v>5</v>
      </c>
      <c r="D69" s="32"/>
      <c r="E69" s="15"/>
      <c r="F69" s="15"/>
      <c r="G69" s="15"/>
      <c r="H69" s="15"/>
      <c r="I69" s="15"/>
      <c r="J69" s="15"/>
      <c r="K69" s="15"/>
      <c r="L69" s="30"/>
      <c r="M69" s="15"/>
    </row>
    <row r="70" spans="1:13" ht="15" customHeight="1" x14ac:dyDescent="0.2">
      <c r="A70" s="31"/>
      <c r="B70" s="37" t="s">
        <v>339</v>
      </c>
      <c r="C70" s="32">
        <v>6</v>
      </c>
      <c r="D70" s="32"/>
      <c r="E70" s="15"/>
      <c r="F70" s="15"/>
      <c r="G70" s="15"/>
      <c r="H70" s="15"/>
      <c r="I70" s="15"/>
      <c r="J70" s="15"/>
      <c r="K70" s="15"/>
      <c r="L70" s="30"/>
      <c r="M70" s="15"/>
    </row>
    <row r="71" spans="1:13" ht="15" customHeight="1" x14ac:dyDescent="0.2">
      <c r="A71" s="31"/>
      <c r="B71" s="37" t="s">
        <v>339</v>
      </c>
      <c r="C71" s="32">
        <v>7</v>
      </c>
      <c r="D71" s="32"/>
      <c r="E71" s="15"/>
      <c r="F71" s="15"/>
      <c r="G71" s="15"/>
      <c r="H71" s="15"/>
      <c r="I71" s="15"/>
      <c r="J71" s="15"/>
      <c r="K71" s="15"/>
      <c r="L71" s="30"/>
      <c r="M71" s="15"/>
    </row>
    <row r="72" spans="1:13" ht="14.25" customHeight="1" x14ac:dyDescent="0.2">
      <c r="A72" s="31"/>
      <c r="B72" s="37" t="s">
        <v>339</v>
      </c>
      <c r="C72" s="32">
        <v>8</v>
      </c>
      <c r="D72" s="32"/>
      <c r="E72" s="15"/>
      <c r="F72" s="15"/>
      <c r="G72" s="15"/>
      <c r="H72" s="15"/>
      <c r="I72" s="15"/>
      <c r="J72" s="15"/>
      <c r="K72" s="15"/>
      <c r="L72" s="30"/>
      <c r="M72" s="15"/>
    </row>
    <row r="73" spans="1:13" ht="15" customHeight="1" x14ac:dyDescent="0.2">
      <c r="A73" s="31"/>
      <c r="B73" s="37" t="s">
        <v>339</v>
      </c>
      <c r="C73" s="32">
        <v>10</v>
      </c>
      <c r="D73" s="32"/>
      <c r="E73" s="15"/>
      <c r="F73" s="15"/>
      <c r="G73" s="15"/>
      <c r="H73" s="15"/>
      <c r="I73" s="15"/>
      <c r="J73" s="15"/>
      <c r="K73" s="15"/>
      <c r="L73" s="30"/>
      <c r="M73" s="15"/>
    </row>
    <row r="74" spans="1:13" ht="15" customHeight="1" x14ac:dyDescent="0.2">
      <c r="A74" s="31"/>
      <c r="B74" s="37" t="s">
        <v>339</v>
      </c>
      <c r="C74" s="32">
        <v>11</v>
      </c>
      <c r="D74" s="32"/>
      <c r="E74" s="15"/>
      <c r="F74" s="15"/>
      <c r="G74" s="15"/>
      <c r="H74" s="15"/>
      <c r="I74" s="15"/>
      <c r="J74" s="15"/>
      <c r="K74" s="15"/>
      <c r="L74" s="30"/>
      <c r="M74" s="15"/>
    </row>
    <row r="75" spans="1:13" ht="15" customHeight="1" x14ac:dyDescent="0.2">
      <c r="A75" s="31"/>
      <c r="B75" s="37" t="s">
        <v>339</v>
      </c>
      <c r="C75" s="32">
        <v>12</v>
      </c>
      <c r="D75" s="32"/>
      <c r="E75" s="15"/>
      <c r="F75" s="15"/>
      <c r="G75" s="15"/>
      <c r="H75" s="15"/>
      <c r="I75" s="15"/>
      <c r="J75" s="15"/>
      <c r="K75" s="15"/>
      <c r="L75" s="30"/>
      <c r="M75" s="15"/>
    </row>
    <row r="76" spans="1:13" ht="15" customHeight="1" x14ac:dyDescent="0.2">
      <c r="A76" s="31"/>
      <c r="B76" s="37" t="s">
        <v>339</v>
      </c>
      <c r="C76" s="32">
        <v>13</v>
      </c>
      <c r="D76" s="32"/>
      <c r="E76" s="15"/>
      <c r="F76" s="15"/>
      <c r="G76" s="15"/>
      <c r="H76" s="15"/>
      <c r="I76" s="15"/>
      <c r="J76" s="15"/>
      <c r="K76" s="15"/>
      <c r="L76" s="30"/>
      <c r="M76" s="15"/>
    </row>
    <row r="77" spans="1:13" ht="15" customHeight="1" x14ac:dyDescent="0.2">
      <c r="A77" s="31"/>
      <c r="B77" s="37" t="s">
        <v>339</v>
      </c>
      <c r="C77" s="32">
        <v>14</v>
      </c>
      <c r="D77" s="32"/>
      <c r="E77" s="15"/>
      <c r="F77" s="15"/>
      <c r="G77" s="15"/>
      <c r="H77" s="15"/>
      <c r="I77" s="15"/>
      <c r="J77" s="15"/>
      <c r="K77" s="15"/>
      <c r="L77" s="30"/>
      <c r="M77" s="15"/>
    </row>
    <row r="78" spans="1:13" ht="15" customHeight="1" x14ac:dyDescent="0.2">
      <c r="A78" s="31"/>
      <c r="B78" s="37" t="s">
        <v>339</v>
      </c>
      <c r="C78" s="32">
        <v>15</v>
      </c>
      <c r="D78" s="32"/>
      <c r="E78" s="15"/>
      <c r="F78" s="15"/>
      <c r="G78" s="15"/>
      <c r="H78" s="15"/>
      <c r="I78" s="15"/>
      <c r="J78" s="15"/>
      <c r="K78" s="15"/>
      <c r="L78" s="30"/>
      <c r="M78" s="15"/>
    </row>
    <row r="79" spans="1:13" ht="15" customHeight="1" x14ac:dyDescent="0.2">
      <c r="A79" s="31"/>
      <c r="B79" s="37" t="s">
        <v>339</v>
      </c>
      <c r="C79" s="32">
        <v>16</v>
      </c>
      <c r="D79" s="32"/>
      <c r="E79" s="15"/>
      <c r="F79" s="15"/>
      <c r="G79" s="15"/>
      <c r="H79" s="15"/>
      <c r="I79" s="15"/>
      <c r="J79" s="15"/>
      <c r="K79" s="15"/>
      <c r="L79" s="30"/>
      <c r="M79" s="15"/>
    </row>
    <row r="80" spans="1:13" ht="15" customHeight="1" x14ac:dyDescent="0.2">
      <c r="A80" s="31"/>
      <c r="B80" s="37" t="s">
        <v>339</v>
      </c>
      <c r="C80" s="32">
        <v>17</v>
      </c>
      <c r="D80" s="32"/>
      <c r="E80" s="15"/>
      <c r="F80" s="15"/>
      <c r="G80" s="15"/>
      <c r="H80" s="15"/>
      <c r="I80" s="15"/>
      <c r="J80" s="15"/>
      <c r="K80" s="15"/>
      <c r="L80" s="30"/>
      <c r="M80" s="15"/>
    </row>
    <row r="81" spans="1:13" ht="15" customHeight="1" x14ac:dyDescent="0.2">
      <c r="A81" s="31"/>
      <c r="B81" s="37" t="s">
        <v>339</v>
      </c>
      <c r="C81" s="32">
        <v>18</v>
      </c>
      <c r="D81" s="32"/>
      <c r="E81" s="15"/>
      <c r="F81" s="15"/>
      <c r="G81" s="15"/>
      <c r="H81" s="15"/>
      <c r="I81" s="15"/>
      <c r="J81" s="15"/>
      <c r="K81" s="15"/>
      <c r="L81" s="30"/>
      <c r="M81" s="15"/>
    </row>
    <row r="82" spans="1:13" ht="15" customHeight="1" x14ac:dyDescent="0.2">
      <c r="A82" s="31"/>
      <c r="B82" s="37" t="s">
        <v>339</v>
      </c>
      <c r="C82" s="32">
        <v>19</v>
      </c>
      <c r="D82" s="32"/>
      <c r="E82" s="15"/>
      <c r="F82" s="15"/>
      <c r="G82" s="15"/>
      <c r="H82" s="15"/>
      <c r="I82" s="15"/>
      <c r="J82" s="15"/>
      <c r="K82" s="15"/>
      <c r="L82" s="30"/>
      <c r="M82" s="15"/>
    </row>
    <row r="83" spans="1:13" ht="15" customHeight="1" x14ac:dyDescent="0.2">
      <c r="A83" s="31"/>
      <c r="B83" s="37" t="s">
        <v>339</v>
      </c>
      <c r="C83" s="32">
        <v>20</v>
      </c>
      <c r="D83" s="32"/>
      <c r="E83" s="15"/>
      <c r="F83" s="15"/>
      <c r="G83" s="15"/>
      <c r="H83" s="15"/>
      <c r="I83" s="15"/>
      <c r="J83" s="15"/>
      <c r="K83" s="15"/>
      <c r="L83" s="30"/>
      <c r="M83" s="15"/>
    </row>
    <row r="84" spans="1:13" ht="15" customHeight="1" x14ac:dyDescent="0.2">
      <c r="A84" s="31"/>
      <c r="B84" s="37" t="s">
        <v>339</v>
      </c>
      <c r="C84" s="32">
        <v>21</v>
      </c>
      <c r="D84" s="32"/>
      <c r="E84" s="15"/>
      <c r="F84" s="15"/>
      <c r="G84" s="15"/>
      <c r="H84" s="15"/>
      <c r="I84" s="15"/>
      <c r="J84" s="15"/>
      <c r="K84" s="15"/>
      <c r="L84" s="30"/>
      <c r="M84" s="15"/>
    </row>
    <row r="85" spans="1:13" ht="15" customHeight="1" x14ac:dyDescent="0.2">
      <c r="A85" s="31"/>
      <c r="B85" s="37" t="s">
        <v>339</v>
      </c>
      <c r="C85" s="32">
        <v>22</v>
      </c>
      <c r="D85" s="32"/>
      <c r="E85" s="15"/>
      <c r="F85" s="15"/>
      <c r="G85" s="38"/>
      <c r="H85" s="15"/>
      <c r="I85" s="36"/>
      <c r="J85" s="36"/>
      <c r="K85" s="15"/>
      <c r="L85" s="30"/>
      <c r="M85" s="15"/>
    </row>
    <row r="86" spans="1:13" ht="15" customHeight="1" x14ac:dyDescent="0.2">
      <c r="A86" s="31"/>
      <c r="B86" s="37" t="s">
        <v>339</v>
      </c>
      <c r="C86" s="32">
        <v>23</v>
      </c>
      <c r="D86" s="32"/>
      <c r="E86" s="15"/>
      <c r="F86" s="15"/>
      <c r="G86" s="15"/>
      <c r="H86" s="15"/>
      <c r="I86" s="15"/>
      <c r="J86" s="15"/>
      <c r="K86" s="15"/>
      <c r="L86" s="30"/>
      <c r="M86" s="15"/>
    </row>
    <row r="87" spans="1:13" ht="15" customHeight="1" x14ac:dyDescent="0.2">
      <c r="A87" s="31"/>
      <c r="B87" s="37" t="s">
        <v>339</v>
      </c>
      <c r="C87" s="32">
        <v>24</v>
      </c>
      <c r="D87" s="32"/>
      <c r="E87" s="15"/>
      <c r="F87" s="15"/>
      <c r="G87" s="15"/>
      <c r="H87" s="15"/>
      <c r="I87" s="36"/>
      <c r="J87" s="36"/>
      <c r="K87" s="15"/>
      <c r="L87" s="30"/>
      <c r="M87" s="15"/>
    </row>
    <row r="88" spans="1:13" ht="15" customHeight="1" x14ac:dyDescent="0.2">
      <c r="A88" s="31"/>
      <c r="B88" s="37" t="s">
        <v>339</v>
      </c>
      <c r="C88" s="32">
        <v>25</v>
      </c>
      <c r="D88" s="32"/>
      <c r="E88" s="15"/>
      <c r="F88" s="15"/>
      <c r="G88" s="15"/>
      <c r="H88" s="15"/>
      <c r="I88" s="36"/>
      <c r="J88" s="36"/>
      <c r="K88" s="15"/>
      <c r="L88" s="30"/>
      <c r="M88" s="15"/>
    </row>
    <row r="89" spans="1:13" ht="15" customHeight="1" x14ac:dyDescent="0.2">
      <c r="A89" s="31"/>
      <c r="B89" s="37" t="s">
        <v>339</v>
      </c>
      <c r="C89" s="32">
        <v>25</v>
      </c>
      <c r="D89" s="32"/>
      <c r="E89" s="15"/>
      <c r="F89" s="15"/>
      <c r="G89" s="15"/>
      <c r="H89" s="15"/>
      <c r="I89" s="36"/>
      <c r="J89" s="36"/>
      <c r="K89" s="15"/>
      <c r="L89" s="30"/>
      <c r="M89" s="15"/>
    </row>
    <row r="90" spans="1:13" ht="15" customHeight="1" x14ac:dyDescent="0.2">
      <c r="A90" s="31"/>
      <c r="B90" s="37" t="s">
        <v>339</v>
      </c>
      <c r="C90" s="32">
        <v>26</v>
      </c>
      <c r="D90" s="32"/>
      <c r="E90" s="15"/>
      <c r="F90" s="15"/>
      <c r="G90" s="15"/>
      <c r="H90" s="15"/>
      <c r="I90" s="36"/>
      <c r="J90" s="36"/>
      <c r="K90" s="15"/>
      <c r="L90" s="30"/>
      <c r="M90" s="15"/>
    </row>
    <row r="91" spans="1:13" ht="15" customHeight="1" x14ac:dyDescent="0.2">
      <c r="A91" s="31"/>
      <c r="B91" s="37" t="s">
        <v>339</v>
      </c>
      <c r="C91" s="32">
        <v>27</v>
      </c>
      <c r="D91" s="32"/>
      <c r="E91" s="15"/>
      <c r="F91" s="15"/>
      <c r="G91" s="15"/>
      <c r="H91" s="15"/>
      <c r="I91" s="36"/>
      <c r="J91" s="36"/>
      <c r="K91" s="15"/>
      <c r="L91" s="30"/>
      <c r="M91" s="15"/>
    </row>
    <row r="92" spans="1:13" ht="15" customHeight="1" x14ac:dyDescent="0.2">
      <c r="A92" s="31"/>
      <c r="B92" s="37" t="s">
        <v>339</v>
      </c>
      <c r="C92" s="32">
        <v>28</v>
      </c>
      <c r="D92" s="32"/>
      <c r="E92" s="15"/>
      <c r="F92" s="15" t="s">
        <v>29</v>
      </c>
      <c r="G92" s="15" t="s">
        <v>691</v>
      </c>
      <c r="H92" s="15" t="s">
        <v>690</v>
      </c>
      <c r="I92" s="104">
        <v>42794</v>
      </c>
      <c r="J92" s="104">
        <v>42794</v>
      </c>
      <c r="K92" s="15"/>
      <c r="L92" s="30"/>
      <c r="M92" s="15" t="s">
        <v>569</v>
      </c>
    </row>
    <row r="93" spans="1:13" ht="15" customHeight="1" x14ac:dyDescent="0.2">
      <c r="A93" s="31"/>
      <c r="B93" s="37" t="s">
        <v>339</v>
      </c>
      <c r="C93" s="32">
        <v>29</v>
      </c>
      <c r="D93" s="32"/>
      <c r="E93" s="15"/>
      <c r="F93" s="15"/>
      <c r="G93" s="15"/>
      <c r="H93" s="15"/>
      <c r="I93" s="15"/>
      <c r="J93" s="15"/>
      <c r="K93" s="15"/>
      <c r="L93" s="30"/>
      <c r="M93" s="15"/>
    </row>
    <row r="94" spans="1:13" ht="15" customHeight="1" x14ac:dyDescent="0.2">
      <c r="A94" s="31"/>
      <c r="B94" s="37"/>
      <c r="C94" s="32"/>
      <c r="D94" s="32"/>
      <c r="E94" s="15"/>
      <c r="F94" s="15"/>
      <c r="G94" s="15"/>
      <c r="H94" s="15"/>
      <c r="I94" s="15"/>
      <c r="J94" s="15"/>
      <c r="K94" s="15"/>
      <c r="L94" s="30"/>
      <c r="M94" s="15"/>
    </row>
    <row r="95" spans="1:13" ht="15" customHeight="1" x14ac:dyDescent="0.2">
      <c r="A95" s="31"/>
      <c r="B95" s="37"/>
      <c r="C95" s="32"/>
      <c r="D95" s="32"/>
      <c r="E95" s="15"/>
      <c r="F95" s="15"/>
      <c r="G95" s="15"/>
      <c r="H95" s="15"/>
      <c r="I95" s="15"/>
      <c r="J95" s="15"/>
      <c r="K95" s="15"/>
      <c r="L95" s="30"/>
      <c r="M95" s="15"/>
    </row>
    <row r="96" spans="1:13" ht="15" customHeight="1" x14ac:dyDescent="0.2">
      <c r="A96" s="37" t="s">
        <v>39</v>
      </c>
      <c r="B96" s="37"/>
      <c r="C96" s="32"/>
      <c r="D96" s="32"/>
      <c r="E96" s="15"/>
      <c r="F96" s="15"/>
      <c r="G96" s="15"/>
      <c r="H96" s="15"/>
      <c r="I96" s="15"/>
      <c r="J96" s="15"/>
      <c r="K96" s="15"/>
      <c r="L96" s="30">
        <f>SUM(L65)</f>
        <v>0</v>
      </c>
      <c r="M96" s="15"/>
    </row>
    <row r="97" spans="1:18" ht="15" customHeight="1" x14ac:dyDescent="0.2">
      <c r="A97" s="640"/>
      <c r="B97" s="640"/>
      <c r="C97" s="640"/>
      <c r="D97" s="309"/>
      <c r="E97" s="1"/>
      <c r="F97" s="1"/>
      <c r="G97" s="1"/>
      <c r="H97" s="1"/>
      <c r="I97" s="1"/>
      <c r="J97" s="1"/>
      <c r="K97" s="1"/>
      <c r="L97" s="1"/>
      <c r="M97" s="1"/>
    </row>
    <row r="98" spans="1:18" ht="15" customHeight="1" x14ac:dyDescent="0.3">
      <c r="A98" s="1"/>
      <c r="B98" s="1"/>
      <c r="C98" s="641" t="s">
        <v>8</v>
      </c>
      <c r="D98" s="641"/>
      <c r="E98" s="641"/>
      <c r="F98" s="19"/>
      <c r="G98" s="642" t="s">
        <v>227</v>
      </c>
      <c r="H98" s="642"/>
      <c r="I98" s="303"/>
      <c r="J98" s="18"/>
      <c r="L98" s="1"/>
      <c r="M98" s="1" t="s">
        <v>228</v>
      </c>
      <c r="N98" s="643"/>
      <c r="O98" s="643"/>
    </row>
    <row r="99" spans="1:18" ht="15" customHeight="1" x14ac:dyDescent="0.3">
      <c r="A99" s="1"/>
      <c r="B99" s="1"/>
      <c r="C99" s="20"/>
      <c r="D99" s="20"/>
      <c r="G99" s="303"/>
      <c r="H99" s="3"/>
      <c r="I99" s="18"/>
      <c r="J99" s="18"/>
      <c r="L99" s="1"/>
      <c r="M99" s="1"/>
      <c r="N99" s="21"/>
      <c r="O99" s="21"/>
    </row>
    <row r="100" spans="1:18" ht="15" customHeight="1" x14ac:dyDescent="0.3">
      <c r="A100" s="1"/>
      <c r="B100" s="1"/>
      <c r="C100" s="20"/>
      <c r="D100" s="20"/>
      <c r="G100" s="303"/>
      <c r="H100" s="3"/>
      <c r="I100" s="18"/>
      <c r="J100" s="18"/>
      <c r="L100" s="1"/>
      <c r="M100" s="1"/>
      <c r="N100" s="21"/>
      <c r="O100" s="21"/>
    </row>
    <row r="101" spans="1:18" ht="15" customHeight="1" x14ac:dyDescent="0.3">
      <c r="C101" s="641" t="s">
        <v>565</v>
      </c>
      <c r="D101" s="641"/>
      <c r="E101" s="641"/>
      <c r="F101" s="302"/>
      <c r="G101" s="644" t="s">
        <v>686</v>
      </c>
      <c r="H101" s="644"/>
      <c r="I101" s="644"/>
      <c r="J101" s="303"/>
      <c r="L101" s="1"/>
      <c r="M101" s="645" t="s">
        <v>689</v>
      </c>
      <c r="N101" s="645"/>
      <c r="O101" s="645"/>
      <c r="P101" s="645"/>
    </row>
    <row r="102" spans="1:18" ht="15.75" customHeight="1" x14ac:dyDescent="0.3">
      <c r="C102" s="641" t="s">
        <v>687</v>
      </c>
      <c r="D102" s="641"/>
      <c r="E102" s="641"/>
      <c r="F102" s="302"/>
      <c r="G102" s="644" t="s">
        <v>95</v>
      </c>
      <c r="H102" s="644"/>
      <c r="I102" s="644"/>
      <c r="J102" s="303"/>
      <c r="L102" s="1"/>
      <c r="M102" s="645" t="s">
        <v>688</v>
      </c>
      <c r="N102" s="645"/>
      <c r="O102" s="645"/>
      <c r="P102" s="645"/>
    </row>
    <row r="103" spans="1:18" ht="15.75" customHeight="1" x14ac:dyDescent="0.3">
      <c r="C103" s="302"/>
      <c r="D103" s="302"/>
      <c r="E103" s="302"/>
      <c r="F103" s="302"/>
      <c r="G103" s="303"/>
      <c r="H103" s="303"/>
      <c r="I103" s="303"/>
      <c r="J103" s="303"/>
      <c r="L103" s="1"/>
      <c r="M103" s="304"/>
      <c r="N103" s="304"/>
      <c r="O103" s="304"/>
      <c r="P103" s="304"/>
    </row>
    <row r="104" spans="1:18" ht="15.75" customHeight="1" x14ac:dyDescent="0.3">
      <c r="C104" s="302"/>
      <c r="D104" s="302"/>
      <c r="E104" s="302"/>
      <c r="F104" s="302"/>
      <c r="G104" s="303"/>
      <c r="H104" s="303"/>
      <c r="I104" s="303"/>
      <c r="J104" s="303"/>
      <c r="L104" s="1"/>
      <c r="M104" s="304"/>
      <c r="N104" s="304"/>
      <c r="O104" s="304"/>
      <c r="P104" s="304"/>
    </row>
    <row r="108" spans="1:18" ht="15" customHeight="1" x14ac:dyDescent="0.25">
      <c r="A108" s="646" t="s">
        <v>0</v>
      </c>
      <c r="B108" s="646"/>
      <c r="C108" s="646"/>
      <c r="D108" s="646"/>
      <c r="E108" s="646"/>
      <c r="F108" s="646"/>
      <c r="G108" s="646"/>
      <c r="H108" s="646"/>
      <c r="I108" s="646"/>
      <c r="J108" s="646"/>
      <c r="K108" s="646"/>
      <c r="L108" s="646"/>
      <c r="M108" s="646"/>
      <c r="N108" s="25"/>
      <c r="O108" s="25"/>
      <c r="P108" s="25"/>
      <c r="Q108" s="25"/>
      <c r="R108" s="25"/>
    </row>
    <row r="109" spans="1:18" ht="15" customHeight="1" x14ac:dyDescent="0.25">
      <c r="A109" s="26"/>
      <c r="B109" s="26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9"/>
      <c r="O109" s="9"/>
      <c r="P109" s="9"/>
      <c r="Q109" s="9"/>
      <c r="R109" s="9"/>
    </row>
    <row r="110" spans="1:18" ht="15" customHeight="1" x14ac:dyDescent="0.25">
      <c r="A110" s="646" t="s">
        <v>12</v>
      </c>
      <c r="B110" s="646"/>
      <c r="C110" s="646"/>
      <c r="D110" s="646"/>
      <c r="E110" s="646"/>
      <c r="F110" s="646"/>
      <c r="G110" s="646"/>
      <c r="H110" s="646"/>
      <c r="I110" s="646"/>
      <c r="J110" s="646"/>
      <c r="K110" s="646"/>
      <c r="L110" s="646"/>
      <c r="M110" s="646"/>
      <c r="N110" s="9"/>
      <c r="O110" s="9"/>
      <c r="P110" s="9"/>
      <c r="Q110" s="9"/>
      <c r="R110" s="9"/>
    </row>
    <row r="111" spans="1:18" ht="15" customHeight="1" x14ac:dyDescent="0.25">
      <c r="A111" s="305"/>
      <c r="B111" s="305"/>
      <c r="C111" s="305"/>
      <c r="D111" s="305"/>
      <c r="E111" s="305"/>
      <c r="F111" s="305"/>
      <c r="G111" s="305"/>
      <c r="H111" s="305"/>
      <c r="I111" s="305"/>
      <c r="J111" s="305"/>
      <c r="K111" s="305"/>
      <c r="L111" s="305"/>
      <c r="M111" s="305"/>
      <c r="N111" s="9"/>
      <c r="O111" s="9"/>
      <c r="P111" s="9"/>
      <c r="Q111" s="9"/>
      <c r="R111" s="9"/>
    </row>
    <row r="112" spans="1:18" s="5" customFormat="1" ht="15" customHeight="1" x14ac:dyDescent="0.25">
      <c r="A112" s="307" t="s">
        <v>229</v>
      </c>
      <c r="B112" s="9"/>
      <c r="C112" s="647" t="s">
        <v>230</v>
      </c>
      <c r="D112" s="307" t="s">
        <v>231</v>
      </c>
      <c r="F112" s="307" t="s">
        <v>232</v>
      </c>
      <c r="G112" s="307" t="s">
        <v>62</v>
      </c>
      <c r="H112" s="648" t="s">
        <v>357</v>
      </c>
      <c r="I112" s="648"/>
      <c r="K112" s="308"/>
      <c r="L112" s="308"/>
      <c r="M112" s="648" t="s">
        <v>356</v>
      </c>
      <c r="N112" s="648"/>
      <c r="O112" s="308"/>
      <c r="P112" s="308"/>
      <c r="Q112" s="307"/>
      <c r="R112" s="307"/>
    </row>
    <row r="113" spans="1:18" ht="15" customHeight="1" x14ac:dyDescent="0.3">
      <c r="A113" s="648" t="s">
        <v>3</v>
      </c>
      <c r="B113" s="648"/>
      <c r="C113" s="647"/>
      <c r="D113" s="4"/>
      <c r="F113" s="159" t="s">
        <v>70</v>
      </c>
      <c r="H113" s="7"/>
      <c r="I113" s="7"/>
      <c r="J113" s="7"/>
      <c r="K113" s="7"/>
      <c r="L113" s="7"/>
      <c r="M113" s="7"/>
      <c r="N113" s="159"/>
      <c r="O113" s="159"/>
      <c r="P113" s="159"/>
      <c r="Q113" s="159"/>
      <c r="R113" s="8"/>
    </row>
    <row r="114" spans="1:18" ht="15" customHeight="1" x14ac:dyDescent="0.3">
      <c r="A114" s="307"/>
      <c r="B114" s="307"/>
      <c r="C114" s="306"/>
      <c r="D114" s="4"/>
      <c r="F114" s="159"/>
      <c r="H114" s="7"/>
      <c r="I114" s="7"/>
      <c r="J114" s="7"/>
      <c r="K114" s="7"/>
      <c r="L114" s="7"/>
      <c r="M114" s="7"/>
      <c r="N114" s="159"/>
      <c r="O114" s="159"/>
      <c r="P114" s="159"/>
      <c r="Q114" s="159"/>
      <c r="R114" s="8"/>
    </row>
    <row r="115" spans="1:18" ht="54" customHeight="1" x14ac:dyDescent="0.2">
      <c r="A115" s="11" t="s">
        <v>4</v>
      </c>
      <c r="B115" s="12" t="s">
        <v>5</v>
      </c>
      <c r="C115" s="12" t="s">
        <v>6</v>
      </c>
      <c r="D115" s="11" t="s">
        <v>7</v>
      </c>
      <c r="E115" s="12" t="s">
        <v>14</v>
      </c>
      <c r="F115" s="11" t="s">
        <v>15</v>
      </c>
      <c r="G115" s="11" t="s">
        <v>16</v>
      </c>
      <c r="H115" s="11" t="s">
        <v>17</v>
      </c>
      <c r="I115" s="11" t="s">
        <v>18</v>
      </c>
      <c r="J115" s="11" t="s">
        <v>19</v>
      </c>
      <c r="K115" s="11" t="s">
        <v>20</v>
      </c>
      <c r="L115" s="12" t="s">
        <v>21</v>
      </c>
      <c r="M115" s="12" t="s">
        <v>22</v>
      </c>
    </row>
    <row r="116" spans="1:18" ht="15.75" customHeight="1" x14ac:dyDescent="0.2">
      <c r="A116" s="29"/>
      <c r="B116" s="29"/>
      <c r="C116" s="29"/>
      <c r="D116" s="29"/>
      <c r="E116" s="29"/>
      <c r="F116" s="15"/>
      <c r="G116" s="15"/>
      <c r="H116" s="15"/>
      <c r="I116" s="15"/>
      <c r="J116" s="15"/>
      <c r="K116" s="15"/>
      <c r="L116" s="30"/>
      <c r="M116" s="17"/>
    </row>
    <row r="117" spans="1:18" ht="13.5" x14ac:dyDescent="0.2">
      <c r="A117" s="37"/>
      <c r="B117" s="37" t="s">
        <v>353</v>
      </c>
      <c r="C117" s="32">
        <v>1</v>
      </c>
      <c r="D117" s="29"/>
      <c r="E117" s="29"/>
      <c r="F117" s="15"/>
      <c r="G117" s="15"/>
      <c r="H117" s="15"/>
      <c r="I117" s="15"/>
      <c r="J117" s="15"/>
      <c r="K117" s="15"/>
      <c r="L117" s="30"/>
      <c r="M117" s="17"/>
    </row>
    <row r="118" spans="1:18" ht="15" customHeight="1" x14ac:dyDescent="0.2">
      <c r="A118" s="31"/>
      <c r="B118" s="37" t="s">
        <v>353</v>
      </c>
      <c r="C118" s="32">
        <v>2</v>
      </c>
      <c r="D118" s="29"/>
      <c r="E118" s="29"/>
      <c r="F118" s="15"/>
      <c r="G118" s="15"/>
      <c r="H118" s="15"/>
      <c r="I118" s="15"/>
      <c r="J118" s="15"/>
      <c r="K118" s="15"/>
      <c r="L118" s="30"/>
      <c r="M118" s="17"/>
    </row>
    <row r="119" spans="1:18" ht="15" customHeight="1" x14ac:dyDescent="0.2">
      <c r="A119" s="31"/>
      <c r="B119" s="37" t="s">
        <v>353</v>
      </c>
      <c r="C119" s="32">
        <v>3</v>
      </c>
      <c r="D119" s="32"/>
      <c r="E119" s="15"/>
      <c r="F119" s="15" t="s">
        <v>29</v>
      </c>
      <c r="G119" s="15" t="s">
        <v>418</v>
      </c>
      <c r="H119" s="15" t="s">
        <v>226</v>
      </c>
      <c r="I119" s="104">
        <v>42459</v>
      </c>
      <c r="J119" s="104">
        <v>42432</v>
      </c>
      <c r="K119" s="15">
        <v>118</v>
      </c>
      <c r="L119" s="106">
        <v>95.004000000000005</v>
      </c>
      <c r="M119" s="15" t="s">
        <v>416</v>
      </c>
    </row>
    <row r="120" spans="1:18" ht="15" customHeight="1" x14ac:dyDescent="0.2">
      <c r="A120" s="31"/>
      <c r="B120" s="37" t="s">
        <v>353</v>
      </c>
      <c r="C120" s="32">
        <v>3</v>
      </c>
      <c r="D120" s="32"/>
      <c r="E120" s="15"/>
      <c r="F120" s="15" t="s">
        <v>29</v>
      </c>
      <c r="G120" s="15" t="s">
        <v>419</v>
      </c>
      <c r="H120" s="15" t="s">
        <v>226</v>
      </c>
      <c r="I120" s="104">
        <v>42459</v>
      </c>
      <c r="J120" s="104">
        <v>42432</v>
      </c>
      <c r="K120" s="15">
        <v>118</v>
      </c>
      <c r="L120" s="106">
        <v>950.00519999999995</v>
      </c>
      <c r="M120" s="15" t="s">
        <v>416</v>
      </c>
    </row>
    <row r="121" spans="1:18" ht="15" customHeight="1" x14ac:dyDescent="0.2">
      <c r="A121" s="31"/>
      <c r="B121" s="37" t="s">
        <v>353</v>
      </c>
      <c r="C121" s="32">
        <v>3</v>
      </c>
      <c r="D121" s="32"/>
      <c r="E121" s="15"/>
      <c r="F121" s="15" t="s">
        <v>29</v>
      </c>
      <c r="G121" s="15" t="s">
        <v>420</v>
      </c>
      <c r="H121" s="15" t="s">
        <v>226</v>
      </c>
      <c r="I121" s="104">
        <v>42459</v>
      </c>
      <c r="J121" s="104">
        <v>42432</v>
      </c>
      <c r="K121" s="15">
        <v>118</v>
      </c>
      <c r="L121" s="106">
        <v>680.00360000000001</v>
      </c>
      <c r="M121" s="15" t="s">
        <v>416</v>
      </c>
    </row>
    <row r="122" spans="1:18" ht="15" customHeight="1" x14ac:dyDescent="0.2">
      <c r="A122" s="31"/>
      <c r="B122" s="37" t="s">
        <v>353</v>
      </c>
      <c r="C122" s="32">
        <v>3</v>
      </c>
      <c r="D122" s="32"/>
      <c r="E122" s="15"/>
      <c r="F122" s="15" t="s">
        <v>29</v>
      </c>
      <c r="G122" s="15" t="s">
        <v>421</v>
      </c>
      <c r="H122" s="15" t="s">
        <v>226</v>
      </c>
      <c r="I122" s="104">
        <v>42459</v>
      </c>
      <c r="J122" s="104">
        <v>42432</v>
      </c>
      <c r="K122" s="15">
        <v>118</v>
      </c>
      <c r="L122" s="106">
        <v>290</v>
      </c>
      <c r="M122" s="15" t="s">
        <v>416</v>
      </c>
    </row>
    <row r="123" spans="1:18" ht="15" customHeight="1" x14ac:dyDescent="0.2">
      <c r="A123" s="31"/>
      <c r="B123" s="37" t="s">
        <v>353</v>
      </c>
      <c r="C123" s="32">
        <v>3</v>
      </c>
      <c r="D123" s="32"/>
      <c r="E123" s="15"/>
      <c r="F123" s="15" t="s">
        <v>29</v>
      </c>
      <c r="G123" s="15" t="s">
        <v>422</v>
      </c>
      <c r="H123" s="15" t="s">
        <v>226</v>
      </c>
      <c r="I123" s="104">
        <v>42459</v>
      </c>
      <c r="J123" s="104">
        <v>42432</v>
      </c>
      <c r="K123" s="15">
        <v>118</v>
      </c>
      <c r="L123" s="106">
        <v>986</v>
      </c>
      <c r="M123" s="15" t="s">
        <v>416</v>
      </c>
    </row>
    <row r="124" spans="1:18" ht="15" customHeight="1" x14ac:dyDescent="0.2">
      <c r="A124" s="31"/>
      <c r="B124" s="37" t="s">
        <v>353</v>
      </c>
      <c r="C124" s="32">
        <v>4</v>
      </c>
      <c r="D124" s="32"/>
      <c r="E124" s="15"/>
      <c r="F124" s="15"/>
      <c r="G124" s="15"/>
      <c r="H124" s="15"/>
      <c r="I124" s="15"/>
      <c r="J124" s="15"/>
      <c r="K124" s="15"/>
      <c r="L124" s="30"/>
      <c r="M124" s="15"/>
    </row>
    <row r="125" spans="1:18" ht="15" customHeight="1" x14ac:dyDescent="0.2">
      <c r="A125" s="31"/>
      <c r="B125" s="37" t="s">
        <v>353</v>
      </c>
      <c r="C125" s="32">
        <v>5</v>
      </c>
      <c r="D125" s="32"/>
      <c r="E125" s="15"/>
      <c r="F125" s="15"/>
      <c r="G125" s="15"/>
      <c r="H125" s="15"/>
      <c r="I125" s="15"/>
      <c r="J125" s="15"/>
      <c r="K125" s="15"/>
      <c r="L125" s="30"/>
      <c r="M125" s="15"/>
    </row>
    <row r="126" spans="1:18" ht="15" customHeight="1" x14ac:dyDescent="0.2">
      <c r="A126" s="31"/>
      <c r="B126" s="37" t="s">
        <v>353</v>
      </c>
      <c r="C126" s="32">
        <v>6</v>
      </c>
      <c r="D126" s="32"/>
      <c r="E126" s="15"/>
      <c r="F126" s="15"/>
      <c r="G126" s="15"/>
      <c r="H126" s="15"/>
      <c r="I126" s="15"/>
      <c r="J126" s="15"/>
      <c r="K126" s="15"/>
      <c r="L126" s="30"/>
      <c r="M126" s="15"/>
    </row>
    <row r="127" spans="1:18" ht="15" customHeight="1" x14ac:dyDescent="0.2">
      <c r="A127" s="31"/>
      <c r="B127" s="37" t="s">
        <v>353</v>
      </c>
      <c r="C127" s="32">
        <v>7</v>
      </c>
      <c r="D127" s="32"/>
      <c r="E127" s="15"/>
      <c r="F127" s="15"/>
      <c r="G127" s="15"/>
      <c r="H127" s="15"/>
      <c r="I127" s="15"/>
      <c r="J127" s="15"/>
      <c r="K127" s="15"/>
      <c r="L127" s="30"/>
      <c r="M127" s="15"/>
    </row>
    <row r="128" spans="1:18" ht="14.25" customHeight="1" x14ac:dyDescent="0.2">
      <c r="A128" s="31"/>
      <c r="B128" s="37" t="s">
        <v>353</v>
      </c>
      <c r="C128" s="32">
        <v>8</v>
      </c>
      <c r="D128" s="32"/>
      <c r="E128" s="15"/>
      <c r="F128" s="15"/>
      <c r="G128" s="15"/>
      <c r="H128" s="15"/>
      <c r="I128" s="15"/>
      <c r="J128" s="15"/>
      <c r="K128" s="15"/>
      <c r="L128" s="30"/>
      <c r="M128" s="15"/>
    </row>
    <row r="129" spans="1:13" ht="15" customHeight="1" x14ac:dyDescent="0.2">
      <c r="A129" s="31"/>
      <c r="B129" s="37" t="s">
        <v>353</v>
      </c>
      <c r="C129" s="32">
        <v>10</v>
      </c>
      <c r="D129" s="32"/>
      <c r="E129" s="15"/>
      <c r="F129" s="15"/>
      <c r="G129" s="15"/>
      <c r="H129" s="15"/>
      <c r="I129" s="15"/>
      <c r="J129" s="15"/>
      <c r="K129" s="15"/>
      <c r="L129" s="30"/>
      <c r="M129" s="15"/>
    </row>
    <row r="130" spans="1:13" ht="15" customHeight="1" x14ac:dyDescent="0.2">
      <c r="A130" s="31"/>
      <c r="B130" s="37" t="s">
        <v>353</v>
      </c>
      <c r="C130" s="32">
        <v>11</v>
      </c>
      <c r="D130" s="32"/>
      <c r="E130" s="15"/>
      <c r="F130" s="15"/>
      <c r="G130" s="15"/>
      <c r="H130" s="15"/>
      <c r="I130" s="15"/>
      <c r="J130" s="15"/>
      <c r="K130" s="15"/>
      <c r="L130" s="30"/>
      <c r="M130" s="15"/>
    </row>
    <row r="131" spans="1:13" ht="15" customHeight="1" x14ac:dyDescent="0.2">
      <c r="A131" s="31"/>
      <c r="B131" s="37" t="s">
        <v>353</v>
      </c>
      <c r="C131" s="32">
        <v>12</v>
      </c>
      <c r="D131" s="32"/>
      <c r="E131" s="15"/>
      <c r="F131" s="15"/>
      <c r="G131" s="15"/>
      <c r="H131" s="15"/>
      <c r="I131" s="15"/>
      <c r="J131" s="15"/>
      <c r="K131" s="15"/>
      <c r="L131" s="30"/>
      <c r="M131" s="15"/>
    </row>
    <row r="132" spans="1:13" ht="15" customHeight="1" x14ac:dyDescent="0.2">
      <c r="A132" s="31"/>
      <c r="B132" s="37" t="s">
        <v>353</v>
      </c>
      <c r="C132" s="32">
        <v>13</v>
      </c>
      <c r="D132" s="32"/>
      <c r="E132" s="15"/>
      <c r="F132" s="15"/>
      <c r="G132" s="15"/>
      <c r="H132" s="15"/>
      <c r="I132" s="15"/>
      <c r="J132" s="15"/>
      <c r="K132" s="15"/>
      <c r="L132" s="30"/>
      <c r="M132" s="15"/>
    </row>
    <row r="133" spans="1:13" ht="15" customHeight="1" x14ac:dyDescent="0.2">
      <c r="A133" s="31"/>
      <c r="B133" s="37" t="s">
        <v>353</v>
      </c>
      <c r="C133" s="32">
        <v>14</v>
      </c>
      <c r="D133" s="32"/>
      <c r="E133" s="15"/>
      <c r="F133" s="15"/>
      <c r="G133" s="15"/>
      <c r="H133" s="15"/>
      <c r="I133" s="15"/>
      <c r="J133" s="15"/>
      <c r="K133" s="15"/>
      <c r="L133" s="30"/>
      <c r="M133" s="15"/>
    </row>
    <row r="134" spans="1:13" ht="15" customHeight="1" x14ac:dyDescent="0.2">
      <c r="A134" s="31"/>
      <c r="B134" s="37" t="s">
        <v>353</v>
      </c>
      <c r="C134" s="32">
        <v>15</v>
      </c>
      <c r="D134" s="32"/>
      <c r="E134" s="15"/>
      <c r="F134" s="15"/>
      <c r="G134" s="15"/>
      <c r="H134" s="15"/>
      <c r="I134" s="15"/>
      <c r="J134" s="15"/>
      <c r="K134" s="15"/>
      <c r="L134" s="30"/>
      <c r="M134" s="15"/>
    </row>
    <row r="135" spans="1:13" ht="15" customHeight="1" x14ac:dyDescent="0.2">
      <c r="A135" s="31"/>
      <c r="B135" s="37" t="s">
        <v>353</v>
      </c>
      <c r="C135" s="32">
        <v>16</v>
      </c>
      <c r="D135" s="32"/>
      <c r="E135" s="15"/>
      <c r="F135" s="15"/>
      <c r="G135" s="15"/>
      <c r="H135" s="15"/>
      <c r="I135" s="15"/>
      <c r="J135" s="15"/>
      <c r="K135" s="15"/>
      <c r="L135" s="30"/>
      <c r="M135" s="15"/>
    </row>
    <row r="136" spans="1:13" ht="15" customHeight="1" x14ac:dyDescent="0.2">
      <c r="A136" s="31"/>
      <c r="B136" s="37" t="s">
        <v>353</v>
      </c>
      <c r="C136" s="32">
        <v>17</v>
      </c>
      <c r="D136" s="32"/>
      <c r="E136" s="15"/>
      <c r="F136" s="15"/>
      <c r="G136" s="15"/>
      <c r="H136" s="15"/>
      <c r="I136" s="15"/>
      <c r="J136" s="15"/>
      <c r="K136" s="15"/>
      <c r="L136" s="30"/>
      <c r="M136" s="15"/>
    </row>
    <row r="137" spans="1:13" ht="15" customHeight="1" x14ac:dyDescent="0.2">
      <c r="A137" s="31"/>
      <c r="B137" s="37" t="s">
        <v>353</v>
      </c>
      <c r="C137" s="32">
        <v>18</v>
      </c>
      <c r="D137" s="32"/>
      <c r="E137" s="15"/>
      <c r="F137" s="15"/>
      <c r="G137" s="15"/>
      <c r="H137" s="15"/>
      <c r="I137" s="15"/>
      <c r="J137" s="15"/>
      <c r="K137" s="15"/>
      <c r="L137" s="30"/>
      <c r="M137" s="15"/>
    </row>
    <row r="138" spans="1:13" ht="15" customHeight="1" x14ac:dyDescent="0.2">
      <c r="A138" s="31"/>
      <c r="B138" s="37" t="s">
        <v>353</v>
      </c>
      <c r="C138" s="32">
        <v>19</v>
      </c>
      <c r="D138" s="32"/>
      <c r="E138" s="15"/>
      <c r="F138" s="15"/>
      <c r="G138" s="15"/>
      <c r="H138" s="15"/>
      <c r="I138" s="15"/>
      <c r="J138" s="15"/>
      <c r="K138" s="15"/>
      <c r="L138" s="30"/>
      <c r="M138" s="15"/>
    </row>
    <row r="139" spans="1:13" ht="15" customHeight="1" x14ac:dyDescent="0.2">
      <c r="A139" s="31"/>
      <c r="B139" s="37" t="s">
        <v>353</v>
      </c>
      <c r="C139" s="32">
        <v>20</v>
      </c>
      <c r="D139" s="32"/>
      <c r="E139" s="15"/>
      <c r="F139" s="15"/>
      <c r="G139" s="15"/>
      <c r="H139" s="15"/>
      <c r="I139" s="15"/>
      <c r="J139" s="15"/>
      <c r="K139" s="15"/>
      <c r="L139" s="30"/>
      <c r="M139" s="15"/>
    </row>
    <row r="140" spans="1:13" ht="15" customHeight="1" x14ac:dyDescent="0.2">
      <c r="A140" s="31"/>
      <c r="B140" s="37" t="s">
        <v>353</v>
      </c>
      <c r="C140" s="32">
        <v>21</v>
      </c>
      <c r="D140" s="32"/>
      <c r="E140" s="15"/>
      <c r="F140" s="15"/>
      <c r="G140" s="15"/>
      <c r="H140" s="15"/>
      <c r="I140" s="15"/>
      <c r="J140" s="15"/>
      <c r="K140" s="15"/>
      <c r="L140" s="30"/>
      <c r="M140" s="15"/>
    </row>
    <row r="141" spans="1:13" ht="15" customHeight="1" x14ac:dyDescent="0.2">
      <c r="A141" s="31"/>
      <c r="B141" s="37" t="s">
        <v>353</v>
      </c>
      <c r="C141" s="32">
        <v>22</v>
      </c>
      <c r="D141" s="32"/>
      <c r="E141" s="15"/>
      <c r="F141" s="15"/>
      <c r="G141" s="38"/>
      <c r="H141" s="15"/>
      <c r="I141" s="36"/>
      <c r="J141" s="36"/>
      <c r="K141" s="15"/>
      <c r="L141" s="30"/>
      <c r="M141" s="15"/>
    </row>
    <row r="142" spans="1:13" ht="15" customHeight="1" x14ac:dyDescent="0.2">
      <c r="A142" s="31"/>
      <c r="B142" s="37" t="s">
        <v>353</v>
      </c>
      <c r="C142" s="32">
        <v>23</v>
      </c>
      <c r="D142" s="32"/>
      <c r="E142" s="15"/>
      <c r="F142" s="15"/>
      <c r="G142" s="15"/>
      <c r="H142" s="15"/>
      <c r="I142" s="15"/>
      <c r="J142" s="15"/>
      <c r="K142" s="15"/>
      <c r="L142" s="30"/>
      <c r="M142" s="15"/>
    </row>
    <row r="143" spans="1:13" ht="15" customHeight="1" x14ac:dyDescent="0.2">
      <c r="A143" s="31"/>
      <c r="B143" s="37" t="s">
        <v>353</v>
      </c>
      <c r="C143" s="32">
        <v>24</v>
      </c>
      <c r="D143" s="32"/>
      <c r="E143" s="15"/>
      <c r="F143" s="15"/>
      <c r="G143" s="15"/>
      <c r="H143" s="15"/>
      <c r="I143" s="36"/>
      <c r="J143" s="36"/>
      <c r="K143" s="15"/>
      <c r="L143" s="30"/>
      <c r="M143" s="15"/>
    </row>
    <row r="144" spans="1:13" ht="15" customHeight="1" x14ac:dyDescent="0.2">
      <c r="A144" s="31"/>
      <c r="B144" s="37" t="s">
        <v>353</v>
      </c>
      <c r="C144" s="32">
        <v>25</v>
      </c>
      <c r="D144" s="32"/>
      <c r="E144" s="15"/>
      <c r="F144" s="15"/>
      <c r="G144" s="15"/>
      <c r="H144" s="15"/>
      <c r="I144" s="36"/>
      <c r="J144" s="36"/>
      <c r="K144" s="15"/>
      <c r="L144" s="30"/>
      <c r="M144" s="15"/>
    </row>
    <row r="145" spans="1:16" ht="15" customHeight="1" x14ac:dyDescent="0.2">
      <c r="A145" s="31"/>
      <c r="B145" s="37" t="s">
        <v>353</v>
      </c>
      <c r="C145" s="32">
        <v>25</v>
      </c>
      <c r="D145" s="32"/>
      <c r="E145" s="15"/>
      <c r="F145" s="15"/>
      <c r="G145" s="15"/>
      <c r="H145" s="15"/>
      <c r="I145" s="36"/>
      <c r="J145" s="36"/>
      <c r="K145" s="15"/>
      <c r="L145" s="30"/>
      <c r="M145" s="15"/>
    </row>
    <row r="146" spans="1:16" ht="15" customHeight="1" x14ac:dyDescent="0.2">
      <c r="A146" s="31"/>
      <c r="B146" s="37" t="s">
        <v>353</v>
      </c>
      <c r="C146" s="32">
        <v>26</v>
      </c>
      <c r="D146" s="32"/>
      <c r="E146" s="15"/>
      <c r="F146" s="15"/>
      <c r="G146" s="15"/>
      <c r="H146" s="15"/>
      <c r="I146" s="36"/>
      <c r="J146" s="36"/>
      <c r="K146" s="15"/>
      <c r="L146" s="30"/>
      <c r="M146" s="15"/>
    </row>
    <row r="147" spans="1:16" ht="15" customHeight="1" x14ac:dyDescent="0.2">
      <c r="A147" s="31"/>
      <c r="B147" s="37" t="s">
        <v>353</v>
      </c>
      <c r="C147" s="32">
        <v>27</v>
      </c>
      <c r="D147" s="32"/>
      <c r="E147" s="15"/>
      <c r="F147" s="15"/>
      <c r="G147" s="15"/>
      <c r="H147" s="15"/>
      <c r="I147" s="36"/>
      <c r="J147" s="36"/>
      <c r="K147" s="15"/>
      <c r="L147" s="30"/>
      <c r="M147" s="15"/>
    </row>
    <row r="148" spans="1:16" ht="15" customHeight="1" x14ac:dyDescent="0.2">
      <c r="A148" s="31"/>
      <c r="B148" s="37" t="s">
        <v>353</v>
      </c>
      <c r="C148" s="32">
        <v>28</v>
      </c>
      <c r="D148" s="32"/>
      <c r="E148" s="15"/>
      <c r="F148" s="15"/>
      <c r="G148" s="15"/>
      <c r="H148" s="15"/>
      <c r="I148" s="15"/>
      <c r="J148" s="15"/>
      <c r="K148" s="15"/>
      <c r="L148" s="30"/>
      <c r="M148" s="15"/>
    </row>
    <row r="149" spans="1:16" ht="15" customHeight="1" x14ac:dyDescent="0.2">
      <c r="A149" s="31"/>
      <c r="B149" s="37" t="s">
        <v>353</v>
      </c>
      <c r="C149" s="32">
        <v>29</v>
      </c>
      <c r="D149" s="32"/>
      <c r="E149" s="15"/>
      <c r="F149" s="15"/>
      <c r="G149" s="15"/>
      <c r="H149" s="15"/>
      <c r="I149" s="15"/>
      <c r="J149" s="15"/>
      <c r="K149" s="15"/>
      <c r="L149" s="30"/>
      <c r="M149" s="15"/>
    </row>
    <row r="150" spans="1:16" ht="15" customHeight="1" x14ac:dyDescent="0.2">
      <c r="A150" s="31"/>
      <c r="B150" s="37" t="s">
        <v>353</v>
      </c>
      <c r="C150" s="32">
        <v>30</v>
      </c>
      <c r="D150" s="32"/>
      <c r="E150" s="15"/>
      <c r="F150" s="15"/>
      <c r="G150" s="15"/>
      <c r="H150" s="15"/>
      <c r="I150" s="15"/>
      <c r="J150" s="15"/>
      <c r="K150" s="15"/>
      <c r="L150" s="30"/>
      <c r="M150" s="15"/>
    </row>
    <row r="151" spans="1:16" ht="15" customHeight="1" x14ac:dyDescent="0.2">
      <c r="A151" s="31"/>
      <c r="B151" s="37" t="s">
        <v>353</v>
      </c>
      <c r="C151" s="32">
        <v>31</v>
      </c>
      <c r="D151" s="32"/>
      <c r="E151" s="15"/>
      <c r="F151" s="15"/>
      <c r="G151" s="15"/>
      <c r="H151" s="15"/>
      <c r="I151" s="15"/>
      <c r="J151" s="15"/>
      <c r="K151" s="15"/>
      <c r="L151" s="30"/>
      <c r="M151" s="15"/>
    </row>
    <row r="152" spans="1:16" ht="15" customHeight="1" x14ac:dyDescent="0.2">
      <c r="A152" s="37" t="s">
        <v>39</v>
      </c>
      <c r="B152" s="37"/>
      <c r="C152" s="32"/>
      <c r="D152" s="32"/>
      <c r="E152" s="15"/>
      <c r="F152" s="15"/>
      <c r="G152" s="15"/>
      <c r="H152" s="15"/>
      <c r="I152" s="15"/>
      <c r="J152" s="15"/>
      <c r="K152" s="15"/>
      <c r="L152" s="16">
        <f>SUM(L119:L123)</f>
        <v>3001.0128</v>
      </c>
      <c r="M152" s="15"/>
    </row>
    <row r="153" spans="1:16" ht="15" customHeight="1" x14ac:dyDescent="0.2">
      <c r="A153" s="640"/>
      <c r="B153" s="640"/>
      <c r="C153" s="640"/>
      <c r="D153" s="309"/>
      <c r="E153" s="1"/>
      <c r="F153" s="1"/>
      <c r="G153" s="1"/>
      <c r="H153" s="1"/>
      <c r="I153" s="1"/>
      <c r="J153" s="1"/>
      <c r="K153" s="1"/>
      <c r="L153" s="1"/>
      <c r="M153" s="1"/>
    </row>
    <row r="154" spans="1:16" ht="15" customHeight="1" x14ac:dyDescent="0.3">
      <c r="A154" s="1"/>
      <c r="B154" s="1"/>
      <c r="C154" s="641" t="s">
        <v>8</v>
      </c>
      <c r="D154" s="641"/>
      <c r="E154" s="641"/>
      <c r="F154" s="19"/>
      <c r="G154" s="642" t="s">
        <v>227</v>
      </c>
      <c r="H154" s="642"/>
      <c r="I154" s="303"/>
      <c r="J154" s="18"/>
      <c r="L154" s="1"/>
      <c r="M154" s="1" t="s">
        <v>228</v>
      </c>
      <c r="N154" s="643"/>
      <c r="O154" s="643"/>
    </row>
    <row r="155" spans="1:16" ht="15" customHeight="1" x14ac:dyDescent="0.3">
      <c r="A155" s="1"/>
      <c r="B155" s="1"/>
      <c r="C155" s="20"/>
      <c r="D155" s="20"/>
      <c r="G155" s="303"/>
      <c r="H155" s="3"/>
      <c r="I155" s="18"/>
      <c r="J155" s="18"/>
      <c r="L155" s="1"/>
      <c r="M155" s="1"/>
      <c r="N155" s="21"/>
      <c r="O155" s="21"/>
    </row>
    <row r="156" spans="1:16" ht="15" customHeight="1" x14ac:dyDescent="0.3">
      <c r="A156" s="1"/>
      <c r="B156" s="1"/>
      <c r="C156" s="20"/>
      <c r="D156" s="20"/>
      <c r="G156" s="303"/>
      <c r="H156" s="3"/>
      <c r="I156" s="18"/>
      <c r="J156" s="18"/>
      <c r="L156" s="1"/>
      <c r="M156" s="1"/>
      <c r="N156" s="21"/>
      <c r="O156" s="21"/>
    </row>
    <row r="157" spans="1:16" ht="15" customHeight="1" x14ac:dyDescent="0.3">
      <c r="C157" s="641" t="s">
        <v>294</v>
      </c>
      <c r="D157" s="641"/>
      <c r="E157" s="641"/>
      <c r="F157" s="302"/>
      <c r="G157" s="644" t="s">
        <v>437</v>
      </c>
      <c r="H157" s="644"/>
      <c r="I157" s="644"/>
      <c r="J157" s="303"/>
      <c r="L157" s="1"/>
      <c r="M157" s="645" t="s">
        <v>130</v>
      </c>
      <c r="N157" s="645"/>
      <c r="O157" s="645"/>
      <c r="P157" s="645"/>
    </row>
    <row r="158" spans="1:16" ht="15.75" customHeight="1" x14ac:dyDescent="0.3">
      <c r="C158" s="641" t="s">
        <v>386</v>
      </c>
      <c r="D158" s="641"/>
      <c r="E158" s="641"/>
      <c r="F158" s="302"/>
      <c r="G158" s="644" t="s">
        <v>436</v>
      </c>
      <c r="H158" s="644"/>
      <c r="I158" s="644"/>
      <c r="J158" s="303"/>
      <c r="L158" s="1"/>
      <c r="M158" s="645" t="s">
        <v>104</v>
      </c>
      <c r="N158" s="645"/>
      <c r="O158" s="645"/>
      <c r="P158" s="645"/>
    </row>
    <row r="159" spans="1:16" ht="15.75" customHeight="1" x14ac:dyDescent="0.3">
      <c r="C159" s="302"/>
      <c r="D159" s="302"/>
      <c r="E159" s="302"/>
      <c r="F159" s="302"/>
      <c r="G159" s="303"/>
      <c r="H159" s="303"/>
      <c r="I159" s="303"/>
      <c r="J159" s="303"/>
      <c r="L159" s="1"/>
      <c r="M159" s="304"/>
      <c r="N159" s="304"/>
      <c r="O159" s="304"/>
      <c r="P159" s="304"/>
    </row>
    <row r="160" spans="1:16" ht="15.75" customHeight="1" x14ac:dyDescent="0.3">
      <c r="C160" s="302"/>
      <c r="D160" s="302"/>
      <c r="E160" s="302"/>
      <c r="F160" s="302"/>
      <c r="G160" s="303"/>
      <c r="H160" s="303"/>
      <c r="I160" s="303"/>
      <c r="J160" s="303"/>
      <c r="L160" s="1"/>
      <c r="M160" s="304"/>
      <c r="N160" s="304"/>
      <c r="O160" s="304"/>
      <c r="P160" s="304"/>
    </row>
    <row r="164" spans="1:18" ht="15" customHeight="1" x14ac:dyDescent="0.25">
      <c r="A164" s="646" t="s">
        <v>0</v>
      </c>
      <c r="B164" s="646"/>
      <c r="C164" s="646"/>
      <c r="D164" s="646"/>
      <c r="E164" s="646"/>
      <c r="F164" s="646"/>
      <c r="G164" s="646"/>
      <c r="H164" s="646"/>
      <c r="I164" s="646"/>
      <c r="J164" s="646"/>
      <c r="K164" s="646"/>
      <c r="L164" s="646"/>
      <c r="M164" s="646"/>
      <c r="N164" s="25"/>
      <c r="O164" s="25"/>
      <c r="P164" s="25"/>
      <c r="Q164" s="25"/>
      <c r="R164" s="25"/>
    </row>
    <row r="165" spans="1:18" ht="15" customHeight="1" x14ac:dyDescent="0.25">
      <c r="A165" s="26"/>
      <c r="B165" s="26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9"/>
      <c r="O165" s="9"/>
      <c r="P165" s="9"/>
      <c r="Q165" s="9"/>
      <c r="R165" s="9"/>
    </row>
    <row r="166" spans="1:18" ht="15" customHeight="1" x14ac:dyDescent="0.25">
      <c r="A166" s="646" t="s">
        <v>12</v>
      </c>
      <c r="B166" s="646"/>
      <c r="C166" s="646"/>
      <c r="D166" s="646"/>
      <c r="E166" s="646"/>
      <c r="F166" s="646"/>
      <c r="G166" s="646"/>
      <c r="H166" s="646"/>
      <c r="I166" s="646"/>
      <c r="J166" s="646"/>
      <c r="K166" s="646"/>
      <c r="L166" s="646"/>
      <c r="M166" s="646"/>
      <c r="N166" s="9"/>
      <c r="O166" s="9"/>
      <c r="P166" s="9"/>
      <c r="Q166" s="9"/>
      <c r="R166" s="9"/>
    </row>
    <row r="167" spans="1:18" ht="15" customHeight="1" x14ac:dyDescent="0.25">
      <c r="A167" s="305"/>
      <c r="B167" s="305"/>
      <c r="C167" s="305"/>
      <c r="D167" s="305"/>
      <c r="E167" s="305"/>
      <c r="F167" s="305"/>
      <c r="G167" s="305"/>
      <c r="H167" s="305"/>
      <c r="I167" s="305"/>
      <c r="J167" s="305"/>
      <c r="K167" s="305"/>
      <c r="L167" s="305"/>
      <c r="M167" s="305"/>
      <c r="N167" s="9"/>
      <c r="O167" s="9"/>
      <c r="P167" s="9"/>
      <c r="Q167" s="9"/>
      <c r="R167" s="9"/>
    </row>
    <row r="168" spans="1:18" s="5" customFormat="1" ht="15" customHeight="1" x14ac:dyDescent="0.25">
      <c r="A168" s="307" t="s">
        <v>229</v>
      </c>
      <c r="B168" s="9"/>
      <c r="C168" s="647" t="s">
        <v>230</v>
      </c>
      <c r="D168" s="307" t="s">
        <v>231</v>
      </c>
      <c r="F168" s="307" t="s">
        <v>232</v>
      </c>
      <c r="G168" s="307" t="s">
        <v>62</v>
      </c>
      <c r="H168" s="648" t="s">
        <v>357</v>
      </c>
      <c r="I168" s="648"/>
      <c r="K168" s="308"/>
      <c r="L168" s="308"/>
      <c r="M168" s="648" t="s">
        <v>356</v>
      </c>
      <c r="N168" s="648"/>
      <c r="O168" s="308"/>
      <c r="P168" s="308"/>
      <c r="Q168" s="307"/>
      <c r="R168" s="307"/>
    </row>
    <row r="169" spans="1:18" ht="15" customHeight="1" x14ac:dyDescent="0.3">
      <c r="A169" s="648" t="s">
        <v>3</v>
      </c>
      <c r="B169" s="648"/>
      <c r="C169" s="647"/>
      <c r="D169" s="4"/>
      <c r="F169" s="159" t="s">
        <v>70</v>
      </c>
      <c r="H169" s="7"/>
      <c r="I169" s="7"/>
      <c r="J169" s="7"/>
      <c r="K169" s="7"/>
      <c r="L169" s="7"/>
      <c r="M169" s="7"/>
      <c r="N169" s="159"/>
      <c r="O169" s="159"/>
      <c r="P169" s="159"/>
      <c r="Q169" s="159"/>
      <c r="R169" s="8"/>
    </row>
    <row r="170" spans="1:18" ht="15" customHeight="1" x14ac:dyDescent="0.3">
      <c r="A170" s="307"/>
      <c r="B170" s="307"/>
      <c r="C170" s="306"/>
      <c r="D170" s="4"/>
      <c r="F170" s="159"/>
      <c r="H170" s="7"/>
      <c r="I170" s="7"/>
      <c r="J170" s="7"/>
      <c r="K170" s="7"/>
      <c r="L170" s="7"/>
      <c r="M170" s="7"/>
      <c r="N170" s="159"/>
      <c r="O170" s="159"/>
      <c r="P170" s="159"/>
      <c r="Q170" s="159"/>
      <c r="R170" s="8"/>
    </row>
    <row r="171" spans="1:18" ht="54" customHeight="1" x14ac:dyDescent="0.2">
      <c r="A171" s="11" t="s">
        <v>4</v>
      </c>
      <c r="B171" s="12" t="s">
        <v>5</v>
      </c>
      <c r="C171" s="12" t="s">
        <v>6</v>
      </c>
      <c r="D171" s="11" t="s">
        <v>7</v>
      </c>
      <c r="E171" s="12" t="s">
        <v>14</v>
      </c>
      <c r="F171" s="11" t="s">
        <v>15</v>
      </c>
      <c r="G171" s="11" t="s">
        <v>16</v>
      </c>
      <c r="H171" s="11" t="s">
        <v>17</v>
      </c>
      <c r="I171" s="11" t="s">
        <v>18</v>
      </c>
      <c r="J171" s="11" t="s">
        <v>19</v>
      </c>
      <c r="K171" s="11" t="s">
        <v>20</v>
      </c>
      <c r="L171" s="12" t="s">
        <v>21</v>
      </c>
      <c r="M171" s="12" t="s">
        <v>22</v>
      </c>
    </row>
    <row r="172" spans="1:18" ht="15.75" customHeight="1" x14ac:dyDescent="0.2">
      <c r="A172" s="29"/>
      <c r="B172" s="29"/>
      <c r="C172" s="29"/>
      <c r="D172" s="29"/>
      <c r="E172" s="29"/>
      <c r="F172" s="15"/>
      <c r="G172" s="15"/>
      <c r="H172" s="15"/>
      <c r="I172" s="15"/>
      <c r="J172" s="15"/>
      <c r="K172" s="15"/>
      <c r="L172" s="30"/>
      <c r="M172" s="17"/>
    </row>
    <row r="173" spans="1:18" ht="13.5" x14ac:dyDescent="0.2">
      <c r="A173" s="37"/>
      <c r="B173" s="37" t="s">
        <v>341</v>
      </c>
      <c r="C173" s="32">
        <v>1</v>
      </c>
      <c r="D173" s="29"/>
      <c r="E173" s="29"/>
      <c r="F173" s="15"/>
      <c r="G173" s="15"/>
      <c r="H173" s="15"/>
      <c r="I173" s="15"/>
      <c r="J173" s="15"/>
      <c r="K173" s="15"/>
      <c r="L173" s="30"/>
      <c r="M173" s="17"/>
    </row>
    <row r="174" spans="1:18" ht="15" customHeight="1" x14ac:dyDescent="0.2">
      <c r="A174" s="31"/>
      <c r="B174" s="37" t="s">
        <v>341</v>
      </c>
      <c r="C174" s="32">
        <v>2</v>
      </c>
      <c r="D174" s="29"/>
      <c r="E174" s="29"/>
      <c r="F174" s="15"/>
      <c r="G174" s="15"/>
      <c r="H174" s="15"/>
      <c r="I174" s="15"/>
      <c r="J174" s="15"/>
      <c r="K174" s="15"/>
      <c r="L174" s="30"/>
      <c r="M174" s="17"/>
    </row>
    <row r="175" spans="1:18" ht="15" customHeight="1" x14ac:dyDescent="0.2">
      <c r="A175" s="31"/>
      <c r="B175" s="37" t="s">
        <v>341</v>
      </c>
      <c r="C175" s="32">
        <v>3</v>
      </c>
      <c r="D175" s="32"/>
      <c r="E175" s="15"/>
      <c r="F175" s="15"/>
      <c r="G175" s="15"/>
      <c r="H175" s="15"/>
      <c r="I175" s="15"/>
      <c r="J175" s="15"/>
      <c r="K175" s="15"/>
      <c r="L175" s="30"/>
      <c r="M175" s="15"/>
    </row>
    <row r="176" spans="1:18" ht="15" customHeight="1" x14ac:dyDescent="0.2">
      <c r="A176" s="31"/>
      <c r="B176" s="37" t="s">
        <v>341</v>
      </c>
      <c r="C176" s="32">
        <v>4</v>
      </c>
      <c r="D176" s="32"/>
      <c r="E176" s="15"/>
      <c r="F176" s="15"/>
      <c r="G176" s="15"/>
      <c r="H176" s="15"/>
      <c r="I176" s="15"/>
      <c r="J176" s="15"/>
      <c r="K176" s="15"/>
      <c r="L176" s="30"/>
      <c r="M176" s="15"/>
    </row>
    <row r="177" spans="1:13" ht="15" customHeight="1" x14ac:dyDescent="0.2">
      <c r="A177" s="31"/>
      <c r="B177" s="37" t="s">
        <v>341</v>
      </c>
      <c r="C177" s="32">
        <v>5</v>
      </c>
      <c r="D177" s="32"/>
      <c r="E177" s="15"/>
      <c r="F177" s="15"/>
      <c r="G177" s="15"/>
      <c r="H177" s="15"/>
      <c r="I177" s="15"/>
      <c r="J177" s="15"/>
      <c r="K177" s="15"/>
      <c r="L177" s="30"/>
      <c r="M177" s="15"/>
    </row>
    <row r="178" spans="1:13" ht="15" customHeight="1" x14ac:dyDescent="0.2">
      <c r="A178" s="31"/>
      <c r="B178" s="37" t="s">
        <v>341</v>
      </c>
      <c r="C178" s="32">
        <v>6</v>
      </c>
      <c r="D178" s="32"/>
      <c r="E178" s="15"/>
      <c r="F178" s="15"/>
      <c r="G178" s="15"/>
      <c r="H178" s="15"/>
      <c r="I178" s="15"/>
      <c r="J178" s="15"/>
      <c r="K178" s="15"/>
      <c r="L178" s="30"/>
      <c r="M178" s="15"/>
    </row>
    <row r="179" spans="1:13" ht="15" customHeight="1" x14ac:dyDescent="0.2">
      <c r="A179" s="31"/>
      <c r="B179" s="37" t="s">
        <v>341</v>
      </c>
      <c r="C179" s="32">
        <v>7</v>
      </c>
      <c r="D179" s="32"/>
      <c r="E179" s="15"/>
      <c r="F179" s="15" t="s">
        <v>132</v>
      </c>
      <c r="G179" s="15" t="s">
        <v>456</v>
      </c>
      <c r="H179" s="15" t="s">
        <v>440</v>
      </c>
      <c r="I179" s="104">
        <v>42467</v>
      </c>
      <c r="J179" s="104">
        <v>42467</v>
      </c>
      <c r="K179" s="15" t="s">
        <v>457</v>
      </c>
      <c r="L179" s="16">
        <v>1873.4</v>
      </c>
      <c r="M179" s="15" t="s">
        <v>283</v>
      </c>
    </row>
    <row r="180" spans="1:13" ht="14.25" customHeight="1" x14ac:dyDescent="0.2">
      <c r="A180" s="31"/>
      <c r="B180" s="37" t="s">
        <v>341</v>
      </c>
      <c r="C180" s="32">
        <v>8</v>
      </c>
      <c r="D180" s="32"/>
      <c r="E180" s="15"/>
      <c r="F180" s="15"/>
      <c r="G180" s="15"/>
      <c r="H180" s="15"/>
      <c r="I180" s="15"/>
      <c r="J180" s="15"/>
      <c r="K180" s="15"/>
      <c r="L180" s="30"/>
      <c r="M180" s="15"/>
    </row>
    <row r="181" spans="1:13" ht="15" customHeight="1" x14ac:dyDescent="0.2">
      <c r="A181" s="31"/>
      <c r="B181" s="37" t="s">
        <v>341</v>
      </c>
      <c r="C181" s="32">
        <v>10</v>
      </c>
      <c r="D181" s="32"/>
      <c r="E181" s="15"/>
      <c r="F181" s="15"/>
      <c r="G181" s="15"/>
      <c r="H181" s="15"/>
      <c r="I181" s="15"/>
      <c r="J181" s="15"/>
      <c r="K181" s="15"/>
      <c r="L181" s="30"/>
      <c r="M181" s="15"/>
    </row>
    <row r="182" spans="1:13" ht="15" customHeight="1" x14ac:dyDescent="0.2">
      <c r="A182" s="31"/>
      <c r="B182" s="37" t="s">
        <v>341</v>
      </c>
      <c r="C182" s="32">
        <v>11</v>
      </c>
      <c r="D182" s="32"/>
      <c r="E182" s="15"/>
      <c r="F182" s="15"/>
      <c r="G182" s="15"/>
      <c r="H182" s="15"/>
      <c r="I182" s="15"/>
      <c r="J182" s="15"/>
      <c r="K182" s="15"/>
      <c r="L182" s="30"/>
      <c r="M182" s="15"/>
    </row>
    <row r="183" spans="1:13" ht="15" customHeight="1" x14ac:dyDescent="0.2">
      <c r="A183" s="31"/>
      <c r="B183" s="37" t="s">
        <v>341</v>
      </c>
      <c r="C183" s="32">
        <v>12</v>
      </c>
      <c r="D183" s="32"/>
      <c r="E183" s="15"/>
      <c r="F183" s="15"/>
      <c r="G183" s="15"/>
      <c r="H183" s="15"/>
      <c r="I183" s="15"/>
      <c r="J183" s="15"/>
      <c r="K183" s="15"/>
      <c r="L183" s="30"/>
      <c r="M183" s="15"/>
    </row>
    <row r="184" spans="1:13" ht="15" customHeight="1" x14ac:dyDescent="0.2">
      <c r="A184" s="31"/>
      <c r="B184" s="37" t="s">
        <v>341</v>
      </c>
      <c r="C184" s="32">
        <v>13</v>
      </c>
      <c r="D184" s="32"/>
      <c r="E184" s="15"/>
      <c r="F184" s="15"/>
      <c r="G184" s="15"/>
      <c r="H184" s="15"/>
      <c r="I184" s="15"/>
      <c r="J184" s="15"/>
      <c r="K184" s="15"/>
      <c r="L184" s="30"/>
      <c r="M184" s="15"/>
    </row>
    <row r="185" spans="1:13" ht="15" customHeight="1" x14ac:dyDescent="0.2">
      <c r="A185" s="31"/>
      <c r="B185" s="37" t="s">
        <v>341</v>
      </c>
      <c r="C185" s="32">
        <v>14</v>
      </c>
      <c r="D185" s="32"/>
      <c r="E185" s="15"/>
      <c r="F185" s="15"/>
      <c r="G185" s="15"/>
      <c r="H185" s="15"/>
      <c r="I185" s="15"/>
      <c r="J185" s="15"/>
      <c r="K185" s="15"/>
      <c r="L185" s="30"/>
      <c r="M185" s="15"/>
    </row>
    <row r="186" spans="1:13" ht="15" customHeight="1" x14ac:dyDescent="0.2">
      <c r="A186" s="31"/>
      <c r="B186" s="37" t="s">
        <v>341</v>
      </c>
      <c r="C186" s="32">
        <v>15</v>
      </c>
      <c r="D186" s="32"/>
      <c r="E186" s="15"/>
      <c r="F186" s="15"/>
      <c r="G186" s="15"/>
      <c r="H186" s="15"/>
      <c r="I186" s="15"/>
      <c r="J186" s="15"/>
      <c r="K186" s="15"/>
      <c r="L186" s="30"/>
      <c r="M186" s="15"/>
    </row>
    <row r="187" spans="1:13" ht="15" customHeight="1" x14ac:dyDescent="0.2">
      <c r="A187" s="31"/>
      <c r="B187" s="37" t="s">
        <v>341</v>
      </c>
      <c r="C187" s="32">
        <v>16</v>
      </c>
      <c r="D187" s="32"/>
      <c r="E187" s="15"/>
      <c r="F187" s="15"/>
      <c r="G187" s="15"/>
      <c r="H187" s="15"/>
      <c r="I187" s="15"/>
      <c r="J187" s="15"/>
      <c r="K187" s="15"/>
      <c r="L187" s="30"/>
      <c r="M187" s="15"/>
    </row>
    <row r="188" spans="1:13" ht="15" customHeight="1" x14ac:dyDescent="0.2">
      <c r="A188" s="31"/>
      <c r="B188" s="37" t="s">
        <v>341</v>
      </c>
      <c r="C188" s="32">
        <v>17</v>
      </c>
      <c r="D188" s="32"/>
      <c r="E188" s="15"/>
      <c r="F188" s="15"/>
      <c r="G188" s="15"/>
      <c r="H188" s="15"/>
      <c r="I188" s="15"/>
      <c r="J188" s="15"/>
      <c r="K188" s="15"/>
      <c r="L188" s="30"/>
      <c r="M188" s="15"/>
    </row>
    <row r="189" spans="1:13" ht="15" customHeight="1" x14ac:dyDescent="0.2">
      <c r="A189" s="31"/>
      <c r="B189" s="37" t="s">
        <v>341</v>
      </c>
      <c r="C189" s="32">
        <v>18</v>
      </c>
      <c r="D189" s="32"/>
      <c r="E189" s="15"/>
      <c r="F189" s="15"/>
      <c r="G189" s="15"/>
      <c r="H189" s="15"/>
      <c r="I189" s="15"/>
      <c r="J189" s="15"/>
      <c r="K189" s="15"/>
      <c r="L189" s="30"/>
      <c r="M189" s="15"/>
    </row>
    <row r="190" spans="1:13" ht="15" customHeight="1" x14ac:dyDescent="0.2">
      <c r="A190" s="31"/>
      <c r="B190" s="37" t="s">
        <v>341</v>
      </c>
      <c r="C190" s="32">
        <v>19</v>
      </c>
      <c r="D190" s="32"/>
      <c r="E190" s="15"/>
      <c r="F190" s="15"/>
      <c r="G190" s="15"/>
      <c r="H190" s="15"/>
      <c r="I190" s="15"/>
      <c r="J190" s="15"/>
      <c r="K190" s="15"/>
      <c r="L190" s="30"/>
      <c r="M190" s="15"/>
    </row>
    <row r="191" spans="1:13" ht="15" customHeight="1" x14ac:dyDescent="0.2">
      <c r="A191" s="31"/>
      <c r="B191" s="37" t="s">
        <v>341</v>
      </c>
      <c r="C191" s="32">
        <v>20</v>
      </c>
      <c r="D191" s="32"/>
      <c r="E191" s="15"/>
      <c r="F191" s="15"/>
      <c r="G191" s="15"/>
      <c r="H191" s="15"/>
      <c r="I191" s="15"/>
      <c r="J191" s="15"/>
      <c r="K191" s="15"/>
      <c r="L191" s="30"/>
      <c r="M191" s="15"/>
    </row>
    <row r="192" spans="1:13" ht="15" customHeight="1" x14ac:dyDescent="0.2">
      <c r="A192" s="31"/>
      <c r="B192" s="37" t="s">
        <v>341</v>
      </c>
      <c r="C192" s="32">
        <v>21</v>
      </c>
      <c r="D192" s="32"/>
      <c r="E192" s="15"/>
      <c r="F192" s="15"/>
      <c r="G192" s="15"/>
      <c r="H192" s="15"/>
      <c r="I192" s="15"/>
      <c r="J192" s="15"/>
      <c r="K192" s="15"/>
      <c r="L192" s="30"/>
      <c r="M192" s="15"/>
    </row>
    <row r="193" spans="1:15" ht="15" customHeight="1" x14ac:dyDescent="0.2">
      <c r="A193" s="31"/>
      <c r="B193" s="37" t="s">
        <v>341</v>
      </c>
      <c r="C193" s="32">
        <v>22</v>
      </c>
      <c r="D193" s="32"/>
      <c r="E193" s="15"/>
      <c r="F193" s="15"/>
      <c r="G193" s="38"/>
      <c r="H193" s="15"/>
      <c r="I193" s="36"/>
      <c r="J193" s="36"/>
      <c r="K193" s="15"/>
      <c r="L193" s="30"/>
      <c r="M193" s="15"/>
    </row>
    <row r="194" spans="1:15" ht="15" customHeight="1" x14ac:dyDescent="0.2">
      <c r="A194" s="31"/>
      <c r="B194" s="37" t="s">
        <v>341</v>
      </c>
      <c r="C194" s="32">
        <v>23</v>
      </c>
      <c r="D194" s="32"/>
      <c r="E194" s="15"/>
      <c r="F194" s="15"/>
      <c r="G194" s="15"/>
      <c r="H194" s="15"/>
      <c r="I194" s="15"/>
      <c r="J194" s="15"/>
      <c r="K194" s="15"/>
      <c r="L194" s="30"/>
      <c r="M194" s="15"/>
    </row>
    <row r="195" spans="1:15" ht="15" customHeight="1" x14ac:dyDescent="0.2">
      <c r="A195" s="31"/>
      <c r="B195" s="37" t="s">
        <v>341</v>
      </c>
      <c r="C195" s="32">
        <v>24</v>
      </c>
      <c r="D195" s="32"/>
      <c r="E195" s="15"/>
      <c r="F195" s="15"/>
      <c r="G195" s="15"/>
      <c r="H195" s="15"/>
      <c r="I195" s="36"/>
      <c r="J195" s="36"/>
      <c r="K195" s="15"/>
      <c r="L195" s="30"/>
      <c r="M195" s="15"/>
    </row>
    <row r="196" spans="1:15" ht="15" customHeight="1" x14ac:dyDescent="0.2">
      <c r="A196" s="31"/>
      <c r="B196" s="37" t="s">
        <v>341</v>
      </c>
      <c r="C196" s="32">
        <v>25</v>
      </c>
      <c r="D196" s="32"/>
      <c r="E196" s="15"/>
      <c r="F196" s="15"/>
      <c r="G196" s="15"/>
      <c r="H196" s="15"/>
      <c r="I196" s="36"/>
      <c r="J196" s="36"/>
      <c r="K196" s="15"/>
      <c r="L196" s="30"/>
      <c r="M196" s="15"/>
    </row>
    <row r="197" spans="1:15" ht="15" customHeight="1" x14ac:dyDescent="0.2">
      <c r="A197" s="31"/>
      <c r="B197" s="37" t="s">
        <v>341</v>
      </c>
      <c r="C197" s="32">
        <v>25</v>
      </c>
      <c r="D197" s="32"/>
      <c r="E197" s="15"/>
      <c r="F197" s="15"/>
      <c r="G197" s="15"/>
      <c r="H197" s="15"/>
      <c r="I197" s="36"/>
      <c r="J197" s="36"/>
      <c r="K197" s="15"/>
      <c r="L197" s="30"/>
      <c r="M197" s="15"/>
    </row>
    <row r="198" spans="1:15" ht="15" customHeight="1" x14ac:dyDescent="0.2">
      <c r="A198" s="31"/>
      <c r="B198" s="37" t="s">
        <v>341</v>
      </c>
      <c r="C198" s="32">
        <v>26</v>
      </c>
      <c r="D198" s="32"/>
      <c r="E198" s="15"/>
      <c r="F198" s="15"/>
      <c r="G198" s="15"/>
      <c r="H198" s="15"/>
      <c r="I198" s="36"/>
      <c r="J198" s="36"/>
      <c r="K198" s="15"/>
      <c r="L198" s="30"/>
      <c r="M198" s="15"/>
    </row>
    <row r="199" spans="1:15" ht="15" customHeight="1" x14ac:dyDescent="0.2">
      <c r="A199" s="31"/>
      <c r="B199" s="37" t="s">
        <v>341</v>
      </c>
      <c r="C199" s="32">
        <v>27</v>
      </c>
      <c r="D199" s="32"/>
      <c r="E199" s="15"/>
      <c r="F199" s="15"/>
      <c r="G199" s="15"/>
      <c r="H199" s="15"/>
      <c r="I199" s="36"/>
      <c r="J199" s="36"/>
      <c r="K199" s="15"/>
      <c r="L199" s="30"/>
      <c r="M199" s="15"/>
    </row>
    <row r="200" spans="1:15" ht="15" customHeight="1" x14ac:dyDescent="0.2">
      <c r="A200" s="31"/>
      <c r="B200" s="37" t="s">
        <v>341</v>
      </c>
      <c r="C200" s="32">
        <v>28</v>
      </c>
      <c r="D200" s="32"/>
      <c r="E200" s="15"/>
      <c r="F200" s="15"/>
      <c r="G200" s="15"/>
      <c r="H200" s="15"/>
      <c r="I200" s="15"/>
      <c r="J200" s="15"/>
      <c r="K200" s="15"/>
      <c r="L200" s="30"/>
      <c r="M200" s="15"/>
    </row>
    <row r="201" spans="1:15" ht="15" customHeight="1" x14ac:dyDescent="0.2">
      <c r="A201" s="31"/>
      <c r="B201" s="37" t="s">
        <v>341</v>
      </c>
      <c r="C201" s="32">
        <v>29</v>
      </c>
      <c r="D201" s="32"/>
      <c r="E201" s="15"/>
      <c r="F201" s="15"/>
      <c r="G201" s="15"/>
      <c r="H201" s="15"/>
      <c r="I201" s="15"/>
      <c r="J201" s="15"/>
      <c r="K201" s="15"/>
      <c r="L201" s="30"/>
      <c r="M201" s="15"/>
    </row>
    <row r="202" spans="1:15" ht="15" customHeight="1" x14ac:dyDescent="0.2">
      <c r="A202" s="31"/>
      <c r="B202" s="37" t="s">
        <v>341</v>
      </c>
      <c r="C202" s="32">
        <v>30</v>
      </c>
      <c r="D202" s="32"/>
      <c r="E202" s="15"/>
      <c r="F202" s="15"/>
      <c r="G202" s="15"/>
      <c r="H202" s="15"/>
      <c r="I202" s="15"/>
      <c r="J202" s="15"/>
      <c r="K202" s="15"/>
      <c r="L202" s="30"/>
      <c r="M202" s="15"/>
    </row>
    <row r="203" spans="1:15" ht="15" customHeight="1" x14ac:dyDescent="0.2">
      <c r="A203" s="31"/>
      <c r="B203" s="37"/>
      <c r="C203" s="32"/>
      <c r="D203" s="32"/>
      <c r="E203" s="15"/>
      <c r="F203" s="15"/>
      <c r="G203" s="15"/>
      <c r="H203" s="15"/>
      <c r="I203" s="15"/>
      <c r="J203" s="15"/>
      <c r="K203" s="15"/>
      <c r="L203" s="30"/>
      <c r="M203" s="15"/>
    </row>
    <row r="204" spans="1:15" ht="15" customHeight="1" x14ac:dyDescent="0.2">
      <c r="A204" s="37" t="s">
        <v>39</v>
      </c>
      <c r="B204" s="37"/>
      <c r="C204" s="32"/>
      <c r="D204" s="32"/>
      <c r="E204" s="15"/>
      <c r="F204" s="15"/>
      <c r="G204" s="15"/>
      <c r="H204" s="15"/>
      <c r="I204" s="15"/>
      <c r="J204" s="15"/>
      <c r="K204" s="15"/>
      <c r="L204" s="16">
        <f>SUM(L179)</f>
        <v>1873.4</v>
      </c>
      <c r="M204" s="15"/>
    </row>
    <row r="205" spans="1:15" ht="15" customHeight="1" x14ac:dyDescent="0.2">
      <c r="A205" s="640"/>
      <c r="B205" s="640"/>
      <c r="C205" s="640"/>
      <c r="D205" s="309"/>
      <c r="E205" s="1"/>
      <c r="F205" s="1"/>
      <c r="G205" s="1"/>
      <c r="H205" s="1"/>
      <c r="I205" s="1"/>
      <c r="J205" s="1"/>
      <c r="K205" s="1"/>
      <c r="L205" s="1"/>
      <c r="M205" s="1"/>
    </row>
    <row r="206" spans="1:15" ht="15" customHeight="1" x14ac:dyDescent="0.3">
      <c r="A206" s="1"/>
      <c r="B206" s="1"/>
      <c r="C206" s="641" t="s">
        <v>8</v>
      </c>
      <c r="D206" s="641"/>
      <c r="E206" s="641"/>
      <c r="F206" s="19"/>
      <c r="G206" s="642" t="s">
        <v>227</v>
      </c>
      <c r="H206" s="642"/>
      <c r="I206" s="303"/>
      <c r="J206" s="18"/>
      <c r="L206" s="1"/>
      <c r="M206" s="1" t="s">
        <v>228</v>
      </c>
      <c r="N206" s="643"/>
      <c r="O206" s="643"/>
    </row>
    <row r="207" spans="1:15" ht="15" customHeight="1" x14ac:dyDescent="0.3">
      <c r="A207" s="1"/>
      <c r="B207" s="1"/>
      <c r="C207" s="20"/>
      <c r="D207" s="20"/>
      <c r="G207" s="303"/>
      <c r="H207" s="3"/>
      <c r="I207" s="18"/>
      <c r="J207" s="18"/>
      <c r="L207" s="1"/>
      <c r="M207" s="1"/>
      <c r="N207" s="21"/>
      <c r="O207" s="21"/>
    </row>
    <row r="208" spans="1:15" ht="15" customHeight="1" x14ac:dyDescent="0.3">
      <c r="A208" s="1"/>
      <c r="B208" s="1"/>
      <c r="C208" s="20"/>
      <c r="D208" s="20"/>
      <c r="G208" s="303"/>
      <c r="H208" s="3"/>
      <c r="I208" s="18"/>
      <c r="J208" s="18"/>
      <c r="L208" s="1"/>
      <c r="M208" s="1"/>
      <c r="N208" s="21"/>
      <c r="O208" s="21"/>
    </row>
    <row r="209" spans="1:18" ht="15" customHeight="1" x14ac:dyDescent="0.3">
      <c r="C209" s="641" t="s">
        <v>294</v>
      </c>
      <c r="D209" s="641"/>
      <c r="E209" s="641"/>
      <c r="F209" s="302"/>
      <c r="G209" s="644" t="s">
        <v>123</v>
      </c>
      <c r="H209" s="644"/>
      <c r="I209" s="644"/>
      <c r="J209" s="303"/>
      <c r="L209" s="1"/>
      <c r="M209" s="645" t="s">
        <v>130</v>
      </c>
      <c r="N209" s="645"/>
      <c r="O209" s="645"/>
      <c r="P209" s="645"/>
    </row>
    <row r="210" spans="1:18" ht="15.75" customHeight="1" x14ac:dyDescent="0.3">
      <c r="C210" s="641" t="s">
        <v>386</v>
      </c>
      <c r="D210" s="641"/>
      <c r="E210" s="641"/>
      <c r="F210" s="302"/>
      <c r="G210" s="644" t="s">
        <v>95</v>
      </c>
      <c r="H210" s="644"/>
      <c r="I210" s="644"/>
      <c r="J210" s="303"/>
      <c r="L210" s="1"/>
      <c r="M210" s="645" t="s">
        <v>104</v>
      </c>
      <c r="N210" s="645"/>
      <c r="O210" s="645"/>
      <c r="P210" s="645"/>
    </row>
    <row r="211" spans="1:18" ht="15.75" customHeight="1" x14ac:dyDescent="0.3">
      <c r="C211" s="302"/>
      <c r="D211" s="302"/>
      <c r="E211" s="302"/>
      <c r="F211" s="302"/>
      <c r="G211" s="303"/>
      <c r="H211" s="303"/>
      <c r="I211" s="303"/>
      <c r="J211" s="303"/>
      <c r="L211" s="1"/>
      <c r="M211" s="304"/>
      <c r="N211" s="304"/>
      <c r="O211" s="304"/>
      <c r="P211" s="304"/>
    </row>
    <row r="212" spans="1:18" ht="15.75" customHeight="1" x14ac:dyDescent="0.3">
      <c r="C212" s="302"/>
      <c r="D212" s="302"/>
      <c r="E212" s="302"/>
      <c r="F212" s="302"/>
      <c r="G212" s="303"/>
      <c r="H212" s="303"/>
      <c r="I212" s="303"/>
      <c r="J212" s="303"/>
      <c r="L212" s="1"/>
      <c r="M212" s="304"/>
      <c r="N212" s="304"/>
      <c r="O212" s="304"/>
      <c r="P212" s="304"/>
    </row>
    <row r="216" spans="1:18" ht="15" customHeight="1" x14ac:dyDescent="0.25">
      <c r="A216" s="646" t="s">
        <v>0</v>
      </c>
      <c r="B216" s="646"/>
      <c r="C216" s="646"/>
      <c r="D216" s="646"/>
      <c r="E216" s="646"/>
      <c r="F216" s="646"/>
      <c r="G216" s="646"/>
      <c r="H216" s="646"/>
      <c r="I216" s="646"/>
      <c r="J216" s="646"/>
      <c r="K216" s="646"/>
      <c r="L216" s="646"/>
      <c r="M216" s="646"/>
      <c r="N216" s="25"/>
      <c r="O216" s="25"/>
      <c r="P216" s="25"/>
      <c r="Q216" s="25"/>
      <c r="R216" s="25"/>
    </row>
    <row r="217" spans="1:18" ht="15" customHeight="1" x14ac:dyDescent="0.25">
      <c r="A217" s="26"/>
      <c r="B217" s="26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9"/>
      <c r="O217" s="9"/>
      <c r="P217" s="9"/>
      <c r="Q217" s="9"/>
      <c r="R217" s="9"/>
    </row>
    <row r="218" spans="1:18" ht="15" customHeight="1" x14ac:dyDescent="0.25">
      <c r="A218" s="646" t="s">
        <v>12</v>
      </c>
      <c r="B218" s="646"/>
      <c r="C218" s="646"/>
      <c r="D218" s="646"/>
      <c r="E218" s="646"/>
      <c r="F218" s="646"/>
      <c r="G218" s="646"/>
      <c r="H218" s="646"/>
      <c r="I218" s="646"/>
      <c r="J218" s="646"/>
      <c r="K218" s="646"/>
      <c r="L218" s="646"/>
      <c r="M218" s="646"/>
      <c r="N218" s="9"/>
      <c r="O218" s="9"/>
      <c r="P218" s="9"/>
      <c r="Q218" s="9"/>
      <c r="R218" s="9"/>
    </row>
    <row r="219" spans="1:18" ht="15" customHeight="1" x14ac:dyDescent="0.25">
      <c r="A219" s="305"/>
      <c r="B219" s="305"/>
      <c r="C219" s="305"/>
      <c r="D219" s="305"/>
      <c r="E219" s="305"/>
      <c r="F219" s="305"/>
      <c r="G219" s="305"/>
      <c r="H219" s="305"/>
      <c r="I219" s="305"/>
      <c r="J219" s="305"/>
      <c r="K219" s="305"/>
      <c r="L219" s="305"/>
      <c r="M219" s="305"/>
      <c r="N219" s="9"/>
      <c r="O219" s="9"/>
      <c r="P219" s="9"/>
      <c r="Q219" s="9"/>
      <c r="R219" s="9"/>
    </row>
    <row r="220" spans="1:18" s="5" customFormat="1" ht="15" customHeight="1" x14ac:dyDescent="0.25">
      <c r="A220" s="307" t="s">
        <v>229</v>
      </c>
      <c r="B220" s="9"/>
      <c r="C220" s="647" t="s">
        <v>230</v>
      </c>
      <c r="D220" s="307" t="s">
        <v>231</v>
      </c>
      <c r="F220" s="307" t="s">
        <v>232</v>
      </c>
      <c r="G220" s="307" t="s">
        <v>62</v>
      </c>
      <c r="H220" s="648" t="s">
        <v>357</v>
      </c>
      <c r="I220" s="648"/>
      <c r="K220" s="308"/>
      <c r="L220" s="308"/>
      <c r="M220" s="648" t="s">
        <v>356</v>
      </c>
      <c r="N220" s="648"/>
      <c r="O220" s="308"/>
      <c r="P220" s="308"/>
      <c r="Q220" s="307"/>
      <c r="R220" s="307"/>
    </row>
    <row r="221" spans="1:18" ht="15" customHeight="1" x14ac:dyDescent="0.3">
      <c r="A221" s="648" t="s">
        <v>3</v>
      </c>
      <c r="B221" s="648"/>
      <c r="C221" s="647"/>
      <c r="D221" s="4"/>
      <c r="F221" s="159" t="s">
        <v>70</v>
      </c>
      <c r="H221" s="7"/>
      <c r="I221" s="7"/>
      <c r="J221" s="7"/>
      <c r="K221" s="7"/>
      <c r="L221" s="7"/>
      <c r="M221" s="7"/>
      <c r="N221" s="159"/>
      <c r="O221" s="159"/>
      <c r="P221" s="159"/>
      <c r="Q221" s="159"/>
      <c r="R221" s="8"/>
    </row>
    <row r="222" spans="1:18" ht="15" customHeight="1" x14ac:dyDescent="0.3">
      <c r="A222" s="307"/>
      <c r="B222" s="307"/>
      <c r="C222" s="306"/>
      <c r="D222" s="4"/>
      <c r="F222" s="159"/>
      <c r="H222" s="7"/>
      <c r="I222" s="7"/>
      <c r="J222" s="7"/>
      <c r="K222" s="7"/>
      <c r="L222" s="7"/>
      <c r="M222" s="7"/>
      <c r="N222" s="159"/>
      <c r="O222" s="159"/>
      <c r="P222" s="159"/>
      <c r="Q222" s="159"/>
      <c r="R222" s="8"/>
    </row>
    <row r="223" spans="1:18" ht="54" customHeight="1" x14ac:dyDescent="0.2">
      <c r="A223" s="11" t="s">
        <v>4</v>
      </c>
      <c r="B223" s="12" t="s">
        <v>5</v>
      </c>
      <c r="C223" s="12" t="s">
        <v>6</v>
      </c>
      <c r="D223" s="11" t="s">
        <v>7</v>
      </c>
      <c r="E223" s="12" t="s">
        <v>14</v>
      </c>
      <c r="F223" s="11" t="s">
        <v>15</v>
      </c>
      <c r="G223" s="11" t="s">
        <v>16</v>
      </c>
      <c r="H223" s="11" t="s">
        <v>17</v>
      </c>
      <c r="I223" s="11" t="s">
        <v>18</v>
      </c>
      <c r="J223" s="11" t="s">
        <v>19</v>
      </c>
      <c r="K223" s="11" t="s">
        <v>20</v>
      </c>
      <c r="L223" s="12" t="s">
        <v>21</v>
      </c>
      <c r="M223" s="12" t="s">
        <v>22</v>
      </c>
    </row>
    <row r="224" spans="1:18" ht="15.75" customHeight="1" x14ac:dyDescent="0.2">
      <c r="A224" s="29"/>
      <c r="B224" s="29"/>
      <c r="C224" s="29"/>
      <c r="D224" s="29"/>
      <c r="E224" s="29"/>
      <c r="F224" s="15"/>
      <c r="G224" s="15"/>
      <c r="H224" s="15"/>
      <c r="I224" s="15"/>
      <c r="J224" s="15"/>
      <c r="K224" s="15"/>
      <c r="L224" s="30"/>
      <c r="M224" s="17"/>
    </row>
    <row r="225" spans="1:13" ht="13.5" x14ac:dyDescent="0.2">
      <c r="A225" s="37"/>
      <c r="B225" s="37" t="s">
        <v>342</v>
      </c>
      <c r="C225" s="32">
        <v>1</v>
      </c>
      <c r="D225" s="29"/>
      <c r="E225" s="29"/>
      <c r="F225" s="15"/>
      <c r="G225" s="15"/>
      <c r="H225" s="15"/>
      <c r="I225" s="15"/>
      <c r="J225" s="15"/>
      <c r="K225" s="15"/>
      <c r="L225" s="30"/>
      <c r="M225" s="17"/>
    </row>
    <row r="226" spans="1:13" ht="15" customHeight="1" x14ac:dyDescent="0.2">
      <c r="A226" s="31"/>
      <c r="B226" s="37" t="s">
        <v>342</v>
      </c>
      <c r="C226" s="32">
        <v>2</v>
      </c>
      <c r="D226" s="29"/>
      <c r="E226" s="29"/>
      <c r="F226" s="15"/>
      <c r="G226" s="15"/>
      <c r="H226" s="15"/>
      <c r="I226" s="15"/>
      <c r="J226" s="15"/>
      <c r="K226" s="15"/>
      <c r="L226" s="30"/>
      <c r="M226" s="17"/>
    </row>
    <row r="227" spans="1:13" ht="15" customHeight="1" x14ac:dyDescent="0.2">
      <c r="A227" s="31"/>
      <c r="B227" s="37" t="s">
        <v>342</v>
      </c>
      <c r="C227" s="32">
        <v>3</v>
      </c>
      <c r="D227" s="32"/>
      <c r="E227" s="15"/>
      <c r="F227" s="15"/>
      <c r="G227" s="15"/>
      <c r="H227" s="15"/>
      <c r="I227" s="15"/>
      <c r="J227" s="15"/>
      <c r="K227" s="15"/>
      <c r="L227" s="30"/>
      <c r="M227" s="15"/>
    </row>
    <row r="228" spans="1:13" ht="15" customHeight="1" x14ac:dyDescent="0.2">
      <c r="A228" s="31"/>
      <c r="B228" s="37" t="s">
        <v>342</v>
      </c>
      <c r="C228" s="32">
        <v>4</v>
      </c>
      <c r="D228" s="32"/>
      <c r="E228" s="15"/>
      <c r="F228" s="15"/>
      <c r="G228" s="15"/>
      <c r="H228" s="15"/>
      <c r="I228" s="15"/>
      <c r="J228" s="15"/>
      <c r="K228" s="15"/>
      <c r="L228" s="30"/>
      <c r="M228" s="15"/>
    </row>
    <row r="229" spans="1:13" ht="15" customHeight="1" x14ac:dyDescent="0.2">
      <c r="A229" s="31"/>
      <c r="B229" s="37" t="s">
        <v>342</v>
      </c>
      <c r="C229" s="32">
        <v>5</v>
      </c>
      <c r="D229" s="32"/>
      <c r="E229" s="15"/>
      <c r="F229" s="15"/>
      <c r="G229" s="15"/>
      <c r="H229" s="15"/>
      <c r="I229" s="15"/>
      <c r="J229" s="15"/>
      <c r="K229" s="15"/>
      <c r="L229" s="30"/>
      <c r="M229" s="15"/>
    </row>
    <row r="230" spans="1:13" ht="15" customHeight="1" x14ac:dyDescent="0.2">
      <c r="A230" s="31"/>
      <c r="B230" s="37" t="s">
        <v>342</v>
      </c>
      <c r="C230" s="32">
        <v>6</v>
      </c>
      <c r="D230" s="32"/>
      <c r="E230" s="15"/>
      <c r="F230" s="15"/>
      <c r="G230" s="15"/>
      <c r="H230" s="15"/>
      <c r="I230" s="15"/>
      <c r="J230" s="15"/>
      <c r="K230" s="15"/>
      <c r="L230" s="30"/>
      <c r="M230" s="15"/>
    </row>
    <row r="231" spans="1:13" ht="15" customHeight="1" x14ac:dyDescent="0.2">
      <c r="A231" s="31"/>
      <c r="B231" s="37" t="s">
        <v>342</v>
      </c>
      <c r="C231" s="32">
        <v>7</v>
      </c>
      <c r="D231" s="32"/>
      <c r="E231" s="15"/>
      <c r="F231" s="15"/>
      <c r="G231" s="15"/>
      <c r="H231" s="15"/>
      <c r="I231" s="15"/>
      <c r="J231" s="15"/>
      <c r="K231" s="15"/>
      <c r="L231" s="30"/>
      <c r="M231" s="15"/>
    </row>
    <row r="232" spans="1:13" ht="14.25" customHeight="1" x14ac:dyDescent="0.2">
      <c r="A232" s="31"/>
      <c r="B232" s="37" t="s">
        <v>342</v>
      </c>
      <c r="C232" s="32">
        <v>8</v>
      </c>
      <c r="D232" s="32"/>
      <c r="E232" s="15"/>
      <c r="F232" s="15"/>
      <c r="G232" s="15"/>
      <c r="H232" s="15"/>
      <c r="I232" s="15"/>
      <c r="J232" s="15"/>
      <c r="K232" s="15"/>
      <c r="L232" s="30"/>
      <c r="M232" s="15"/>
    </row>
    <row r="233" spans="1:13" ht="15" customHeight="1" x14ac:dyDescent="0.2">
      <c r="A233" s="31"/>
      <c r="B233" s="37" t="s">
        <v>342</v>
      </c>
      <c r="C233" s="32">
        <v>10</v>
      </c>
      <c r="D233" s="32"/>
      <c r="E233" s="15"/>
      <c r="F233" s="15"/>
      <c r="G233" s="15"/>
      <c r="H233" s="15"/>
      <c r="I233" s="15"/>
      <c r="J233" s="15"/>
      <c r="K233" s="15"/>
      <c r="L233" s="30"/>
      <c r="M233" s="15"/>
    </row>
    <row r="234" spans="1:13" ht="15" customHeight="1" x14ac:dyDescent="0.2">
      <c r="A234" s="31"/>
      <c r="B234" s="37" t="s">
        <v>342</v>
      </c>
      <c r="C234" s="32">
        <v>11</v>
      </c>
      <c r="D234" s="32"/>
      <c r="E234" s="15"/>
      <c r="F234" s="15"/>
      <c r="G234" s="15"/>
      <c r="H234" s="15"/>
      <c r="I234" s="15"/>
      <c r="J234" s="15"/>
      <c r="K234" s="15"/>
      <c r="L234" s="30"/>
      <c r="M234" s="15"/>
    </row>
    <row r="235" spans="1:13" ht="15" customHeight="1" x14ac:dyDescent="0.2">
      <c r="A235" s="31"/>
      <c r="B235" s="37" t="s">
        <v>342</v>
      </c>
      <c r="C235" s="32">
        <v>12</v>
      </c>
      <c r="D235" s="32"/>
      <c r="E235" s="15"/>
      <c r="F235" s="15"/>
      <c r="G235" s="15"/>
      <c r="H235" s="15"/>
      <c r="I235" s="15"/>
      <c r="J235" s="15"/>
      <c r="K235" s="15"/>
      <c r="L235" s="30"/>
      <c r="M235" s="15"/>
    </row>
    <row r="236" spans="1:13" ht="15" customHeight="1" x14ac:dyDescent="0.2">
      <c r="A236" s="31"/>
      <c r="B236" s="37" t="s">
        <v>342</v>
      </c>
      <c r="C236" s="32">
        <v>13</v>
      </c>
      <c r="D236" s="32"/>
      <c r="E236" s="15"/>
      <c r="F236" s="15"/>
      <c r="G236" s="15"/>
      <c r="H236" s="15"/>
      <c r="I236" s="15"/>
      <c r="J236" s="15"/>
      <c r="K236" s="15"/>
      <c r="L236" s="30"/>
      <c r="M236" s="15"/>
    </row>
    <row r="237" spans="1:13" ht="15" customHeight="1" x14ac:dyDescent="0.2">
      <c r="A237" s="31"/>
      <c r="B237" s="37" t="s">
        <v>342</v>
      </c>
      <c r="C237" s="32">
        <v>14</v>
      </c>
      <c r="D237" s="32"/>
      <c r="E237" s="15"/>
      <c r="F237" s="15"/>
      <c r="G237" s="15"/>
      <c r="H237" s="15"/>
      <c r="I237" s="15"/>
      <c r="J237" s="15"/>
      <c r="K237" s="15"/>
      <c r="L237" s="30"/>
      <c r="M237" s="15"/>
    </row>
    <row r="238" spans="1:13" ht="15" customHeight="1" x14ac:dyDescent="0.2">
      <c r="A238" s="31"/>
      <c r="B238" s="37" t="s">
        <v>342</v>
      </c>
      <c r="C238" s="32">
        <v>15</v>
      </c>
      <c r="D238" s="32"/>
      <c r="E238" s="15"/>
      <c r="F238" s="15"/>
      <c r="G238" s="15"/>
      <c r="H238" s="15"/>
      <c r="I238" s="15"/>
      <c r="J238" s="15"/>
      <c r="K238" s="15"/>
      <c r="L238" s="30"/>
      <c r="M238" s="15"/>
    </row>
    <row r="239" spans="1:13" ht="15" customHeight="1" x14ac:dyDescent="0.2">
      <c r="A239" s="31"/>
      <c r="B239" s="37" t="s">
        <v>342</v>
      </c>
      <c r="C239" s="32">
        <v>16</v>
      </c>
      <c r="D239" s="32"/>
      <c r="E239" s="15"/>
      <c r="F239" s="15"/>
      <c r="G239" s="15"/>
      <c r="H239" s="15"/>
      <c r="I239" s="15"/>
      <c r="J239" s="15"/>
      <c r="K239" s="15"/>
      <c r="L239" s="30"/>
      <c r="M239" s="15"/>
    </row>
    <row r="240" spans="1:13" ht="15" customHeight="1" x14ac:dyDescent="0.2">
      <c r="A240" s="31"/>
      <c r="B240" s="37" t="s">
        <v>342</v>
      </c>
      <c r="C240" s="32">
        <v>17</v>
      </c>
      <c r="D240" s="32"/>
      <c r="E240" s="15"/>
      <c r="F240" s="15"/>
      <c r="G240" s="15"/>
      <c r="H240" s="15"/>
      <c r="I240" s="15"/>
      <c r="J240" s="15"/>
      <c r="K240" s="15"/>
      <c r="L240" s="30"/>
      <c r="M240" s="15"/>
    </row>
    <row r="241" spans="1:13" ht="15" customHeight="1" x14ac:dyDescent="0.2">
      <c r="A241" s="31"/>
      <c r="B241" s="37" t="s">
        <v>342</v>
      </c>
      <c r="C241" s="32">
        <v>18</v>
      </c>
      <c r="D241" s="32"/>
      <c r="E241" s="15"/>
      <c r="F241" s="15"/>
      <c r="G241" s="15"/>
      <c r="H241" s="15"/>
      <c r="I241" s="15"/>
      <c r="J241" s="15"/>
      <c r="K241" s="15"/>
      <c r="L241" s="30"/>
      <c r="M241" s="15"/>
    </row>
    <row r="242" spans="1:13" ht="15" customHeight="1" x14ac:dyDescent="0.2">
      <c r="A242" s="31"/>
      <c r="B242" s="37" t="s">
        <v>342</v>
      </c>
      <c r="C242" s="32">
        <v>19</v>
      </c>
      <c r="D242" s="32"/>
      <c r="E242" s="15"/>
      <c r="F242" s="15"/>
      <c r="G242" s="15"/>
      <c r="H242" s="15"/>
      <c r="I242" s="15"/>
      <c r="J242" s="15"/>
      <c r="K242" s="15"/>
      <c r="L242" s="30"/>
      <c r="M242" s="15"/>
    </row>
    <row r="243" spans="1:13" ht="15" customHeight="1" x14ac:dyDescent="0.2">
      <c r="A243" s="31"/>
      <c r="B243" s="37" t="s">
        <v>342</v>
      </c>
      <c r="C243" s="32">
        <v>20</v>
      </c>
      <c r="D243" s="32"/>
      <c r="E243" s="15"/>
      <c r="F243" s="15"/>
      <c r="G243" s="15"/>
      <c r="H243" s="15"/>
      <c r="I243" s="15"/>
      <c r="J243" s="15"/>
      <c r="K243" s="15"/>
      <c r="L243" s="30"/>
      <c r="M243" s="15"/>
    </row>
    <row r="244" spans="1:13" ht="15" customHeight="1" x14ac:dyDescent="0.2">
      <c r="A244" s="31"/>
      <c r="B244" s="37" t="s">
        <v>342</v>
      </c>
      <c r="C244" s="32">
        <v>21</v>
      </c>
      <c r="D244" s="32"/>
      <c r="E244" s="15"/>
      <c r="F244" s="15"/>
      <c r="G244" s="15"/>
      <c r="H244" s="15"/>
      <c r="I244" s="15"/>
      <c r="J244" s="15"/>
      <c r="K244" s="15"/>
      <c r="L244" s="30"/>
      <c r="M244" s="15"/>
    </row>
    <row r="245" spans="1:13" ht="15" customHeight="1" x14ac:dyDescent="0.2">
      <c r="A245" s="31"/>
      <c r="B245" s="37" t="s">
        <v>342</v>
      </c>
      <c r="C245" s="32">
        <v>22</v>
      </c>
      <c r="D245" s="32"/>
      <c r="E245" s="15"/>
      <c r="F245" s="15"/>
      <c r="G245" s="38"/>
      <c r="H245" s="15"/>
      <c r="I245" s="36"/>
      <c r="J245" s="36"/>
      <c r="K245" s="15"/>
      <c r="L245" s="30"/>
      <c r="M245" s="15"/>
    </row>
    <row r="246" spans="1:13" ht="15" customHeight="1" x14ac:dyDescent="0.2">
      <c r="A246" s="31"/>
      <c r="B246" s="37" t="s">
        <v>342</v>
      </c>
      <c r="C246" s="32">
        <v>23</v>
      </c>
      <c r="D246" s="32"/>
      <c r="E246" s="15"/>
      <c r="F246" s="15"/>
      <c r="G246" s="15"/>
      <c r="H246" s="15"/>
      <c r="I246" s="15"/>
      <c r="J246" s="15"/>
      <c r="K246" s="15"/>
      <c r="L246" s="30"/>
      <c r="M246" s="15"/>
    </row>
    <row r="247" spans="1:13" ht="15" hidden="1" customHeight="1" x14ac:dyDescent="0.2">
      <c r="A247" s="31"/>
      <c r="B247" s="37" t="s">
        <v>342</v>
      </c>
      <c r="C247" s="32">
        <v>24</v>
      </c>
      <c r="D247" s="32"/>
      <c r="E247" s="15"/>
      <c r="F247" s="15" t="s">
        <v>29</v>
      </c>
      <c r="G247" s="15" t="s">
        <v>472</v>
      </c>
      <c r="H247" s="15" t="s">
        <v>226</v>
      </c>
      <c r="I247" s="36">
        <v>42514</v>
      </c>
      <c r="J247" s="36">
        <v>42514</v>
      </c>
      <c r="K247" s="15">
        <v>137</v>
      </c>
      <c r="L247" s="16">
        <v>928</v>
      </c>
      <c r="M247" s="15" t="s">
        <v>473</v>
      </c>
    </row>
    <row r="248" spans="1:13" ht="15" customHeight="1" x14ac:dyDescent="0.2">
      <c r="A248" s="31"/>
      <c r="B248" s="37" t="s">
        <v>342</v>
      </c>
      <c r="C248" s="32">
        <v>24</v>
      </c>
      <c r="D248" s="32"/>
      <c r="E248" s="15"/>
      <c r="F248" s="15" t="s">
        <v>29</v>
      </c>
      <c r="G248" s="15" t="s">
        <v>425</v>
      </c>
      <c r="H248" s="15" t="s">
        <v>226</v>
      </c>
      <c r="I248" s="36">
        <v>42514</v>
      </c>
      <c r="J248" s="36">
        <v>42514</v>
      </c>
      <c r="K248" s="15">
        <v>136</v>
      </c>
      <c r="L248" s="106">
        <v>59.995199999999997</v>
      </c>
      <c r="M248" s="15" t="s">
        <v>473</v>
      </c>
    </row>
    <row r="249" spans="1:13" ht="15" customHeight="1" x14ac:dyDescent="0.2">
      <c r="A249" s="31"/>
      <c r="B249" s="37" t="s">
        <v>342</v>
      </c>
      <c r="C249" s="32">
        <v>24</v>
      </c>
      <c r="D249" s="32"/>
      <c r="E249" s="15"/>
      <c r="F249" s="15" t="s">
        <v>29</v>
      </c>
      <c r="G249" s="15" t="s">
        <v>426</v>
      </c>
      <c r="H249" s="15" t="s">
        <v>226</v>
      </c>
      <c r="I249" s="36">
        <v>42514</v>
      </c>
      <c r="J249" s="36">
        <v>42514</v>
      </c>
      <c r="K249" s="15">
        <v>136</v>
      </c>
      <c r="L249" s="106">
        <v>159.99</v>
      </c>
      <c r="M249" s="15" t="s">
        <v>473</v>
      </c>
    </row>
    <row r="250" spans="1:13" ht="15" customHeight="1" x14ac:dyDescent="0.2">
      <c r="A250" s="31"/>
      <c r="B250" s="37" t="s">
        <v>342</v>
      </c>
      <c r="C250" s="32">
        <v>24</v>
      </c>
      <c r="D250" s="32"/>
      <c r="E250" s="15"/>
      <c r="F250" s="15" t="s">
        <v>29</v>
      </c>
      <c r="G250" s="15" t="s">
        <v>494</v>
      </c>
      <c r="H250" s="15" t="s">
        <v>226</v>
      </c>
      <c r="I250" s="36">
        <v>42514</v>
      </c>
      <c r="J250" s="36">
        <v>42514</v>
      </c>
      <c r="K250" s="15">
        <v>136</v>
      </c>
      <c r="L250" s="106">
        <v>100.00360000000001</v>
      </c>
      <c r="M250" s="15" t="s">
        <v>473</v>
      </c>
    </row>
    <row r="251" spans="1:13" ht="15" customHeight="1" x14ac:dyDescent="0.2">
      <c r="A251" s="31"/>
      <c r="B251" s="37" t="s">
        <v>342</v>
      </c>
      <c r="C251" s="32">
        <v>24</v>
      </c>
      <c r="D251" s="32"/>
      <c r="E251" s="15"/>
      <c r="F251" s="15" t="s">
        <v>29</v>
      </c>
      <c r="G251" s="15" t="s">
        <v>495</v>
      </c>
      <c r="H251" s="15" t="s">
        <v>226</v>
      </c>
      <c r="I251" s="36">
        <v>42514</v>
      </c>
      <c r="J251" s="36">
        <v>42514</v>
      </c>
      <c r="K251" s="15">
        <v>136</v>
      </c>
      <c r="L251" s="106">
        <v>179.99719999999999</v>
      </c>
      <c r="M251" s="15" t="s">
        <v>473</v>
      </c>
    </row>
    <row r="252" spans="1:13" ht="15" customHeight="1" x14ac:dyDescent="0.2">
      <c r="A252" s="31"/>
      <c r="B252" s="37" t="s">
        <v>342</v>
      </c>
      <c r="C252" s="32">
        <v>24</v>
      </c>
      <c r="D252" s="32"/>
      <c r="E252" s="15"/>
      <c r="F252" s="15" t="s">
        <v>29</v>
      </c>
      <c r="G252" s="15" t="s">
        <v>496</v>
      </c>
      <c r="H252" s="15" t="s">
        <v>226</v>
      </c>
      <c r="I252" s="36">
        <v>42514</v>
      </c>
      <c r="J252" s="36">
        <v>42514</v>
      </c>
      <c r="K252" s="15">
        <v>136</v>
      </c>
      <c r="L252" s="106">
        <v>339.99599999999998</v>
      </c>
      <c r="M252" s="15" t="s">
        <v>473</v>
      </c>
    </row>
    <row r="253" spans="1:13" ht="15" customHeight="1" x14ac:dyDescent="0.2">
      <c r="A253" s="31"/>
      <c r="B253" s="37" t="s">
        <v>342</v>
      </c>
      <c r="C253" s="32">
        <v>24</v>
      </c>
      <c r="D253" s="32"/>
      <c r="E253" s="15"/>
      <c r="F253" s="15" t="s">
        <v>29</v>
      </c>
      <c r="G253" s="15" t="s">
        <v>492</v>
      </c>
      <c r="H253" s="15" t="s">
        <v>226</v>
      </c>
      <c r="I253" s="36">
        <v>42514</v>
      </c>
      <c r="J253" s="36">
        <v>42514</v>
      </c>
      <c r="K253" s="15">
        <v>136</v>
      </c>
      <c r="L253" s="106">
        <v>269.97840000000002</v>
      </c>
      <c r="M253" s="15" t="s">
        <v>473</v>
      </c>
    </row>
    <row r="254" spans="1:13" ht="15" customHeight="1" x14ac:dyDescent="0.2">
      <c r="A254" s="31"/>
      <c r="B254" s="37" t="s">
        <v>342</v>
      </c>
      <c r="C254" s="32">
        <v>24</v>
      </c>
      <c r="D254" s="32"/>
      <c r="E254" s="15"/>
      <c r="F254" s="15" t="s">
        <v>29</v>
      </c>
      <c r="G254" s="15" t="s">
        <v>493</v>
      </c>
      <c r="H254" s="15" t="s">
        <v>226</v>
      </c>
      <c r="I254" s="36">
        <v>42514</v>
      </c>
      <c r="J254" s="36">
        <v>42514</v>
      </c>
      <c r="K254" s="15">
        <v>136</v>
      </c>
      <c r="L254" s="368">
        <v>1392</v>
      </c>
      <c r="M254" s="15" t="s">
        <v>473</v>
      </c>
    </row>
    <row r="255" spans="1:13" ht="15" customHeight="1" x14ac:dyDescent="0.2">
      <c r="A255" s="31"/>
      <c r="B255" s="37" t="s">
        <v>342</v>
      </c>
      <c r="C255" s="32">
        <v>25</v>
      </c>
      <c r="D255" s="32"/>
      <c r="E255" s="15"/>
      <c r="F255" s="15"/>
      <c r="G255" s="15"/>
      <c r="H255" s="15"/>
      <c r="I255" s="36"/>
      <c r="J255" s="36"/>
      <c r="K255" s="15"/>
      <c r="L255" s="30"/>
      <c r="M255" s="15"/>
    </row>
    <row r="256" spans="1:13" ht="15" customHeight="1" x14ac:dyDescent="0.2">
      <c r="A256" s="31"/>
      <c r="B256" s="37" t="s">
        <v>342</v>
      </c>
      <c r="C256" s="32">
        <v>25</v>
      </c>
      <c r="D256" s="32"/>
      <c r="E256" s="15"/>
      <c r="F256" s="15"/>
      <c r="G256" s="15"/>
      <c r="H256" s="15"/>
      <c r="I256" s="36"/>
      <c r="J256" s="36"/>
      <c r="K256" s="15"/>
      <c r="L256" s="30"/>
      <c r="M256" s="15"/>
    </row>
    <row r="257" spans="1:16" ht="15" customHeight="1" x14ac:dyDescent="0.2">
      <c r="A257" s="31"/>
      <c r="B257" s="37" t="s">
        <v>342</v>
      </c>
      <c r="C257" s="32">
        <v>26</v>
      </c>
      <c r="D257" s="32"/>
      <c r="E257" s="15"/>
      <c r="F257" s="15"/>
      <c r="G257" s="15"/>
      <c r="H257" s="15"/>
      <c r="I257" s="36"/>
      <c r="J257" s="36"/>
      <c r="K257" s="15"/>
      <c r="L257" s="30"/>
      <c r="M257" s="15"/>
    </row>
    <row r="258" spans="1:16" ht="15" customHeight="1" x14ac:dyDescent="0.2">
      <c r="A258" s="31"/>
      <c r="B258" s="37" t="s">
        <v>342</v>
      </c>
      <c r="C258" s="32">
        <v>27</v>
      </c>
      <c r="D258" s="32"/>
      <c r="E258" s="15"/>
      <c r="F258" s="15"/>
      <c r="G258" s="15"/>
      <c r="H258" s="15"/>
      <c r="I258" s="36"/>
      <c r="J258" s="36"/>
      <c r="K258" s="15"/>
      <c r="L258" s="30"/>
      <c r="M258" s="15"/>
    </row>
    <row r="259" spans="1:16" ht="15" customHeight="1" x14ac:dyDescent="0.2">
      <c r="A259" s="31"/>
      <c r="B259" s="37" t="s">
        <v>342</v>
      </c>
      <c r="C259" s="32">
        <v>28</v>
      </c>
      <c r="D259" s="32"/>
      <c r="E259" s="15"/>
      <c r="F259" s="15"/>
      <c r="G259" s="15"/>
      <c r="H259" s="15"/>
      <c r="I259" s="15"/>
      <c r="J259" s="15"/>
      <c r="K259" s="15"/>
      <c r="L259" s="30"/>
      <c r="M259" s="15"/>
    </row>
    <row r="260" spans="1:16" ht="15" customHeight="1" x14ac:dyDescent="0.2">
      <c r="A260" s="31"/>
      <c r="B260" s="37" t="s">
        <v>342</v>
      </c>
      <c r="C260" s="32">
        <v>29</v>
      </c>
      <c r="D260" s="32"/>
      <c r="E260" s="15"/>
      <c r="F260" s="15"/>
      <c r="G260" s="15"/>
      <c r="H260" s="15"/>
      <c r="I260" s="15"/>
      <c r="J260" s="15"/>
      <c r="K260" s="15"/>
      <c r="L260" s="30"/>
      <c r="M260" s="15"/>
    </row>
    <row r="261" spans="1:16" ht="15" customHeight="1" x14ac:dyDescent="0.2">
      <c r="A261" s="31"/>
      <c r="B261" s="37" t="s">
        <v>342</v>
      </c>
      <c r="C261" s="32">
        <v>30</v>
      </c>
      <c r="D261" s="32"/>
      <c r="E261" s="15"/>
      <c r="F261" s="15"/>
      <c r="G261" s="15"/>
      <c r="H261" s="15"/>
      <c r="I261" s="15"/>
      <c r="J261" s="15"/>
      <c r="K261" s="15"/>
      <c r="L261" s="30"/>
      <c r="M261" s="15"/>
    </row>
    <row r="262" spans="1:16" ht="15" customHeight="1" x14ac:dyDescent="0.2">
      <c r="A262" s="31"/>
      <c r="B262" s="37" t="s">
        <v>342</v>
      </c>
      <c r="C262" s="32">
        <v>31</v>
      </c>
      <c r="D262" s="32"/>
      <c r="E262" s="15"/>
      <c r="F262" s="15"/>
      <c r="G262" s="15"/>
      <c r="H262" s="15"/>
      <c r="I262" s="15"/>
      <c r="J262" s="15"/>
      <c r="K262" s="15"/>
      <c r="L262" s="30"/>
      <c r="M262" s="15"/>
    </row>
    <row r="263" spans="1:16" ht="15" customHeight="1" x14ac:dyDescent="0.2">
      <c r="A263" s="37" t="s">
        <v>39</v>
      </c>
      <c r="B263" s="37"/>
      <c r="C263" s="32"/>
      <c r="D263" s="32"/>
      <c r="E263" s="15"/>
      <c r="F263" s="15"/>
      <c r="G263" s="15"/>
      <c r="H263" s="15"/>
      <c r="I263" s="15"/>
      <c r="J263" s="15"/>
      <c r="K263" s="15"/>
      <c r="L263" s="44">
        <f>SUM(L248:L254)</f>
        <v>2501.9603999999999</v>
      </c>
      <c r="M263" s="15"/>
    </row>
    <row r="264" spans="1:16" ht="15" customHeight="1" x14ac:dyDescent="0.2">
      <c r="A264" s="640"/>
      <c r="B264" s="640"/>
      <c r="C264" s="640"/>
      <c r="D264" s="309"/>
      <c r="E264" s="1"/>
      <c r="F264" s="1"/>
      <c r="G264" s="1"/>
      <c r="H264" s="1"/>
      <c r="I264" s="1"/>
      <c r="J264" s="1"/>
      <c r="K264" s="1"/>
      <c r="L264" s="1"/>
      <c r="M264" s="1"/>
    </row>
    <row r="265" spans="1:16" ht="15" customHeight="1" x14ac:dyDescent="0.3">
      <c r="A265" s="1"/>
      <c r="B265" s="1"/>
      <c r="C265" s="641" t="s">
        <v>8</v>
      </c>
      <c r="D265" s="641"/>
      <c r="E265" s="641"/>
      <c r="F265" s="19"/>
      <c r="G265" s="642" t="s">
        <v>227</v>
      </c>
      <c r="H265" s="642"/>
      <c r="I265" s="303"/>
      <c r="J265" s="18"/>
      <c r="L265" s="1"/>
      <c r="M265" s="1" t="s">
        <v>228</v>
      </c>
      <c r="N265" s="643"/>
      <c r="O265" s="643"/>
    </row>
    <row r="266" spans="1:16" ht="15" customHeight="1" x14ac:dyDescent="0.3">
      <c r="A266" s="1"/>
      <c r="B266" s="1"/>
      <c r="C266" s="20"/>
      <c r="D266" s="20"/>
      <c r="G266" s="303"/>
      <c r="H266" s="3"/>
      <c r="I266" s="18"/>
      <c r="J266" s="18"/>
      <c r="L266" s="1"/>
      <c r="M266" s="1"/>
      <c r="N266" s="21"/>
      <c r="O266" s="21"/>
    </row>
    <row r="267" spans="1:16" ht="15" customHeight="1" x14ac:dyDescent="0.3">
      <c r="A267" s="1"/>
      <c r="B267" s="1"/>
      <c r="C267" s="20"/>
      <c r="D267" s="20"/>
      <c r="G267" s="303"/>
      <c r="H267" s="3"/>
      <c r="I267" s="18"/>
      <c r="J267" s="18"/>
      <c r="L267" s="1"/>
      <c r="M267" s="1"/>
      <c r="N267" s="21"/>
      <c r="O267" s="21"/>
    </row>
    <row r="268" spans="1:16" ht="15" customHeight="1" x14ac:dyDescent="0.3">
      <c r="C268" s="641" t="s">
        <v>294</v>
      </c>
      <c r="D268" s="641"/>
      <c r="E268" s="641"/>
      <c r="F268" s="302"/>
      <c r="G268" s="644" t="s">
        <v>123</v>
      </c>
      <c r="H268" s="644"/>
      <c r="I268" s="644"/>
      <c r="J268" s="303"/>
      <c r="L268" s="1"/>
      <c r="M268" s="645" t="s">
        <v>130</v>
      </c>
      <c r="N268" s="645"/>
      <c r="O268" s="645"/>
      <c r="P268" s="645"/>
    </row>
    <row r="269" spans="1:16" ht="15.75" customHeight="1" x14ac:dyDescent="0.3">
      <c r="C269" s="641" t="s">
        <v>386</v>
      </c>
      <c r="D269" s="641"/>
      <c r="E269" s="641"/>
      <c r="F269" s="302"/>
      <c r="G269" s="644" t="s">
        <v>95</v>
      </c>
      <c r="H269" s="644"/>
      <c r="I269" s="644"/>
      <c r="J269" s="303"/>
      <c r="L269" s="1"/>
      <c r="M269" s="645" t="s">
        <v>104</v>
      </c>
      <c r="N269" s="645"/>
      <c r="O269" s="645"/>
      <c r="P269" s="645"/>
    </row>
    <row r="270" spans="1:16" ht="15.75" customHeight="1" x14ac:dyDescent="0.3">
      <c r="C270" s="302"/>
      <c r="D270" s="302"/>
      <c r="E270" s="302"/>
      <c r="F270" s="302"/>
      <c r="G270" s="303"/>
      <c r="H270" s="303"/>
      <c r="I270" s="303"/>
      <c r="J270" s="303"/>
      <c r="L270" s="1"/>
      <c r="M270" s="304"/>
      <c r="N270" s="304"/>
      <c r="O270" s="304"/>
      <c r="P270" s="304"/>
    </row>
    <row r="271" spans="1:16" ht="15.75" customHeight="1" x14ac:dyDescent="0.3">
      <c r="C271" s="302"/>
      <c r="D271" s="302"/>
      <c r="E271" s="302"/>
      <c r="F271" s="302"/>
      <c r="G271" s="303"/>
      <c r="H271" s="303"/>
      <c r="I271" s="303"/>
      <c r="J271" s="303"/>
      <c r="L271" s="1"/>
      <c r="M271" s="304"/>
      <c r="N271" s="304"/>
      <c r="O271" s="304"/>
      <c r="P271" s="304"/>
    </row>
    <row r="275" spans="1:18" ht="15" customHeight="1" x14ac:dyDescent="0.25">
      <c r="A275" s="646" t="s">
        <v>0</v>
      </c>
      <c r="B275" s="646"/>
      <c r="C275" s="646"/>
      <c r="D275" s="646"/>
      <c r="E275" s="646"/>
      <c r="F275" s="646"/>
      <c r="G275" s="646"/>
      <c r="H275" s="646"/>
      <c r="I275" s="646"/>
      <c r="J275" s="646"/>
      <c r="K275" s="646"/>
      <c r="L275" s="646"/>
      <c r="M275" s="646"/>
      <c r="N275" s="25"/>
      <c r="O275" s="25"/>
      <c r="P275" s="25"/>
      <c r="Q275" s="25"/>
      <c r="R275" s="25"/>
    </row>
    <row r="276" spans="1:18" ht="15" customHeight="1" x14ac:dyDescent="0.25">
      <c r="A276" s="26"/>
      <c r="B276" s="26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9"/>
      <c r="O276" s="9"/>
      <c r="P276" s="9"/>
      <c r="Q276" s="9"/>
      <c r="R276" s="9"/>
    </row>
    <row r="277" spans="1:18" ht="15" customHeight="1" x14ac:dyDescent="0.25">
      <c r="A277" s="646" t="s">
        <v>12</v>
      </c>
      <c r="B277" s="646"/>
      <c r="C277" s="646"/>
      <c r="D277" s="646"/>
      <c r="E277" s="646"/>
      <c r="F277" s="646"/>
      <c r="G277" s="646"/>
      <c r="H277" s="646"/>
      <c r="I277" s="646"/>
      <c r="J277" s="646"/>
      <c r="K277" s="646"/>
      <c r="L277" s="646"/>
      <c r="M277" s="646"/>
      <c r="N277" s="9"/>
      <c r="O277" s="9"/>
      <c r="P277" s="9"/>
      <c r="Q277" s="9"/>
      <c r="R277" s="9"/>
    </row>
    <row r="278" spans="1:18" ht="15" customHeight="1" x14ac:dyDescent="0.25">
      <c r="A278" s="305"/>
      <c r="B278" s="305"/>
      <c r="C278" s="305"/>
      <c r="D278" s="305"/>
      <c r="E278" s="305"/>
      <c r="F278" s="305"/>
      <c r="G278" s="305"/>
      <c r="H278" s="305"/>
      <c r="I278" s="305"/>
      <c r="J278" s="305"/>
      <c r="K278" s="305"/>
      <c r="L278" s="305"/>
      <c r="M278" s="305"/>
      <c r="N278" s="9"/>
      <c r="O278" s="9"/>
      <c r="P278" s="9"/>
      <c r="Q278" s="9"/>
      <c r="R278" s="9"/>
    </row>
    <row r="279" spans="1:18" s="5" customFormat="1" ht="15" customHeight="1" x14ac:dyDescent="0.25">
      <c r="A279" s="307" t="s">
        <v>229</v>
      </c>
      <c r="B279" s="9"/>
      <c r="C279" s="647" t="s">
        <v>230</v>
      </c>
      <c r="D279" s="307" t="s">
        <v>231</v>
      </c>
      <c r="F279" s="307" t="s">
        <v>232</v>
      </c>
      <c r="G279" s="307" t="s">
        <v>62</v>
      </c>
      <c r="H279" s="648" t="s">
        <v>357</v>
      </c>
      <c r="I279" s="648"/>
      <c r="K279" s="308"/>
      <c r="L279" s="308"/>
      <c r="M279" s="648" t="s">
        <v>356</v>
      </c>
      <c r="N279" s="648"/>
      <c r="O279" s="308"/>
      <c r="P279" s="308"/>
      <c r="Q279" s="307"/>
      <c r="R279" s="307"/>
    </row>
    <row r="280" spans="1:18" ht="15" customHeight="1" x14ac:dyDescent="0.3">
      <c r="A280" s="648" t="s">
        <v>3</v>
      </c>
      <c r="B280" s="648"/>
      <c r="C280" s="647"/>
      <c r="D280" s="4"/>
      <c r="F280" s="159" t="s">
        <v>70</v>
      </c>
      <c r="H280" s="7"/>
      <c r="I280" s="7"/>
      <c r="J280" s="7"/>
      <c r="K280" s="7"/>
      <c r="L280" s="7"/>
      <c r="M280" s="7"/>
      <c r="N280" s="159"/>
      <c r="O280" s="159"/>
      <c r="P280" s="159"/>
      <c r="Q280" s="159"/>
      <c r="R280" s="8"/>
    </row>
    <row r="281" spans="1:18" ht="15" customHeight="1" x14ac:dyDescent="0.3">
      <c r="A281" s="307"/>
      <c r="B281" s="307"/>
      <c r="C281" s="306"/>
      <c r="D281" s="4"/>
      <c r="F281" s="159"/>
      <c r="H281" s="7"/>
      <c r="I281" s="7"/>
      <c r="J281" s="7"/>
      <c r="K281" s="7"/>
      <c r="L281" s="7"/>
      <c r="M281" s="7"/>
      <c r="N281" s="159"/>
      <c r="O281" s="159"/>
      <c r="P281" s="159"/>
      <c r="Q281" s="159"/>
      <c r="R281" s="8"/>
    </row>
    <row r="282" spans="1:18" ht="54" customHeight="1" x14ac:dyDescent="0.2">
      <c r="A282" s="11" t="s">
        <v>4</v>
      </c>
      <c r="B282" s="12" t="s">
        <v>5</v>
      </c>
      <c r="C282" s="12" t="s">
        <v>6</v>
      </c>
      <c r="D282" s="11" t="s">
        <v>7</v>
      </c>
      <c r="E282" s="12" t="s">
        <v>14</v>
      </c>
      <c r="F282" s="11" t="s">
        <v>15</v>
      </c>
      <c r="G282" s="11" t="s">
        <v>16</v>
      </c>
      <c r="H282" s="11" t="s">
        <v>17</v>
      </c>
      <c r="I282" s="11" t="s">
        <v>18</v>
      </c>
      <c r="J282" s="11" t="s">
        <v>19</v>
      </c>
      <c r="K282" s="11" t="s">
        <v>20</v>
      </c>
      <c r="L282" s="12" t="s">
        <v>21</v>
      </c>
      <c r="M282" s="12" t="s">
        <v>22</v>
      </c>
    </row>
    <row r="283" spans="1:18" ht="15.75" customHeight="1" x14ac:dyDescent="0.2">
      <c r="A283" s="29"/>
      <c r="B283" s="29"/>
      <c r="C283" s="29"/>
      <c r="D283" s="29"/>
      <c r="E283" s="29"/>
      <c r="F283" s="15"/>
      <c r="G283" s="15"/>
      <c r="H283" s="15"/>
      <c r="I283" s="15"/>
      <c r="J283" s="15"/>
      <c r="K283" s="15"/>
      <c r="L283" s="30"/>
      <c r="M283" s="17"/>
    </row>
    <row r="284" spans="1:18" ht="13.5" hidden="1" x14ac:dyDescent="0.2">
      <c r="A284" s="37"/>
      <c r="B284" s="37" t="s">
        <v>343</v>
      </c>
      <c r="C284" s="32">
        <v>1</v>
      </c>
      <c r="D284" s="29"/>
      <c r="E284" s="29"/>
      <c r="F284" s="15" t="s">
        <v>29</v>
      </c>
      <c r="G284" s="15" t="s">
        <v>477</v>
      </c>
      <c r="H284" s="15" t="s">
        <v>440</v>
      </c>
      <c r="I284" s="104">
        <v>42522</v>
      </c>
      <c r="J284" s="104">
        <v>42522</v>
      </c>
      <c r="K284" s="15" t="s">
        <v>478</v>
      </c>
      <c r="L284" s="16">
        <v>139.19999999999999</v>
      </c>
      <c r="M284" s="17" t="s">
        <v>479</v>
      </c>
    </row>
    <row r="285" spans="1:18" ht="15" customHeight="1" x14ac:dyDescent="0.2">
      <c r="A285" s="31"/>
      <c r="B285" s="37" t="s">
        <v>343</v>
      </c>
      <c r="C285" s="32">
        <v>2</v>
      </c>
      <c r="D285" s="29"/>
      <c r="E285" s="29"/>
      <c r="F285" s="15"/>
      <c r="G285" s="15"/>
      <c r="H285" s="15"/>
      <c r="I285" s="15"/>
      <c r="J285" s="15"/>
      <c r="K285" s="15"/>
      <c r="L285" s="30"/>
      <c r="M285" s="17"/>
    </row>
    <row r="286" spans="1:18" ht="15" customHeight="1" x14ac:dyDescent="0.2">
      <c r="A286" s="31"/>
      <c r="B286" s="37" t="s">
        <v>343</v>
      </c>
      <c r="C286" s="32">
        <v>3</v>
      </c>
      <c r="D286" s="32"/>
      <c r="E286" s="15"/>
      <c r="F286" s="15"/>
      <c r="G286" s="15"/>
      <c r="H286" s="15"/>
      <c r="I286" s="15"/>
      <c r="J286" s="15"/>
      <c r="K286" s="15"/>
      <c r="L286" s="30"/>
      <c r="M286" s="15"/>
    </row>
    <row r="287" spans="1:18" ht="15" customHeight="1" x14ac:dyDescent="0.2">
      <c r="A287" s="31"/>
      <c r="B287" s="37" t="s">
        <v>343</v>
      </c>
      <c r="C287" s="32">
        <v>4</v>
      </c>
      <c r="D287" s="32"/>
      <c r="E287" s="15"/>
      <c r="F287" s="15"/>
      <c r="G287" s="15"/>
      <c r="H287" s="15"/>
      <c r="I287" s="15"/>
      <c r="J287" s="15"/>
      <c r="K287" s="15"/>
      <c r="L287" s="30"/>
      <c r="M287" s="15"/>
    </row>
    <row r="288" spans="1:18" ht="15" customHeight="1" x14ac:dyDescent="0.2">
      <c r="A288" s="31"/>
      <c r="B288" s="37" t="s">
        <v>343</v>
      </c>
      <c r="C288" s="32">
        <v>5</v>
      </c>
      <c r="D288" s="32"/>
      <c r="E288" s="15"/>
      <c r="F288" s="15"/>
      <c r="G288" s="15"/>
      <c r="H288" s="15"/>
      <c r="I288" s="15"/>
      <c r="J288" s="15"/>
      <c r="K288" s="15"/>
      <c r="L288" s="30"/>
      <c r="M288" s="15"/>
    </row>
    <row r="289" spans="1:13" ht="15" customHeight="1" x14ac:dyDescent="0.2">
      <c r="A289" s="31"/>
      <c r="B289" s="37" t="s">
        <v>343</v>
      </c>
      <c r="C289" s="32">
        <v>6</v>
      </c>
      <c r="D289" s="32"/>
      <c r="E289" s="15"/>
      <c r="F289" s="15"/>
      <c r="G289" s="15"/>
      <c r="H289" s="15"/>
      <c r="I289" s="15"/>
      <c r="J289" s="15"/>
      <c r="K289" s="15"/>
      <c r="L289" s="30"/>
      <c r="M289" s="15"/>
    </row>
    <row r="290" spans="1:13" ht="15" customHeight="1" x14ac:dyDescent="0.2">
      <c r="A290" s="31"/>
      <c r="B290" s="37" t="s">
        <v>343</v>
      </c>
      <c r="C290" s="32">
        <v>7</v>
      </c>
      <c r="D290" s="32"/>
      <c r="E290" s="15"/>
      <c r="F290" s="15"/>
      <c r="G290" s="15"/>
      <c r="H290" s="15"/>
      <c r="I290" s="15"/>
      <c r="J290" s="15"/>
      <c r="K290" s="15"/>
      <c r="L290" s="30"/>
      <c r="M290" s="15"/>
    </row>
    <row r="291" spans="1:13" ht="14.25" customHeight="1" x14ac:dyDescent="0.2">
      <c r="A291" s="31"/>
      <c r="B291" s="37" t="s">
        <v>343</v>
      </c>
      <c r="C291" s="32">
        <v>8</v>
      </c>
      <c r="D291" s="32"/>
      <c r="E291" s="15"/>
      <c r="F291" s="15"/>
      <c r="G291" s="15"/>
      <c r="H291" s="15"/>
      <c r="I291" s="15"/>
      <c r="J291" s="15"/>
      <c r="K291" s="15"/>
      <c r="L291" s="30"/>
      <c r="M291" s="15"/>
    </row>
    <row r="292" spans="1:13" ht="15" customHeight="1" x14ac:dyDescent="0.2">
      <c r="A292" s="31"/>
      <c r="B292" s="37" t="s">
        <v>343</v>
      </c>
      <c r="C292" s="32">
        <v>10</v>
      </c>
      <c r="D292" s="32"/>
      <c r="E292" s="15"/>
      <c r="F292" s="15" t="s">
        <v>29</v>
      </c>
      <c r="G292" s="15" t="s">
        <v>429</v>
      </c>
      <c r="H292" s="15" t="s">
        <v>226</v>
      </c>
      <c r="I292" s="104">
        <v>42531</v>
      </c>
      <c r="J292" s="104">
        <v>42531</v>
      </c>
      <c r="K292" s="15">
        <v>140</v>
      </c>
      <c r="L292" s="106">
        <v>1199.99</v>
      </c>
      <c r="M292" s="15" t="s">
        <v>416</v>
      </c>
    </row>
    <row r="293" spans="1:13" ht="15" customHeight="1" x14ac:dyDescent="0.2">
      <c r="A293" s="31"/>
      <c r="B293" s="37" t="s">
        <v>343</v>
      </c>
      <c r="C293" s="32">
        <v>10</v>
      </c>
      <c r="D293" s="32"/>
      <c r="E293" s="15"/>
      <c r="F293" s="15" t="s">
        <v>29</v>
      </c>
      <c r="G293" s="15" t="s">
        <v>497</v>
      </c>
      <c r="H293" s="15" t="s">
        <v>226</v>
      </c>
      <c r="I293" s="104">
        <v>42531</v>
      </c>
      <c r="J293" s="104">
        <v>42531</v>
      </c>
      <c r="K293" s="15">
        <v>140</v>
      </c>
      <c r="L293" s="368">
        <v>986</v>
      </c>
      <c r="M293" s="15" t="s">
        <v>416</v>
      </c>
    </row>
    <row r="294" spans="1:13" ht="15" customHeight="1" x14ac:dyDescent="0.2">
      <c r="A294" s="31"/>
      <c r="B294" s="37" t="s">
        <v>343</v>
      </c>
      <c r="C294" s="32">
        <v>11</v>
      </c>
      <c r="D294" s="32"/>
      <c r="E294" s="15"/>
      <c r="F294" s="15"/>
      <c r="G294" s="15"/>
      <c r="H294" s="15"/>
      <c r="I294" s="15"/>
      <c r="J294" s="15"/>
      <c r="K294" s="15"/>
      <c r="L294" s="30"/>
      <c r="M294" s="15"/>
    </row>
    <row r="295" spans="1:13" ht="15" customHeight="1" x14ac:dyDescent="0.2">
      <c r="A295" s="31"/>
      <c r="B295" s="37" t="s">
        <v>343</v>
      </c>
      <c r="C295" s="32">
        <v>12</v>
      </c>
      <c r="D295" s="32"/>
      <c r="E295" s="15"/>
      <c r="F295" s="15"/>
      <c r="G295" s="15"/>
      <c r="H295" s="15"/>
      <c r="I295" s="15"/>
      <c r="J295" s="15"/>
      <c r="K295" s="15"/>
      <c r="L295" s="30"/>
      <c r="M295" s="15"/>
    </row>
    <row r="296" spans="1:13" ht="15" customHeight="1" x14ac:dyDescent="0.2">
      <c r="A296" s="31"/>
      <c r="B296" s="37" t="s">
        <v>343</v>
      </c>
      <c r="C296" s="32">
        <v>13</v>
      </c>
      <c r="D296" s="32"/>
      <c r="E296" s="15"/>
      <c r="F296" s="15"/>
      <c r="G296" s="15"/>
      <c r="H296" s="15"/>
      <c r="I296" s="15"/>
      <c r="J296" s="15"/>
      <c r="K296" s="15"/>
      <c r="L296" s="30"/>
      <c r="M296" s="15"/>
    </row>
    <row r="297" spans="1:13" ht="15" customHeight="1" x14ac:dyDescent="0.2">
      <c r="A297" s="31"/>
      <c r="B297" s="37" t="s">
        <v>343</v>
      </c>
      <c r="C297" s="32">
        <v>14</v>
      </c>
      <c r="D297" s="32"/>
      <c r="E297" s="15"/>
      <c r="F297" s="15"/>
      <c r="G297" s="15"/>
      <c r="H297" s="15"/>
      <c r="I297" s="15"/>
      <c r="J297" s="15"/>
      <c r="K297" s="15"/>
      <c r="L297" s="30"/>
      <c r="M297" s="15"/>
    </row>
    <row r="298" spans="1:13" ht="15" customHeight="1" x14ac:dyDescent="0.2">
      <c r="A298" s="31"/>
      <c r="B298" s="37" t="s">
        <v>343</v>
      </c>
      <c r="C298" s="32">
        <v>15</v>
      </c>
      <c r="D298" s="32"/>
      <c r="E298" s="15"/>
      <c r="F298" s="15"/>
      <c r="G298" s="15"/>
      <c r="H298" s="15"/>
      <c r="I298" s="15"/>
      <c r="J298" s="15"/>
      <c r="K298" s="15"/>
      <c r="L298" s="30"/>
      <c r="M298" s="15"/>
    </row>
    <row r="299" spans="1:13" ht="15" customHeight="1" x14ac:dyDescent="0.2">
      <c r="A299" s="31"/>
      <c r="B299" s="37" t="s">
        <v>343</v>
      </c>
      <c r="C299" s="32">
        <v>16</v>
      </c>
      <c r="D299" s="32"/>
      <c r="E299" s="15"/>
      <c r="F299" s="15"/>
      <c r="G299" s="15"/>
      <c r="H299" s="15"/>
      <c r="I299" s="15"/>
      <c r="J299" s="15"/>
      <c r="K299" s="15"/>
      <c r="L299" s="30"/>
      <c r="M299" s="15"/>
    </row>
    <row r="300" spans="1:13" ht="15" customHeight="1" x14ac:dyDescent="0.2">
      <c r="A300" s="31"/>
      <c r="B300" s="37" t="s">
        <v>343</v>
      </c>
      <c r="C300" s="32">
        <v>17</v>
      </c>
      <c r="D300" s="32"/>
      <c r="E300" s="15"/>
      <c r="F300" s="15"/>
      <c r="G300" s="15"/>
      <c r="H300" s="15"/>
      <c r="I300" s="15"/>
      <c r="J300" s="15"/>
      <c r="K300" s="15"/>
      <c r="L300" s="30"/>
      <c r="M300" s="15"/>
    </row>
    <row r="301" spans="1:13" ht="15" customHeight="1" x14ac:dyDescent="0.2">
      <c r="A301" s="31"/>
      <c r="B301" s="37" t="s">
        <v>343</v>
      </c>
      <c r="C301" s="32">
        <v>18</v>
      </c>
      <c r="D301" s="32"/>
      <c r="E301" s="15"/>
      <c r="F301" s="15"/>
      <c r="G301" s="15"/>
      <c r="H301" s="15"/>
      <c r="I301" s="15"/>
      <c r="J301" s="15"/>
      <c r="K301" s="15"/>
      <c r="L301" s="30"/>
      <c r="M301" s="15"/>
    </row>
    <row r="302" spans="1:13" ht="15" customHeight="1" x14ac:dyDescent="0.2">
      <c r="A302" s="31"/>
      <c r="B302" s="37" t="s">
        <v>343</v>
      </c>
      <c r="C302" s="32">
        <v>19</v>
      </c>
      <c r="D302" s="32"/>
      <c r="E302" s="15"/>
      <c r="F302" s="15"/>
      <c r="G302" s="15"/>
      <c r="H302" s="15"/>
      <c r="I302" s="15"/>
      <c r="J302" s="15"/>
      <c r="K302" s="15"/>
      <c r="L302" s="30"/>
      <c r="M302" s="15"/>
    </row>
    <row r="303" spans="1:13" ht="15" customHeight="1" x14ac:dyDescent="0.2">
      <c r="A303" s="31"/>
      <c r="B303" s="37" t="s">
        <v>343</v>
      </c>
      <c r="C303" s="32">
        <v>20</v>
      </c>
      <c r="D303" s="32"/>
      <c r="E303" s="15"/>
      <c r="F303" s="15"/>
      <c r="G303" s="15"/>
      <c r="H303" s="15"/>
      <c r="I303" s="15"/>
      <c r="J303" s="15"/>
      <c r="K303" s="15"/>
      <c r="L303" s="30"/>
      <c r="M303" s="15"/>
    </row>
    <row r="304" spans="1:13" ht="15" customHeight="1" x14ac:dyDescent="0.2">
      <c r="A304" s="31"/>
      <c r="B304" s="37" t="s">
        <v>343</v>
      </c>
      <c r="C304" s="32">
        <v>21</v>
      </c>
      <c r="D304" s="32"/>
      <c r="E304" s="15"/>
      <c r="F304" s="15"/>
      <c r="G304" s="15"/>
      <c r="H304" s="15"/>
      <c r="I304" s="15"/>
      <c r="J304" s="15"/>
      <c r="K304" s="15"/>
      <c r="L304" s="30"/>
      <c r="M304" s="15"/>
    </row>
    <row r="305" spans="1:15" ht="15" customHeight="1" x14ac:dyDescent="0.2">
      <c r="A305" s="31"/>
      <c r="B305" s="37" t="s">
        <v>343</v>
      </c>
      <c r="C305" s="32">
        <v>22</v>
      </c>
      <c r="D305" s="32"/>
      <c r="E305" s="15"/>
      <c r="F305" s="15"/>
      <c r="G305" s="38"/>
      <c r="H305" s="15"/>
      <c r="I305" s="36"/>
      <c r="J305" s="36"/>
      <c r="K305" s="15"/>
      <c r="L305" s="30"/>
      <c r="M305" s="15"/>
    </row>
    <row r="306" spans="1:15" ht="15" customHeight="1" x14ac:dyDescent="0.2">
      <c r="A306" s="31"/>
      <c r="B306" s="37" t="s">
        <v>343</v>
      </c>
      <c r="C306" s="32">
        <v>23</v>
      </c>
      <c r="D306" s="32"/>
      <c r="E306" s="15"/>
      <c r="F306" s="15"/>
      <c r="G306" s="15"/>
      <c r="H306" s="15"/>
      <c r="I306" s="15"/>
      <c r="J306" s="15"/>
      <c r="K306" s="15"/>
      <c r="L306" s="30"/>
      <c r="M306" s="15"/>
    </row>
    <row r="307" spans="1:15" ht="15" customHeight="1" x14ac:dyDescent="0.2">
      <c r="A307" s="31"/>
      <c r="B307" s="37" t="s">
        <v>343</v>
      </c>
      <c r="C307" s="32">
        <v>24</v>
      </c>
      <c r="D307" s="32"/>
      <c r="E307" s="15"/>
      <c r="F307" s="15"/>
      <c r="G307" s="15"/>
      <c r="H307" s="15"/>
      <c r="I307" s="36"/>
      <c r="J307" s="36"/>
      <c r="K307" s="15"/>
      <c r="L307" s="30"/>
      <c r="M307" s="15"/>
    </row>
    <row r="308" spans="1:15" ht="15" customHeight="1" x14ac:dyDescent="0.2">
      <c r="A308" s="31"/>
      <c r="B308" s="37" t="s">
        <v>343</v>
      </c>
      <c r="C308" s="32">
        <v>25</v>
      </c>
      <c r="D308" s="32"/>
      <c r="E308" s="15"/>
      <c r="F308" s="15"/>
      <c r="G308" s="15"/>
      <c r="H308" s="15"/>
      <c r="I308" s="36"/>
      <c r="J308" s="36"/>
      <c r="K308" s="15"/>
      <c r="L308" s="30"/>
      <c r="M308" s="15"/>
    </row>
    <row r="309" spans="1:15" ht="15" customHeight="1" x14ac:dyDescent="0.2">
      <c r="A309" s="31"/>
      <c r="B309" s="37" t="s">
        <v>343</v>
      </c>
      <c r="C309" s="32">
        <v>25</v>
      </c>
      <c r="D309" s="32"/>
      <c r="E309" s="15"/>
      <c r="F309" s="15"/>
      <c r="G309" s="15"/>
      <c r="H309" s="15"/>
      <c r="I309" s="36"/>
      <c r="J309" s="36"/>
      <c r="K309" s="15"/>
      <c r="L309" s="30"/>
      <c r="M309" s="15"/>
    </row>
    <row r="310" spans="1:15" ht="15" customHeight="1" x14ac:dyDescent="0.2">
      <c r="A310" s="31"/>
      <c r="B310" s="37" t="s">
        <v>343</v>
      </c>
      <c r="C310" s="32">
        <v>26</v>
      </c>
      <c r="D310" s="32"/>
      <c r="E310" s="15"/>
      <c r="F310" s="15"/>
      <c r="G310" s="15"/>
      <c r="H310" s="15"/>
      <c r="I310" s="36"/>
      <c r="J310" s="36"/>
      <c r="K310" s="15"/>
      <c r="L310" s="30"/>
      <c r="M310" s="15"/>
    </row>
    <row r="311" spans="1:15" ht="15" customHeight="1" x14ac:dyDescent="0.2">
      <c r="A311" s="31"/>
      <c r="B311" s="37" t="s">
        <v>343</v>
      </c>
      <c r="C311" s="32">
        <v>27</v>
      </c>
      <c r="D311" s="32"/>
      <c r="E311" s="15"/>
      <c r="F311" s="15"/>
      <c r="G311" s="15"/>
      <c r="H311" s="15"/>
      <c r="I311" s="36"/>
      <c r="J311" s="36"/>
      <c r="K311" s="15"/>
      <c r="L311" s="30"/>
      <c r="M311" s="15"/>
    </row>
    <row r="312" spans="1:15" ht="15" customHeight="1" x14ac:dyDescent="0.2">
      <c r="A312" s="31"/>
      <c r="B312" s="37" t="s">
        <v>343</v>
      </c>
      <c r="C312" s="32">
        <v>28</v>
      </c>
      <c r="D312" s="32"/>
      <c r="E312" s="15"/>
      <c r="F312" s="15"/>
      <c r="G312" s="15"/>
      <c r="H312" s="15"/>
      <c r="I312" s="15"/>
      <c r="J312" s="15"/>
      <c r="K312" s="15"/>
      <c r="L312" s="30"/>
      <c r="M312" s="15"/>
    </row>
    <row r="313" spans="1:15" ht="15" customHeight="1" x14ac:dyDescent="0.2">
      <c r="A313" s="31"/>
      <c r="B313" s="37" t="s">
        <v>343</v>
      </c>
      <c r="C313" s="32">
        <v>29</v>
      </c>
      <c r="D313" s="32"/>
      <c r="E313" s="15"/>
      <c r="F313" s="15"/>
      <c r="G313" s="15"/>
      <c r="H313" s="15"/>
      <c r="I313" s="15"/>
      <c r="J313" s="15"/>
      <c r="K313" s="15"/>
      <c r="L313" s="30"/>
      <c r="M313" s="15"/>
    </row>
    <row r="314" spans="1:15" ht="15" customHeight="1" x14ac:dyDescent="0.2">
      <c r="A314" s="31"/>
      <c r="B314" s="37" t="s">
        <v>343</v>
      </c>
      <c r="C314" s="32">
        <v>30</v>
      </c>
      <c r="D314" s="32"/>
      <c r="E314" s="15"/>
      <c r="F314" s="15"/>
      <c r="G314" s="15"/>
      <c r="H314" s="15"/>
      <c r="I314" s="15"/>
      <c r="J314" s="15"/>
      <c r="K314" s="15"/>
      <c r="L314" s="30"/>
      <c r="M314" s="15"/>
    </row>
    <row r="315" spans="1:15" ht="15" customHeight="1" x14ac:dyDescent="0.2">
      <c r="A315" s="31"/>
      <c r="B315" s="37"/>
      <c r="C315" s="32"/>
      <c r="D315" s="32"/>
      <c r="E315" s="15"/>
      <c r="F315" s="15"/>
      <c r="G315" s="15"/>
      <c r="H315" s="15"/>
      <c r="I315" s="15"/>
      <c r="J315" s="15"/>
      <c r="K315" s="15"/>
      <c r="L315" s="30"/>
      <c r="M315" s="15"/>
    </row>
    <row r="316" spans="1:15" ht="15" customHeight="1" x14ac:dyDescent="0.2">
      <c r="A316" s="37" t="s">
        <v>39</v>
      </c>
      <c r="B316" s="37"/>
      <c r="C316" s="32"/>
      <c r="D316" s="32"/>
      <c r="E316" s="15"/>
      <c r="F316" s="15"/>
      <c r="G316" s="15"/>
      <c r="H316" s="15"/>
      <c r="I316" s="15"/>
      <c r="J316" s="15"/>
      <c r="K316" s="15"/>
      <c r="L316" s="44">
        <f>SUM(L292:L293)</f>
        <v>2185.9899999999998</v>
      </c>
      <c r="M316" s="15"/>
    </row>
    <row r="317" spans="1:15" ht="15" customHeight="1" x14ac:dyDescent="0.2">
      <c r="A317" s="640"/>
      <c r="B317" s="640"/>
      <c r="C317" s="640"/>
      <c r="D317" s="309"/>
      <c r="E317" s="1"/>
      <c r="F317" s="1"/>
      <c r="G317" s="1"/>
      <c r="H317" s="1"/>
      <c r="I317" s="1"/>
      <c r="J317" s="1"/>
      <c r="K317" s="1"/>
      <c r="L317" s="1"/>
      <c r="M317" s="1"/>
    </row>
    <row r="318" spans="1:15" ht="15" customHeight="1" x14ac:dyDescent="0.3">
      <c r="A318" s="1"/>
      <c r="B318" s="1"/>
      <c r="C318" s="641" t="s">
        <v>8</v>
      </c>
      <c r="D318" s="641"/>
      <c r="E318" s="641"/>
      <c r="F318" s="19"/>
      <c r="G318" s="642" t="s">
        <v>227</v>
      </c>
      <c r="H318" s="642"/>
      <c r="I318" s="303"/>
      <c r="J318" s="18"/>
      <c r="L318" s="1"/>
      <c r="M318" s="1" t="s">
        <v>228</v>
      </c>
      <c r="N318" s="643"/>
      <c r="O318" s="643"/>
    </row>
    <row r="319" spans="1:15" ht="15" customHeight="1" x14ac:dyDescent="0.3">
      <c r="A319" s="1"/>
      <c r="B319" s="1"/>
      <c r="C319" s="20"/>
      <c r="D319" s="20"/>
      <c r="G319" s="303"/>
      <c r="H319" s="3"/>
      <c r="I319" s="18"/>
      <c r="J319" s="18"/>
      <c r="L319" s="1"/>
      <c r="M319" s="1"/>
      <c r="N319" s="21"/>
      <c r="O319" s="21"/>
    </row>
    <row r="320" spans="1:15" ht="15" customHeight="1" x14ac:dyDescent="0.3">
      <c r="A320" s="1"/>
      <c r="B320" s="1"/>
      <c r="C320" s="20"/>
      <c r="D320" s="20"/>
      <c r="G320" s="303"/>
      <c r="H320" s="3"/>
      <c r="I320" s="18"/>
      <c r="J320" s="18"/>
      <c r="L320" s="1"/>
      <c r="M320" s="1"/>
      <c r="N320" s="21"/>
      <c r="O320" s="21"/>
    </row>
    <row r="321" spans="1:18" ht="15" customHeight="1" x14ac:dyDescent="0.3">
      <c r="C321" s="641" t="s">
        <v>294</v>
      </c>
      <c r="D321" s="641"/>
      <c r="E321" s="641"/>
      <c r="F321" s="302"/>
      <c r="G321" s="644" t="s">
        <v>123</v>
      </c>
      <c r="H321" s="644"/>
      <c r="I321" s="644"/>
      <c r="J321" s="303"/>
      <c r="L321" s="1"/>
      <c r="M321" s="645" t="s">
        <v>130</v>
      </c>
      <c r="N321" s="645"/>
      <c r="O321" s="645"/>
      <c r="P321" s="645"/>
    </row>
    <row r="322" spans="1:18" ht="15.75" customHeight="1" x14ac:dyDescent="0.3">
      <c r="C322" s="641" t="s">
        <v>386</v>
      </c>
      <c r="D322" s="641"/>
      <c r="E322" s="641"/>
      <c r="F322" s="302"/>
      <c r="G322" s="644" t="s">
        <v>95</v>
      </c>
      <c r="H322" s="644"/>
      <c r="I322" s="644"/>
      <c r="J322" s="303"/>
      <c r="L322" s="1"/>
      <c r="M322" s="645" t="s">
        <v>104</v>
      </c>
      <c r="N322" s="645"/>
      <c r="O322" s="645"/>
      <c r="P322" s="645"/>
    </row>
    <row r="323" spans="1:18" ht="15.75" customHeight="1" x14ac:dyDescent="0.3">
      <c r="C323" s="302"/>
      <c r="D323" s="302"/>
      <c r="E323" s="302"/>
      <c r="F323" s="302"/>
      <c r="G323" s="303"/>
      <c r="H323" s="303"/>
      <c r="I323" s="303"/>
      <c r="J323" s="303"/>
      <c r="L323" s="1"/>
      <c r="M323" s="304"/>
      <c r="N323" s="304"/>
      <c r="O323" s="304"/>
      <c r="P323" s="304"/>
    </row>
    <row r="324" spans="1:18" ht="15.75" customHeight="1" x14ac:dyDescent="0.3">
      <c r="C324" s="302"/>
      <c r="D324" s="302"/>
      <c r="E324" s="302"/>
      <c r="F324" s="302"/>
      <c r="G324" s="303"/>
      <c r="H324" s="303"/>
      <c r="I324" s="303"/>
      <c r="J324" s="303"/>
      <c r="L324" s="1"/>
      <c r="M324" s="304"/>
      <c r="N324" s="304"/>
      <c r="O324" s="304"/>
      <c r="P324" s="304"/>
    </row>
    <row r="328" spans="1:18" ht="15" customHeight="1" x14ac:dyDescent="0.25">
      <c r="A328" s="646" t="s">
        <v>0</v>
      </c>
      <c r="B328" s="646"/>
      <c r="C328" s="646"/>
      <c r="D328" s="646"/>
      <c r="E328" s="646"/>
      <c r="F328" s="646"/>
      <c r="G328" s="646"/>
      <c r="H328" s="646"/>
      <c r="I328" s="646"/>
      <c r="J328" s="646"/>
      <c r="K328" s="646"/>
      <c r="L328" s="646"/>
      <c r="M328" s="646"/>
      <c r="N328" s="25"/>
      <c r="O328" s="25"/>
      <c r="P328" s="25"/>
      <c r="Q328" s="25"/>
      <c r="R328" s="25"/>
    </row>
    <row r="329" spans="1:18" ht="15" customHeight="1" x14ac:dyDescent="0.25">
      <c r="A329" s="26"/>
      <c r="B329" s="26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9"/>
      <c r="O329" s="9"/>
      <c r="P329" s="9"/>
      <c r="Q329" s="9"/>
      <c r="R329" s="9"/>
    </row>
    <row r="330" spans="1:18" ht="15" customHeight="1" x14ac:dyDescent="0.25">
      <c r="A330" s="646" t="s">
        <v>12</v>
      </c>
      <c r="B330" s="646"/>
      <c r="C330" s="646"/>
      <c r="D330" s="646"/>
      <c r="E330" s="646"/>
      <c r="F330" s="646"/>
      <c r="G330" s="646"/>
      <c r="H330" s="646"/>
      <c r="I330" s="646"/>
      <c r="J330" s="646"/>
      <c r="K330" s="646"/>
      <c r="L330" s="646"/>
      <c r="M330" s="646"/>
      <c r="N330" s="9"/>
      <c r="O330" s="9"/>
      <c r="P330" s="9"/>
      <c r="Q330" s="9"/>
      <c r="R330" s="9"/>
    </row>
    <row r="331" spans="1:18" ht="15" customHeight="1" x14ac:dyDescent="0.25">
      <c r="A331" s="305"/>
      <c r="B331" s="305"/>
      <c r="C331" s="305"/>
      <c r="D331" s="305"/>
      <c r="E331" s="305"/>
      <c r="F331" s="305"/>
      <c r="G331" s="305"/>
      <c r="H331" s="305"/>
      <c r="I331" s="305"/>
      <c r="J331" s="305"/>
      <c r="K331" s="305"/>
      <c r="L331" s="305"/>
      <c r="M331" s="305"/>
      <c r="N331" s="9"/>
      <c r="O331" s="9"/>
      <c r="P331" s="9"/>
      <c r="Q331" s="9"/>
      <c r="R331" s="9"/>
    </row>
    <row r="332" spans="1:18" s="5" customFormat="1" ht="15" customHeight="1" x14ac:dyDescent="0.25">
      <c r="A332" s="307" t="s">
        <v>229</v>
      </c>
      <c r="B332" s="9"/>
      <c r="C332" s="647" t="s">
        <v>230</v>
      </c>
      <c r="D332" s="307" t="s">
        <v>231</v>
      </c>
      <c r="F332" s="307" t="s">
        <v>232</v>
      </c>
      <c r="G332" s="307" t="s">
        <v>62</v>
      </c>
      <c r="H332" s="648" t="s">
        <v>357</v>
      </c>
      <c r="I332" s="648"/>
      <c r="K332" s="308"/>
      <c r="L332" s="308"/>
      <c r="M332" s="648" t="s">
        <v>356</v>
      </c>
      <c r="N332" s="648"/>
      <c r="O332" s="308"/>
      <c r="P332" s="308"/>
      <c r="Q332" s="307"/>
      <c r="R332" s="307"/>
    </row>
    <row r="333" spans="1:18" ht="15" customHeight="1" x14ac:dyDescent="0.3">
      <c r="A333" s="648" t="s">
        <v>3</v>
      </c>
      <c r="B333" s="648"/>
      <c r="C333" s="647"/>
      <c r="D333" s="4"/>
      <c r="F333" s="159" t="s">
        <v>70</v>
      </c>
      <c r="H333" s="7"/>
      <c r="I333" s="7"/>
      <c r="J333" s="7"/>
      <c r="K333" s="7"/>
      <c r="L333" s="7"/>
      <c r="M333" s="7"/>
      <c r="N333" s="159"/>
      <c r="O333" s="159"/>
      <c r="P333" s="159"/>
      <c r="Q333" s="159"/>
      <c r="R333" s="8"/>
    </row>
    <row r="334" spans="1:18" ht="15" customHeight="1" x14ac:dyDescent="0.3">
      <c r="A334" s="307"/>
      <c r="B334" s="307"/>
      <c r="C334" s="306"/>
      <c r="D334" s="4"/>
      <c r="F334" s="159"/>
      <c r="H334" s="7"/>
      <c r="I334" s="7"/>
      <c r="J334" s="7"/>
      <c r="K334" s="7"/>
      <c r="L334" s="7"/>
      <c r="M334" s="7"/>
      <c r="N334" s="159"/>
      <c r="O334" s="159"/>
      <c r="P334" s="159"/>
      <c r="Q334" s="159"/>
      <c r="R334" s="8"/>
    </row>
    <row r="335" spans="1:18" ht="54" customHeight="1" x14ac:dyDescent="0.2">
      <c r="A335" s="11" t="s">
        <v>4</v>
      </c>
      <c r="B335" s="12" t="s">
        <v>5</v>
      </c>
      <c r="C335" s="12" t="s">
        <v>6</v>
      </c>
      <c r="D335" s="11" t="s">
        <v>7</v>
      </c>
      <c r="E335" s="12" t="s">
        <v>14</v>
      </c>
      <c r="F335" s="11" t="s">
        <v>15</v>
      </c>
      <c r="G335" s="11" t="s">
        <v>16</v>
      </c>
      <c r="H335" s="11" t="s">
        <v>17</v>
      </c>
      <c r="I335" s="11" t="s">
        <v>18</v>
      </c>
      <c r="J335" s="11" t="s">
        <v>19</v>
      </c>
      <c r="K335" s="11" t="s">
        <v>20</v>
      </c>
      <c r="L335" s="12" t="s">
        <v>21</v>
      </c>
      <c r="M335" s="12" t="s">
        <v>22</v>
      </c>
    </row>
    <row r="336" spans="1:18" ht="15.75" customHeight="1" x14ac:dyDescent="0.2">
      <c r="A336" s="29"/>
      <c r="B336" s="29"/>
      <c r="C336" s="29"/>
      <c r="D336" s="29"/>
      <c r="E336" s="29"/>
      <c r="F336" s="15"/>
      <c r="G336" s="15"/>
      <c r="H336" s="15"/>
      <c r="I336" s="15"/>
      <c r="J336" s="15"/>
      <c r="K336" s="15"/>
      <c r="L336" s="30"/>
      <c r="M336" s="17"/>
    </row>
    <row r="337" spans="1:13" ht="13.5" x14ac:dyDescent="0.2">
      <c r="A337" s="37"/>
      <c r="B337" s="37" t="s">
        <v>344</v>
      </c>
      <c r="C337" s="32">
        <v>1</v>
      </c>
      <c r="D337" s="29"/>
      <c r="E337" s="29"/>
      <c r="F337" s="15"/>
      <c r="G337" s="15"/>
      <c r="H337" s="15"/>
      <c r="I337" s="15"/>
      <c r="J337" s="15"/>
      <c r="K337" s="15"/>
      <c r="L337" s="30"/>
      <c r="M337" s="17"/>
    </row>
    <row r="338" spans="1:13" ht="15" customHeight="1" x14ac:dyDescent="0.2">
      <c r="A338" s="31"/>
      <c r="B338" s="37" t="s">
        <v>344</v>
      </c>
      <c r="C338" s="32">
        <v>2</v>
      </c>
      <c r="D338" s="29"/>
      <c r="E338" s="29"/>
      <c r="F338" s="15"/>
      <c r="G338" s="15"/>
      <c r="H338" s="15"/>
      <c r="I338" s="15"/>
      <c r="J338" s="15"/>
      <c r="K338" s="15"/>
      <c r="L338" s="30"/>
      <c r="M338" s="17"/>
    </row>
    <row r="339" spans="1:13" ht="15" customHeight="1" x14ac:dyDescent="0.2">
      <c r="A339" s="31"/>
      <c r="B339" s="37" t="s">
        <v>344</v>
      </c>
      <c r="C339" s="32">
        <v>3</v>
      </c>
      <c r="D339" s="32"/>
      <c r="E339" s="15"/>
      <c r="F339" s="15"/>
      <c r="G339" s="15"/>
      <c r="H339" s="15"/>
      <c r="I339" s="15"/>
      <c r="J339" s="15"/>
      <c r="K339" s="15"/>
      <c r="L339" s="30"/>
      <c r="M339" s="15"/>
    </row>
    <row r="340" spans="1:13" ht="15" customHeight="1" x14ac:dyDescent="0.2">
      <c r="A340" s="31"/>
      <c r="B340" s="37" t="s">
        <v>344</v>
      </c>
      <c r="C340" s="32">
        <v>4</v>
      </c>
      <c r="D340" s="32"/>
      <c r="E340" s="15"/>
      <c r="F340" s="15"/>
      <c r="G340" s="15"/>
      <c r="H340" s="15"/>
      <c r="I340" s="15"/>
      <c r="J340" s="15"/>
      <c r="K340" s="15"/>
      <c r="L340" s="30"/>
      <c r="M340" s="15"/>
    </row>
    <row r="341" spans="1:13" ht="15" customHeight="1" x14ac:dyDescent="0.2">
      <c r="A341" s="31"/>
      <c r="B341" s="37" t="s">
        <v>344</v>
      </c>
      <c r="C341" s="32">
        <v>5</v>
      </c>
      <c r="D341" s="32"/>
      <c r="E341" s="15"/>
      <c r="F341" s="15"/>
      <c r="G341" s="15"/>
      <c r="H341" s="15"/>
      <c r="I341" s="15"/>
      <c r="J341" s="15"/>
      <c r="K341" s="15"/>
      <c r="L341" s="30"/>
      <c r="M341" s="15"/>
    </row>
    <row r="342" spans="1:13" ht="15" customHeight="1" x14ac:dyDescent="0.2">
      <c r="A342" s="31"/>
      <c r="B342" s="37" t="s">
        <v>344</v>
      </c>
      <c r="C342" s="32">
        <v>6</v>
      </c>
      <c r="D342" s="32"/>
      <c r="E342" s="15"/>
      <c r="F342" s="15"/>
      <c r="G342" s="15"/>
      <c r="H342" s="15"/>
      <c r="I342" s="15"/>
      <c r="J342" s="15"/>
      <c r="K342" s="15"/>
      <c r="L342" s="30"/>
      <c r="M342" s="15"/>
    </row>
    <row r="343" spans="1:13" ht="15" customHeight="1" x14ac:dyDescent="0.2">
      <c r="A343" s="31"/>
      <c r="B343" s="37" t="s">
        <v>344</v>
      </c>
      <c r="C343" s="32">
        <v>7</v>
      </c>
      <c r="D343" s="32"/>
      <c r="E343" s="15"/>
      <c r="F343" s="15"/>
      <c r="G343" s="15"/>
      <c r="H343" s="15"/>
      <c r="I343" s="15"/>
      <c r="J343" s="15"/>
      <c r="K343" s="15"/>
      <c r="L343" s="30"/>
      <c r="M343" s="15"/>
    </row>
    <row r="344" spans="1:13" ht="14.25" customHeight="1" x14ac:dyDescent="0.2">
      <c r="A344" s="31"/>
      <c r="B344" s="37" t="s">
        <v>344</v>
      </c>
      <c r="C344" s="32">
        <v>8</v>
      </c>
      <c r="D344" s="32"/>
      <c r="E344" s="15"/>
      <c r="F344" s="15"/>
      <c r="G344" s="15"/>
      <c r="H344" s="15"/>
      <c r="I344" s="15"/>
      <c r="J344" s="15"/>
      <c r="K344" s="15"/>
      <c r="L344" s="30"/>
      <c r="M344" s="15"/>
    </row>
    <row r="345" spans="1:13" ht="15" customHeight="1" x14ac:dyDescent="0.2">
      <c r="A345" s="31"/>
      <c r="B345" s="37" t="s">
        <v>344</v>
      </c>
      <c r="C345" s="32">
        <v>10</v>
      </c>
      <c r="D345" s="32"/>
      <c r="E345" s="15"/>
      <c r="F345" s="15"/>
      <c r="G345" s="15"/>
      <c r="H345" s="15"/>
      <c r="I345" s="15"/>
      <c r="J345" s="15"/>
      <c r="K345" s="15"/>
      <c r="L345" s="30"/>
      <c r="M345" s="15"/>
    </row>
    <row r="346" spans="1:13" ht="15" customHeight="1" x14ac:dyDescent="0.2">
      <c r="A346" s="31"/>
      <c r="B346" s="37" t="s">
        <v>344</v>
      </c>
      <c r="C346" s="32">
        <v>11</v>
      </c>
      <c r="D346" s="32"/>
      <c r="E346" s="15"/>
      <c r="F346" s="15" t="s">
        <v>29</v>
      </c>
      <c r="G346" s="15" t="s">
        <v>750</v>
      </c>
      <c r="H346" s="15" t="s">
        <v>696</v>
      </c>
      <c r="I346" s="104">
        <v>42927</v>
      </c>
      <c r="J346" s="104">
        <v>42927</v>
      </c>
      <c r="K346" s="15">
        <v>8748</v>
      </c>
      <c r="L346" s="16">
        <v>220.4</v>
      </c>
      <c r="M346" s="15" t="s">
        <v>751</v>
      </c>
    </row>
    <row r="347" spans="1:13" ht="15" customHeight="1" x14ac:dyDescent="0.2">
      <c r="A347" s="31"/>
      <c r="B347" s="37" t="s">
        <v>344</v>
      </c>
      <c r="C347" s="32">
        <v>12</v>
      </c>
      <c r="D347" s="32"/>
      <c r="E347" s="15"/>
      <c r="F347" s="15"/>
      <c r="G347" s="15"/>
      <c r="H347" s="15"/>
      <c r="I347" s="15"/>
      <c r="J347" s="15"/>
      <c r="K347" s="15"/>
      <c r="L347" s="30"/>
      <c r="M347" s="15"/>
    </row>
    <row r="348" spans="1:13" ht="15" customHeight="1" x14ac:dyDescent="0.2">
      <c r="A348" s="31"/>
      <c r="B348" s="37" t="s">
        <v>344</v>
      </c>
      <c r="C348" s="32">
        <v>13</v>
      </c>
      <c r="D348" s="32"/>
      <c r="E348" s="15"/>
      <c r="F348" s="15"/>
      <c r="G348" s="15"/>
      <c r="H348" s="15"/>
      <c r="I348" s="15"/>
      <c r="J348" s="15"/>
      <c r="K348" s="15"/>
      <c r="L348" s="30"/>
      <c r="M348" s="15"/>
    </row>
    <row r="349" spans="1:13" ht="15" customHeight="1" x14ac:dyDescent="0.2">
      <c r="A349" s="31"/>
      <c r="B349" s="37" t="s">
        <v>344</v>
      </c>
      <c r="C349" s="32">
        <v>14</v>
      </c>
      <c r="D349" s="32"/>
      <c r="E349" s="15"/>
      <c r="F349" s="15"/>
      <c r="G349" s="15"/>
      <c r="H349" s="15"/>
      <c r="I349" s="15"/>
      <c r="J349" s="15"/>
      <c r="K349" s="15"/>
      <c r="L349" s="30"/>
      <c r="M349" s="15"/>
    </row>
    <row r="350" spans="1:13" ht="15" customHeight="1" x14ac:dyDescent="0.2">
      <c r="A350" s="31"/>
      <c r="B350" s="37" t="s">
        <v>344</v>
      </c>
      <c r="C350" s="32">
        <v>15</v>
      </c>
      <c r="D350" s="32"/>
      <c r="E350" s="15"/>
      <c r="F350" s="15"/>
      <c r="G350" s="15"/>
      <c r="H350" s="15"/>
      <c r="I350" s="15"/>
      <c r="J350" s="15"/>
      <c r="K350" s="15"/>
      <c r="L350" s="30"/>
      <c r="M350" s="15"/>
    </row>
    <row r="351" spans="1:13" ht="15" customHeight="1" x14ac:dyDescent="0.2">
      <c r="A351" s="31"/>
      <c r="B351" s="37" t="s">
        <v>344</v>
      </c>
      <c r="C351" s="32">
        <v>16</v>
      </c>
      <c r="D351" s="32"/>
      <c r="E351" s="15"/>
      <c r="F351" s="15"/>
      <c r="G351" s="15"/>
      <c r="H351" s="15"/>
      <c r="I351" s="15"/>
      <c r="J351" s="15"/>
      <c r="K351" s="15"/>
      <c r="L351" s="30"/>
      <c r="M351" s="15"/>
    </row>
    <row r="352" spans="1:13" ht="15" customHeight="1" x14ac:dyDescent="0.2">
      <c r="A352" s="31"/>
      <c r="B352" s="37" t="s">
        <v>344</v>
      </c>
      <c r="C352" s="32">
        <v>17</v>
      </c>
      <c r="D352" s="32"/>
      <c r="E352" s="15"/>
      <c r="F352" s="15"/>
      <c r="G352" s="15"/>
      <c r="H352" s="15"/>
      <c r="I352" s="15"/>
      <c r="J352" s="15"/>
      <c r="K352" s="15"/>
      <c r="L352" s="30"/>
      <c r="M352" s="15"/>
    </row>
    <row r="353" spans="1:13" ht="15" customHeight="1" x14ac:dyDescent="0.2">
      <c r="A353" s="31"/>
      <c r="B353" s="37" t="s">
        <v>344</v>
      </c>
      <c r="C353" s="32">
        <v>18</v>
      </c>
      <c r="D353" s="32"/>
      <c r="E353" s="15"/>
      <c r="F353" s="15"/>
      <c r="G353" s="15"/>
      <c r="H353" s="15"/>
      <c r="I353" s="15"/>
      <c r="J353" s="15"/>
      <c r="K353" s="15"/>
      <c r="L353" s="30"/>
      <c r="M353" s="15"/>
    </row>
    <row r="354" spans="1:13" ht="15" customHeight="1" x14ac:dyDescent="0.2">
      <c r="A354" s="31"/>
      <c r="B354" s="37" t="s">
        <v>344</v>
      </c>
      <c r="C354" s="32">
        <v>19</v>
      </c>
      <c r="D354" s="32"/>
      <c r="E354" s="15"/>
      <c r="F354" s="15"/>
      <c r="G354" s="15"/>
      <c r="H354" s="15"/>
      <c r="I354" s="15"/>
      <c r="J354" s="15"/>
      <c r="K354" s="15"/>
      <c r="L354" s="30"/>
      <c r="M354" s="15"/>
    </row>
    <row r="355" spans="1:13" ht="15" customHeight="1" x14ac:dyDescent="0.2">
      <c r="A355" s="31"/>
      <c r="B355" s="37" t="s">
        <v>344</v>
      </c>
      <c r="C355" s="32">
        <v>20</v>
      </c>
      <c r="D355" s="32"/>
      <c r="E355" s="15"/>
      <c r="F355" s="15"/>
      <c r="G355" s="15"/>
      <c r="H355" s="15"/>
      <c r="I355" s="15"/>
      <c r="J355" s="15"/>
      <c r="K355" s="15"/>
      <c r="L355" s="30"/>
      <c r="M355" s="15"/>
    </row>
    <row r="356" spans="1:13" ht="15" customHeight="1" x14ac:dyDescent="0.2">
      <c r="A356" s="31"/>
      <c r="B356" s="37" t="s">
        <v>344</v>
      </c>
      <c r="C356" s="32">
        <v>21</v>
      </c>
      <c r="D356" s="32"/>
      <c r="E356" s="15"/>
      <c r="F356" s="15"/>
      <c r="G356" s="15"/>
      <c r="H356" s="15"/>
      <c r="I356" s="15"/>
      <c r="J356" s="15"/>
      <c r="K356" s="15"/>
      <c r="L356" s="30"/>
      <c r="M356" s="15"/>
    </row>
    <row r="357" spans="1:13" ht="15" customHeight="1" x14ac:dyDescent="0.2">
      <c r="A357" s="31"/>
      <c r="B357" s="37" t="s">
        <v>344</v>
      </c>
      <c r="C357" s="32">
        <v>22</v>
      </c>
      <c r="D357" s="32"/>
      <c r="E357" s="15"/>
      <c r="F357" s="15"/>
      <c r="G357" s="38"/>
      <c r="H357" s="15"/>
      <c r="I357" s="36"/>
      <c r="J357" s="36"/>
      <c r="K357" s="15"/>
      <c r="L357" s="30"/>
      <c r="M357" s="15"/>
    </row>
    <row r="358" spans="1:13" ht="15" customHeight="1" x14ac:dyDescent="0.2">
      <c r="A358" s="31"/>
      <c r="B358" s="37" t="s">
        <v>344</v>
      </c>
      <c r="C358" s="32">
        <v>23</v>
      </c>
      <c r="D358" s="32"/>
      <c r="E358" s="15"/>
      <c r="F358" s="15"/>
      <c r="G358" s="15"/>
      <c r="H358" s="15"/>
      <c r="I358" s="15"/>
      <c r="J358" s="15"/>
      <c r="K358" s="15"/>
      <c r="L358" s="30"/>
      <c r="M358" s="15"/>
    </row>
    <row r="359" spans="1:13" ht="15" customHeight="1" x14ac:dyDescent="0.2">
      <c r="A359" s="31"/>
      <c r="B359" s="37" t="s">
        <v>344</v>
      </c>
      <c r="C359" s="32">
        <v>24</v>
      </c>
      <c r="D359" s="32"/>
      <c r="E359" s="15"/>
      <c r="F359" s="15"/>
      <c r="G359" s="15"/>
      <c r="H359" s="15"/>
      <c r="I359" s="36"/>
      <c r="J359" s="36"/>
      <c r="K359" s="15"/>
      <c r="L359" s="30"/>
      <c r="M359" s="15"/>
    </row>
    <row r="360" spans="1:13" ht="15" customHeight="1" x14ac:dyDescent="0.2">
      <c r="A360" s="31"/>
      <c r="B360" s="37" t="s">
        <v>344</v>
      </c>
      <c r="C360" s="32">
        <v>25</v>
      </c>
      <c r="D360" s="32"/>
      <c r="E360" s="15"/>
      <c r="F360" s="15"/>
      <c r="G360" s="15"/>
      <c r="H360" s="15"/>
      <c r="I360" s="36"/>
      <c r="J360" s="36"/>
      <c r="K360" s="15"/>
      <c r="L360" s="30"/>
      <c r="M360" s="15"/>
    </row>
    <row r="361" spans="1:13" ht="15" customHeight="1" x14ac:dyDescent="0.2">
      <c r="A361" s="31"/>
      <c r="B361" s="37" t="s">
        <v>344</v>
      </c>
      <c r="C361" s="32">
        <v>25</v>
      </c>
      <c r="D361" s="32"/>
      <c r="E361" s="15"/>
      <c r="F361" s="15"/>
      <c r="G361" s="15"/>
      <c r="H361" s="15"/>
      <c r="I361" s="36"/>
      <c r="J361" s="36"/>
      <c r="K361" s="15"/>
      <c r="L361" s="30"/>
      <c r="M361" s="15"/>
    </row>
    <row r="362" spans="1:13" ht="15" customHeight="1" x14ac:dyDescent="0.2">
      <c r="A362" s="31"/>
      <c r="B362" s="37" t="s">
        <v>344</v>
      </c>
      <c r="C362" s="32">
        <v>26</v>
      </c>
      <c r="D362" s="32"/>
      <c r="E362" s="15"/>
      <c r="F362" s="15"/>
      <c r="G362" s="15"/>
      <c r="H362" s="15"/>
      <c r="I362" s="36"/>
      <c r="J362" s="36"/>
      <c r="K362" s="15"/>
      <c r="L362" s="30"/>
      <c r="M362" s="15"/>
    </row>
    <row r="363" spans="1:13" ht="15" customHeight="1" x14ac:dyDescent="0.2">
      <c r="A363" s="31"/>
      <c r="B363" s="37" t="s">
        <v>344</v>
      </c>
      <c r="C363" s="32">
        <v>27</v>
      </c>
      <c r="D363" s="32"/>
      <c r="E363" s="15"/>
      <c r="F363" s="15"/>
      <c r="G363" s="15"/>
      <c r="H363" s="15"/>
      <c r="I363" s="36"/>
      <c r="J363" s="36"/>
      <c r="K363" s="15"/>
      <c r="L363" s="30"/>
      <c r="M363" s="15"/>
    </row>
    <row r="364" spans="1:13" ht="15" customHeight="1" x14ac:dyDescent="0.2">
      <c r="A364" s="31"/>
      <c r="B364" s="37" t="s">
        <v>344</v>
      </c>
      <c r="C364" s="32">
        <v>28</v>
      </c>
      <c r="D364" s="32"/>
      <c r="E364" s="15"/>
      <c r="F364" s="15"/>
      <c r="G364" s="15"/>
      <c r="H364" s="15"/>
      <c r="I364" s="15"/>
      <c r="J364" s="15"/>
      <c r="K364" s="15"/>
      <c r="L364" s="30"/>
      <c r="M364" s="15"/>
    </row>
    <row r="365" spans="1:13" ht="15" customHeight="1" x14ac:dyDescent="0.2">
      <c r="A365" s="31"/>
      <c r="B365" s="37" t="s">
        <v>344</v>
      </c>
      <c r="C365" s="32">
        <v>29</v>
      </c>
      <c r="D365" s="32"/>
      <c r="E365" s="15"/>
      <c r="F365" s="15"/>
      <c r="G365" s="15"/>
      <c r="H365" s="15"/>
      <c r="I365" s="15"/>
      <c r="J365" s="15"/>
      <c r="K365" s="15"/>
      <c r="L365" s="30"/>
      <c r="M365" s="15"/>
    </row>
    <row r="366" spans="1:13" ht="15" customHeight="1" x14ac:dyDescent="0.2">
      <c r="A366" s="31"/>
      <c r="B366" s="37" t="s">
        <v>344</v>
      </c>
      <c r="C366" s="32">
        <v>30</v>
      </c>
      <c r="D366" s="32"/>
      <c r="E366" s="15"/>
      <c r="F366" s="15"/>
      <c r="G366" s="15"/>
      <c r="H366" s="15"/>
      <c r="I366" s="15"/>
      <c r="J366" s="15"/>
      <c r="K366" s="15"/>
      <c r="L366" s="30"/>
      <c r="M366" s="15"/>
    </row>
    <row r="367" spans="1:13" ht="15" customHeight="1" x14ac:dyDescent="0.2">
      <c r="A367" s="31"/>
      <c r="B367" s="37" t="s">
        <v>344</v>
      </c>
      <c r="C367" s="32">
        <v>31</v>
      </c>
      <c r="D367" s="32"/>
      <c r="E367" s="15"/>
      <c r="F367" s="15"/>
      <c r="G367" s="15"/>
      <c r="H367" s="15"/>
      <c r="I367" s="15"/>
      <c r="J367" s="15"/>
      <c r="K367" s="15"/>
      <c r="L367" s="30"/>
      <c r="M367" s="15"/>
    </row>
    <row r="368" spans="1:13" ht="15" customHeight="1" x14ac:dyDescent="0.2">
      <c r="A368" s="37" t="s">
        <v>39</v>
      </c>
      <c r="B368" s="37"/>
      <c r="C368" s="32"/>
      <c r="D368" s="32"/>
      <c r="E368" s="15"/>
      <c r="F368" s="15"/>
      <c r="G368" s="15"/>
      <c r="H368" s="15"/>
      <c r="I368" s="15"/>
      <c r="J368" s="15"/>
      <c r="K368" s="15"/>
      <c r="L368" s="631">
        <v>220.4</v>
      </c>
      <c r="M368" s="15"/>
    </row>
    <row r="369" spans="1:18" ht="15" customHeight="1" x14ac:dyDescent="0.2">
      <c r="A369" s="640"/>
      <c r="B369" s="640"/>
      <c r="C369" s="640"/>
      <c r="D369" s="309"/>
      <c r="E369" s="1"/>
      <c r="F369" s="1"/>
      <c r="G369" s="1"/>
      <c r="H369" s="1"/>
      <c r="I369" s="1"/>
      <c r="J369" s="1"/>
      <c r="K369" s="1"/>
      <c r="L369" s="1"/>
      <c r="M369" s="1"/>
    </row>
    <row r="370" spans="1:18" ht="15" customHeight="1" x14ac:dyDescent="0.3">
      <c r="A370" s="1"/>
      <c r="B370" s="1"/>
      <c r="C370" s="641" t="s">
        <v>8</v>
      </c>
      <c r="D370" s="641"/>
      <c r="E370" s="641"/>
      <c r="F370" s="19"/>
      <c r="G370" s="642" t="s">
        <v>227</v>
      </c>
      <c r="H370" s="642"/>
      <c r="I370" s="303"/>
      <c r="J370" s="18"/>
      <c r="L370" s="1"/>
      <c r="M370" s="1" t="s">
        <v>228</v>
      </c>
      <c r="N370" s="643"/>
      <c r="O370" s="643"/>
    </row>
    <row r="371" spans="1:18" ht="15" customHeight="1" x14ac:dyDescent="0.3">
      <c r="A371" s="1"/>
      <c r="B371" s="1"/>
      <c r="C371" s="20"/>
      <c r="D371" s="20"/>
      <c r="G371" s="303"/>
      <c r="H371" s="3"/>
      <c r="I371" s="18"/>
      <c r="J371" s="18"/>
      <c r="L371" s="1"/>
      <c r="M371" s="1"/>
      <c r="N371" s="21"/>
      <c r="O371" s="21"/>
    </row>
    <row r="372" spans="1:18" ht="15" customHeight="1" x14ac:dyDescent="0.3">
      <c r="A372" s="1"/>
      <c r="B372" s="1"/>
      <c r="C372" s="20"/>
      <c r="D372" s="20"/>
      <c r="G372" s="303"/>
      <c r="H372" s="3"/>
      <c r="I372" s="18"/>
      <c r="J372" s="18"/>
      <c r="L372" s="1"/>
      <c r="M372" s="1"/>
      <c r="N372" s="21"/>
      <c r="O372" s="21"/>
    </row>
    <row r="373" spans="1:18" ht="15" customHeight="1" x14ac:dyDescent="0.3">
      <c r="C373" s="641" t="s">
        <v>718</v>
      </c>
      <c r="D373" s="641"/>
      <c r="E373" s="641"/>
      <c r="F373" s="302"/>
      <c r="G373" s="644" t="s">
        <v>694</v>
      </c>
      <c r="H373" s="644"/>
      <c r="I373" s="644"/>
      <c r="J373" s="303"/>
      <c r="L373" s="1"/>
      <c r="M373" s="645" t="s">
        <v>717</v>
      </c>
      <c r="N373" s="645"/>
      <c r="O373" s="645"/>
      <c r="P373" s="645"/>
    </row>
    <row r="374" spans="1:18" ht="15.75" customHeight="1" x14ac:dyDescent="0.3">
      <c r="C374" s="641" t="s">
        <v>568</v>
      </c>
      <c r="D374" s="641"/>
      <c r="E374" s="641"/>
      <c r="F374" s="302"/>
      <c r="G374" s="644" t="s">
        <v>95</v>
      </c>
      <c r="H374" s="644"/>
      <c r="I374" s="644"/>
      <c r="J374" s="303"/>
      <c r="L374" s="1"/>
      <c r="M374" s="645" t="s">
        <v>104</v>
      </c>
      <c r="N374" s="645"/>
      <c r="O374" s="645"/>
      <c r="P374" s="645"/>
    </row>
    <row r="375" spans="1:18" ht="15.75" customHeight="1" x14ac:dyDescent="0.3">
      <c r="C375" s="302"/>
      <c r="D375" s="302"/>
      <c r="E375" s="302"/>
      <c r="F375" s="302"/>
      <c r="G375" s="303"/>
      <c r="H375" s="303"/>
      <c r="I375" s="303"/>
      <c r="J375" s="303"/>
      <c r="L375" s="1"/>
      <c r="M375" s="304"/>
      <c r="N375" s="304"/>
      <c r="O375" s="304"/>
      <c r="P375" s="304"/>
    </row>
    <row r="376" spans="1:18" ht="15.75" customHeight="1" x14ac:dyDescent="0.3">
      <c r="C376" s="302"/>
      <c r="D376" s="302"/>
      <c r="E376" s="302"/>
      <c r="F376" s="302"/>
      <c r="G376" s="303"/>
      <c r="H376" s="303"/>
      <c r="I376" s="303"/>
      <c r="J376" s="303"/>
      <c r="L376" s="1"/>
      <c r="M376" s="304"/>
      <c r="N376" s="304"/>
      <c r="O376" s="304"/>
      <c r="P376" s="304"/>
    </row>
    <row r="380" spans="1:18" ht="15" customHeight="1" x14ac:dyDescent="0.25">
      <c r="A380" s="646" t="s">
        <v>0</v>
      </c>
      <c r="B380" s="646"/>
      <c r="C380" s="646"/>
      <c r="D380" s="646"/>
      <c r="E380" s="646"/>
      <c r="F380" s="646"/>
      <c r="G380" s="646"/>
      <c r="H380" s="646"/>
      <c r="I380" s="646"/>
      <c r="J380" s="646"/>
      <c r="K380" s="646"/>
      <c r="L380" s="646"/>
      <c r="M380" s="646"/>
      <c r="N380" s="25"/>
      <c r="O380" s="25"/>
      <c r="P380" s="25"/>
      <c r="Q380" s="25"/>
      <c r="R380" s="25"/>
    </row>
    <row r="381" spans="1:18" ht="15" customHeight="1" x14ac:dyDescent="0.25">
      <c r="A381" s="26"/>
      <c r="B381" s="26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9"/>
      <c r="O381" s="9"/>
      <c r="P381" s="9"/>
      <c r="Q381" s="9"/>
      <c r="R381" s="9"/>
    </row>
    <row r="382" spans="1:18" ht="15" customHeight="1" x14ac:dyDescent="0.25">
      <c r="A382" s="646" t="s">
        <v>12</v>
      </c>
      <c r="B382" s="646"/>
      <c r="C382" s="646"/>
      <c r="D382" s="646"/>
      <c r="E382" s="646"/>
      <c r="F382" s="646"/>
      <c r="G382" s="646"/>
      <c r="H382" s="646"/>
      <c r="I382" s="646"/>
      <c r="J382" s="646"/>
      <c r="K382" s="646"/>
      <c r="L382" s="646"/>
      <c r="M382" s="646"/>
      <c r="N382" s="9"/>
      <c r="O382" s="9"/>
      <c r="P382" s="9"/>
      <c r="Q382" s="9"/>
      <c r="R382" s="9"/>
    </row>
    <row r="383" spans="1:18" ht="15" customHeight="1" x14ac:dyDescent="0.25">
      <c r="A383" s="305"/>
      <c r="B383" s="305"/>
      <c r="C383" s="305"/>
      <c r="D383" s="305"/>
      <c r="E383" s="305"/>
      <c r="F383" s="305"/>
      <c r="G383" s="305"/>
      <c r="H383" s="305"/>
      <c r="I383" s="305"/>
      <c r="J383" s="305"/>
      <c r="K383" s="305"/>
      <c r="L383" s="305"/>
      <c r="M383" s="305"/>
      <c r="N383" s="9"/>
      <c r="O383" s="9"/>
      <c r="P383" s="9"/>
      <c r="Q383" s="9"/>
      <c r="R383" s="9"/>
    </row>
    <row r="384" spans="1:18" s="5" customFormat="1" ht="15" customHeight="1" x14ac:dyDescent="0.25">
      <c r="A384" s="307" t="s">
        <v>229</v>
      </c>
      <c r="B384" s="9"/>
      <c r="C384" s="647" t="s">
        <v>230</v>
      </c>
      <c r="D384" s="307" t="s">
        <v>231</v>
      </c>
      <c r="F384" s="307" t="s">
        <v>232</v>
      </c>
      <c r="G384" s="307" t="s">
        <v>62</v>
      </c>
      <c r="H384" s="648" t="s">
        <v>357</v>
      </c>
      <c r="I384" s="648"/>
      <c r="K384" s="308"/>
      <c r="L384" s="308"/>
      <c r="M384" s="648" t="s">
        <v>356</v>
      </c>
      <c r="N384" s="648"/>
      <c r="O384" s="308"/>
      <c r="P384" s="308"/>
      <c r="Q384" s="307"/>
      <c r="R384" s="307"/>
    </row>
    <row r="385" spans="1:18" ht="15" customHeight="1" x14ac:dyDescent="0.3">
      <c r="A385" s="648" t="s">
        <v>3</v>
      </c>
      <c r="B385" s="648"/>
      <c r="C385" s="647"/>
      <c r="D385" s="4"/>
      <c r="F385" s="159" t="s">
        <v>70</v>
      </c>
      <c r="H385" s="7"/>
      <c r="I385" s="7"/>
      <c r="J385" s="7"/>
      <c r="K385" s="7"/>
      <c r="L385" s="7"/>
      <c r="M385" s="7"/>
      <c r="N385" s="159"/>
      <c r="O385" s="159"/>
      <c r="P385" s="159"/>
      <c r="Q385" s="159"/>
      <c r="R385" s="8"/>
    </row>
    <row r="386" spans="1:18" ht="15" customHeight="1" x14ac:dyDescent="0.3">
      <c r="A386" s="307"/>
      <c r="B386" s="307"/>
      <c r="C386" s="306"/>
      <c r="D386" s="4"/>
      <c r="F386" s="159"/>
      <c r="H386" s="7"/>
      <c r="I386" s="7"/>
      <c r="J386" s="7"/>
      <c r="K386" s="7"/>
      <c r="L386" s="7"/>
      <c r="M386" s="7"/>
      <c r="N386" s="159"/>
      <c r="O386" s="159"/>
      <c r="P386" s="159"/>
      <c r="Q386" s="159"/>
      <c r="R386" s="8"/>
    </row>
    <row r="387" spans="1:18" ht="54" customHeight="1" x14ac:dyDescent="0.2">
      <c r="A387" s="11" t="s">
        <v>4</v>
      </c>
      <c r="B387" s="12" t="s">
        <v>5</v>
      </c>
      <c r="C387" s="12" t="s">
        <v>6</v>
      </c>
      <c r="D387" s="11" t="s">
        <v>7</v>
      </c>
      <c r="E387" s="12" t="s">
        <v>14</v>
      </c>
      <c r="F387" s="11" t="s">
        <v>15</v>
      </c>
      <c r="G387" s="11" t="s">
        <v>16</v>
      </c>
      <c r="H387" s="11" t="s">
        <v>17</v>
      </c>
      <c r="I387" s="11" t="s">
        <v>18</v>
      </c>
      <c r="J387" s="11" t="s">
        <v>19</v>
      </c>
      <c r="K387" s="11" t="s">
        <v>20</v>
      </c>
      <c r="L387" s="12" t="s">
        <v>21</v>
      </c>
      <c r="M387" s="12" t="s">
        <v>22</v>
      </c>
    </row>
    <row r="388" spans="1:18" ht="15.75" customHeight="1" x14ac:dyDescent="0.2">
      <c r="A388" s="29"/>
      <c r="B388" s="29"/>
      <c r="C388" s="29"/>
      <c r="D388" s="29"/>
      <c r="E388" s="29"/>
      <c r="F388" s="15"/>
      <c r="G388" s="15"/>
      <c r="H388" s="15"/>
      <c r="I388" s="15"/>
      <c r="J388" s="15"/>
      <c r="K388" s="15"/>
      <c r="L388" s="30"/>
      <c r="M388" s="17"/>
    </row>
    <row r="389" spans="1:18" ht="13.5" x14ac:dyDescent="0.2">
      <c r="A389" s="37"/>
      <c r="B389" s="37" t="s">
        <v>345</v>
      </c>
      <c r="C389" s="32">
        <v>1</v>
      </c>
      <c r="D389" s="29"/>
      <c r="E389" s="29"/>
      <c r="F389" s="15"/>
      <c r="G389" s="15"/>
      <c r="H389" s="15"/>
      <c r="I389" s="15"/>
      <c r="J389" s="15"/>
      <c r="K389" s="15"/>
      <c r="L389" s="30"/>
      <c r="M389" s="17"/>
    </row>
    <row r="390" spans="1:18" ht="15" customHeight="1" x14ac:dyDescent="0.2">
      <c r="A390" s="31"/>
      <c r="B390" s="37" t="s">
        <v>345</v>
      </c>
      <c r="C390" s="32">
        <v>2</v>
      </c>
      <c r="D390" s="29"/>
      <c r="E390" s="29"/>
      <c r="F390" s="15"/>
      <c r="G390" s="15"/>
      <c r="H390" s="15"/>
      <c r="I390" s="15"/>
      <c r="J390" s="15"/>
      <c r="K390" s="15"/>
      <c r="L390" s="30"/>
      <c r="M390" s="17"/>
    </row>
    <row r="391" spans="1:18" ht="15" customHeight="1" x14ac:dyDescent="0.2">
      <c r="A391" s="31"/>
      <c r="B391" s="37" t="s">
        <v>345</v>
      </c>
      <c r="C391" s="32">
        <v>3</v>
      </c>
      <c r="D391" s="32"/>
      <c r="E391" s="15"/>
      <c r="F391" s="15"/>
      <c r="G391" s="15"/>
      <c r="H391" s="15"/>
      <c r="I391" s="15"/>
      <c r="J391" s="15"/>
      <c r="K391" s="15"/>
      <c r="L391" s="30"/>
      <c r="M391" s="15"/>
    </row>
    <row r="392" spans="1:18" ht="15" customHeight="1" x14ac:dyDescent="0.2">
      <c r="A392" s="31"/>
      <c r="B392" s="37" t="s">
        <v>345</v>
      </c>
      <c r="C392" s="32">
        <v>4</v>
      </c>
      <c r="D392" s="32"/>
      <c r="E392" s="15"/>
      <c r="F392" s="15"/>
      <c r="G392" s="15"/>
      <c r="H392" s="15"/>
      <c r="I392" s="15"/>
      <c r="J392" s="15"/>
      <c r="K392" s="15"/>
      <c r="L392" s="30"/>
      <c r="M392" s="15"/>
    </row>
    <row r="393" spans="1:18" ht="15" customHeight="1" x14ac:dyDescent="0.2">
      <c r="A393" s="31"/>
      <c r="B393" s="37" t="s">
        <v>345</v>
      </c>
      <c r="C393" s="32">
        <v>5</v>
      </c>
      <c r="D393" s="32"/>
      <c r="E393" s="15"/>
      <c r="F393" s="15"/>
      <c r="G393" s="15"/>
      <c r="H393" s="15"/>
      <c r="I393" s="15"/>
      <c r="J393" s="15"/>
      <c r="K393" s="15"/>
      <c r="L393" s="30"/>
      <c r="M393" s="15"/>
    </row>
    <row r="394" spans="1:18" ht="15" customHeight="1" x14ac:dyDescent="0.2">
      <c r="A394" s="31"/>
      <c r="B394" s="37" t="s">
        <v>345</v>
      </c>
      <c r="C394" s="32">
        <v>6</v>
      </c>
      <c r="D394" s="32"/>
      <c r="E394" s="15"/>
      <c r="F394" s="15"/>
      <c r="G394" s="15"/>
      <c r="H394" s="15"/>
      <c r="I394" s="15"/>
      <c r="J394" s="15"/>
      <c r="K394" s="15"/>
      <c r="L394" s="30"/>
      <c r="M394" s="15"/>
    </row>
    <row r="395" spans="1:18" ht="15" customHeight="1" x14ac:dyDescent="0.2">
      <c r="A395" s="31"/>
      <c r="B395" s="37" t="s">
        <v>345</v>
      </c>
      <c r="C395" s="32">
        <v>7</v>
      </c>
      <c r="D395" s="32"/>
      <c r="E395" s="15"/>
      <c r="F395" s="15"/>
      <c r="G395" s="15"/>
      <c r="H395" s="15"/>
      <c r="I395" s="15"/>
      <c r="J395" s="15"/>
      <c r="K395" s="15"/>
      <c r="L395" s="30"/>
      <c r="M395" s="15"/>
    </row>
    <row r="396" spans="1:18" ht="14.25" customHeight="1" x14ac:dyDescent="0.2">
      <c r="A396" s="31"/>
      <c r="B396" s="37" t="s">
        <v>345</v>
      </c>
      <c r="C396" s="32">
        <v>8</v>
      </c>
      <c r="D396" s="32"/>
      <c r="E396" s="15"/>
      <c r="F396" s="15"/>
      <c r="G396" s="15"/>
      <c r="H396" s="15"/>
      <c r="I396" s="15"/>
      <c r="J396" s="15"/>
      <c r="K396" s="15"/>
      <c r="L396" s="30"/>
      <c r="M396" s="15"/>
    </row>
    <row r="397" spans="1:18" ht="15" customHeight="1" x14ac:dyDescent="0.2">
      <c r="A397" s="31"/>
      <c r="B397" s="37" t="s">
        <v>345</v>
      </c>
      <c r="C397" s="32">
        <v>10</v>
      </c>
      <c r="D397" s="32"/>
      <c r="E397" s="15"/>
      <c r="F397" s="15"/>
      <c r="G397" s="15"/>
      <c r="H397" s="15"/>
      <c r="I397" s="15"/>
      <c r="J397" s="15"/>
      <c r="K397" s="15"/>
      <c r="L397" s="30"/>
      <c r="M397" s="15"/>
    </row>
    <row r="398" spans="1:18" ht="15" customHeight="1" x14ac:dyDescent="0.2">
      <c r="A398" s="31"/>
      <c r="B398" s="37" t="s">
        <v>345</v>
      </c>
      <c r="C398" s="32">
        <v>11</v>
      </c>
      <c r="D398" s="32"/>
      <c r="E398" s="15"/>
      <c r="F398" s="15"/>
      <c r="G398" s="15"/>
      <c r="H398" s="15"/>
      <c r="I398" s="15"/>
      <c r="J398" s="15"/>
      <c r="K398" s="15"/>
      <c r="L398" s="30"/>
      <c r="M398" s="15"/>
    </row>
    <row r="399" spans="1:18" ht="15" customHeight="1" x14ac:dyDescent="0.2">
      <c r="A399" s="31"/>
      <c r="B399" s="37" t="s">
        <v>345</v>
      </c>
      <c r="C399" s="32">
        <v>12</v>
      </c>
      <c r="D399" s="32"/>
      <c r="E399" s="15"/>
      <c r="F399" s="15"/>
      <c r="G399" s="15"/>
      <c r="H399" s="15"/>
      <c r="I399" s="15"/>
      <c r="J399" s="15"/>
      <c r="K399" s="15"/>
      <c r="L399" s="30"/>
      <c r="M399" s="15"/>
    </row>
    <row r="400" spans="1:18" ht="15" customHeight="1" x14ac:dyDescent="0.2">
      <c r="A400" s="31"/>
      <c r="B400" s="37" t="s">
        <v>345</v>
      </c>
      <c r="C400" s="32">
        <v>13</v>
      </c>
      <c r="D400" s="32"/>
      <c r="E400" s="15"/>
      <c r="F400" s="15"/>
      <c r="G400" s="15"/>
      <c r="H400" s="15"/>
      <c r="I400" s="15"/>
      <c r="J400" s="15"/>
      <c r="K400" s="15"/>
      <c r="L400" s="30"/>
      <c r="M400" s="15"/>
    </row>
    <row r="401" spans="1:13" ht="15" customHeight="1" x14ac:dyDescent="0.2">
      <c r="A401" s="31"/>
      <c r="B401" s="37" t="s">
        <v>345</v>
      </c>
      <c r="C401" s="32">
        <v>14</v>
      </c>
      <c r="D401" s="32"/>
      <c r="E401" s="15"/>
      <c r="F401" s="15"/>
      <c r="G401" s="15"/>
      <c r="H401" s="15"/>
      <c r="I401" s="15"/>
      <c r="J401" s="15"/>
      <c r="K401" s="15"/>
      <c r="L401" s="30"/>
      <c r="M401" s="15"/>
    </row>
    <row r="402" spans="1:13" ht="15" customHeight="1" x14ac:dyDescent="0.2">
      <c r="A402" s="31"/>
      <c r="B402" s="37" t="s">
        <v>345</v>
      </c>
      <c r="C402" s="32">
        <v>15</v>
      </c>
      <c r="D402" s="32"/>
      <c r="E402" s="15"/>
      <c r="F402" s="15"/>
      <c r="G402" s="15"/>
      <c r="H402" s="15"/>
      <c r="I402" s="15"/>
      <c r="J402" s="15"/>
      <c r="K402" s="15"/>
      <c r="L402" s="30"/>
      <c r="M402" s="15"/>
    </row>
    <row r="403" spans="1:13" ht="15" customHeight="1" x14ac:dyDescent="0.2">
      <c r="A403" s="31"/>
      <c r="B403" s="37" t="s">
        <v>345</v>
      </c>
      <c r="C403" s="32">
        <v>16</v>
      </c>
      <c r="D403" s="32"/>
      <c r="E403" s="15"/>
      <c r="F403" s="15"/>
      <c r="G403" s="15"/>
      <c r="H403" s="15"/>
      <c r="I403" s="15"/>
      <c r="J403" s="15"/>
      <c r="K403" s="15"/>
      <c r="L403" s="30"/>
      <c r="M403" s="15"/>
    </row>
    <row r="404" spans="1:13" ht="15" customHeight="1" x14ac:dyDescent="0.2">
      <c r="A404" s="31"/>
      <c r="B404" s="37" t="s">
        <v>345</v>
      </c>
      <c r="C404" s="32">
        <v>17</v>
      </c>
      <c r="D404" s="32"/>
      <c r="E404" s="15"/>
      <c r="F404" s="15"/>
      <c r="G404" s="15"/>
      <c r="H404" s="15"/>
      <c r="I404" s="15"/>
      <c r="J404" s="15"/>
      <c r="K404" s="15"/>
      <c r="L404" s="30"/>
      <c r="M404" s="15"/>
    </row>
    <row r="405" spans="1:13" ht="15" customHeight="1" x14ac:dyDescent="0.2">
      <c r="A405" s="31"/>
      <c r="B405" s="37" t="s">
        <v>345</v>
      </c>
      <c r="C405" s="32">
        <v>18</v>
      </c>
      <c r="D405" s="32"/>
      <c r="E405" s="15"/>
      <c r="F405" s="15"/>
      <c r="G405" s="15"/>
      <c r="H405" s="15"/>
      <c r="I405" s="15"/>
      <c r="J405" s="15"/>
      <c r="K405" s="15"/>
      <c r="L405" s="30"/>
      <c r="M405" s="15"/>
    </row>
    <row r="406" spans="1:13" ht="15" customHeight="1" x14ac:dyDescent="0.2">
      <c r="A406" s="31"/>
      <c r="B406" s="37" t="s">
        <v>345</v>
      </c>
      <c r="C406" s="32">
        <v>19</v>
      </c>
      <c r="D406" s="32"/>
      <c r="E406" s="15"/>
      <c r="F406" s="15"/>
      <c r="G406" s="15"/>
      <c r="H406" s="15"/>
      <c r="I406" s="15"/>
      <c r="J406" s="15"/>
      <c r="K406" s="15"/>
      <c r="L406" s="30"/>
      <c r="M406" s="15"/>
    </row>
    <row r="407" spans="1:13" ht="15" customHeight="1" x14ac:dyDescent="0.2">
      <c r="A407" s="31"/>
      <c r="B407" s="37" t="s">
        <v>345</v>
      </c>
      <c r="C407" s="32">
        <v>20</v>
      </c>
      <c r="D407" s="32"/>
      <c r="E407" s="15"/>
      <c r="F407" s="15"/>
      <c r="G407" s="15"/>
      <c r="H407" s="15"/>
      <c r="I407" s="15"/>
      <c r="J407" s="15"/>
      <c r="K407" s="15"/>
      <c r="L407" s="30"/>
      <c r="M407" s="15"/>
    </row>
    <row r="408" spans="1:13" ht="15" customHeight="1" x14ac:dyDescent="0.2">
      <c r="A408" s="31"/>
      <c r="B408" s="37" t="s">
        <v>345</v>
      </c>
      <c r="C408" s="32">
        <v>21</v>
      </c>
      <c r="D408" s="32"/>
      <c r="E408" s="15"/>
      <c r="F408" s="15"/>
      <c r="G408" s="15"/>
      <c r="H408" s="15"/>
      <c r="I408" s="15"/>
      <c r="J408" s="15"/>
      <c r="K408" s="15"/>
      <c r="L408" s="30"/>
      <c r="M408" s="15"/>
    </row>
    <row r="409" spans="1:13" ht="15" customHeight="1" x14ac:dyDescent="0.2">
      <c r="A409" s="31"/>
      <c r="B409" s="37" t="s">
        <v>345</v>
      </c>
      <c r="C409" s="32">
        <v>22</v>
      </c>
      <c r="D409" s="32"/>
      <c r="E409" s="15"/>
      <c r="F409" s="15"/>
      <c r="G409" s="38"/>
      <c r="H409" s="15"/>
      <c r="I409" s="36"/>
      <c r="J409" s="36"/>
      <c r="K409" s="15"/>
      <c r="L409" s="30"/>
      <c r="M409" s="15"/>
    </row>
    <row r="410" spans="1:13" ht="15" customHeight="1" x14ac:dyDescent="0.2">
      <c r="A410" s="31"/>
      <c r="B410" s="37" t="s">
        <v>345</v>
      </c>
      <c r="C410" s="32">
        <v>23</v>
      </c>
      <c r="D410" s="32"/>
      <c r="E410" s="15"/>
      <c r="F410" s="15"/>
      <c r="G410" s="15"/>
      <c r="H410" s="15"/>
      <c r="I410" s="15"/>
      <c r="J410" s="15"/>
      <c r="K410" s="15"/>
      <c r="L410" s="30"/>
      <c r="M410" s="15"/>
    </row>
    <row r="411" spans="1:13" ht="15" customHeight="1" x14ac:dyDescent="0.2">
      <c r="A411" s="31"/>
      <c r="B411" s="37" t="s">
        <v>345</v>
      </c>
      <c r="C411" s="32">
        <v>24</v>
      </c>
      <c r="D411" s="32"/>
      <c r="E411" s="15"/>
      <c r="F411" s="15"/>
      <c r="G411" s="15"/>
      <c r="H411" s="15"/>
      <c r="I411" s="36"/>
      <c r="J411" s="36"/>
      <c r="K411" s="15"/>
      <c r="L411" s="30"/>
      <c r="M411" s="15"/>
    </row>
    <row r="412" spans="1:13" ht="15" customHeight="1" x14ac:dyDescent="0.2">
      <c r="A412" s="31"/>
      <c r="B412" s="37" t="s">
        <v>345</v>
      </c>
      <c r="C412" s="32">
        <v>25</v>
      </c>
      <c r="D412" s="32"/>
      <c r="E412" s="15"/>
      <c r="F412" s="15"/>
      <c r="G412" s="15"/>
      <c r="H412" s="15"/>
      <c r="I412" s="36"/>
      <c r="J412" s="36"/>
      <c r="K412" s="15"/>
      <c r="L412" s="30"/>
      <c r="M412" s="15"/>
    </row>
    <row r="413" spans="1:13" ht="15" customHeight="1" x14ac:dyDescent="0.2">
      <c r="A413" s="31"/>
      <c r="B413" s="37" t="s">
        <v>345</v>
      </c>
      <c r="C413" s="32">
        <v>25</v>
      </c>
      <c r="D413" s="32"/>
      <c r="E413" s="15"/>
      <c r="F413" s="15"/>
      <c r="G413" s="15"/>
      <c r="H413" s="15"/>
      <c r="I413" s="36"/>
      <c r="J413" s="36"/>
      <c r="K413" s="15"/>
      <c r="L413" s="30"/>
      <c r="M413" s="15"/>
    </row>
    <row r="414" spans="1:13" ht="15" customHeight="1" x14ac:dyDescent="0.2">
      <c r="A414" s="31"/>
      <c r="B414" s="37" t="s">
        <v>345</v>
      </c>
      <c r="C414" s="32">
        <v>26</v>
      </c>
      <c r="D414" s="32"/>
      <c r="E414" s="15"/>
      <c r="F414" s="15"/>
      <c r="G414" s="15"/>
      <c r="H414" s="15"/>
      <c r="I414" s="36"/>
      <c r="J414" s="36"/>
      <c r="K414" s="15"/>
      <c r="L414" s="30"/>
      <c r="M414" s="15"/>
    </row>
    <row r="415" spans="1:13" ht="15" customHeight="1" x14ac:dyDescent="0.2">
      <c r="A415" s="31"/>
      <c r="B415" s="37" t="s">
        <v>345</v>
      </c>
      <c r="C415" s="32">
        <v>27</v>
      </c>
      <c r="D415" s="32"/>
      <c r="E415" s="15"/>
      <c r="F415" s="15"/>
      <c r="G415" s="15"/>
      <c r="H415" s="15"/>
      <c r="I415" s="36"/>
      <c r="J415" s="36"/>
      <c r="K415" s="15"/>
      <c r="L415" s="30"/>
      <c r="M415" s="15"/>
    </row>
    <row r="416" spans="1:13" ht="15" customHeight="1" x14ac:dyDescent="0.2">
      <c r="A416" s="31"/>
      <c r="B416" s="37" t="s">
        <v>345</v>
      </c>
      <c r="C416" s="32">
        <v>28</v>
      </c>
      <c r="D416" s="32"/>
      <c r="E416" s="15"/>
      <c r="F416" s="15"/>
      <c r="G416" s="15"/>
      <c r="H416" s="15"/>
      <c r="I416" s="15"/>
      <c r="J416" s="15"/>
      <c r="K416" s="15"/>
      <c r="L416" s="30"/>
      <c r="M416" s="15"/>
    </row>
    <row r="417" spans="1:18" ht="15" customHeight="1" x14ac:dyDescent="0.2">
      <c r="A417" s="31"/>
      <c r="B417" s="37" t="s">
        <v>345</v>
      </c>
      <c r="C417" s="32">
        <v>29</v>
      </c>
      <c r="D417" s="32"/>
      <c r="E417" s="15"/>
      <c r="F417" s="15"/>
      <c r="G417" s="15"/>
      <c r="H417" s="15"/>
      <c r="I417" s="15"/>
      <c r="J417" s="15"/>
      <c r="K417" s="15"/>
      <c r="L417" s="30"/>
      <c r="M417" s="15"/>
    </row>
    <row r="418" spans="1:18" ht="15" customHeight="1" x14ac:dyDescent="0.2">
      <c r="A418" s="31"/>
      <c r="B418" s="37" t="s">
        <v>345</v>
      </c>
      <c r="C418" s="32">
        <v>30</v>
      </c>
      <c r="D418" s="32"/>
      <c r="E418" s="15"/>
      <c r="F418" s="15"/>
      <c r="G418" s="15"/>
      <c r="H418" s="15"/>
      <c r="I418" s="15"/>
      <c r="J418" s="15"/>
      <c r="K418" s="15"/>
      <c r="L418" s="30"/>
      <c r="M418" s="15"/>
    </row>
    <row r="419" spans="1:18" ht="15" customHeight="1" x14ac:dyDescent="0.2">
      <c r="A419" s="31"/>
      <c r="B419" s="37" t="s">
        <v>345</v>
      </c>
      <c r="C419" s="32">
        <v>31</v>
      </c>
      <c r="D419" s="32"/>
      <c r="E419" s="15"/>
      <c r="F419" s="15"/>
      <c r="G419" s="15"/>
      <c r="H419" s="15"/>
      <c r="I419" s="15"/>
      <c r="J419" s="15"/>
      <c r="K419" s="15"/>
      <c r="L419" s="30"/>
      <c r="M419" s="15"/>
    </row>
    <row r="420" spans="1:18" ht="15" customHeight="1" x14ac:dyDescent="0.2">
      <c r="A420" s="37" t="s">
        <v>39</v>
      </c>
      <c r="B420" s="37"/>
      <c r="C420" s="32"/>
      <c r="D420" s="32"/>
      <c r="E420" s="15"/>
      <c r="F420" s="15"/>
      <c r="G420" s="15"/>
      <c r="H420" s="15"/>
      <c r="I420" s="15"/>
      <c r="J420" s="15"/>
      <c r="K420" s="15"/>
      <c r="L420" s="30">
        <f>SUM(L389)</f>
        <v>0</v>
      </c>
      <c r="M420" s="15"/>
    </row>
    <row r="421" spans="1:18" ht="15" customHeight="1" x14ac:dyDescent="0.2">
      <c r="A421" s="640"/>
      <c r="B421" s="640"/>
      <c r="C421" s="640"/>
      <c r="D421" s="309"/>
      <c r="E421" s="1"/>
      <c r="F421" s="1"/>
      <c r="G421" s="1"/>
      <c r="H421" s="1"/>
      <c r="I421" s="1"/>
      <c r="J421" s="1"/>
      <c r="K421" s="1"/>
      <c r="L421" s="1"/>
      <c r="M421" s="1"/>
    </row>
    <row r="422" spans="1:18" ht="15" customHeight="1" x14ac:dyDescent="0.3">
      <c r="A422" s="1"/>
      <c r="B422" s="1"/>
      <c r="C422" s="641" t="s">
        <v>8</v>
      </c>
      <c r="D422" s="641"/>
      <c r="E422" s="641"/>
      <c r="F422" s="19"/>
      <c r="G422" s="642" t="s">
        <v>227</v>
      </c>
      <c r="H422" s="642"/>
      <c r="I422" s="303"/>
      <c r="J422" s="18"/>
      <c r="L422" s="1"/>
      <c r="M422" s="1" t="s">
        <v>228</v>
      </c>
      <c r="N422" s="643"/>
      <c r="O422" s="643"/>
    </row>
    <row r="423" spans="1:18" ht="15" customHeight="1" x14ac:dyDescent="0.3">
      <c r="A423" s="1"/>
      <c r="B423" s="1"/>
      <c r="C423" s="20"/>
      <c r="D423" s="20"/>
      <c r="G423" s="303"/>
      <c r="H423" s="3"/>
      <c r="I423" s="18"/>
      <c r="J423" s="18"/>
      <c r="L423" s="1"/>
      <c r="M423" s="1"/>
      <c r="N423" s="21"/>
      <c r="O423" s="21"/>
    </row>
    <row r="424" spans="1:18" ht="15" customHeight="1" x14ac:dyDescent="0.3">
      <c r="A424" s="1"/>
      <c r="B424" s="1"/>
      <c r="C424" s="20"/>
      <c r="D424" s="20"/>
      <c r="G424" s="303"/>
      <c r="H424" s="3"/>
      <c r="I424" s="18"/>
      <c r="J424" s="18"/>
      <c r="L424" s="1"/>
      <c r="M424" s="1"/>
      <c r="N424" s="21"/>
      <c r="O424" s="21"/>
    </row>
    <row r="425" spans="1:18" ht="15" customHeight="1" x14ac:dyDescent="0.3">
      <c r="C425" s="641" t="s">
        <v>294</v>
      </c>
      <c r="D425" s="641"/>
      <c r="E425" s="641"/>
      <c r="F425" s="302"/>
      <c r="G425" s="644" t="s">
        <v>123</v>
      </c>
      <c r="H425" s="644"/>
      <c r="I425" s="644"/>
      <c r="J425" s="303"/>
      <c r="L425" s="1"/>
      <c r="M425" s="645" t="s">
        <v>130</v>
      </c>
      <c r="N425" s="645"/>
      <c r="O425" s="645"/>
      <c r="P425" s="645"/>
    </row>
    <row r="426" spans="1:18" ht="15.75" customHeight="1" x14ac:dyDescent="0.3">
      <c r="C426" s="641" t="s">
        <v>94</v>
      </c>
      <c r="D426" s="641"/>
      <c r="E426" s="641"/>
      <c r="F426" s="302"/>
      <c r="G426" s="644" t="s">
        <v>95</v>
      </c>
      <c r="H426" s="644"/>
      <c r="I426" s="644"/>
      <c r="J426" s="303"/>
      <c r="L426" s="1"/>
      <c r="M426" s="645" t="s">
        <v>104</v>
      </c>
      <c r="N426" s="645"/>
      <c r="O426" s="645"/>
      <c r="P426" s="645"/>
    </row>
    <row r="427" spans="1:18" ht="15.75" customHeight="1" x14ac:dyDescent="0.3">
      <c r="C427" s="302"/>
      <c r="D427" s="302"/>
      <c r="E427" s="302"/>
      <c r="F427" s="302"/>
      <c r="G427" s="303"/>
      <c r="H427" s="303"/>
      <c r="I427" s="303"/>
      <c r="J427" s="303"/>
      <c r="L427" s="1"/>
      <c r="M427" s="304"/>
      <c r="N427" s="304"/>
      <c r="O427" s="304"/>
      <c r="P427" s="304"/>
    </row>
    <row r="428" spans="1:18" ht="15.75" customHeight="1" x14ac:dyDescent="0.3">
      <c r="C428" s="302"/>
      <c r="D428" s="302"/>
      <c r="E428" s="302"/>
      <c r="F428" s="302"/>
      <c r="G428" s="303"/>
      <c r="H428" s="303"/>
      <c r="I428" s="303"/>
      <c r="J428" s="303"/>
      <c r="L428" s="1"/>
      <c r="M428" s="304"/>
      <c r="N428" s="304"/>
      <c r="O428" s="304"/>
      <c r="P428" s="304"/>
    </row>
    <row r="432" spans="1:18" ht="15" customHeight="1" x14ac:dyDescent="0.25">
      <c r="A432" s="646" t="s">
        <v>0</v>
      </c>
      <c r="B432" s="646"/>
      <c r="C432" s="646"/>
      <c r="D432" s="646"/>
      <c r="E432" s="646"/>
      <c r="F432" s="646"/>
      <c r="G432" s="646"/>
      <c r="H432" s="646"/>
      <c r="I432" s="646"/>
      <c r="J432" s="646"/>
      <c r="K432" s="646"/>
      <c r="L432" s="646"/>
      <c r="M432" s="646"/>
      <c r="N432" s="25"/>
      <c r="O432" s="25"/>
      <c r="P432" s="25"/>
      <c r="Q432" s="25"/>
      <c r="R432" s="25"/>
    </row>
    <row r="433" spans="1:18" ht="15" customHeight="1" x14ac:dyDescent="0.25">
      <c r="A433" s="26"/>
      <c r="B433" s="26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9"/>
      <c r="O433" s="9"/>
      <c r="P433" s="9"/>
      <c r="Q433" s="9"/>
      <c r="R433" s="9"/>
    </row>
    <row r="434" spans="1:18" ht="15" customHeight="1" x14ac:dyDescent="0.25">
      <c r="A434" s="646" t="s">
        <v>12</v>
      </c>
      <c r="B434" s="646"/>
      <c r="C434" s="646"/>
      <c r="D434" s="646"/>
      <c r="E434" s="646"/>
      <c r="F434" s="646"/>
      <c r="G434" s="646"/>
      <c r="H434" s="646"/>
      <c r="I434" s="646"/>
      <c r="J434" s="646"/>
      <c r="K434" s="646"/>
      <c r="L434" s="646"/>
      <c r="M434" s="646"/>
      <c r="N434" s="9"/>
      <c r="O434" s="9"/>
      <c r="P434" s="9"/>
      <c r="Q434" s="9"/>
      <c r="R434" s="9"/>
    </row>
    <row r="435" spans="1:18" ht="15" customHeight="1" x14ac:dyDescent="0.25">
      <c r="A435" s="305"/>
      <c r="B435" s="305"/>
      <c r="C435" s="305"/>
      <c r="D435" s="305"/>
      <c r="E435" s="305"/>
      <c r="F435" s="305"/>
      <c r="G435" s="305"/>
      <c r="H435" s="305"/>
      <c r="I435" s="305"/>
      <c r="J435" s="305"/>
      <c r="K435" s="305"/>
      <c r="L435" s="305"/>
      <c r="M435" s="305"/>
      <c r="N435" s="9"/>
      <c r="O435" s="9"/>
      <c r="P435" s="9"/>
      <c r="Q435" s="9"/>
      <c r="R435" s="9"/>
    </row>
    <row r="436" spans="1:18" s="5" customFormat="1" ht="15" customHeight="1" x14ac:dyDescent="0.25">
      <c r="A436" s="307" t="s">
        <v>229</v>
      </c>
      <c r="B436" s="9"/>
      <c r="C436" s="647" t="s">
        <v>230</v>
      </c>
      <c r="D436" s="307" t="s">
        <v>231</v>
      </c>
      <c r="F436" s="307" t="s">
        <v>232</v>
      </c>
      <c r="G436" s="307" t="s">
        <v>62</v>
      </c>
      <c r="H436" s="648" t="s">
        <v>357</v>
      </c>
      <c r="I436" s="648"/>
      <c r="K436" s="308"/>
      <c r="L436" s="308"/>
      <c r="M436" s="648" t="s">
        <v>356</v>
      </c>
      <c r="N436" s="648"/>
      <c r="O436" s="308"/>
      <c r="P436" s="308"/>
      <c r="Q436" s="307"/>
      <c r="R436" s="307"/>
    </row>
    <row r="437" spans="1:18" ht="15" customHeight="1" x14ac:dyDescent="0.3">
      <c r="A437" s="648" t="s">
        <v>3</v>
      </c>
      <c r="B437" s="648"/>
      <c r="C437" s="647"/>
      <c r="D437" s="4"/>
      <c r="F437" s="159" t="s">
        <v>70</v>
      </c>
      <c r="H437" s="7"/>
      <c r="I437" s="7"/>
      <c r="J437" s="7"/>
      <c r="K437" s="7"/>
      <c r="L437" s="7"/>
      <c r="M437" s="7"/>
      <c r="N437" s="159"/>
      <c r="O437" s="159"/>
      <c r="P437" s="159"/>
      <c r="Q437" s="159"/>
      <c r="R437" s="8"/>
    </row>
    <row r="438" spans="1:18" ht="15" customHeight="1" x14ac:dyDescent="0.3">
      <c r="A438" s="307"/>
      <c r="B438" s="307"/>
      <c r="C438" s="306"/>
      <c r="D438" s="4"/>
      <c r="F438" s="159"/>
      <c r="H438" s="7"/>
      <c r="I438" s="7"/>
      <c r="J438" s="7"/>
      <c r="K438" s="7"/>
      <c r="L438" s="7"/>
      <c r="M438" s="7"/>
      <c r="N438" s="159"/>
      <c r="O438" s="159"/>
      <c r="P438" s="159"/>
      <c r="Q438" s="159"/>
      <c r="R438" s="8"/>
    </row>
    <row r="439" spans="1:18" ht="54" customHeight="1" x14ac:dyDescent="0.2">
      <c r="A439" s="11" t="s">
        <v>4</v>
      </c>
      <c r="B439" s="12" t="s">
        <v>5</v>
      </c>
      <c r="C439" s="12" t="s">
        <v>6</v>
      </c>
      <c r="D439" s="11" t="s">
        <v>7</v>
      </c>
      <c r="E439" s="12" t="s">
        <v>14</v>
      </c>
      <c r="F439" s="11" t="s">
        <v>15</v>
      </c>
      <c r="G439" s="11" t="s">
        <v>16</v>
      </c>
      <c r="H439" s="11" t="s">
        <v>17</v>
      </c>
      <c r="I439" s="11" t="s">
        <v>18</v>
      </c>
      <c r="J439" s="11" t="s">
        <v>19</v>
      </c>
      <c r="K439" s="11" t="s">
        <v>20</v>
      </c>
      <c r="L439" s="12" t="s">
        <v>21</v>
      </c>
      <c r="M439" s="12" t="s">
        <v>22</v>
      </c>
    </row>
    <row r="440" spans="1:18" ht="15.75" customHeight="1" x14ac:dyDescent="0.2">
      <c r="A440" s="29"/>
      <c r="B440" s="29"/>
      <c r="C440" s="29"/>
      <c r="D440" s="29"/>
      <c r="E440" s="29"/>
      <c r="F440" s="15"/>
      <c r="G440" s="15"/>
      <c r="H440" s="15"/>
      <c r="I440" s="15"/>
      <c r="J440" s="15"/>
      <c r="K440" s="15"/>
      <c r="L440" s="30"/>
      <c r="M440" s="17"/>
    </row>
    <row r="441" spans="1:18" ht="13.5" x14ac:dyDescent="0.2">
      <c r="A441" s="37"/>
      <c r="B441" s="37" t="s">
        <v>346</v>
      </c>
      <c r="C441" s="32">
        <v>1</v>
      </c>
      <c r="D441" s="29"/>
      <c r="E441" s="29"/>
      <c r="F441" s="15"/>
      <c r="G441" s="15"/>
      <c r="H441" s="15"/>
      <c r="I441" s="15"/>
      <c r="J441" s="15"/>
      <c r="K441" s="15"/>
      <c r="L441" s="30"/>
      <c r="M441" s="17"/>
    </row>
    <row r="442" spans="1:18" ht="15" customHeight="1" x14ac:dyDescent="0.2">
      <c r="A442" s="31"/>
      <c r="B442" s="37" t="s">
        <v>346</v>
      </c>
      <c r="C442" s="32">
        <v>2</v>
      </c>
      <c r="D442" s="29"/>
      <c r="E442" s="29"/>
      <c r="F442" s="15"/>
      <c r="G442" s="15"/>
      <c r="H442" s="15"/>
      <c r="I442" s="15"/>
      <c r="J442" s="15"/>
      <c r="K442" s="15"/>
      <c r="L442" s="30"/>
      <c r="M442" s="17"/>
    </row>
    <row r="443" spans="1:18" ht="15" customHeight="1" x14ac:dyDescent="0.2">
      <c r="A443" s="31"/>
      <c r="B443" s="37" t="s">
        <v>346</v>
      </c>
      <c r="C443" s="32">
        <v>3</v>
      </c>
      <c r="D443" s="32"/>
      <c r="E443" s="15"/>
      <c r="F443" s="15"/>
      <c r="G443" s="15"/>
      <c r="H443" s="15"/>
      <c r="I443" s="15"/>
      <c r="J443" s="15"/>
      <c r="K443" s="15"/>
      <c r="L443" s="30"/>
      <c r="M443" s="15"/>
    </row>
    <row r="444" spans="1:18" ht="15" customHeight="1" x14ac:dyDescent="0.2">
      <c r="A444" s="31"/>
      <c r="B444" s="37" t="s">
        <v>346</v>
      </c>
      <c r="C444" s="32">
        <v>4</v>
      </c>
      <c r="D444" s="32"/>
      <c r="E444" s="15"/>
      <c r="F444" s="15"/>
      <c r="G444" s="15"/>
      <c r="H444" s="15"/>
      <c r="I444" s="15"/>
      <c r="J444" s="15"/>
      <c r="K444" s="15"/>
      <c r="L444" s="30"/>
      <c r="M444" s="15"/>
    </row>
    <row r="445" spans="1:18" ht="15" customHeight="1" x14ac:dyDescent="0.2">
      <c r="A445" s="31"/>
      <c r="B445" s="37" t="s">
        <v>346</v>
      </c>
      <c r="C445" s="32">
        <v>5</v>
      </c>
      <c r="D445" s="32"/>
      <c r="E445" s="15"/>
      <c r="F445" s="15"/>
      <c r="G445" s="15"/>
      <c r="H445" s="15"/>
      <c r="I445" s="15"/>
      <c r="J445" s="15"/>
      <c r="K445" s="15"/>
      <c r="L445" s="30"/>
      <c r="M445" s="15"/>
    </row>
    <row r="446" spans="1:18" ht="15" customHeight="1" x14ac:dyDescent="0.2">
      <c r="A446" s="31"/>
      <c r="B446" s="37" t="s">
        <v>346</v>
      </c>
      <c r="C446" s="32">
        <v>6</v>
      </c>
      <c r="D446" s="32"/>
      <c r="E446" s="15"/>
      <c r="F446" s="15"/>
      <c r="G446" s="15"/>
      <c r="H446" s="15"/>
      <c r="I446" s="15"/>
      <c r="J446" s="15"/>
      <c r="K446" s="15"/>
      <c r="L446" s="30"/>
      <c r="M446" s="15"/>
    </row>
    <row r="447" spans="1:18" ht="15" customHeight="1" x14ac:dyDescent="0.2">
      <c r="A447" s="31"/>
      <c r="B447" s="37" t="s">
        <v>346</v>
      </c>
      <c r="C447" s="32">
        <v>7</v>
      </c>
      <c r="D447" s="32"/>
      <c r="E447" s="15"/>
      <c r="F447" s="15"/>
      <c r="G447" s="15"/>
      <c r="H447" s="15"/>
      <c r="I447" s="15"/>
      <c r="J447" s="15"/>
      <c r="K447" s="15"/>
      <c r="L447" s="30"/>
      <c r="M447" s="15"/>
    </row>
    <row r="448" spans="1:18" ht="14.25" customHeight="1" x14ac:dyDescent="0.2">
      <c r="A448" s="31"/>
      <c r="B448" s="37" t="s">
        <v>346</v>
      </c>
      <c r="C448" s="32">
        <v>8</v>
      </c>
      <c r="D448" s="32"/>
      <c r="E448" s="15"/>
      <c r="F448" s="15"/>
      <c r="G448" s="15"/>
      <c r="H448" s="15"/>
      <c r="I448" s="15"/>
      <c r="J448" s="15"/>
      <c r="K448" s="15"/>
      <c r="L448" s="30"/>
      <c r="M448" s="15"/>
    </row>
    <row r="449" spans="1:13" ht="15" customHeight="1" x14ac:dyDescent="0.2">
      <c r="A449" s="31"/>
      <c r="B449" s="37" t="s">
        <v>346</v>
      </c>
      <c r="C449" s="32">
        <v>10</v>
      </c>
      <c r="D449" s="32"/>
      <c r="E449" s="15"/>
      <c r="F449" s="15"/>
      <c r="G449" s="15"/>
      <c r="H449" s="15"/>
      <c r="I449" s="15"/>
      <c r="J449" s="15"/>
      <c r="K449" s="15"/>
      <c r="L449" s="30"/>
      <c r="M449" s="15"/>
    </row>
    <row r="450" spans="1:13" ht="15" customHeight="1" x14ac:dyDescent="0.2">
      <c r="A450" s="31"/>
      <c r="B450" s="37" t="s">
        <v>346</v>
      </c>
      <c r="C450" s="32">
        <v>11</v>
      </c>
      <c r="D450" s="32"/>
      <c r="E450" s="15"/>
      <c r="F450" s="15"/>
      <c r="G450" s="15"/>
      <c r="H450" s="15"/>
      <c r="I450" s="15"/>
      <c r="J450" s="15"/>
      <c r="K450" s="15"/>
      <c r="L450" s="30"/>
      <c r="M450" s="15"/>
    </row>
    <row r="451" spans="1:13" ht="15" customHeight="1" x14ac:dyDescent="0.2">
      <c r="A451" s="31"/>
      <c r="B451" s="37" t="s">
        <v>346</v>
      </c>
      <c r="C451" s="32">
        <v>12</v>
      </c>
      <c r="D451" s="32"/>
      <c r="E451" s="15"/>
      <c r="F451" s="15"/>
      <c r="G451" s="15"/>
      <c r="H451" s="15"/>
      <c r="I451" s="15"/>
      <c r="J451" s="15"/>
      <c r="K451" s="15"/>
      <c r="L451" s="30"/>
      <c r="M451" s="15"/>
    </row>
    <row r="452" spans="1:13" ht="15" customHeight="1" x14ac:dyDescent="0.2">
      <c r="A452" s="31"/>
      <c r="B452" s="37" t="s">
        <v>346</v>
      </c>
      <c r="C452" s="32">
        <v>13</v>
      </c>
      <c r="D452" s="32"/>
      <c r="E452" s="15"/>
      <c r="F452" s="15"/>
      <c r="G452" s="15"/>
      <c r="H452" s="15"/>
      <c r="I452" s="15"/>
      <c r="J452" s="15"/>
      <c r="K452" s="15"/>
      <c r="L452" s="30"/>
      <c r="M452" s="15"/>
    </row>
    <row r="453" spans="1:13" ht="15" customHeight="1" x14ac:dyDescent="0.2">
      <c r="A453" s="31"/>
      <c r="B453" s="37" t="s">
        <v>346</v>
      </c>
      <c r="C453" s="32">
        <v>14</v>
      </c>
      <c r="D453" s="32"/>
      <c r="E453" s="15"/>
      <c r="F453" s="15"/>
      <c r="G453" s="15"/>
      <c r="H453" s="15"/>
      <c r="I453" s="15"/>
      <c r="J453" s="15"/>
      <c r="K453" s="15"/>
      <c r="L453" s="30"/>
      <c r="M453" s="15"/>
    </row>
    <row r="454" spans="1:13" ht="15" customHeight="1" x14ac:dyDescent="0.2">
      <c r="A454" s="31"/>
      <c r="B454" s="37" t="s">
        <v>346</v>
      </c>
      <c r="C454" s="32">
        <v>15</v>
      </c>
      <c r="D454" s="32"/>
      <c r="E454" s="15"/>
      <c r="F454" s="15"/>
      <c r="G454" s="15"/>
      <c r="H454" s="15"/>
      <c r="I454" s="15"/>
      <c r="J454" s="15"/>
      <c r="K454" s="15"/>
      <c r="L454" s="30"/>
      <c r="M454" s="15"/>
    </row>
    <row r="455" spans="1:13" ht="15" customHeight="1" x14ac:dyDescent="0.2">
      <c r="A455" s="31"/>
      <c r="B455" s="37" t="s">
        <v>346</v>
      </c>
      <c r="C455" s="32">
        <v>16</v>
      </c>
      <c r="D455" s="32"/>
      <c r="E455" s="15"/>
      <c r="F455" s="15"/>
      <c r="G455" s="15"/>
      <c r="H455" s="15"/>
      <c r="I455" s="15"/>
      <c r="J455" s="15"/>
      <c r="K455" s="15"/>
      <c r="L455" s="30"/>
      <c r="M455" s="15"/>
    </row>
    <row r="456" spans="1:13" ht="15" customHeight="1" x14ac:dyDescent="0.2">
      <c r="A456" s="31"/>
      <c r="B456" s="37" t="s">
        <v>346</v>
      </c>
      <c r="C456" s="32">
        <v>17</v>
      </c>
      <c r="D456" s="32"/>
      <c r="E456" s="15"/>
      <c r="F456" s="15"/>
      <c r="G456" s="15"/>
      <c r="H456" s="15"/>
      <c r="I456" s="15"/>
      <c r="J456" s="15"/>
      <c r="K456" s="15"/>
      <c r="L456" s="30"/>
      <c r="M456" s="15"/>
    </row>
    <row r="457" spans="1:13" ht="15" customHeight="1" x14ac:dyDescent="0.2">
      <c r="A457" s="31"/>
      <c r="B457" s="37" t="s">
        <v>346</v>
      </c>
      <c r="C457" s="32">
        <v>18</v>
      </c>
      <c r="D457" s="32"/>
      <c r="E457" s="15"/>
      <c r="F457" s="15"/>
      <c r="G457" s="15"/>
      <c r="H457" s="15"/>
      <c r="I457" s="15"/>
      <c r="J457" s="15"/>
      <c r="K457" s="15"/>
      <c r="L457" s="30"/>
      <c r="M457" s="15"/>
    </row>
    <row r="458" spans="1:13" ht="15" customHeight="1" x14ac:dyDescent="0.2">
      <c r="A458" s="31"/>
      <c r="B458" s="37" t="s">
        <v>346</v>
      </c>
      <c r="C458" s="32">
        <v>19</v>
      </c>
      <c r="D458" s="32"/>
      <c r="E458" s="15"/>
      <c r="F458" s="15"/>
      <c r="G458" s="15"/>
      <c r="H458" s="15"/>
      <c r="I458" s="15"/>
      <c r="J458" s="15"/>
      <c r="K458" s="15"/>
      <c r="L458" s="30"/>
      <c r="M458" s="15"/>
    </row>
    <row r="459" spans="1:13" ht="15" customHeight="1" x14ac:dyDescent="0.2">
      <c r="A459" s="31"/>
      <c r="B459" s="37" t="s">
        <v>346</v>
      </c>
      <c r="C459" s="32">
        <v>20</v>
      </c>
      <c r="D459" s="32"/>
      <c r="E459" s="15"/>
      <c r="F459" s="15"/>
      <c r="G459" s="15"/>
      <c r="H459" s="15"/>
      <c r="I459" s="15"/>
      <c r="J459" s="15"/>
      <c r="K459" s="15"/>
      <c r="L459" s="30"/>
      <c r="M459" s="15"/>
    </row>
    <row r="460" spans="1:13" ht="15" customHeight="1" x14ac:dyDescent="0.2">
      <c r="A460" s="31"/>
      <c r="B460" s="37" t="s">
        <v>346</v>
      </c>
      <c r="C460" s="32">
        <v>21</v>
      </c>
      <c r="D460" s="32"/>
      <c r="E460" s="15"/>
      <c r="F460" s="15"/>
      <c r="G460" s="15"/>
      <c r="H460" s="15"/>
      <c r="I460" s="15"/>
      <c r="J460" s="15"/>
      <c r="K460" s="15"/>
      <c r="L460" s="30"/>
      <c r="M460" s="15"/>
    </row>
    <row r="461" spans="1:13" ht="15" customHeight="1" x14ac:dyDescent="0.2">
      <c r="A461" s="31"/>
      <c r="B461" s="37" t="s">
        <v>346</v>
      </c>
      <c r="C461" s="32">
        <v>22</v>
      </c>
      <c r="D461" s="32"/>
      <c r="E461" s="15"/>
      <c r="F461" s="15"/>
      <c r="G461" s="38"/>
      <c r="H461" s="15"/>
      <c r="I461" s="36"/>
      <c r="J461" s="36"/>
      <c r="K461" s="15"/>
      <c r="L461" s="30"/>
      <c r="M461" s="15"/>
    </row>
    <row r="462" spans="1:13" ht="15" customHeight="1" x14ac:dyDescent="0.2">
      <c r="A462" s="31"/>
      <c r="B462" s="37" t="s">
        <v>346</v>
      </c>
      <c r="C462" s="32">
        <v>23</v>
      </c>
      <c r="D462" s="32"/>
      <c r="E462" s="15"/>
      <c r="F462" s="15"/>
      <c r="G462" s="15"/>
      <c r="H462" s="15"/>
      <c r="I462" s="15"/>
      <c r="J462" s="15"/>
      <c r="K462" s="15"/>
      <c r="L462" s="30"/>
      <c r="M462" s="15"/>
    </row>
    <row r="463" spans="1:13" ht="15" customHeight="1" x14ac:dyDescent="0.2">
      <c r="A463" s="31"/>
      <c r="B463" s="37" t="s">
        <v>346</v>
      </c>
      <c r="C463" s="32">
        <v>24</v>
      </c>
      <c r="D463" s="32"/>
      <c r="E463" s="15"/>
      <c r="F463" s="15"/>
      <c r="G463" s="15"/>
      <c r="H463" s="15"/>
      <c r="I463" s="36"/>
      <c r="J463" s="36"/>
      <c r="K463" s="15"/>
      <c r="L463" s="30"/>
      <c r="M463" s="15"/>
    </row>
    <row r="464" spans="1:13" ht="15" customHeight="1" x14ac:dyDescent="0.2">
      <c r="A464" s="31"/>
      <c r="B464" s="37" t="s">
        <v>346</v>
      </c>
      <c r="C464" s="32">
        <v>25</v>
      </c>
      <c r="D464" s="32"/>
      <c r="E464" s="15"/>
      <c r="F464" s="15"/>
      <c r="G464" s="15"/>
      <c r="H464" s="15"/>
      <c r="I464" s="36"/>
      <c r="J464" s="36"/>
      <c r="K464" s="15"/>
      <c r="L464" s="30"/>
      <c r="M464" s="15"/>
    </row>
    <row r="465" spans="1:16" ht="15" customHeight="1" x14ac:dyDescent="0.2">
      <c r="A465" s="31"/>
      <c r="B465" s="37" t="s">
        <v>346</v>
      </c>
      <c r="C465" s="32">
        <v>25</v>
      </c>
      <c r="D465" s="32"/>
      <c r="E465" s="15"/>
      <c r="F465" s="15"/>
      <c r="G465" s="15"/>
      <c r="H465" s="15"/>
      <c r="I465" s="36"/>
      <c r="J465" s="36"/>
      <c r="K465" s="15"/>
      <c r="L465" s="30"/>
      <c r="M465" s="15"/>
    </row>
    <row r="466" spans="1:16" ht="15" customHeight="1" x14ac:dyDescent="0.2">
      <c r="A466" s="31"/>
      <c r="B466" s="37" t="s">
        <v>346</v>
      </c>
      <c r="C466" s="32">
        <v>26</v>
      </c>
      <c r="D466" s="32"/>
      <c r="E466" s="15"/>
      <c r="F466" s="15"/>
      <c r="G466" s="15"/>
      <c r="H466" s="15"/>
      <c r="I466" s="36"/>
      <c r="J466" s="36"/>
      <c r="K466" s="15"/>
      <c r="L466" s="30"/>
      <c r="M466" s="15"/>
    </row>
    <row r="467" spans="1:16" ht="15" customHeight="1" x14ac:dyDescent="0.2">
      <c r="A467" s="31"/>
      <c r="B467" s="37" t="s">
        <v>346</v>
      </c>
      <c r="C467" s="32">
        <v>27</v>
      </c>
      <c r="D467" s="32"/>
      <c r="E467" s="15"/>
      <c r="F467" s="15"/>
      <c r="G467" s="15"/>
      <c r="H467" s="15"/>
      <c r="I467" s="36"/>
      <c r="J467" s="36"/>
      <c r="K467" s="15"/>
      <c r="L467" s="30"/>
      <c r="M467" s="15"/>
    </row>
    <row r="468" spans="1:16" ht="15" customHeight="1" x14ac:dyDescent="0.2">
      <c r="A468" s="31"/>
      <c r="B468" s="37" t="s">
        <v>346</v>
      </c>
      <c r="C468" s="32">
        <v>28</v>
      </c>
      <c r="D468" s="32"/>
      <c r="E468" s="15"/>
      <c r="F468" s="15"/>
      <c r="G468" s="15"/>
      <c r="H468" s="15"/>
      <c r="I468" s="15"/>
      <c r="J468" s="15"/>
      <c r="K468" s="15"/>
      <c r="L468" s="30"/>
      <c r="M468" s="15"/>
    </row>
    <row r="469" spans="1:16" ht="15" customHeight="1" x14ac:dyDescent="0.2">
      <c r="A469" s="31"/>
      <c r="B469" s="37" t="s">
        <v>346</v>
      </c>
      <c r="C469" s="32">
        <v>29</v>
      </c>
      <c r="D469" s="32"/>
      <c r="E469" s="15"/>
      <c r="F469" s="15"/>
      <c r="G469" s="15"/>
      <c r="H469" s="15"/>
      <c r="I469" s="15"/>
      <c r="J469" s="15"/>
      <c r="K469" s="15"/>
      <c r="L469" s="30"/>
      <c r="M469" s="15"/>
    </row>
    <row r="470" spans="1:16" ht="15" customHeight="1" x14ac:dyDescent="0.2">
      <c r="A470" s="31"/>
      <c r="B470" s="37" t="s">
        <v>346</v>
      </c>
      <c r="C470" s="32">
        <v>30</v>
      </c>
      <c r="D470" s="32"/>
      <c r="E470" s="15"/>
      <c r="F470" s="15"/>
      <c r="G470" s="15"/>
      <c r="H470" s="15"/>
      <c r="I470" s="15"/>
      <c r="J470" s="15"/>
      <c r="K470" s="15"/>
      <c r="L470" s="30"/>
      <c r="M470" s="15"/>
    </row>
    <row r="471" spans="1:16" ht="15" customHeight="1" x14ac:dyDescent="0.2">
      <c r="A471" s="31"/>
      <c r="B471" s="37" t="s">
        <v>346</v>
      </c>
      <c r="C471" s="32">
        <v>31</v>
      </c>
      <c r="D471" s="32"/>
      <c r="E471" s="15"/>
      <c r="F471" s="15"/>
      <c r="G471" s="15"/>
      <c r="H471" s="15"/>
      <c r="I471" s="15"/>
      <c r="J471" s="15"/>
      <c r="K471" s="15"/>
      <c r="L471" s="30"/>
      <c r="M471" s="15"/>
    </row>
    <row r="472" spans="1:16" ht="15" customHeight="1" x14ac:dyDescent="0.2">
      <c r="A472" s="37" t="s">
        <v>39</v>
      </c>
      <c r="B472" s="37"/>
      <c r="C472" s="32"/>
      <c r="D472" s="32"/>
      <c r="E472" s="15"/>
      <c r="F472" s="15"/>
      <c r="G472" s="15"/>
      <c r="H472" s="15"/>
      <c r="I472" s="15"/>
      <c r="J472" s="15"/>
      <c r="K472" s="15"/>
      <c r="L472" s="30">
        <f>SUM(L441)</f>
        <v>0</v>
      </c>
      <c r="M472" s="15"/>
    </row>
    <row r="473" spans="1:16" ht="15" customHeight="1" x14ac:dyDescent="0.2">
      <c r="A473" s="640"/>
      <c r="B473" s="640"/>
      <c r="C473" s="640"/>
      <c r="D473" s="309"/>
      <c r="E473" s="1"/>
      <c r="F473" s="1"/>
      <c r="G473" s="1"/>
      <c r="H473" s="1"/>
      <c r="I473" s="1"/>
      <c r="J473" s="1"/>
      <c r="K473" s="1"/>
      <c r="L473" s="1"/>
      <c r="M473" s="1"/>
    </row>
    <row r="474" spans="1:16" ht="15" customHeight="1" x14ac:dyDescent="0.3">
      <c r="A474" s="1"/>
      <c r="B474" s="1"/>
      <c r="C474" s="641" t="s">
        <v>8</v>
      </c>
      <c r="D474" s="641"/>
      <c r="E474" s="641"/>
      <c r="F474" s="19"/>
      <c r="G474" s="642" t="s">
        <v>227</v>
      </c>
      <c r="H474" s="642"/>
      <c r="I474" s="303"/>
      <c r="J474" s="18"/>
      <c r="L474" s="1"/>
      <c r="M474" s="1" t="s">
        <v>228</v>
      </c>
      <c r="N474" s="643"/>
      <c r="O474" s="643"/>
    </row>
    <row r="475" spans="1:16" ht="15" customHeight="1" x14ac:dyDescent="0.3">
      <c r="A475" s="1"/>
      <c r="B475" s="1"/>
      <c r="C475" s="20"/>
      <c r="D475" s="20"/>
      <c r="G475" s="303"/>
      <c r="H475" s="3"/>
      <c r="I475" s="18"/>
      <c r="J475" s="18"/>
      <c r="L475" s="1"/>
      <c r="M475" s="1"/>
      <c r="N475" s="21"/>
      <c r="O475" s="21"/>
    </row>
    <row r="476" spans="1:16" ht="15" customHeight="1" x14ac:dyDescent="0.3">
      <c r="A476" s="1"/>
      <c r="B476" s="1"/>
      <c r="C476" s="20"/>
      <c r="D476" s="20"/>
      <c r="G476" s="303"/>
      <c r="H476" s="3"/>
      <c r="I476" s="18"/>
      <c r="J476" s="18"/>
      <c r="L476" s="1"/>
      <c r="M476" s="1"/>
      <c r="N476" s="21"/>
      <c r="O476" s="21"/>
    </row>
    <row r="477" spans="1:16" ht="15" customHeight="1" x14ac:dyDescent="0.3">
      <c r="C477" s="641" t="s">
        <v>294</v>
      </c>
      <c r="D477" s="641"/>
      <c r="E477" s="641"/>
      <c r="F477" s="302"/>
      <c r="G477" s="644" t="s">
        <v>123</v>
      </c>
      <c r="H477" s="644"/>
      <c r="I477" s="644"/>
      <c r="J477" s="303"/>
      <c r="L477" s="1"/>
      <c r="M477" s="645" t="s">
        <v>130</v>
      </c>
      <c r="N477" s="645"/>
      <c r="O477" s="645"/>
      <c r="P477" s="645"/>
    </row>
    <row r="478" spans="1:16" ht="15.75" customHeight="1" x14ac:dyDescent="0.3">
      <c r="C478" s="641" t="s">
        <v>94</v>
      </c>
      <c r="D478" s="641"/>
      <c r="E478" s="641"/>
      <c r="F478" s="302"/>
      <c r="G478" s="644" t="s">
        <v>95</v>
      </c>
      <c r="H478" s="644"/>
      <c r="I478" s="644"/>
      <c r="J478" s="303"/>
      <c r="L478" s="1"/>
      <c r="M478" s="645" t="s">
        <v>104</v>
      </c>
      <c r="N478" s="645"/>
      <c r="O478" s="645"/>
      <c r="P478" s="645"/>
    </row>
    <row r="479" spans="1:16" ht="15.75" customHeight="1" x14ac:dyDescent="0.3">
      <c r="C479" s="302"/>
      <c r="D479" s="302"/>
      <c r="E479" s="302"/>
      <c r="F479" s="302"/>
      <c r="G479" s="303"/>
      <c r="H479" s="303"/>
      <c r="I479" s="303"/>
      <c r="J479" s="303"/>
      <c r="L479" s="1"/>
      <c r="M479" s="304"/>
      <c r="N479" s="304"/>
      <c r="O479" s="304"/>
      <c r="P479" s="304"/>
    </row>
    <row r="480" spans="1:16" ht="15.75" customHeight="1" x14ac:dyDescent="0.3">
      <c r="C480" s="302"/>
      <c r="D480" s="302"/>
      <c r="E480" s="302"/>
      <c r="F480" s="302"/>
      <c r="G480" s="303"/>
      <c r="H480" s="303"/>
      <c r="I480" s="303"/>
      <c r="J480" s="303"/>
      <c r="L480" s="1"/>
      <c r="M480" s="304"/>
      <c r="N480" s="304"/>
      <c r="O480" s="304"/>
      <c r="P480" s="304"/>
    </row>
    <row r="483" spans="1:16" ht="18" x14ac:dyDescent="0.25">
      <c r="A483" s="646" t="s">
        <v>0</v>
      </c>
      <c r="B483" s="646"/>
      <c r="C483" s="646"/>
      <c r="D483" s="646"/>
      <c r="E483" s="646"/>
      <c r="F483" s="646"/>
      <c r="G483" s="646"/>
      <c r="H483" s="646"/>
      <c r="I483" s="646"/>
      <c r="J483" s="646"/>
      <c r="K483" s="646"/>
      <c r="L483" s="646"/>
      <c r="M483" s="646"/>
      <c r="N483" s="25"/>
      <c r="O483" s="25"/>
      <c r="P483" s="25"/>
    </row>
    <row r="484" spans="1:16" ht="18" x14ac:dyDescent="0.25">
      <c r="A484" s="26"/>
      <c r="B484" s="26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9"/>
      <c r="O484" s="9"/>
      <c r="P484" s="9"/>
    </row>
    <row r="485" spans="1:16" ht="18" x14ac:dyDescent="0.25">
      <c r="A485" s="646" t="s">
        <v>12</v>
      </c>
      <c r="B485" s="646"/>
      <c r="C485" s="646"/>
      <c r="D485" s="646"/>
      <c r="E485" s="646"/>
      <c r="F485" s="646"/>
      <c r="G485" s="646"/>
      <c r="H485" s="646"/>
      <c r="I485" s="646"/>
      <c r="J485" s="646"/>
      <c r="K485" s="646"/>
      <c r="L485" s="646"/>
      <c r="M485" s="646"/>
      <c r="N485" s="9"/>
      <c r="O485" s="9"/>
      <c r="P485" s="9"/>
    </row>
    <row r="486" spans="1:16" ht="18" x14ac:dyDescent="0.25">
      <c r="A486" s="575"/>
      <c r="B486" s="575"/>
      <c r="C486" s="575"/>
      <c r="D486" s="575"/>
      <c r="E486" s="575"/>
      <c r="F486" s="575"/>
      <c r="G486" s="575"/>
      <c r="H486" s="575"/>
      <c r="I486" s="575"/>
      <c r="J486" s="575"/>
      <c r="K486" s="575"/>
      <c r="L486" s="575"/>
      <c r="M486" s="575"/>
      <c r="N486" s="9"/>
      <c r="O486" s="9"/>
      <c r="P486" s="9"/>
    </row>
    <row r="487" spans="1:16" ht="15.75" x14ac:dyDescent="0.25">
      <c r="A487" s="577" t="s">
        <v>229</v>
      </c>
      <c r="B487" s="9"/>
      <c r="C487" s="647" t="s">
        <v>230</v>
      </c>
      <c r="D487" s="577" t="s">
        <v>231</v>
      </c>
      <c r="E487" s="5"/>
      <c r="F487" s="577" t="s">
        <v>232</v>
      </c>
      <c r="G487" s="577" t="s">
        <v>62</v>
      </c>
      <c r="H487" s="648" t="s">
        <v>357</v>
      </c>
      <c r="I487" s="648"/>
      <c r="J487" s="5"/>
      <c r="K487" s="579"/>
      <c r="L487" s="579"/>
      <c r="M487" s="648" t="s">
        <v>356</v>
      </c>
      <c r="N487" s="648"/>
      <c r="O487" s="579"/>
      <c r="P487" s="579"/>
    </row>
    <row r="488" spans="1:16" x14ac:dyDescent="0.3">
      <c r="A488" s="648" t="s">
        <v>3</v>
      </c>
      <c r="B488" s="648"/>
      <c r="C488" s="647"/>
      <c r="D488" s="4"/>
      <c r="F488" s="159" t="s">
        <v>70</v>
      </c>
      <c r="H488" s="7"/>
      <c r="I488" s="7"/>
      <c r="J488" s="7"/>
      <c r="K488" s="7"/>
      <c r="L488" s="7"/>
      <c r="M488" s="7"/>
      <c r="N488" s="159"/>
      <c r="O488" s="159"/>
      <c r="P488" s="159"/>
    </row>
    <row r="489" spans="1:16" x14ac:dyDescent="0.3">
      <c r="A489" s="577"/>
      <c r="B489" s="577"/>
      <c r="C489" s="576"/>
      <c r="D489" s="4"/>
      <c r="F489" s="159"/>
      <c r="H489" s="7"/>
      <c r="I489" s="7"/>
      <c r="J489" s="7"/>
      <c r="K489" s="7"/>
      <c r="L489" s="7"/>
      <c r="M489" s="7"/>
      <c r="N489" s="159"/>
      <c r="O489" s="159"/>
      <c r="P489" s="159"/>
    </row>
    <row r="490" spans="1:16" ht="25.5" x14ac:dyDescent="0.2">
      <c r="A490" s="11" t="s">
        <v>4</v>
      </c>
      <c r="B490" s="12" t="s">
        <v>5</v>
      </c>
      <c r="C490" s="12" t="s">
        <v>6</v>
      </c>
      <c r="D490" s="11" t="s">
        <v>7</v>
      </c>
      <c r="E490" s="12" t="s">
        <v>14</v>
      </c>
      <c r="F490" s="11" t="s">
        <v>15</v>
      </c>
      <c r="G490" s="11" t="s">
        <v>16</v>
      </c>
      <c r="H490" s="11" t="s">
        <v>17</v>
      </c>
      <c r="I490" s="11" t="s">
        <v>18</v>
      </c>
      <c r="J490" s="11" t="s">
        <v>19</v>
      </c>
      <c r="K490" s="11" t="s">
        <v>20</v>
      </c>
      <c r="L490" s="12" t="s">
        <v>21</v>
      </c>
      <c r="M490" s="12" t="s">
        <v>22</v>
      </c>
    </row>
    <row r="491" spans="1:16" ht="13.5" x14ac:dyDescent="0.2">
      <c r="A491" s="29"/>
      <c r="B491" s="29"/>
      <c r="C491" s="29"/>
      <c r="D491" s="29"/>
      <c r="E491" s="29"/>
      <c r="F491" s="15"/>
      <c r="G491" s="15"/>
      <c r="H491" s="15"/>
      <c r="I491" s="15"/>
      <c r="J491" s="15"/>
      <c r="K491" s="15"/>
      <c r="L491" s="30"/>
      <c r="M491" s="17"/>
    </row>
    <row r="492" spans="1:16" ht="13.5" x14ac:dyDescent="0.2">
      <c r="A492" s="37"/>
      <c r="B492" s="37" t="s">
        <v>346</v>
      </c>
      <c r="C492" s="32">
        <v>1</v>
      </c>
      <c r="D492" s="29"/>
      <c r="E492" s="29"/>
      <c r="F492" s="15"/>
      <c r="G492" s="15"/>
      <c r="H492" s="15"/>
      <c r="I492" s="15"/>
      <c r="J492" s="15"/>
      <c r="K492" s="15"/>
      <c r="L492" s="30"/>
      <c r="M492" s="17"/>
    </row>
    <row r="493" spans="1:16" ht="13.5" x14ac:dyDescent="0.2">
      <c r="A493" s="31"/>
      <c r="B493" s="37" t="s">
        <v>346</v>
      </c>
      <c r="C493" s="32">
        <v>2</v>
      </c>
      <c r="D493" s="29"/>
      <c r="E493" s="29"/>
      <c r="F493" s="15"/>
      <c r="G493" s="15"/>
      <c r="H493" s="15"/>
      <c r="I493" s="15"/>
      <c r="J493" s="15"/>
      <c r="K493" s="15"/>
      <c r="L493" s="30"/>
      <c r="M493" s="17"/>
    </row>
    <row r="494" spans="1:16" ht="13.5" x14ac:dyDescent="0.2">
      <c r="A494" s="31"/>
      <c r="B494" s="37" t="s">
        <v>346</v>
      </c>
      <c r="C494" s="32">
        <v>3</v>
      </c>
      <c r="D494" s="32"/>
      <c r="E494" s="15"/>
      <c r="F494" s="15"/>
      <c r="G494" s="15"/>
      <c r="H494" s="15"/>
      <c r="I494" s="15"/>
      <c r="J494" s="15"/>
      <c r="K494" s="15"/>
      <c r="L494" s="30"/>
      <c r="M494" s="15"/>
    </row>
    <row r="495" spans="1:16" ht="13.5" x14ac:dyDescent="0.2">
      <c r="A495" s="31"/>
      <c r="B495" s="37" t="s">
        <v>346</v>
      </c>
      <c r="C495" s="32">
        <v>4</v>
      </c>
      <c r="D495" s="32"/>
      <c r="E495" s="15"/>
      <c r="F495" s="15"/>
      <c r="G495" s="15"/>
      <c r="H495" s="15"/>
      <c r="I495" s="15"/>
      <c r="J495" s="15"/>
      <c r="K495" s="15"/>
      <c r="L495" s="30"/>
      <c r="M495" s="15"/>
    </row>
    <row r="496" spans="1:16" ht="13.5" x14ac:dyDescent="0.2">
      <c r="A496" s="31"/>
      <c r="B496" s="37" t="s">
        <v>346</v>
      </c>
      <c r="C496" s="32">
        <v>5</v>
      </c>
      <c r="D496" s="32"/>
      <c r="E496" s="15"/>
      <c r="F496" s="15"/>
      <c r="G496" s="15"/>
      <c r="H496" s="15"/>
      <c r="I496" s="15"/>
      <c r="J496" s="15"/>
      <c r="K496" s="15"/>
      <c r="L496" s="30"/>
      <c r="M496" s="15"/>
    </row>
    <row r="497" spans="1:13" ht="13.5" x14ac:dyDescent="0.2">
      <c r="A497" s="31"/>
      <c r="B497" s="37" t="s">
        <v>346</v>
      </c>
      <c r="C497" s="32">
        <v>6</v>
      </c>
      <c r="D497" s="32"/>
      <c r="E497" s="15"/>
      <c r="F497" s="15"/>
      <c r="G497" s="15"/>
      <c r="H497" s="15"/>
      <c r="I497" s="15"/>
      <c r="J497" s="15"/>
      <c r="K497" s="15"/>
      <c r="L497" s="30"/>
      <c r="M497" s="15"/>
    </row>
    <row r="498" spans="1:13" ht="13.5" x14ac:dyDescent="0.2">
      <c r="A498" s="31"/>
      <c r="B498" s="37" t="s">
        <v>346</v>
      </c>
      <c r="C498" s="32">
        <v>7</v>
      </c>
      <c r="D498" s="32"/>
      <c r="E498" s="15"/>
      <c r="F498" s="15"/>
      <c r="G498" s="15"/>
      <c r="H498" s="15"/>
      <c r="I498" s="15"/>
      <c r="J498" s="15"/>
      <c r="K498" s="15"/>
      <c r="L498" s="30"/>
      <c r="M498" s="15"/>
    </row>
    <row r="499" spans="1:13" ht="13.5" x14ac:dyDescent="0.2">
      <c r="A499" s="31"/>
      <c r="B499" s="37" t="s">
        <v>346</v>
      </c>
      <c r="C499" s="32">
        <v>8</v>
      </c>
      <c r="D499" s="32"/>
      <c r="E499" s="15"/>
      <c r="F499" s="15"/>
      <c r="G499" s="15"/>
      <c r="H499" s="15"/>
      <c r="I499" s="15"/>
      <c r="J499" s="15"/>
      <c r="K499" s="15"/>
      <c r="L499" s="30"/>
      <c r="M499" s="15"/>
    </row>
    <row r="500" spans="1:13" ht="13.5" x14ac:dyDescent="0.2">
      <c r="A500" s="31"/>
      <c r="B500" s="37" t="s">
        <v>346</v>
      </c>
      <c r="C500" s="32">
        <v>10</v>
      </c>
      <c r="D500" s="32"/>
      <c r="E500" s="15"/>
      <c r="F500" s="15"/>
      <c r="G500" s="15"/>
      <c r="H500" s="15"/>
      <c r="I500" s="15"/>
      <c r="J500" s="15"/>
      <c r="K500" s="15"/>
      <c r="L500" s="30"/>
      <c r="M500" s="15"/>
    </row>
    <row r="501" spans="1:13" ht="13.5" x14ac:dyDescent="0.2">
      <c r="A501" s="31"/>
      <c r="B501" s="37" t="s">
        <v>346</v>
      </c>
      <c r="C501" s="32">
        <v>11</v>
      </c>
      <c r="D501" s="32"/>
      <c r="E501" s="15"/>
      <c r="F501" s="15"/>
      <c r="G501" s="15"/>
      <c r="H501" s="15"/>
      <c r="I501" s="15"/>
      <c r="J501" s="15"/>
      <c r="K501" s="15"/>
      <c r="L501" s="30"/>
      <c r="M501" s="15"/>
    </row>
    <row r="502" spans="1:13" ht="13.5" x14ac:dyDescent="0.2">
      <c r="A502" s="31"/>
      <c r="B502" s="37" t="s">
        <v>346</v>
      </c>
      <c r="C502" s="32">
        <v>12</v>
      </c>
      <c r="D502" s="32"/>
      <c r="E502" s="15"/>
      <c r="F502" s="15"/>
      <c r="G502" s="15"/>
      <c r="H502" s="15"/>
      <c r="I502" s="15"/>
      <c r="J502" s="15"/>
      <c r="K502" s="15"/>
      <c r="L502" s="30"/>
      <c r="M502" s="15"/>
    </row>
    <row r="503" spans="1:13" ht="13.5" x14ac:dyDescent="0.2">
      <c r="A503" s="31"/>
      <c r="B503" s="37" t="s">
        <v>346</v>
      </c>
      <c r="C503" s="32">
        <v>13</v>
      </c>
      <c r="D503" s="32"/>
      <c r="E503" s="15"/>
      <c r="F503" s="15"/>
      <c r="G503" s="15"/>
      <c r="H503" s="15"/>
      <c r="I503" s="15"/>
      <c r="J503" s="15"/>
      <c r="K503" s="15"/>
      <c r="L503" s="30"/>
      <c r="M503" s="15"/>
    </row>
    <row r="504" spans="1:13" ht="13.5" x14ac:dyDescent="0.2">
      <c r="A504" s="31"/>
      <c r="B504" s="37" t="s">
        <v>346</v>
      </c>
      <c r="C504" s="32">
        <v>14</v>
      </c>
      <c r="D504" s="32"/>
      <c r="E504" s="15"/>
      <c r="F504" s="15"/>
      <c r="G504" s="15"/>
      <c r="H504" s="15"/>
      <c r="I504" s="15"/>
      <c r="J504" s="15"/>
      <c r="K504" s="15"/>
      <c r="L504" s="30"/>
      <c r="M504" s="15"/>
    </row>
    <row r="505" spans="1:13" ht="13.5" x14ac:dyDescent="0.2">
      <c r="A505" s="31"/>
      <c r="B505" s="37" t="s">
        <v>346</v>
      </c>
      <c r="C505" s="32">
        <v>15</v>
      </c>
      <c r="D505" s="32"/>
      <c r="E505" s="15"/>
      <c r="F505" s="15"/>
      <c r="G505" s="15"/>
      <c r="H505" s="15"/>
      <c r="I505" s="15"/>
      <c r="J505" s="15"/>
      <c r="K505" s="15"/>
      <c r="L505" s="30"/>
      <c r="M505" s="15"/>
    </row>
    <row r="506" spans="1:13" ht="13.5" x14ac:dyDescent="0.2">
      <c r="A506" s="31"/>
      <c r="B506" s="37" t="s">
        <v>346</v>
      </c>
      <c r="C506" s="32">
        <v>16</v>
      </c>
      <c r="D506" s="32"/>
      <c r="E506" s="15"/>
      <c r="F506" s="15"/>
      <c r="G506" s="15"/>
      <c r="H506" s="15"/>
      <c r="I506" s="15"/>
      <c r="J506" s="15"/>
      <c r="K506" s="15"/>
      <c r="L506" s="30"/>
      <c r="M506" s="15"/>
    </row>
    <row r="507" spans="1:13" ht="13.5" x14ac:dyDescent="0.2">
      <c r="A507" s="31"/>
      <c r="B507" s="37" t="s">
        <v>346</v>
      </c>
      <c r="C507" s="32">
        <v>17</v>
      </c>
      <c r="D507" s="32"/>
      <c r="E507" s="15"/>
      <c r="F507" s="15"/>
      <c r="G507" s="15"/>
      <c r="H507" s="15"/>
      <c r="I507" s="15"/>
      <c r="J507" s="15"/>
      <c r="K507" s="15"/>
      <c r="L507" s="30"/>
      <c r="M507" s="15"/>
    </row>
    <row r="508" spans="1:13" ht="13.5" x14ac:dyDescent="0.2">
      <c r="A508" s="31"/>
      <c r="B508" s="37" t="s">
        <v>346</v>
      </c>
      <c r="C508" s="32">
        <v>18</v>
      </c>
      <c r="D508" s="32"/>
      <c r="E508" s="15"/>
      <c r="F508" s="15"/>
      <c r="G508" s="15"/>
      <c r="H508" s="15"/>
      <c r="I508" s="15"/>
      <c r="J508" s="15"/>
      <c r="K508" s="15"/>
      <c r="L508" s="30"/>
      <c r="M508" s="15"/>
    </row>
    <row r="509" spans="1:13" ht="13.5" x14ac:dyDescent="0.2">
      <c r="A509" s="31"/>
      <c r="B509" s="37" t="s">
        <v>346</v>
      </c>
      <c r="C509" s="32">
        <v>19</v>
      </c>
      <c r="D509" s="32"/>
      <c r="E509" s="15"/>
      <c r="F509" s="15"/>
      <c r="G509" s="15"/>
      <c r="H509" s="15"/>
      <c r="I509" s="15"/>
      <c r="J509" s="15"/>
      <c r="K509" s="15"/>
      <c r="L509" s="30"/>
      <c r="M509" s="15"/>
    </row>
    <row r="510" spans="1:13" ht="13.5" x14ac:dyDescent="0.2">
      <c r="A510" s="31"/>
      <c r="B510" s="37" t="s">
        <v>346</v>
      </c>
      <c r="C510" s="32">
        <v>20</v>
      </c>
      <c r="D510" s="32"/>
      <c r="E510" s="15"/>
      <c r="F510" s="15"/>
      <c r="G510" s="15"/>
      <c r="H510" s="15"/>
      <c r="I510" s="15"/>
      <c r="J510" s="15"/>
      <c r="K510" s="15"/>
      <c r="L510" s="30"/>
      <c r="M510" s="15"/>
    </row>
    <row r="511" spans="1:13" ht="13.5" x14ac:dyDescent="0.2">
      <c r="A511" s="31"/>
      <c r="B511" s="37" t="s">
        <v>346</v>
      </c>
      <c r="C511" s="32">
        <v>21</v>
      </c>
      <c r="D511" s="32"/>
      <c r="E511" s="15"/>
      <c r="F511" s="15"/>
      <c r="G511" s="15"/>
      <c r="H511" s="15"/>
      <c r="I511" s="15"/>
      <c r="J511" s="15"/>
      <c r="K511" s="15"/>
      <c r="L511" s="30"/>
      <c r="M511" s="15"/>
    </row>
    <row r="512" spans="1:13" ht="13.5" x14ac:dyDescent="0.2">
      <c r="A512" s="31"/>
      <c r="B512" s="37" t="s">
        <v>346</v>
      </c>
      <c r="C512" s="32">
        <v>22</v>
      </c>
      <c r="D512" s="32"/>
      <c r="E512" s="15"/>
      <c r="F512" s="15"/>
      <c r="G512" s="38"/>
      <c r="H512" s="15"/>
      <c r="I512" s="36"/>
      <c r="J512" s="36"/>
      <c r="K512" s="15"/>
      <c r="L512" s="30"/>
      <c r="M512" s="15"/>
    </row>
    <row r="513" spans="1:16" ht="13.5" x14ac:dyDescent="0.2">
      <c r="A513" s="31"/>
      <c r="B513" s="37" t="s">
        <v>346</v>
      </c>
      <c r="C513" s="32">
        <v>23</v>
      </c>
      <c r="D513" s="32"/>
      <c r="E513" s="15"/>
      <c r="F513" s="15"/>
      <c r="G513" s="15"/>
      <c r="H513" s="15"/>
      <c r="I513" s="15"/>
      <c r="J513" s="15"/>
      <c r="K513" s="15"/>
      <c r="L513" s="30"/>
      <c r="M513" s="15"/>
    </row>
    <row r="514" spans="1:16" ht="13.5" x14ac:dyDescent="0.2">
      <c r="A514" s="31"/>
      <c r="B514" s="37" t="s">
        <v>346</v>
      </c>
      <c r="C514" s="32">
        <v>24</v>
      </c>
      <c r="D514" s="32"/>
      <c r="E514" s="15"/>
      <c r="F514" s="15"/>
      <c r="G514" s="15"/>
      <c r="H514" s="15"/>
      <c r="I514" s="36"/>
      <c r="J514" s="36"/>
      <c r="K514" s="15"/>
      <c r="L514" s="30"/>
      <c r="M514" s="15"/>
    </row>
    <row r="515" spans="1:16" ht="13.5" x14ac:dyDescent="0.2">
      <c r="A515" s="31"/>
      <c r="B515" s="37" t="s">
        <v>346</v>
      </c>
      <c r="C515" s="32">
        <v>25</v>
      </c>
      <c r="D515" s="32"/>
      <c r="E515" s="15"/>
      <c r="F515" s="15"/>
      <c r="G515" s="15"/>
      <c r="H515" s="15"/>
      <c r="I515" s="36"/>
      <c r="J515" s="36"/>
      <c r="K515" s="15"/>
      <c r="L515" s="30"/>
      <c r="M515" s="15"/>
    </row>
    <row r="516" spans="1:16" ht="13.5" x14ac:dyDescent="0.2">
      <c r="A516" s="31"/>
      <c r="B516" s="37" t="s">
        <v>346</v>
      </c>
      <c r="C516" s="32">
        <v>25</v>
      </c>
      <c r="D516" s="32"/>
      <c r="E516" s="15"/>
      <c r="F516" s="15"/>
      <c r="G516" s="15"/>
      <c r="H516" s="15"/>
      <c r="I516" s="36"/>
      <c r="J516" s="36"/>
      <c r="K516" s="15"/>
      <c r="L516" s="30"/>
      <c r="M516" s="15"/>
    </row>
    <row r="517" spans="1:16" ht="13.5" x14ac:dyDescent="0.2">
      <c r="A517" s="31"/>
      <c r="B517" s="37" t="s">
        <v>346</v>
      </c>
      <c r="C517" s="32">
        <v>26</v>
      </c>
      <c r="D517" s="32"/>
      <c r="E517" s="15"/>
      <c r="F517" s="15"/>
      <c r="G517" s="15"/>
      <c r="H517" s="15"/>
      <c r="I517" s="36"/>
      <c r="J517" s="36"/>
      <c r="K517" s="15"/>
      <c r="L517" s="30"/>
      <c r="M517" s="15"/>
    </row>
    <row r="518" spans="1:16" ht="13.5" x14ac:dyDescent="0.2">
      <c r="A518" s="31"/>
      <c r="B518" s="37" t="s">
        <v>346</v>
      </c>
      <c r="C518" s="32">
        <v>27</v>
      </c>
      <c r="D518" s="32"/>
      <c r="E518" s="15"/>
      <c r="F518" s="15"/>
      <c r="G518" s="15"/>
      <c r="H518" s="15"/>
      <c r="I518" s="36"/>
      <c r="J518" s="36"/>
      <c r="K518" s="15"/>
      <c r="L518" s="30"/>
      <c r="M518" s="15"/>
    </row>
    <row r="519" spans="1:16" ht="13.5" x14ac:dyDescent="0.2">
      <c r="A519" s="31"/>
      <c r="B519" s="37" t="s">
        <v>346</v>
      </c>
      <c r="C519" s="32">
        <v>28</v>
      </c>
      <c r="D519" s="32"/>
      <c r="E519" s="15"/>
      <c r="F519" s="15"/>
      <c r="G519" s="15"/>
      <c r="H519" s="15"/>
      <c r="I519" s="15"/>
      <c r="J519" s="15"/>
      <c r="K519" s="15"/>
      <c r="L519" s="30"/>
      <c r="M519" s="15"/>
    </row>
    <row r="520" spans="1:16" ht="13.5" x14ac:dyDescent="0.2">
      <c r="A520" s="31"/>
      <c r="B520" s="37" t="s">
        <v>346</v>
      </c>
      <c r="C520" s="32">
        <v>29</v>
      </c>
      <c r="D520" s="32"/>
      <c r="E520" s="15"/>
      <c r="F520" s="15"/>
      <c r="G520" s="15"/>
      <c r="H520" s="15"/>
      <c r="I520" s="15"/>
      <c r="J520" s="15"/>
      <c r="K520" s="15"/>
      <c r="L520" s="30"/>
      <c r="M520" s="15"/>
    </row>
    <row r="521" spans="1:16" ht="13.5" x14ac:dyDescent="0.2">
      <c r="A521" s="31"/>
      <c r="B521" s="37" t="s">
        <v>346</v>
      </c>
      <c r="C521" s="32">
        <v>30</v>
      </c>
      <c r="D521" s="32"/>
      <c r="E521" s="15"/>
      <c r="F521" s="15"/>
      <c r="G521" s="15"/>
      <c r="H521" s="15"/>
      <c r="I521" s="15"/>
      <c r="J521" s="15"/>
      <c r="K521" s="15"/>
      <c r="L521" s="30"/>
      <c r="M521" s="15"/>
    </row>
    <row r="522" spans="1:16" ht="13.5" x14ac:dyDescent="0.2">
      <c r="A522" s="31"/>
      <c r="B522" s="37" t="s">
        <v>346</v>
      </c>
      <c r="C522" s="32">
        <v>31</v>
      </c>
      <c r="D522" s="32"/>
      <c r="E522" s="15"/>
      <c r="F522" s="15"/>
      <c r="G522" s="15"/>
      <c r="H522" s="15"/>
      <c r="I522" s="15"/>
      <c r="J522" s="15"/>
      <c r="K522" s="15"/>
      <c r="L522" s="30"/>
      <c r="M522" s="15"/>
    </row>
    <row r="523" spans="1:16" ht="13.5" x14ac:dyDescent="0.2">
      <c r="A523" s="37" t="s">
        <v>39</v>
      </c>
      <c r="B523" s="37"/>
      <c r="C523" s="32"/>
      <c r="D523" s="32"/>
      <c r="E523" s="15"/>
      <c r="F523" s="15"/>
      <c r="G523" s="15"/>
      <c r="H523" s="15"/>
      <c r="I523" s="15"/>
      <c r="J523" s="15"/>
      <c r="K523" s="15"/>
      <c r="L523" s="30">
        <f>SUM(L492)</f>
        <v>0</v>
      </c>
      <c r="M523" s="15"/>
    </row>
    <row r="524" spans="1:16" ht="12.75" x14ac:dyDescent="0.2">
      <c r="A524" s="640"/>
      <c r="B524" s="640"/>
      <c r="C524" s="640"/>
      <c r="D524" s="578"/>
      <c r="E524" s="1"/>
      <c r="F524" s="1"/>
      <c r="G524" s="1"/>
      <c r="H524" s="1"/>
      <c r="I524" s="1"/>
      <c r="J524" s="1"/>
      <c r="K524" s="1"/>
      <c r="L524" s="1"/>
      <c r="M524" s="1"/>
    </row>
    <row r="525" spans="1:16" x14ac:dyDescent="0.3">
      <c r="A525" s="1"/>
      <c r="B525" s="1"/>
      <c r="C525" s="641" t="s">
        <v>8</v>
      </c>
      <c r="D525" s="641"/>
      <c r="E525" s="641"/>
      <c r="F525" s="19"/>
      <c r="G525" s="642" t="s">
        <v>227</v>
      </c>
      <c r="H525" s="642"/>
      <c r="I525" s="573"/>
      <c r="J525" s="18"/>
      <c r="L525" s="1"/>
      <c r="M525" s="1" t="s">
        <v>228</v>
      </c>
      <c r="N525" s="643"/>
      <c r="O525" s="643"/>
    </row>
    <row r="526" spans="1:16" x14ac:dyDescent="0.3">
      <c r="A526" s="1"/>
      <c r="B526" s="1"/>
      <c r="C526" s="20"/>
      <c r="D526" s="20"/>
      <c r="G526" s="573"/>
      <c r="H526" s="3"/>
      <c r="I526" s="18"/>
      <c r="J526" s="18"/>
      <c r="L526" s="1"/>
      <c r="M526" s="1"/>
      <c r="N526" s="21"/>
      <c r="O526" s="21"/>
    </row>
    <row r="527" spans="1:16" x14ac:dyDescent="0.3">
      <c r="A527" s="1"/>
      <c r="B527" s="1"/>
      <c r="C527" s="20"/>
      <c r="D527" s="20"/>
      <c r="G527" s="573"/>
      <c r="H527" s="3"/>
      <c r="I527" s="18"/>
      <c r="J527" s="18"/>
      <c r="L527" s="1"/>
      <c r="M527" s="1"/>
      <c r="N527" s="21"/>
      <c r="O527" s="21"/>
    </row>
    <row r="528" spans="1:16" x14ac:dyDescent="0.3">
      <c r="C528" s="641" t="s">
        <v>294</v>
      </c>
      <c r="D528" s="641"/>
      <c r="E528" s="641"/>
      <c r="F528" s="572"/>
      <c r="G528" s="644" t="s">
        <v>123</v>
      </c>
      <c r="H528" s="644"/>
      <c r="I528" s="644"/>
      <c r="J528" s="573"/>
      <c r="L528" s="1"/>
      <c r="M528" s="645" t="s">
        <v>130</v>
      </c>
      <c r="N528" s="645"/>
      <c r="O528" s="645"/>
      <c r="P528" s="645"/>
    </row>
    <row r="529" spans="1:16" x14ac:dyDescent="0.3">
      <c r="C529" s="641" t="s">
        <v>94</v>
      </c>
      <c r="D529" s="641"/>
      <c r="E529" s="641"/>
      <c r="F529" s="572"/>
      <c r="G529" s="644" t="s">
        <v>95</v>
      </c>
      <c r="H529" s="644"/>
      <c r="I529" s="644"/>
      <c r="J529" s="573"/>
      <c r="L529" s="1"/>
      <c r="M529" s="645" t="s">
        <v>104</v>
      </c>
      <c r="N529" s="645"/>
      <c r="O529" s="645"/>
      <c r="P529" s="645"/>
    </row>
    <row r="530" spans="1:16" x14ac:dyDescent="0.3">
      <c r="C530" s="572"/>
      <c r="D530" s="572"/>
      <c r="E530" s="572"/>
      <c r="F530" s="572"/>
      <c r="G530" s="573"/>
      <c r="H530" s="573"/>
      <c r="I530" s="573"/>
      <c r="J530" s="573"/>
      <c r="L530" s="1"/>
      <c r="M530" s="574"/>
      <c r="N530" s="574"/>
      <c r="O530" s="574"/>
      <c r="P530" s="574"/>
    </row>
    <row r="531" spans="1:16" x14ac:dyDescent="0.3">
      <c r="C531" s="572"/>
      <c r="D531" s="572"/>
      <c r="E531" s="572"/>
      <c r="F531" s="572"/>
      <c r="G531" s="573"/>
      <c r="H531" s="573"/>
      <c r="I531" s="573"/>
      <c r="J531" s="573"/>
      <c r="L531" s="1"/>
      <c r="M531" s="574"/>
      <c r="N531" s="574"/>
      <c r="O531" s="574"/>
      <c r="P531" s="574"/>
    </row>
    <row r="534" spans="1:16" ht="18" x14ac:dyDescent="0.25">
      <c r="A534" s="646" t="s">
        <v>0</v>
      </c>
      <c r="B534" s="646"/>
      <c r="C534" s="646"/>
      <c r="D534" s="646"/>
      <c r="E534" s="646"/>
      <c r="F534" s="646"/>
      <c r="G534" s="646"/>
      <c r="H534" s="646"/>
      <c r="I534" s="646"/>
      <c r="J534" s="646"/>
      <c r="K534" s="646"/>
      <c r="L534" s="646"/>
      <c r="M534" s="646"/>
      <c r="N534" s="25"/>
      <c r="O534" s="25"/>
      <c r="P534" s="25"/>
    </row>
    <row r="535" spans="1:16" ht="18" x14ac:dyDescent="0.25">
      <c r="A535" s="26"/>
      <c r="B535" s="26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9"/>
      <c r="O535" s="9"/>
      <c r="P535" s="9"/>
    </row>
    <row r="536" spans="1:16" ht="18" x14ac:dyDescent="0.25">
      <c r="A536" s="646" t="s">
        <v>12</v>
      </c>
      <c r="B536" s="646"/>
      <c r="C536" s="646"/>
      <c r="D536" s="646"/>
      <c r="E536" s="646"/>
      <c r="F536" s="646"/>
      <c r="G536" s="646"/>
      <c r="H536" s="646"/>
      <c r="I536" s="646"/>
      <c r="J536" s="646"/>
      <c r="K536" s="646"/>
      <c r="L536" s="646"/>
      <c r="M536" s="646"/>
      <c r="N536" s="9"/>
      <c r="O536" s="9"/>
      <c r="P536" s="9"/>
    </row>
    <row r="537" spans="1:16" ht="18" x14ac:dyDescent="0.25">
      <c r="A537" s="575"/>
      <c r="B537" s="575"/>
      <c r="C537" s="575"/>
      <c r="D537" s="575"/>
      <c r="E537" s="575"/>
      <c r="F537" s="575"/>
      <c r="G537" s="575"/>
      <c r="H537" s="575"/>
      <c r="I537" s="575"/>
      <c r="J537" s="575"/>
      <c r="K537" s="575"/>
      <c r="L537" s="575"/>
      <c r="M537" s="575"/>
      <c r="N537" s="9"/>
      <c r="O537" s="9"/>
      <c r="P537" s="9"/>
    </row>
    <row r="538" spans="1:16" ht="15.75" x14ac:dyDescent="0.25">
      <c r="A538" s="577" t="s">
        <v>229</v>
      </c>
      <c r="B538" s="9"/>
      <c r="C538" s="647" t="s">
        <v>230</v>
      </c>
      <c r="D538" s="577" t="s">
        <v>231</v>
      </c>
      <c r="E538" s="5"/>
      <c r="F538" s="577" t="s">
        <v>232</v>
      </c>
      <c r="G538" s="577" t="s">
        <v>62</v>
      </c>
      <c r="H538" s="648" t="s">
        <v>357</v>
      </c>
      <c r="I538" s="648"/>
      <c r="J538" s="5"/>
      <c r="K538" s="579"/>
      <c r="L538" s="579"/>
      <c r="M538" s="648" t="s">
        <v>356</v>
      </c>
      <c r="N538" s="648"/>
      <c r="O538" s="579"/>
      <c r="P538" s="579"/>
    </row>
    <row r="539" spans="1:16" x14ac:dyDescent="0.3">
      <c r="A539" s="648" t="s">
        <v>3</v>
      </c>
      <c r="B539" s="648"/>
      <c r="C539" s="647"/>
      <c r="D539" s="4"/>
      <c r="F539" s="159" t="s">
        <v>70</v>
      </c>
      <c r="H539" s="7"/>
      <c r="I539" s="7"/>
      <c r="J539" s="7"/>
      <c r="K539" s="7"/>
      <c r="L539" s="7"/>
      <c r="M539" s="7"/>
      <c r="N539" s="159"/>
      <c r="O539" s="159"/>
      <c r="P539" s="159"/>
    </row>
    <row r="540" spans="1:16" x14ac:dyDescent="0.3">
      <c r="A540" s="577"/>
      <c r="B540" s="577"/>
      <c r="C540" s="576"/>
      <c r="D540" s="4"/>
      <c r="F540" s="159"/>
      <c r="H540" s="7"/>
      <c r="I540" s="7"/>
      <c r="J540" s="7"/>
      <c r="K540" s="7"/>
      <c r="L540" s="7"/>
      <c r="M540" s="7"/>
      <c r="N540" s="159"/>
      <c r="O540" s="159"/>
      <c r="P540" s="159"/>
    </row>
    <row r="541" spans="1:16" ht="25.5" x14ac:dyDescent="0.2">
      <c r="A541" s="11" t="s">
        <v>4</v>
      </c>
      <c r="B541" s="12" t="s">
        <v>5</v>
      </c>
      <c r="C541" s="12" t="s">
        <v>6</v>
      </c>
      <c r="D541" s="11" t="s">
        <v>7</v>
      </c>
      <c r="E541" s="12" t="s">
        <v>14</v>
      </c>
      <c r="F541" s="11" t="s">
        <v>15</v>
      </c>
      <c r="G541" s="11" t="s">
        <v>16</v>
      </c>
      <c r="H541" s="11" t="s">
        <v>17</v>
      </c>
      <c r="I541" s="11" t="s">
        <v>18</v>
      </c>
      <c r="J541" s="11" t="s">
        <v>19</v>
      </c>
      <c r="K541" s="11" t="s">
        <v>20</v>
      </c>
      <c r="L541" s="12" t="s">
        <v>21</v>
      </c>
      <c r="M541" s="12" t="s">
        <v>22</v>
      </c>
    </row>
    <row r="542" spans="1:16" ht="13.5" x14ac:dyDescent="0.2">
      <c r="A542" s="29"/>
      <c r="B542" s="29"/>
      <c r="C542" s="29"/>
      <c r="D542" s="29"/>
      <c r="E542" s="29"/>
      <c r="F542" s="15"/>
      <c r="G542" s="15"/>
      <c r="H542" s="15"/>
      <c r="I542" s="15"/>
      <c r="J542" s="15"/>
      <c r="K542" s="15"/>
      <c r="L542" s="30"/>
      <c r="M542" s="17"/>
    </row>
    <row r="543" spans="1:16" ht="13.5" x14ac:dyDescent="0.2">
      <c r="A543" s="37"/>
      <c r="B543" s="37" t="s">
        <v>346</v>
      </c>
      <c r="C543" s="32">
        <v>1</v>
      </c>
      <c r="D543" s="29"/>
      <c r="E543" s="29"/>
      <c r="F543" s="15"/>
      <c r="G543" s="15"/>
      <c r="H543" s="15"/>
      <c r="I543" s="15"/>
      <c r="J543" s="15"/>
      <c r="K543" s="15"/>
      <c r="L543" s="30"/>
      <c r="M543" s="17"/>
    </row>
    <row r="544" spans="1:16" ht="13.5" x14ac:dyDescent="0.2">
      <c r="A544" s="31"/>
      <c r="B544" s="37" t="s">
        <v>346</v>
      </c>
      <c r="C544" s="32">
        <v>2</v>
      </c>
      <c r="D544" s="29"/>
      <c r="E544" s="29"/>
      <c r="F544" s="15"/>
      <c r="G544" s="15"/>
      <c r="H544" s="15"/>
      <c r="I544" s="15"/>
      <c r="J544" s="15"/>
      <c r="K544" s="15"/>
      <c r="L544" s="30"/>
      <c r="M544" s="17"/>
    </row>
    <row r="545" spans="1:13" ht="13.5" x14ac:dyDescent="0.2">
      <c r="A545" s="31"/>
      <c r="B545" s="37" t="s">
        <v>346</v>
      </c>
      <c r="C545" s="32">
        <v>3</v>
      </c>
      <c r="D545" s="32"/>
      <c r="E545" s="15"/>
      <c r="F545" s="15"/>
      <c r="G545" s="15"/>
      <c r="H545" s="15"/>
      <c r="I545" s="15"/>
      <c r="J545" s="15"/>
      <c r="K545" s="15"/>
      <c r="L545" s="30"/>
      <c r="M545" s="15"/>
    </row>
    <row r="546" spans="1:13" ht="13.5" x14ac:dyDescent="0.2">
      <c r="A546" s="31"/>
      <c r="B546" s="37" t="s">
        <v>346</v>
      </c>
      <c r="C546" s="32">
        <v>4</v>
      </c>
      <c r="D546" s="32"/>
      <c r="E546" s="15"/>
      <c r="F546" s="15"/>
      <c r="G546" s="15"/>
      <c r="H546" s="15"/>
      <c r="I546" s="15"/>
      <c r="J546" s="15"/>
      <c r="K546" s="15"/>
      <c r="L546" s="30"/>
      <c r="M546" s="15"/>
    </row>
    <row r="547" spans="1:13" ht="13.5" x14ac:dyDescent="0.2">
      <c r="A547" s="31"/>
      <c r="B547" s="37" t="s">
        <v>346</v>
      </c>
      <c r="C547" s="32">
        <v>5</v>
      </c>
      <c r="D547" s="32"/>
      <c r="E547" s="15"/>
      <c r="F547" s="15"/>
      <c r="G547" s="15"/>
      <c r="H547" s="15"/>
      <c r="I547" s="15"/>
      <c r="J547" s="15"/>
      <c r="K547" s="15"/>
      <c r="L547" s="30"/>
      <c r="M547" s="15"/>
    </row>
    <row r="548" spans="1:13" ht="13.5" x14ac:dyDescent="0.2">
      <c r="A548" s="31"/>
      <c r="B548" s="37" t="s">
        <v>346</v>
      </c>
      <c r="C548" s="32">
        <v>6</v>
      </c>
      <c r="D548" s="32"/>
      <c r="E548" s="15"/>
      <c r="F548" s="15"/>
      <c r="G548" s="15"/>
      <c r="H548" s="15"/>
      <c r="I548" s="15"/>
      <c r="J548" s="15"/>
      <c r="K548" s="15"/>
      <c r="L548" s="30"/>
      <c r="M548" s="15"/>
    </row>
    <row r="549" spans="1:13" ht="13.5" x14ac:dyDescent="0.2">
      <c r="A549" s="31"/>
      <c r="B549" s="37" t="s">
        <v>346</v>
      </c>
      <c r="C549" s="32">
        <v>7</v>
      </c>
      <c r="D549" s="32"/>
      <c r="E549" s="15"/>
      <c r="F549" s="15"/>
      <c r="G549" s="15"/>
      <c r="H549" s="15"/>
      <c r="I549" s="15"/>
      <c r="J549" s="15"/>
      <c r="K549" s="15"/>
      <c r="L549" s="30"/>
      <c r="M549" s="15"/>
    </row>
    <row r="550" spans="1:13" ht="13.5" x14ac:dyDescent="0.2">
      <c r="A550" s="31"/>
      <c r="B550" s="37" t="s">
        <v>346</v>
      </c>
      <c r="C550" s="32">
        <v>8</v>
      </c>
      <c r="D550" s="32"/>
      <c r="E550" s="15"/>
      <c r="F550" s="15"/>
      <c r="G550" s="15"/>
      <c r="H550" s="15"/>
      <c r="I550" s="15"/>
      <c r="J550" s="15"/>
      <c r="K550" s="15"/>
      <c r="L550" s="30"/>
      <c r="M550" s="15"/>
    </row>
    <row r="551" spans="1:13" ht="13.5" x14ac:dyDescent="0.2">
      <c r="A551" s="31"/>
      <c r="B551" s="37" t="s">
        <v>346</v>
      </c>
      <c r="C551" s="32">
        <v>10</v>
      </c>
      <c r="D551" s="32"/>
      <c r="E551" s="15"/>
      <c r="F551" s="15"/>
      <c r="G551" s="15"/>
      <c r="H551" s="15"/>
      <c r="I551" s="15"/>
      <c r="J551" s="15"/>
      <c r="K551" s="15"/>
      <c r="L551" s="30"/>
      <c r="M551" s="15"/>
    </row>
    <row r="552" spans="1:13" ht="13.5" x14ac:dyDescent="0.2">
      <c r="A552" s="31"/>
      <c r="B552" s="37" t="s">
        <v>346</v>
      </c>
      <c r="C552" s="32">
        <v>11</v>
      </c>
      <c r="D552" s="32"/>
      <c r="E552" s="15"/>
      <c r="F552" s="15"/>
      <c r="G552" s="15"/>
      <c r="H552" s="15"/>
      <c r="I552" s="15"/>
      <c r="J552" s="15"/>
      <c r="K552" s="15"/>
      <c r="L552" s="30"/>
      <c r="M552" s="15"/>
    </row>
    <row r="553" spans="1:13" ht="13.5" x14ac:dyDescent="0.2">
      <c r="A553" s="31"/>
      <c r="B553" s="37" t="s">
        <v>346</v>
      </c>
      <c r="C553" s="32">
        <v>12</v>
      </c>
      <c r="D553" s="32"/>
      <c r="E553" s="15"/>
      <c r="F553" s="15"/>
      <c r="G553" s="15"/>
      <c r="H553" s="15"/>
      <c r="I553" s="15"/>
      <c r="J553" s="15"/>
      <c r="K553" s="15"/>
      <c r="L553" s="30"/>
      <c r="M553" s="15"/>
    </row>
    <row r="554" spans="1:13" ht="13.5" x14ac:dyDescent="0.2">
      <c r="A554" s="31"/>
      <c r="B554" s="37" t="s">
        <v>346</v>
      </c>
      <c r="C554" s="32">
        <v>13</v>
      </c>
      <c r="D554" s="32"/>
      <c r="E554" s="15"/>
      <c r="F554" s="15"/>
      <c r="G554" s="15"/>
      <c r="H554" s="15"/>
      <c r="I554" s="15"/>
      <c r="J554" s="15"/>
      <c r="K554" s="15"/>
      <c r="L554" s="30"/>
      <c r="M554" s="15"/>
    </row>
    <row r="555" spans="1:13" ht="13.5" x14ac:dyDescent="0.2">
      <c r="A555" s="31"/>
      <c r="B555" s="37" t="s">
        <v>346</v>
      </c>
      <c r="C555" s="32">
        <v>14</v>
      </c>
      <c r="D555" s="32"/>
      <c r="E555" s="15"/>
      <c r="F555" s="15"/>
      <c r="G555" s="15"/>
      <c r="H555" s="15"/>
      <c r="I555" s="15"/>
      <c r="J555" s="15"/>
      <c r="K555" s="15"/>
      <c r="L555" s="30"/>
      <c r="M555" s="15"/>
    </row>
    <row r="556" spans="1:13" ht="13.5" x14ac:dyDescent="0.2">
      <c r="A556" s="31"/>
      <c r="B556" s="37" t="s">
        <v>346</v>
      </c>
      <c r="C556" s="32">
        <v>15</v>
      </c>
      <c r="D556" s="32"/>
      <c r="E556" s="15"/>
      <c r="F556" s="15"/>
      <c r="G556" s="15"/>
      <c r="H556" s="15"/>
      <c r="I556" s="15"/>
      <c r="J556" s="15"/>
      <c r="K556" s="15"/>
      <c r="L556" s="30"/>
      <c r="M556" s="15"/>
    </row>
    <row r="557" spans="1:13" ht="13.5" x14ac:dyDescent="0.2">
      <c r="A557" s="31"/>
      <c r="B557" s="37" t="s">
        <v>346</v>
      </c>
      <c r="C557" s="32">
        <v>16</v>
      </c>
      <c r="D557" s="32"/>
      <c r="E557" s="15"/>
      <c r="F557" s="15"/>
      <c r="G557" s="15"/>
      <c r="H557" s="15"/>
      <c r="I557" s="15"/>
      <c r="J557" s="15"/>
      <c r="K557" s="15"/>
      <c r="L557" s="30"/>
      <c r="M557" s="15"/>
    </row>
    <row r="558" spans="1:13" ht="13.5" x14ac:dyDescent="0.2">
      <c r="A558" s="31"/>
      <c r="B558" s="37" t="s">
        <v>346</v>
      </c>
      <c r="C558" s="32">
        <v>17</v>
      </c>
      <c r="D558" s="32"/>
      <c r="E558" s="15"/>
      <c r="F558" s="15"/>
      <c r="G558" s="15"/>
      <c r="H558" s="15"/>
      <c r="I558" s="15"/>
      <c r="J558" s="15"/>
      <c r="K558" s="15"/>
      <c r="L558" s="30"/>
      <c r="M558" s="15"/>
    </row>
    <row r="559" spans="1:13" ht="13.5" x14ac:dyDescent="0.2">
      <c r="A559" s="31"/>
      <c r="B559" s="37" t="s">
        <v>346</v>
      </c>
      <c r="C559" s="32">
        <v>18</v>
      </c>
      <c r="D559" s="32"/>
      <c r="E559" s="15"/>
      <c r="F559" s="15"/>
      <c r="G559" s="15"/>
      <c r="H559" s="15"/>
      <c r="I559" s="15"/>
      <c r="J559" s="15"/>
      <c r="K559" s="15"/>
      <c r="L559" s="30"/>
      <c r="M559" s="15"/>
    </row>
    <row r="560" spans="1:13" ht="13.5" x14ac:dyDescent="0.2">
      <c r="A560" s="31"/>
      <c r="B560" s="37" t="s">
        <v>346</v>
      </c>
      <c r="C560" s="32">
        <v>19</v>
      </c>
      <c r="D560" s="32"/>
      <c r="E560" s="15"/>
      <c r="F560" s="15"/>
      <c r="G560" s="15"/>
      <c r="H560" s="15"/>
      <c r="I560" s="15"/>
      <c r="J560" s="15"/>
      <c r="K560" s="15"/>
      <c r="L560" s="30"/>
      <c r="M560" s="15"/>
    </row>
    <row r="561" spans="1:15" ht="13.5" x14ac:dyDescent="0.2">
      <c r="A561" s="31"/>
      <c r="B561" s="37" t="s">
        <v>346</v>
      </c>
      <c r="C561" s="32">
        <v>20</v>
      </c>
      <c r="D561" s="32"/>
      <c r="E561" s="15"/>
      <c r="F561" s="15"/>
      <c r="G561" s="15"/>
      <c r="H561" s="15"/>
      <c r="I561" s="15"/>
      <c r="J561" s="15"/>
      <c r="K561" s="15"/>
      <c r="L561" s="30"/>
      <c r="M561" s="15"/>
    </row>
    <row r="562" spans="1:15" ht="13.5" x14ac:dyDescent="0.2">
      <c r="A562" s="31"/>
      <c r="B562" s="37" t="s">
        <v>346</v>
      </c>
      <c r="C562" s="32">
        <v>21</v>
      </c>
      <c r="D562" s="32"/>
      <c r="E562" s="15"/>
      <c r="F562" s="15"/>
      <c r="G562" s="15"/>
      <c r="H562" s="15"/>
      <c r="I562" s="15"/>
      <c r="J562" s="15"/>
      <c r="K562" s="15"/>
      <c r="L562" s="30"/>
      <c r="M562" s="15"/>
    </row>
    <row r="563" spans="1:15" ht="13.5" x14ac:dyDescent="0.2">
      <c r="A563" s="31"/>
      <c r="B563" s="37" t="s">
        <v>346</v>
      </c>
      <c r="C563" s="32">
        <v>22</v>
      </c>
      <c r="D563" s="32"/>
      <c r="E563" s="15"/>
      <c r="F563" s="15"/>
      <c r="G563" s="38"/>
      <c r="H563" s="15"/>
      <c r="I563" s="36"/>
      <c r="J563" s="36"/>
      <c r="K563" s="15"/>
      <c r="L563" s="30"/>
      <c r="M563" s="15"/>
    </row>
    <row r="564" spans="1:15" ht="13.5" x14ac:dyDescent="0.2">
      <c r="A564" s="31"/>
      <c r="B564" s="37" t="s">
        <v>346</v>
      </c>
      <c r="C564" s="32">
        <v>23</v>
      </c>
      <c r="D564" s="32"/>
      <c r="E564" s="15"/>
      <c r="F564" s="15"/>
      <c r="G564" s="15"/>
      <c r="H564" s="15"/>
      <c r="I564" s="15"/>
      <c r="J564" s="15"/>
      <c r="K564" s="15"/>
      <c r="L564" s="30"/>
      <c r="M564" s="15"/>
    </row>
    <row r="565" spans="1:15" ht="13.5" x14ac:dyDescent="0.2">
      <c r="A565" s="31"/>
      <c r="B565" s="37" t="s">
        <v>346</v>
      </c>
      <c r="C565" s="32">
        <v>24</v>
      </c>
      <c r="D565" s="32"/>
      <c r="E565" s="15"/>
      <c r="F565" s="15"/>
      <c r="G565" s="15"/>
      <c r="H565" s="15"/>
      <c r="I565" s="36"/>
      <c r="J565" s="36"/>
      <c r="K565" s="15"/>
      <c r="L565" s="30"/>
      <c r="M565" s="15"/>
    </row>
    <row r="566" spans="1:15" ht="13.5" x14ac:dyDescent="0.2">
      <c r="A566" s="31"/>
      <c r="B566" s="37" t="s">
        <v>346</v>
      </c>
      <c r="C566" s="32">
        <v>25</v>
      </c>
      <c r="D566" s="32"/>
      <c r="E566" s="15"/>
      <c r="F566" s="15"/>
      <c r="G566" s="15"/>
      <c r="H566" s="15"/>
      <c r="I566" s="36"/>
      <c r="J566" s="36"/>
      <c r="K566" s="15"/>
      <c r="L566" s="30"/>
      <c r="M566" s="15"/>
    </row>
    <row r="567" spans="1:15" ht="13.5" x14ac:dyDescent="0.2">
      <c r="A567" s="31"/>
      <c r="B567" s="37" t="s">
        <v>346</v>
      </c>
      <c r="C567" s="32">
        <v>25</v>
      </c>
      <c r="D567" s="32"/>
      <c r="E567" s="15"/>
      <c r="F567" s="15"/>
      <c r="G567" s="15"/>
      <c r="H567" s="15"/>
      <c r="I567" s="36"/>
      <c r="J567" s="36"/>
      <c r="K567" s="15"/>
      <c r="L567" s="30"/>
      <c r="M567" s="15"/>
    </row>
    <row r="568" spans="1:15" ht="13.5" x14ac:dyDescent="0.2">
      <c r="A568" s="31"/>
      <c r="B568" s="37" t="s">
        <v>346</v>
      </c>
      <c r="C568" s="32">
        <v>26</v>
      </c>
      <c r="D568" s="32"/>
      <c r="E568" s="15"/>
      <c r="F568" s="15"/>
      <c r="G568" s="15"/>
      <c r="H568" s="15"/>
      <c r="I568" s="36"/>
      <c r="J568" s="36"/>
      <c r="K568" s="15"/>
      <c r="L568" s="30"/>
      <c r="M568" s="15"/>
    </row>
    <row r="569" spans="1:15" ht="13.5" x14ac:dyDescent="0.2">
      <c r="A569" s="31"/>
      <c r="B569" s="37" t="s">
        <v>346</v>
      </c>
      <c r="C569" s="32">
        <v>27</v>
      </c>
      <c r="D569" s="32"/>
      <c r="E569" s="15"/>
      <c r="F569" s="15"/>
      <c r="G569" s="15"/>
      <c r="H569" s="15"/>
      <c r="I569" s="36"/>
      <c r="J569" s="36"/>
      <c r="K569" s="15"/>
      <c r="L569" s="30"/>
      <c r="M569" s="15"/>
    </row>
    <row r="570" spans="1:15" ht="13.5" x14ac:dyDescent="0.2">
      <c r="A570" s="31"/>
      <c r="B570" s="37" t="s">
        <v>346</v>
      </c>
      <c r="C570" s="32">
        <v>28</v>
      </c>
      <c r="D570" s="32"/>
      <c r="E570" s="15"/>
      <c r="F570" s="15"/>
      <c r="G570" s="15"/>
      <c r="H570" s="15"/>
      <c r="I570" s="15"/>
      <c r="J570" s="15"/>
      <c r="K570" s="15"/>
      <c r="L570" s="30"/>
      <c r="M570" s="15"/>
    </row>
    <row r="571" spans="1:15" ht="13.5" x14ac:dyDescent="0.2">
      <c r="A571" s="31"/>
      <c r="B571" s="37" t="s">
        <v>346</v>
      </c>
      <c r="C571" s="32">
        <v>29</v>
      </c>
      <c r="D571" s="32"/>
      <c r="E571" s="15"/>
      <c r="F571" s="15"/>
      <c r="G571" s="15"/>
      <c r="H571" s="15"/>
      <c r="I571" s="15"/>
      <c r="J571" s="15"/>
      <c r="K571" s="15"/>
      <c r="L571" s="30"/>
      <c r="M571" s="15"/>
    </row>
    <row r="572" spans="1:15" ht="13.5" x14ac:dyDescent="0.2">
      <c r="A572" s="31"/>
      <c r="B572" s="37" t="s">
        <v>346</v>
      </c>
      <c r="C572" s="32">
        <v>30</v>
      </c>
      <c r="D572" s="32"/>
      <c r="E572" s="15"/>
      <c r="F572" s="15"/>
      <c r="G572" s="15"/>
      <c r="H572" s="15"/>
      <c r="I572" s="15"/>
      <c r="J572" s="15"/>
      <c r="K572" s="15"/>
      <c r="L572" s="30"/>
      <c r="M572" s="15"/>
    </row>
    <row r="573" spans="1:15" ht="13.5" x14ac:dyDescent="0.2">
      <c r="A573" s="31"/>
      <c r="B573" s="37" t="s">
        <v>346</v>
      </c>
      <c r="C573" s="32">
        <v>31</v>
      </c>
      <c r="D573" s="32"/>
      <c r="E573" s="15"/>
      <c r="F573" s="15"/>
      <c r="G573" s="15"/>
      <c r="H573" s="15"/>
      <c r="I573" s="15"/>
      <c r="J573" s="15"/>
      <c r="K573" s="15"/>
      <c r="L573" s="30"/>
      <c r="M573" s="15"/>
    </row>
    <row r="574" spans="1:15" ht="13.5" x14ac:dyDescent="0.2">
      <c r="A574" s="37" t="s">
        <v>39</v>
      </c>
      <c r="B574" s="37"/>
      <c r="C574" s="32"/>
      <c r="D574" s="32"/>
      <c r="E574" s="15"/>
      <c r="F574" s="15"/>
      <c r="G574" s="15"/>
      <c r="H574" s="15"/>
      <c r="I574" s="15"/>
      <c r="J574" s="15"/>
      <c r="K574" s="15"/>
      <c r="L574" s="30">
        <f>SUM(L543)</f>
        <v>0</v>
      </c>
      <c r="M574" s="15"/>
    </row>
    <row r="575" spans="1:15" ht="12.75" x14ac:dyDescent="0.2">
      <c r="A575" s="640"/>
      <c r="B575" s="640"/>
      <c r="C575" s="640"/>
      <c r="D575" s="578"/>
      <c r="E575" s="1"/>
      <c r="F575" s="1"/>
      <c r="G575" s="1"/>
      <c r="H575" s="1"/>
      <c r="I575" s="1"/>
      <c r="J575" s="1"/>
      <c r="K575" s="1"/>
      <c r="L575" s="1"/>
      <c r="M575" s="1"/>
    </row>
    <row r="576" spans="1:15" x14ac:dyDescent="0.3">
      <c r="A576" s="1"/>
      <c r="B576" s="1"/>
      <c r="C576" s="641" t="s">
        <v>8</v>
      </c>
      <c r="D576" s="641"/>
      <c r="E576" s="641"/>
      <c r="F576" s="19"/>
      <c r="G576" s="642" t="s">
        <v>227</v>
      </c>
      <c r="H576" s="642"/>
      <c r="I576" s="573"/>
      <c r="J576" s="18"/>
      <c r="L576" s="1"/>
      <c r="M576" s="1" t="s">
        <v>228</v>
      </c>
      <c r="N576" s="643"/>
      <c r="O576" s="643"/>
    </row>
    <row r="577" spans="1:16" x14ac:dyDescent="0.3">
      <c r="A577" s="1"/>
      <c r="B577" s="1"/>
      <c r="C577" s="20"/>
      <c r="D577" s="20"/>
      <c r="G577" s="573"/>
      <c r="H577" s="3"/>
      <c r="I577" s="18"/>
      <c r="J577" s="18"/>
      <c r="L577" s="1"/>
      <c r="M577" s="1"/>
      <c r="N577" s="21"/>
      <c r="O577" s="21"/>
    </row>
    <row r="578" spans="1:16" x14ac:dyDescent="0.3">
      <c r="A578" s="1"/>
      <c r="B578" s="1"/>
      <c r="C578" s="20"/>
      <c r="D578" s="20"/>
      <c r="G578" s="573"/>
      <c r="H578" s="3"/>
      <c r="I578" s="18"/>
      <c r="J578" s="18"/>
      <c r="L578" s="1"/>
      <c r="M578" s="1"/>
      <c r="N578" s="21"/>
      <c r="O578" s="21"/>
    </row>
    <row r="579" spans="1:16" x14ac:dyDescent="0.3">
      <c r="C579" s="641" t="s">
        <v>294</v>
      </c>
      <c r="D579" s="641"/>
      <c r="E579" s="641"/>
      <c r="F579" s="572"/>
      <c r="G579" s="644" t="s">
        <v>123</v>
      </c>
      <c r="H579" s="644"/>
      <c r="I579" s="644"/>
      <c r="J579" s="573"/>
      <c r="L579" s="1"/>
      <c r="M579" s="645" t="s">
        <v>130</v>
      </c>
      <c r="N579" s="645"/>
      <c r="O579" s="645"/>
      <c r="P579" s="645"/>
    </row>
    <row r="580" spans="1:16" x14ac:dyDescent="0.3">
      <c r="C580" s="641" t="s">
        <v>94</v>
      </c>
      <c r="D580" s="641"/>
      <c r="E580" s="641"/>
      <c r="F580" s="572"/>
      <c r="G580" s="644" t="s">
        <v>95</v>
      </c>
      <c r="H580" s="644"/>
      <c r="I580" s="644"/>
      <c r="J580" s="573"/>
      <c r="L580" s="1"/>
      <c r="M580" s="645" t="s">
        <v>104</v>
      </c>
      <c r="N580" s="645"/>
      <c r="O580" s="645"/>
      <c r="P580" s="645"/>
    </row>
    <row r="581" spans="1:16" x14ac:dyDescent="0.3">
      <c r="C581" s="572"/>
      <c r="D581" s="572"/>
      <c r="E581" s="572"/>
      <c r="F581" s="572"/>
      <c r="G581" s="573"/>
      <c r="H581" s="573"/>
      <c r="I581" s="573"/>
      <c r="J581" s="573"/>
      <c r="L581" s="1"/>
      <c r="M581" s="574"/>
      <c r="N581" s="574"/>
      <c r="O581" s="574"/>
      <c r="P581" s="574"/>
    </row>
    <row r="582" spans="1:16" x14ac:dyDescent="0.3">
      <c r="C582" s="572"/>
      <c r="D582" s="572"/>
      <c r="E582" s="572"/>
      <c r="F582" s="572"/>
      <c r="G582" s="573"/>
      <c r="H582" s="573"/>
      <c r="I582" s="573"/>
      <c r="J582" s="573"/>
      <c r="L582" s="1"/>
      <c r="M582" s="574"/>
      <c r="N582" s="574"/>
      <c r="O582" s="574"/>
      <c r="P582" s="574"/>
    </row>
    <row r="583" spans="1:16" x14ac:dyDescent="0.3">
      <c r="C583" s="572"/>
      <c r="D583" s="572"/>
      <c r="E583" s="572"/>
      <c r="F583" s="572"/>
      <c r="G583" s="573"/>
      <c r="H583" s="573"/>
      <c r="I583" s="573"/>
      <c r="J583" s="573"/>
      <c r="L583" s="1"/>
      <c r="M583" s="574"/>
      <c r="N583" s="574"/>
      <c r="O583" s="574"/>
      <c r="P583" s="574"/>
    </row>
    <row r="584" spans="1:16" x14ac:dyDescent="0.3">
      <c r="C584" s="572"/>
      <c r="D584" s="572"/>
      <c r="E584" s="572"/>
      <c r="F584" s="572"/>
      <c r="G584" s="573"/>
      <c r="H584" s="573"/>
      <c r="I584" s="573"/>
      <c r="J584" s="573"/>
      <c r="L584" s="1"/>
      <c r="M584" s="574"/>
      <c r="N584" s="574"/>
      <c r="O584" s="574"/>
      <c r="P584" s="574"/>
    </row>
    <row r="585" spans="1:16" x14ac:dyDescent="0.3">
      <c r="C585" s="572"/>
      <c r="D585" s="572"/>
      <c r="E585" s="572"/>
      <c r="F585" s="572"/>
      <c r="G585" s="573"/>
      <c r="H585" s="573"/>
      <c r="I585" s="573"/>
      <c r="J585" s="573"/>
      <c r="L585" s="1"/>
      <c r="M585" s="574"/>
      <c r="N585" s="574"/>
      <c r="O585" s="574"/>
      <c r="P585" s="574"/>
    </row>
    <row r="586" spans="1:16" x14ac:dyDescent="0.3">
      <c r="C586" s="572"/>
      <c r="D586" s="572"/>
      <c r="E586" s="572"/>
      <c r="F586" s="572"/>
      <c r="G586" s="573"/>
      <c r="H586" s="573"/>
      <c r="I586" s="573"/>
      <c r="J586" s="573"/>
      <c r="L586" s="1"/>
      <c r="M586" s="574"/>
      <c r="N586" s="574"/>
      <c r="O586" s="574"/>
      <c r="P586" s="574"/>
    </row>
    <row r="587" spans="1:16" x14ac:dyDescent="0.3">
      <c r="C587" s="572"/>
      <c r="D587" s="572"/>
      <c r="E587" s="572"/>
      <c r="F587" s="572"/>
      <c r="G587" s="573"/>
      <c r="H587" s="573"/>
      <c r="I587" s="573"/>
      <c r="J587" s="573"/>
      <c r="L587" s="1"/>
      <c r="M587" s="574"/>
      <c r="N587" s="574"/>
      <c r="O587" s="574"/>
      <c r="P587" s="574"/>
    </row>
    <row r="590" spans="1:16" ht="18" x14ac:dyDescent="0.25">
      <c r="A590" s="646" t="s">
        <v>0</v>
      </c>
      <c r="B590" s="646"/>
      <c r="C590" s="646"/>
      <c r="D590" s="646"/>
      <c r="E590" s="646"/>
      <c r="F590" s="646"/>
      <c r="G590" s="646"/>
      <c r="H590" s="646"/>
      <c r="I590" s="646"/>
      <c r="J590" s="646"/>
      <c r="K590" s="646"/>
      <c r="L590" s="646"/>
      <c r="M590" s="646"/>
      <c r="N590" s="25"/>
      <c r="O590" s="25"/>
      <c r="P590" s="25"/>
    </row>
    <row r="591" spans="1:16" ht="18" x14ac:dyDescent="0.25">
      <c r="A591" s="26"/>
      <c r="B591" s="26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9"/>
      <c r="O591" s="9"/>
      <c r="P591" s="9"/>
    </row>
    <row r="592" spans="1:16" ht="18" x14ac:dyDescent="0.25">
      <c r="A592" s="646" t="s">
        <v>12</v>
      </c>
      <c r="B592" s="646"/>
      <c r="C592" s="646"/>
      <c r="D592" s="646"/>
      <c r="E592" s="646"/>
      <c r="F592" s="646"/>
      <c r="G592" s="646"/>
      <c r="H592" s="646"/>
      <c r="I592" s="646"/>
      <c r="J592" s="646"/>
      <c r="K592" s="646"/>
      <c r="L592" s="646"/>
      <c r="M592" s="646"/>
      <c r="N592" s="9"/>
      <c r="O592" s="9"/>
      <c r="P592" s="9"/>
    </row>
    <row r="593" spans="1:16" ht="18" x14ac:dyDescent="0.25">
      <c r="A593" s="575"/>
      <c r="B593" s="575"/>
      <c r="C593" s="575"/>
      <c r="D593" s="575"/>
      <c r="E593" s="575"/>
      <c r="F593" s="575"/>
      <c r="G593" s="575"/>
      <c r="H593" s="575"/>
      <c r="I593" s="575"/>
      <c r="J593" s="575"/>
      <c r="K593" s="575"/>
      <c r="L593" s="575"/>
      <c r="M593" s="575"/>
      <c r="N593" s="9"/>
      <c r="O593" s="9"/>
      <c r="P593" s="9"/>
    </row>
    <row r="594" spans="1:16" ht="15.75" x14ac:dyDescent="0.25">
      <c r="A594" s="577" t="s">
        <v>229</v>
      </c>
      <c r="B594" s="9"/>
      <c r="C594" s="647" t="s">
        <v>230</v>
      </c>
      <c r="D594" s="577" t="s">
        <v>231</v>
      </c>
      <c r="E594" s="5"/>
      <c r="F594" s="577" t="s">
        <v>232</v>
      </c>
      <c r="G594" s="577" t="s">
        <v>62</v>
      </c>
      <c r="H594" s="648" t="s">
        <v>357</v>
      </c>
      <c r="I594" s="648"/>
      <c r="J594" s="5"/>
      <c r="K594" s="579"/>
      <c r="L594" s="579"/>
      <c r="M594" s="648" t="s">
        <v>356</v>
      </c>
      <c r="N594" s="648"/>
      <c r="O594" s="579"/>
      <c r="P594" s="579"/>
    </row>
    <row r="595" spans="1:16" x14ac:dyDescent="0.3">
      <c r="A595" s="648" t="s">
        <v>3</v>
      </c>
      <c r="B595" s="648"/>
      <c r="C595" s="647"/>
      <c r="D595" s="4"/>
      <c r="F595" s="159" t="s">
        <v>70</v>
      </c>
      <c r="H595" s="7"/>
      <c r="I595" s="7"/>
      <c r="J595" s="7"/>
      <c r="K595" s="7"/>
      <c r="L595" s="7"/>
      <c r="M595" s="7"/>
      <c r="N595" s="159"/>
      <c r="O595" s="159"/>
      <c r="P595" s="159"/>
    </row>
    <row r="596" spans="1:16" x14ac:dyDescent="0.3">
      <c r="A596" s="577"/>
      <c r="B596" s="577"/>
      <c r="C596" s="576"/>
      <c r="D596" s="4"/>
      <c r="F596" s="159"/>
      <c r="H596" s="7"/>
      <c r="I596" s="7"/>
      <c r="J596" s="7"/>
      <c r="K596" s="7"/>
      <c r="L596" s="7"/>
      <c r="M596" s="7"/>
      <c r="N596" s="159"/>
      <c r="O596" s="159"/>
      <c r="P596" s="159"/>
    </row>
    <row r="597" spans="1:16" ht="25.5" x14ac:dyDescent="0.2">
      <c r="A597" s="11" t="s">
        <v>4</v>
      </c>
      <c r="B597" s="12" t="s">
        <v>5</v>
      </c>
      <c r="C597" s="12" t="s">
        <v>6</v>
      </c>
      <c r="D597" s="11" t="s">
        <v>7</v>
      </c>
      <c r="E597" s="12" t="s">
        <v>14</v>
      </c>
      <c r="F597" s="11" t="s">
        <v>15</v>
      </c>
      <c r="G597" s="11" t="s">
        <v>16</v>
      </c>
      <c r="H597" s="11" t="s">
        <v>17</v>
      </c>
      <c r="I597" s="11" t="s">
        <v>18</v>
      </c>
      <c r="J597" s="11" t="s">
        <v>19</v>
      </c>
      <c r="K597" s="11" t="s">
        <v>20</v>
      </c>
      <c r="L597" s="12" t="s">
        <v>21</v>
      </c>
      <c r="M597" s="12" t="s">
        <v>22</v>
      </c>
    </row>
    <row r="598" spans="1:16" ht="13.5" x14ac:dyDescent="0.2">
      <c r="A598" s="29"/>
      <c r="B598" s="29"/>
      <c r="C598" s="29"/>
      <c r="D598" s="29"/>
      <c r="E598" s="29"/>
      <c r="F598" s="15"/>
      <c r="G598" s="15"/>
      <c r="H598" s="15"/>
      <c r="I598" s="15"/>
      <c r="J598" s="15"/>
      <c r="K598" s="15"/>
      <c r="L598" s="30"/>
      <c r="M598" s="17"/>
    </row>
    <row r="599" spans="1:16" ht="13.5" x14ac:dyDescent="0.2">
      <c r="A599" s="37"/>
      <c r="B599" s="37" t="s">
        <v>349</v>
      </c>
      <c r="C599" s="32">
        <v>1</v>
      </c>
      <c r="D599" s="29"/>
      <c r="E599" s="29"/>
      <c r="F599" s="15"/>
      <c r="G599" s="15"/>
      <c r="H599" s="15"/>
      <c r="I599" s="15"/>
      <c r="J599" s="15"/>
      <c r="K599" s="15"/>
      <c r="L599" s="30"/>
      <c r="M599" s="17"/>
    </row>
    <row r="600" spans="1:16" ht="13.5" x14ac:dyDescent="0.2">
      <c r="A600" s="31"/>
      <c r="B600" s="37" t="s">
        <v>349</v>
      </c>
      <c r="C600" s="32">
        <v>2</v>
      </c>
      <c r="D600" s="29"/>
      <c r="E600" s="29"/>
      <c r="F600" s="15"/>
      <c r="G600" s="15"/>
      <c r="H600" s="15"/>
      <c r="I600" s="15"/>
      <c r="J600" s="15"/>
      <c r="K600" s="15"/>
      <c r="L600" s="30"/>
      <c r="M600" s="17"/>
    </row>
    <row r="601" spans="1:16" ht="13.5" x14ac:dyDescent="0.2">
      <c r="A601" s="31"/>
      <c r="B601" s="37" t="s">
        <v>349</v>
      </c>
      <c r="C601" s="32">
        <v>3</v>
      </c>
      <c r="D601" s="32"/>
      <c r="E601" s="15"/>
      <c r="F601" s="15"/>
      <c r="G601" s="15"/>
      <c r="H601" s="15"/>
      <c r="I601" s="15"/>
      <c r="J601" s="15"/>
      <c r="K601" s="15"/>
      <c r="L601" s="30"/>
      <c r="M601" s="15"/>
    </row>
    <row r="602" spans="1:16" ht="13.5" x14ac:dyDescent="0.2">
      <c r="A602" s="31"/>
      <c r="B602" s="37" t="s">
        <v>349</v>
      </c>
      <c r="C602" s="32">
        <v>4</v>
      </c>
      <c r="D602" s="32"/>
      <c r="E602" s="15"/>
      <c r="F602" s="15"/>
      <c r="G602" s="15"/>
      <c r="H602" s="15"/>
      <c r="I602" s="15"/>
      <c r="J602" s="15"/>
      <c r="K602" s="15"/>
      <c r="L602" s="30"/>
      <c r="M602" s="15"/>
    </row>
    <row r="603" spans="1:16" ht="13.5" x14ac:dyDescent="0.2">
      <c r="A603" s="31"/>
      <c r="B603" s="37" t="s">
        <v>349</v>
      </c>
      <c r="C603" s="32">
        <v>5</v>
      </c>
      <c r="D603" s="32"/>
      <c r="E603" s="15"/>
      <c r="F603" s="15" t="s">
        <v>29</v>
      </c>
      <c r="G603" s="15" t="s">
        <v>646</v>
      </c>
      <c r="H603" s="15" t="s">
        <v>647</v>
      </c>
      <c r="I603" s="104">
        <v>42708</v>
      </c>
      <c r="J603" s="104">
        <v>42709</v>
      </c>
      <c r="K603" s="15">
        <v>4461</v>
      </c>
      <c r="L603" s="30">
        <v>1445</v>
      </c>
      <c r="M603" s="15" t="s">
        <v>595</v>
      </c>
    </row>
    <row r="604" spans="1:16" ht="13.5" x14ac:dyDescent="0.2">
      <c r="A604" s="31"/>
      <c r="B604" s="37" t="s">
        <v>349</v>
      </c>
      <c r="C604" s="32">
        <v>6</v>
      </c>
      <c r="D604" s="32"/>
      <c r="E604" s="15"/>
      <c r="F604" s="15"/>
      <c r="G604" s="15"/>
      <c r="H604" s="15"/>
      <c r="I604" s="15"/>
      <c r="J604" s="15"/>
      <c r="K604" s="15"/>
      <c r="L604" s="30"/>
      <c r="M604" s="15"/>
    </row>
    <row r="605" spans="1:16" ht="13.5" x14ac:dyDescent="0.2">
      <c r="A605" s="31"/>
      <c r="B605" s="37" t="s">
        <v>349</v>
      </c>
      <c r="C605" s="32">
        <v>7</v>
      </c>
      <c r="D605" s="32"/>
      <c r="E605" s="15"/>
      <c r="F605" s="15"/>
      <c r="G605" s="15"/>
      <c r="H605" s="15"/>
      <c r="I605" s="15"/>
      <c r="J605" s="15"/>
      <c r="K605" s="15"/>
      <c r="L605" s="30"/>
      <c r="M605" s="15"/>
    </row>
    <row r="606" spans="1:16" ht="13.5" x14ac:dyDescent="0.2">
      <c r="A606" s="31"/>
      <c r="B606" s="37" t="s">
        <v>349</v>
      </c>
      <c r="C606" s="32">
        <v>8</v>
      </c>
      <c r="D606" s="32"/>
      <c r="E606" s="15"/>
      <c r="F606" s="15"/>
      <c r="G606" s="15"/>
      <c r="H606" s="15"/>
      <c r="I606" s="15"/>
      <c r="J606" s="15"/>
      <c r="K606" s="15"/>
      <c r="L606" s="30"/>
      <c r="M606" s="15"/>
    </row>
    <row r="607" spans="1:16" ht="13.5" x14ac:dyDescent="0.2">
      <c r="A607" s="31"/>
      <c r="B607" s="37" t="s">
        <v>349</v>
      </c>
      <c r="C607" s="32">
        <v>10</v>
      </c>
      <c r="D607" s="32"/>
      <c r="E607" s="15"/>
      <c r="F607" s="15"/>
      <c r="G607" s="15"/>
      <c r="H607" s="15"/>
      <c r="I607" s="15"/>
      <c r="J607" s="15"/>
      <c r="K607" s="15"/>
      <c r="L607" s="30"/>
      <c r="M607" s="15"/>
    </row>
    <row r="608" spans="1:16" ht="13.5" x14ac:dyDescent="0.2">
      <c r="A608" s="31"/>
      <c r="B608" s="37" t="s">
        <v>349</v>
      </c>
      <c r="C608" s="32">
        <v>11</v>
      </c>
      <c r="D608" s="32"/>
      <c r="E608" s="15"/>
      <c r="F608" s="15"/>
      <c r="G608" s="15"/>
      <c r="H608" s="15"/>
      <c r="I608" s="15"/>
      <c r="J608" s="15"/>
      <c r="K608" s="15"/>
      <c r="L608" s="30"/>
      <c r="M608" s="15"/>
    </row>
    <row r="609" spans="1:13" ht="13.5" x14ac:dyDescent="0.2">
      <c r="A609" s="31"/>
      <c r="B609" s="37" t="s">
        <v>349</v>
      </c>
      <c r="C609" s="32">
        <v>12</v>
      </c>
      <c r="D609" s="32"/>
      <c r="E609" s="15"/>
      <c r="F609" s="15"/>
      <c r="G609" s="15"/>
      <c r="H609" s="15"/>
      <c r="I609" s="15"/>
      <c r="J609" s="15"/>
      <c r="K609" s="15"/>
      <c r="L609" s="30"/>
      <c r="M609" s="15"/>
    </row>
    <row r="610" spans="1:13" ht="13.5" x14ac:dyDescent="0.2">
      <c r="A610" s="31"/>
      <c r="B610" s="37" t="s">
        <v>349</v>
      </c>
      <c r="C610" s="32">
        <v>13</v>
      </c>
      <c r="D610" s="32"/>
      <c r="E610" s="15"/>
      <c r="F610" s="15"/>
      <c r="G610" s="15"/>
      <c r="H610" s="15"/>
      <c r="I610" s="15"/>
      <c r="J610" s="15"/>
      <c r="K610" s="15"/>
      <c r="L610" s="30"/>
      <c r="M610" s="15"/>
    </row>
    <row r="611" spans="1:13" ht="13.5" x14ac:dyDescent="0.2">
      <c r="A611" s="31"/>
      <c r="B611" s="37" t="s">
        <v>349</v>
      </c>
      <c r="C611" s="32">
        <v>14</v>
      </c>
      <c r="D611" s="32"/>
      <c r="E611" s="15"/>
      <c r="F611" s="15"/>
      <c r="G611" s="15"/>
      <c r="H611" s="15"/>
      <c r="I611" s="15"/>
      <c r="J611" s="15"/>
      <c r="K611" s="15"/>
      <c r="L611" s="30"/>
      <c r="M611" s="15"/>
    </row>
    <row r="612" spans="1:13" ht="13.5" x14ac:dyDescent="0.2">
      <c r="A612" s="31"/>
      <c r="B612" s="37" t="s">
        <v>349</v>
      </c>
      <c r="C612" s="32">
        <v>15</v>
      </c>
      <c r="D612" s="32"/>
      <c r="E612" s="15"/>
      <c r="F612" s="15"/>
      <c r="G612" s="15"/>
      <c r="H612" s="15"/>
      <c r="I612" s="15"/>
      <c r="J612" s="15"/>
      <c r="K612" s="15"/>
      <c r="L612" s="30"/>
      <c r="M612" s="15"/>
    </row>
    <row r="613" spans="1:13" ht="13.5" x14ac:dyDescent="0.2">
      <c r="A613" s="31"/>
      <c r="B613" s="37" t="s">
        <v>349</v>
      </c>
      <c r="C613" s="32">
        <v>16</v>
      </c>
      <c r="D613" s="32"/>
      <c r="E613" s="15"/>
      <c r="F613" s="15"/>
      <c r="G613" s="15"/>
      <c r="H613" s="15"/>
      <c r="I613" s="15"/>
      <c r="J613" s="15"/>
      <c r="K613" s="15"/>
      <c r="L613" s="30"/>
      <c r="M613" s="15"/>
    </row>
    <row r="614" spans="1:13" ht="13.5" x14ac:dyDescent="0.2">
      <c r="A614" s="31"/>
      <c r="B614" s="37" t="s">
        <v>349</v>
      </c>
      <c r="C614" s="32">
        <v>17</v>
      </c>
      <c r="D614" s="32"/>
      <c r="E614" s="15"/>
      <c r="F614" s="15"/>
      <c r="G614" s="15"/>
      <c r="H614" s="15"/>
      <c r="I614" s="15"/>
      <c r="J614" s="15"/>
      <c r="K614" s="15"/>
      <c r="L614" s="30"/>
      <c r="M614" s="15"/>
    </row>
    <row r="615" spans="1:13" ht="13.5" x14ac:dyDescent="0.2">
      <c r="A615" s="31"/>
      <c r="B615" s="37" t="s">
        <v>349</v>
      </c>
      <c r="C615" s="32">
        <v>18</v>
      </c>
      <c r="D615" s="32"/>
      <c r="E615" s="15"/>
      <c r="F615" s="15"/>
      <c r="G615" s="15"/>
      <c r="H615" s="15"/>
      <c r="I615" s="15"/>
      <c r="J615" s="15"/>
      <c r="K615" s="15"/>
      <c r="L615" s="30"/>
      <c r="M615" s="15"/>
    </row>
    <row r="616" spans="1:13" ht="13.5" x14ac:dyDescent="0.2">
      <c r="A616" s="31"/>
      <c r="B616" s="37" t="s">
        <v>349</v>
      </c>
      <c r="C616" s="32">
        <v>19</v>
      </c>
      <c r="D616" s="32"/>
      <c r="E616" s="15"/>
      <c r="F616" s="15"/>
      <c r="G616" s="15"/>
      <c r="H616" s="15"/>
      <c r="I616" s="15"/>
      <c r="J616" s="15"/>
      <c r="K616" s="15"/>
      <c r="L616" s="30"/>
      <c r="M616" s="15"/>
    </row>
    <row r="617" spans="1:13" ht="13.5" x14ac:dyDescent="0.2">
      <c r="A617" s="31"/>
      <c r="B617" s="37" t="s">
        <v>349</v>
      </c>
      <c r="C617" s="32">
        <v>20</v>
      </c>
      <c r="D617" s="32"/>
      <c r="E617" s="15"/>
      <c r="F617" s="15"/>
      <c r="G617" s="15"/>
      <c r="H617" s="15"/>
      <c r="I617" s="15"/>
      <c r="J617" s="15"/>
      <c r="K617" s="15"/>
      <c r="L617" s="30"/>
      <c r="M617" s="15"/>
    </row>
    <row r="618" spans="1:13" ht="13.5" x14ac:dyDescent="0.2">
      <c r="A618" s="31"/>
      <c r="B618" s="37" t="s">
        <v>349</v>
      </c>
      <c r="C618" s="32">
        <v>21</v>
      </c>
      <c r="D618" s="32"/>
      <c r="E618" s="15"/>
      <c r="F618" s="15"/>
      <c r="G618" s="15"/>
      <c r="H618" s="15"/>
      <c r="I618" s="15"/>
      <c r="J618" s="15"/>
      <c r="K618" s="15"/>
      <c r="L618" s="30"/>
      <c r="M618" s="15"/>
    </row>
    <row r="619" spans="1:13" ht="13.5" x14ac:dyDescent="0.2">
      <c r="A619" s="31"/>
      <c r="B619" s="37" t="s">
        <v>349</v>
      </c>
      <c r="C619" s="32">
        <v>22</v>
      </c>
      <c r="D619" s="32"/>
      <c r="E619" s="15"/>
      <c r="F619" s="15"/>
      <c r="G619" s="38"/>
      <c r="H619" s="15"/>
      <c r="I619" s="36"/>
      <c r="J619" s="36"/>
      <c r="K619" s="15"/>
      <c r="L619" s="30"/>
      <c r="M619" s="15"/>
    </row>
    <row r="620" spans="1:13" ht="13.5" x14ac:dyDescent="0.2">
      <c r="A620" s="31"/>
      <c r="B620" s="37" t="s">
        <v>349</v>
      </c>
      <c r="C620" s="32">
        <v>23</v>
      </c>
      <c r="D620" s="32"/>
      <c r="E620" s="15"/>
      <c r="F620" s="15"/>
      <c r="G620" s="15"/>
      <c r="H620" s="15"/>
      <c r="I620" s="15"/>
      <c r="J620" s="15"/>
      <c r="K620" s="15"/>
      <c r="L620" s="30"/>
      <c r="M620" s="15"/>
    </row>
    <row r="621" spans="1:13" ht="13.5" x14ac:dyDescent="0.2">
      <c r="A621" s="31"/>
      <c r="B621" s="37" t="s">
        <v>349</v>
      </c>
      <c r="C621" s="32">
        <v>24</v>
      </c>
      <c r="D621" s="32"/>
      <c r="E621" s="15"/>
      <c r="F621" s="15"/>
      <c r="G621" s="15"/>
      <c r="H621" s="15"/>
      <c r="I621" s="36"/>
      <c r="J621" s="36"/>
      <c r="K621" s="15"/>
      <c r="L621" s="30"/>
      <c r="M621" s="15"/>
    </row>
    <row r="622" spans="1:13" ht="13.5" x14ac:dyDescent="0.2">
      <c r="A622" s="31"/>
      <c r="B622" s="37" t="s">
        <v>349</v>
      </c>
      <c r="C622" s="32">
        <v>25</v>
      </c>
      <c r="D622" s="32"/>
      <c r="E622" s="15"/>
      <c r="F622" s="15"/>
      <c r="G622" s="15"/>
      <c r="H622" s="15"/>
      <c r="I622" s="36"/>
      <c r="J622" s="36"/>
      <c r="K622" s="15"/>
      <c r="L622" s="30"/>
      <c r="M622" s="15"/>
    </row>
    <row r="623" spans="1:13" ht="13.5" x14ac:dyDescent="0.2">
      <c r="A623" s="31"/>
      <c r="B623" s="37" t="s">
        <v>349</v>
      </c>
      <c r="C623" s="32">
        <v>25</v>
      </c>
      <c r="D623" s="32"/>
      <c r="E623" s="15"/>
      <c r="F623" s="15"/>
      <c r="G623" s="15"/>
      <c r="H623" s="15"/>
      <c r="I623" s="36"/>
      <c r="J623" s="36"/>
      <c r="K623" s="15"/>
      <c r="L623" s="30"/>
      <c r="M623" s="15"/>
    </row>
    <row r="624" spans="1:13" ht="13.5" x14ac:dyDescent="0.2">
      <c r="A624" s="31"/>
      <c r="B624" s="37" t="s">
        <v>349</v>
      </c>
      <c r="C624" s="32">
        <v>26</v>
      </c>
      <c r="D624" s="32"/>
      <c r="E624" s="15"/>
      <c r="F624" s="15"/>
      <c r="G624" s="15"/>
      <c r="H624" s="15"/>
      <c r="I624" s="36"/>
      <c r="J624" s="36"/>
      <c r="K624" s="15"/>
      <c r="L624" s="30"/>
      <c r="M624" s="15"/>
    </row>
    <row r="625" spans="1:16" ht="13.5" x14ac:dyDescent="0.2">
      <c r="A625" s="31"/>
      <c r="B625" s="37" t="s">
        <v>349</v>
      </c>
      <c r="C625" s="32">
        <v>27</v>
      </c>
      <c r="D625" s="32"/>
      <c r="E625" s="15"/>
      <c r="F625" s="15"/>
      <c r="G625" s="15"/>
      <c r="H625" s="15"/>
      <c r="I625" s="36"/>
      <c r="J625" s="36"/>
      <c r="K625" s="15"/>
      <c r="L625" s="30"/>
      <c r="M625" s="15"/>
    </row>
    <row r="626" spans="1:16" ht="13.5" x14ac:dyDescent="0.2">
      <c r="A626" s="31"/>
      <c r="B626" s="37" t="s">
        <v>349</v>
      </c>
      <c r="C626" s="32">
        <v>28</v>
      </c>
      <c r="D626" s="32"/>
      <c r="E626" s="15"/>
      <c r="F626" s="15"/>
      <c r="G626" s="15"/>
      <c r="H626" s="15"/>
      <c r="I626" s="15"/>
      <c r="J626" s="15"/>
      <c r="K626" s="15"/>
      <c r="L626" s="30"/>
      <c r="M626" s="15"/>
    </row>
    <row r="627" spans="1:16" ht="13.5" x14ac:dyDescent="0.2">
      <c r="A627" s="31"/>
      <c r="B627" s="37" t="s">
        <v>349</v>
      </c>
      <c r="C627" s="32">
        <v>29</v>
      </c>
      <c r="D627" s="32"/>
      <c r="E627" s="15"/>
      <c r="F627" s="15"/>
      <c r="G627" s="15"/>
      <c r="H627" s="15"/>
      <c r="I627" s="15"/>
      <c r="J627" s="15"/>
      <c r="K627" s="15"/>
      <c r="L627" s="30"/>
      <c r="M627" s="15"/>
    </row>
    <row r="628" spans="1:16" ht="13.5" x14ac:dyDescent="0.2">
      <c r="A628" s="31"/>
      <c r="B628" s="37" t="s">
        <v>349</v>
      </c>
      <c r="C628" s="32">
        <v>30</v>
      </c>
      <c r="D628" s="32"/>
      <c r="E628" s="15"/>
      <c r="F628" s="15"/>
      <c r="G628" s="15"/>
      <c r="H628" s="15"/>
      <c r="I628" s="15"/>
      <c r="J628" s="15"/>
      <c r="K628" s="15"/>
      <c r="L628" s="30"/>
      <c r="M628" s="15"/>
    </row>
    <row r="629" spans="1:16" ht="13.5" x14ac:dyDescent="0.2">
      <c r="A629" s="31"/>
      <c r="B629" s="37" t="s">
        <v>349</v>
      </c>
      <c r="C629" s="32">
        <v>31</v>
      </c>
      <c r="D629" s="32"/>
      <c r="E629" s="15"/>
      <c r="F629" s="15"/>
      <c r="G629" s="15"/>
      <c r="H629" s="15"/>
      <c r="I629" s="15"/>
      <c r="J629" s="15"/>
      <c r="K629" s="15" t="s">
        <v>563</v>
      </c>
      <c r="L629" s="30"/>
      <c r="M629" s="15"/>
    </row>
    <row r="630" spans="1:16" ht="13.5" x14ac:dyDescent="0.2">
      <c r="A630" s="37" t="s">
        <v>39</v>
      </c>
      <c r="B630" s="37"/>
      <c r="C630" s="32"/>
      <c r="D630" s="32"/>
      <c r="E630" s="15"/>
      <c r="F630" s="15"/>
      <c r="G630" s="15"/>
      <c r="H630" s="15"/>
      <c r="I630" s="15"/>
      <c r="J630" s="15"/>
      <c r="K630" s="15"/>
      <c r="L630" s="30">
        <f>SUM(L598:L628)</f>
        <v>1445</v>
      </c>
      <c r="M630" s="15"/>
    </row>
    <row r="631" spans="1:16" ht="12.75" x14ac:dyDescent="0.2">
      <c r="A631" s="640"/>
      <c r="B631" s="640"/>
      <c r="C631" s="640"/>
      <c r="D631" s="578"/>
      <c r="E631" s="1"/>
      <c r="F631" s="1"/>
      <c r="G631" s="1"/>
      <c r="H631" s="1"/>
      <c r="I631" s="1"/>
      <c r="J631" s="1"/>
      <c r="K631" s="1"/>
      <c r="L631" s="1"/>
      <c r="M631" s="1"/>
    </row>
    <row r="632" spans="1:16" x14ac:dyDescent="0.3">
      <c r="A632" s="1"/>
      <c r="B632" s="1"/>
      <c r="C632" s="641" t="s">
        <v>8</v>
      </c>
      <c r="D632" s="641"/>
      <c r="E632" s="641"/>
      <c r="F632" s="19"/>
      <c r="G632" s="642" t="s">
        <v>227</v>
      </c>
      <c r="H632" s="642"/>
      <c r="I632" s="573"/>
      <c r="J632" s="18"/>
      <c r="L632" s="1"/>
      <c r="M632" s="1" t="s">
        <v>228</v>
      </c>
      <c r="N632" s="643"/>
      <c r="O632" s="643"/>
    </row>
    <row r="633" spans="1:16" x14ac:dyDescent="0.3">
      <c r="A633" s="1"/>
      <c r="B633" s="1"/>
      <c r="C633" s="20"/>
      <c r="D633" s="20"/>
      <c r="G633" s="573"/>
      <c r="H633" s="3"/>
      <c r="I633" s="18"/>
      <c r="J633" s="18"/>
      <c r="L633" s="1"/>
      <c r="M633" s="1"/>
      <c r="N633" s="21"/>
      <c r="O633" s="21"/>
    </row>
    <row r="634" spans="1:16" x14ac:dyDescent="0.3">
      <c r="A634" s="1"/>
      <c r="B634" s="1"/>
      <c r="C634" s="20"/>
      <c r="D634" s="20"/>
      <c r="G634" s="573"/>
      <c r="H634" s="3"/>
      <c r="I634" s="18"/>
      <c r="J634" s="18"/>
      <c r="L634" s="1"/>
      <c r="M634" s="1"/>
      <c r="N634" s="21"/>
      <c r="O634" s="21"/>
    </row>
    <row r="635" spans="1:16" x14ac:dyDescent="0.3">
      <c r="C635" s="641" t="s">
        <v>294</v>
      </c>
      <c r="D635" s="641"/>
      <c r="E635" s="641"/>
      <c r="F635" s="572"/>
      <c r="G635" s="644" t="s">
        <v>123</v>
      </c>
      <c r="H635" s="644"/>
      <c r="I635" s="644"/>
      <c r="J635" s="573"/>
      <c r="L635" s="1"/>
      <c r="M635" s="645" t="s">
        <v>130</v>
      </c>
      <c r="N635" s="645"/>
      <c r="O635" s="645"/>
      <c r="P635" s="645"/>
    </row>
    <row r="636" spans="1:16" x14ac:dyDescent="0.3">
      <c r="C636" s="641" t="s">
        <v>94</v>
      </c>
      <c r="D636" s="641"/>
      <c r="E636" s="641"/>
      <c r="F636" s="572"/>
      <c r="G636" s="644" t="s">
        <v>95</v>
      </c>
      <c r="H636" s="644"/>
      <c r="I636" s="644"/>
      <c r="J636" s="573"/>
      <c r="L636" s="1"/>
      <c r="M636" s="645" t="s">
        <v>104</v>
      </c>
      <c r="N636" s="645"/>
      <c r="O636" s="645"/>
      <c r="P636" s="645"/>
    </row>
    <row r="637" spans="1:16" x14ac:dyDescent="0.3">
      <c r="C637" s="572"/>
      <c r="D637" s="572"/>
      <c r="E637" s="572"/>
      <c r="F637" s="572"/>
      <c r="G637" s="573"/>
      <c r="H637" s="573"/>
      <c r="I637" s="573"/>
      <c r="J637" s="573"/>
      <c r="L637" s="1"/>
      <c r="M637" s="574"/>
      <c r="N637" s="574"/>
      <c r="O637" s="574"/>
      <c r="P637" s="574"/>
    </row>
    <row r="638" spans="1:16" x14ac:dyDescent="0.3">
      <c r="C638" s="572"/>
      <c r="D638" s="572"/>
      <c r="E638" s="572"/>
      <c r="F638" s="572"/>
      <c r="G638" s="573"/>
      <c r="H638" s="573"/>
      <c r="I638" s="573"/>
      <c r="J638" s="573"/>
      <c r="L638" s="1"/>
      <c r="M638" s="574"/>
      <c r="N638" s="574"/>
      <c r="O638" s="574"/>
      <c r="P638" s="574"/>
    </row>
  </sheetData>
  <mergeCells count="192">
    <mergeCell ref="C635:E635"/>
    <mergeCell ref="G635:I635"/>
    <mergeCell ref="M635:P635"/>
    <mergeCell ref="C636:E636"/>
    <mergeCell ref="G636:I636"/>
    <mergeCell ref="M636:P636"/>
    <mergeCell ref="A590:M590"/>
    <mergeCell ref="A592:M592"/>
    <mergeCell ref="C594:C595"/>
    <mergeCell ref="H594:I594"/>
    <mergeCell ref="M594:N594"/>
    <mergeCell ref="A595:B595"/>
    <mergeCell ref="A631:C631"/>
    <mergeCell ref="C632:E632"/>
    <mergeCell ref="G632:H632"/>
    <mergeCell ref="N632:O632"/>
    <mergeCell ref="A575:C575"/>
    <mergeCell ref="C576:E576"/>
    <mergeCell ref="G576:H576"/>
    <mergeCell ref="N576:O576"/>
    <mergeCell ref="C579:E579"/>
    <mergeCell ref="G579:I579"/>
    <mergeCell ref="M579:P579"/>
    <mergeCell ref="C580:E580"/>
    <mergeCell ref="G580:I580"/>
    <mergeCell ref="M580:P580"/>
    <mergeCell ref="C528:E528"/>
    <mergeCell ref="G528:I528"/>
    <mergeCell ref="M528:P528"/>
    <mergeCell ref="C529:E529"/>
    <mergeCell ref="G529:I529"/>
    <mergeCell ref="M529:P529"/>
    <mergeCell ref="A534:M534"/>
    <mergeCell ref="A536:M536"/>
    <mergeCell ref="C538:C539"/>
    <mergeCell ref="H538:I538"/>
    <mergeCell ref="M538:N538"/>
    <mergeCell ref="A539:B539"/>
    <mergeCell ref="A483:M483"/>
    <mergeCell ref="A485:M485"/>
    <mergeCell ref="C487:C488"/>
    <mergeCell ref="H487:I487"/>
    <mergeCell ref="M487:N487"/>
    <mergeCell ref="A488:B488"/>
    <mergeCell ref="A524:C524"/>
    <mergeCell ref="C525:E525"/>
    <mergeCell ref="G525:H525"/>
    <mergeCell ref="N525:O525"/>
    <mergeCell ref="A56:M56"/>
    <mergeCell ref="A58:M58"/>
    <mergeCell ref="C60:C61"/>
    <mergeCell ref="H60:I60"/>
    <mergeCell ref="M60:N60"/>
    <mergeCell ref="A61:B61"/>
    <mergeCell ref="C102:E102"/>
    <mergeCell ref="G102:I102"/>
    <mergeCell ref="M102:P102"/>
    <mergeCell ref="A97:C97"/>
    <mergeCell ref="C98:E98"/>
    <mergeCell ref="G98:H98"/>
    <mergeCell ref="N98:O98"/>
    <mergeCell ref="C101:E101"/>
    <mergeCell ref="G101:I101"/>
    <mergeCell ref="M101:P101"/>
    <mergeCell ref="A4:M4"/>
    <mergeCell ref="A6:M6"/>
    <mergeCell ref="C8:C9"/>
    <mergeCell ref="A9:B9"/>
    <mergeCell ref="C50:E50"/>
    <mergeCell ref="M49:P49"/>
    <mergeCell ref="C49:E49"/>
    <mergeCell ref="G49:I49"/>
    <mergeCell ref="H8:I8"/>
    <mergeCell ref="M8:N8"/>
    <mergeCell ref="A45:C45"/>
    <mergeCell ref="C46:E46"/>
    <mergeCell ref="G46:H46"/>
    <mergeCell ref="N46:O46"/>
    <mergeCell ref="G50:I50"/>
    <mergeCell ref="M50:P50"/>
    <mergeCell ref="C220:C221"/>
    <mergeCell ref="H220:I220"/>
    <mergeCell ref="M220:N220"/>
    <mergeCell ref="A221:B221"/>
    <mergeCell ref="A153:C153"/>
    <mergeCell ref="C154:E154"/>
    <mergeCell ref="G154:H154"/>
    <mergeCell ref="N154:O154"/>
    <mergeCell ref="C157:E157"/>
    <mergeCell ref="G157:I157"/>
    <mergeCell ref="M157:P157"/>
    <mergeCell ref="A205:C205"/>
    <mergeCell ref="C210:E210"/>
    <mergeCell ref="G210:I210"/>
    <mergeCell ref="M210:P210"/>
    <mergeCell ref="A216:M216"/>
    <mergeCell ref="A218:M218"/>
    <mergeCell ref="C206:E206"/>
    <mergeCell ref="G206:H206"/>
    <mergeCell ref="N206:O206"/>
    <mergeCell ref="C209:E209"/>
    <mergeCell ref="G209:I209"/>
    <mergeCell ref="M209:P209"/>
    <mergeCell ref="A108:M108"/>
    <mergeCell ref="A110:M110"/>
    <mergeCell ref="C112:C113"/>
    <mergeCell ref="H112:I112"/>
    <mergeCell ref="M112:N112"/>
    <mergeCell ref="A113:B113"/>
    <mergeCell ref="C168:C169"/>
    <mergeCell ref="H168:I168"/>
    <mergeCell ref="M168:N168"/>
    <mergeCell ref="A169:B169"/>
    <mergeCell ref="C158:E158"/>
    <mergeCell ref="G158:I158"/>
    <mergeCell ref="M158:P158"/>
    <mergeCell ref="A164:M164"/>
    <mergeCell ref="A166:M166"/>
    <mergeCell ref="A280:B280"/>
    <mergeCell ref="A317:C317"/>
    <mergeCell ref="C269:E269"/>
    <mergeCell ref="G269:I269"/>
    <mergeCell ref="M269:P269"/>
    <mergeCell ref="A275:M275"/>
    <mergeCell ref="A277:M277"/>
    <mergeCell ref="A264:C264"/>
    <mergeCell ref="C265:E265"/>
    <mergeCell ref="G265:H265"/>
    <mergeCell ref="N265:O265"/>
    <mergeCell ref="C268:E268"/>
    <mergeCell ref="G268:I268"/>
    <mergeCell ref="M268:P268"/>
    <mergeCell ref="C318:E318"/>
    <mergeCell ref="G318:H318"/>
    <mergeCell ref="N318:O318"/>
    <mergeCell ref="C321:E321"/>
    <mergeCell ref="G321:I321"/>
    <mergeCell ref="M321:P321"/>
    <mergeCell ref="C279:C280"/>
    <mergeCell ref="H279:I279"/>
    <mergeCell ref="M279:N279"/>
    <mergeCell ref="C332:C333"/>
    <mergeCell ref="H332:I332"/>
    <mergeCell ref="M332:N332"/>
    <mergeCell ref="A333:B333"/>
    <mergeCell ref="A369:C369"/>
    <mergeCell ref="C322:E322"/>
    <mergeCell ref="G322:I322"/>
    <mergeCell ref="M322:P322"/>
    <mergeCell ref="A328:M328"/>
    <mergeCell ref="A330:M330"/>
    <mergeCell ref="A385:B385"/>
    <mergeCell ref="A421:C421"/>
    <mergeCell ref="C374:E374"/>
    <mergeCell ref="G374:I374"/>
    <mergeCell ref="M374:P374"/>
    <mergeCell ref="A380:M380"/>
    <mergeCell ref="A382:M382"/>
    <mergeCell ref="C370:E370"/>
    <mergeCell ref="G370:H370"/>
    <mergeCell ref="N370:O370"/>
    <mergeCell ref="C373:E373"/>
    <mergeCell ref="G373:I373"/>
    <mergeCell ref="M373:P373"/>
    <mergeCell ref="C422:E422"/>
    <mergeCell ref="G422:H422"/>
    <mergeCell ref="N422:O422"/>
    <mergeCell ref="C425:E425"/>
    <mergeCell ref="G425:I425"/>
    <mergeCell ref="M425:P425"/>
    <mergeCell ref="C384:C385"/>
    <mergeCell ref="H384:I384"/>
    <mergeCell ref="M384:N384"/>
    <mergeCell ref="C436:C437"/>
    <mergeCell ref="H436:I436"/>
    <mergeCell ref="M436:N436"/>
    <mergeCell ref="A437:B437"/>
    <mergeCell ref="A473:C473"/>
    <mergeCell ref="C426:E426"/>
    <mergeCell ref="G426:I426"/>
    <mergeCell ref="M426:P426"/>
    <mergeCell ref="A432:M432"/>
    <mergeCell ref="A434:M434"/>
    <mergeCell ref="C478:E478"/>
    <mergeCell ref="G478:I478"/>
    <mergeCell ref="M478:P478"/>
    <mergeCell ref="C474:E474"/>
    <mergeCell ref="G474:H474"/>
    <mergeCell ref="N474:O474"/>
    <mergeCell ref="C477:E477"/>
    <mergeCell ref="G477:I477"/>
    <mergeCell ref="M477:P477"/>
  </mergeCells>
  <printOptions horizontalCentered="1"/>
  <pageMargins left="0.39370078740157483" right="0.39370078740157483" top="0.39370078740157483" bottom="0.19685039370078741" header="0.31496062992125984" footer="0.31496062992125984"/>
  <pageSetup scale="49" fitToHeight="2" orientation="landscape" r:id="rId1"/>
  <headerFooter alignWithMargins="0"/>
  <rowBreaks count="8" manualBreakCount="8">
    <brk id="52" max="16383" man="1"/>
    <brk id="104" max="16383" man="1"/>
    <brk id="161" max="16383" man="1"/>
    <brk id="213" max="16383" man="1"/>
    <brk id="272" max="16383" man="1"/>
    <brk id="325" max="16383" man="1"/>
    <brk id="377" max="16383" man="1"/>
    <brk id="429" max="16383" man="1"/>
  </rowBreaks>
  <colBreaks count="1" manualBreakCount="1">
    <brk id="14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AC454"/>
  <sheetViews>
    <sheetView view="pageBreakPreview" topLeftCell="A409" zoomScale="90" zoomScaleNormal="100" zoomScaleSheetLayoutView="90" workbookViewId="0">
      <selection activeCell="I441" sqref="I441"/>
    </sheetView>
  </sheetViews>
  <sheetFormatPr baseColWidth="10" defaultRowHeight="16.5" x14ac:dyDescent="0.3"/>
  <cols>
    <col min="1" max="1" width="23.85546875" style="22" customWidth="1"/>
    <col min="2" max="2" width="14.28515625" style="22" customWidth="1"/>
    <col min="3" max="3" width="11.570312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29" ht="15" customHeight="1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  <c r="Q4" s="25"/>
      <c r="R4" s="25"/>
    </row>
    <row r="5" spans="1:29" ht="15" customHeight="1" x14ac:dyDescent="0.25">
      <c r="A5" s="26"/>
      <c r="B5" s="2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29" ht="15" customHeight="1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  <c r="Q6" s="9"/>
      <c r="R6" s="9"/>
    </row>
    <row r="7" spans="1:29" ht="15" customHeight="1" x14ac:dyDescent="0.25">
      <c r="A7" s="172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9"/>
      <c r="O7" s="9"/>
      <c r="P7" s="9"/>
      <c r="Q7" s="9"/>
      <c r="R7" s="9"/>
    </row>
    <row r="8" spans="1:29" x14ac:dyDescent="0.3">
      <c r="A8" s="9" t="s">
        <v>447</v>
      </c>
      <c r="B8" s="9"/>
      <c r="C8" s="555"/>
      <c r="D8" s="556" t="s">
        <v>223</v>
      </c>
      <c r="E8" s="5"/>
      <c r="F8" s="556" t="s">
        <v>224</v>
      </c>
      <c r="G8" s="556" t="s">
        <v>125</v>
      </c>
      <c r="H8" s="158" t="s">
        <v>67</v>
      </c>
      <c r="I8" s="158" t="s">
        <v>225</v>
      </c>
      <c r="J8" s="5"/>
      <c r="K8" s="557"/>
      <c r="L8" s="557"/>
      <c r="M8" s="158" t="s">
        <v>68</v>
      </c>
      <c r="N8" s="158"/>
      <c r="O8" s="581" t="s">
        <v>637</v>
      </c>
      <c r="P8" s="556"/>
      <c r="S8" s="3"/>
      <c r="T8" s="4"/>
      <c r="U8" s="4"/>
      <c r="V8" s="4"/>
      <c r="W8" s="4"/>
      <c r="X8" s="4"/>
      <c r="Y8" s="4"/>
      <c r="Z8" s="4"/>
      <c r="AA8" s="4"/>
      <c r="AB8" s="4"/>
      <c r="AC8" s="4"/>
    </row>
    <row r="9" spans="1:29" x14ac:dyDescent="0.3">
      <c r="A9" s="648" t="s">
        <v>157</v>
      </c>
      <c r="B9" s="648"/>
      <c r="C9" s="555"/>
      <c r="D9" s="4"/>
      <c r="F9" s="159" t="s">
        <v>69</v>
      </c>
      <c r="H9" s="7"/>
      <c r="I9" s="7"/>
      <c r="J9" s="7"/>
      <c r="K9" s="7"/>
      <c r="L9" s="7"/>
      <c r="M9" s="7"/>
      <c r="N9" s="159"/>
      <c r="O9" s="159"/>
      <c r="P9" s="159"/>
      <c r="S9" s="3"/>
      <c r="T9" s="4"/>
      <c r="U9" s="4"/>
      <c r="V9" s="4"/>
      <c r="W9" s="4"/>
      <c r="X9" s="4"/>
      <c r="Y9" s="4"/>
      <c r="Z9" s="4"/>
      <c r="AA9" s="4"/>
      <c r="AB9" s="4"/>
      <c r="AC9" s="4"/>
    </row>
    <row r="10" spans="1:29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</row>
    <row r="11" spans="1:29" ht="15.75" customHeight="1" x14ac:dyDescent="0.2">
      <c r="A11" s="29"/>
      <c r="B11" s="29"/>
      <c r="C11" s="29"/>
      <c r="D11" s="29"/>
      <c r="E11" s="29"/>
      <c r="F11" s="15"/>
      <c r="G11" s="15"/>
      <c r="H11" s="15"/>
      <c r="I11" s="15"/>
      <c r="J11" s="15"/>
      <c r="K11" s="15"/>
      <c r="L11" s="30"/>
      <c r="M11" s="17"/>
    </row>
    <row r="12" spans="1:29" ht="13.5" x14ac:dyDescent="0.2">
      <c r="A12" s="37"/>
      <c r="B12" s="66" t="s">
        <v>308</v>
      </c>
      <c r="C12" s="32">
        <v>1</v>
      </c>
      <c r="D12" s="32"/>
      <c r="E12" s="15"/>
      <c r="F12" s="15"/>
      <c r="G12" s="38"/>
      <c r="H12" s="15"/>
      <c r="I12" s="36"/>
      <c r="J12" s="36"/>
      <c r="K12" s="43"/>
      <c r="L12" s="44"/>
      <c r="M12" s="15"/>
    </row>
    <row r="13" spans="1:29" ht="15" customHeight="1" x14ac:dyDescent="0.2">
      <c r="A13" s="31"/>
      <c r="B13" s="66" t="s">
        <v>308</v>
      </c>
      <c r="C13" s="32">
        <v>2</v>
      </c>
      <c r="D13" s="32"/>
      <c r="E13" s="15"/>
      <c r="F13" s="15"/>
      <c r="G13" s="15"/>
      <c r="H13" s="15"/>
      <c r="I13" s="15"/>
      <c r="J13" s="15"/>
      <c r="K13" s="15"/>
      <c r="L13" s="30"/>
      <c r="M13" s="15"/>
    </row>
    <row r="14" spans="1:29" ht="15" customHeight="1" x14ac:dyDescent="0.2">
      <c r="A14" s="31"/>
      <c r="B14" s="66" t="s">
        <v>308</v>
      </c>
      <c r="C14" s="32">
        <v>3</v>
      </c>
      <c r="D14" s="32"/>
      <c r="E14" s="15"/>
      <c r="F14" s="15"/>
      <c r="G14" s="15"/>
      <c r="H14" s="15"/>
      <c r="I14" s="15"/>
      <c r="J14" s="15"/>
      <c r="K14" s="15"/>
      <c r="L14" s="30"/>
      <c r="M14" s="15"/>
    </row>
    <row r="15" spans="1:29" ht="15" customHeight="1" x14ac:dyDescent="0.2">
      <c r="A15" s="31"/>
      <c r="B15" s="66" t="s">
        <v>308</v>
      </c>
      <c r="C15" s="32">
        <v>4</v>
      </c>
      <c r="D15" s="32"/>
      <c r="E15" s="15"/>
      <c r="F15" s="15"/>
      <c r="G15" s="15"/>
      <c r="H15" s="15"/>
      <c r="I15" s="15"/>
      <c r="J15" s="15"/>
      <c r="K15" s="15"/>
      <c r="L15" s="30"/>
      <c r="M15" s="15"/>
    </row>
    <row r="16" spans="1:29" ht="15" customHeight="1" x14ac:dyDescent="0.2">
      <c r="A16" s="31"/>
      <c r="B16" s="66" t="s">
        <v>308</v>
      </c>
      <c r="C16" s="32">
        <v>5</v>
      </c>
      <c r="D16" s="32"/>
      <c r="E16" s="15"/>
      <c r="F16" s="15"/>
      <c r="G16" s="15"/>
      <c r="H16" s="15"/>
      <c r="I16" s="15"/>
      <c r="J16" s="15"/>
      <c r="K16" s="15"/>
      <c r="L16" s="30"/>
      <c r="M16" s="15"/>
    </row>
    <row r="17" spans="1:13" ht="15" customHeight="1" x14ac:dyDescent="0.2">
      <c r="A17" s="31"/>
      <c r="B17" s="66" t="s">
        <v>308</v>
      </c>
      <c r="C17" s="32">
        <v>6</v>
      </c>
      <c r="D17" s="32"/>
      <c r="E17" s="15"/>
      <c r="F17" s="15"/>
      <c r="G17" s="15"/>
      <c r="H17" s="15"/>
      <c r="I17" s="15"/>
      <c r="J17" s="15"/>
      <c r="K17" s="15"/>
      <c r="L17" s="30"/>
      <c r="M17" s="15"/>
    </row>
    <row r="18" spans="1:13" ht="15" customHeight="1" x14ac:dyDescent="0.2">
      <c r="A18" s="31"/>
      <c r="B18" s="66" t="s">
        <v>308</v>
      </c>
      <c r="C18" s="32">
        <v>7</v>
      </c>
      <c r="D18" s="32"/>
      <c r="E18" s="15"/>
      <c r="F18" s="15"/>
      <c r="G18" s="15"/>
      <c r="H18" s="15"/>
      <c r="I18" s="15"/>
      <c r="J18" s="15"/>
      <c r="K18" s="15"/>
      <c r="L18" s="30"/>
      <c r="M18" s="15"/>
    </row>
    <row r="19" spans="1:13" ht="14.25" customHeight="1" x14ac:dyDescent="0.2">
      <c r="A19" s="31"/>
      <c r="B19" s="66" t="s">
        <v>308</v>
      </c>
      <c r="C19" s="32">
        <v>8</v>
      </c>
      <c r="D19" s="32"/>
      <c r="E19" s="15"/>
      <c r="F19" s="15"/>
      <c r="G19" s="15"/>
      <c r="H19" s="15"/>
      <c r="I19" s="15"/>
      <c r="J19" s="15"/>
      <c r="K19" s="15"/>
      <c r="L19" s="30"/>
      <c r="M19" s="15"/>
    </row>
    <row r="20" spans="1:13" ht="15" customHeight="1" x14ac:dyDescent="0.2">
      <c r="A20" s="31"/>
      <c r="B20" s="66" t="s">
        <v>308</v>
      </c>
      <c r="C20" s="32">
        <v>10</v>
      </c>
      <c r="D20" s="32"/>
      <c r="E20" s="15"/>
      <c r="F20" s="15"/>
      <c r="G20" s="15"/>
      <c r="H20" s="15"/>
      <c r="I20" s="15"/>
      <c r="J20" s="15"/>
      <c r="K20" s="15"/>
      <c r="L20" s="30"/>
      <c r="M20" s="15"/>
    </row>
    <row r="21" spans="1:13" ht="15" customHeight="1" x14ac:dyDescent="0.2">
      <c r="A21" s="31"/>
      <c r="B21" s="66" t="s">
        <v>308</v>
      </c>
      <c r="C21" s="32">
        <v>11</v>
      </c>
      <c r="D21" s="32"/>
      <c r="E21" s="15"/>
      <c r="F21" s="15"/>
      <c r="G21" s="15"/>
      <c r="H21" s="15"/>
      <c r="I21" s="15"/>
      <c r="J21" s="15"/>
      <c r="K21" s="15"/>
      <c r="L21" s="30"/>
      <c r="M21" s="15"/>
    </row>
    <row r="22" spans="1:13" ht="15" customHeight="1" x14ac:dyDescent="0.2">
      <c r="A22" s="31"/>
      <c r="B22" s="66" t="s">
        <v>308</v>
      </c>
      <c r="C22" s="32">
        <v>12</v>
      </c>
      <c r="D22" s="32"/>
      <c r="E22" s="15"/>
      <c r="F22" s="15"/>
      <c r="G22" s="15"/>
      <c r="H22" s="15"/>
      <c r="I22" s="15"/>
      <c r="J22" s="15"/>
      <c r="K22" s="15"/>
      <c r="L22" s="30"/>
      <c r="M22" s="15"/>
    </row>
    <row r="23" spans="1:13" ht="15" customHeight="1" x14ac:dyDescent="0.2">
      <c r="A23" s="31"/>
      <c r="B23" s="66" t="s">
        <v>308</v>
      </c>
      <c r="C23" s="32">
        <v>13</v>
      </c>
      <c r="D23" s="32"/>
      <c r="E23" s="15"/>
      <c r="F23" s="15"/>
      <c r="G23" s="15"/>
      <c r="H23" s="15"/>
      <c r="I23" s="15"/>
      <c r="J23" s="15"/>
      <c r="K23" s="15"/>
      <c r="L23" s="30"/>
      <c r="M23" s="15"/>
    </row>
    <row r="24" spans="1:13" ht="15" customHeight="1" x14ac:dyDescent="0.2">
      <c r="A24" s="31"/>
      <c r="B24" s="66" t="s">
        <v>308</v>
      </c>
      <c r="C24" s="32">
        <v>14</v>
      </c>
      <c r="D24" s="32"/>
      <c r="E24" s="15"/>
      <c r="F24" s="15"/>
      <c r="G24" s="15"/>
      <c r="H24" s="15"/>
      <c r="I24" s="104"/>
      <c r="J24" s="104"/>
      <c r="K24" s="15"/>
      <c r="L24" s="16"/>
      <c r="M24" s="15"/>
    </row>
    <row r="25" spans="1:13" ht="15" customHeight="1" x14ac:dyDescent="0.2">
      <c r="A25" s="31"/>
      <c r="B25" s="66" t="s">
        <v>308</v>
      </c>
      <c r="C25" s="32">
        <v>15</v>
      </c>
      <c r="D25" s="32"/>
      <c r="E25" s="15"/>
      <c r="F25" s="15"/>
      <c r="G25" s="15"/>
      <c r="H25" s="15"/>
      <c r="I25" s="15"/>
      <c r="J25" s="15"/>
      <c r="K25" s="15"/>
      <c r="L25" s="30"/>
      <c r="M25" s="15"/>
    </row>
    <row r="26" spans="1:13" ht="15" customHeight="1" x14ac:dyDescent="0.2">
      <c r="A26" s="31"/>
      <c r="B26" s="66" t="s">
        <v>308</v>
      </c>
      <c r="C26" s="32">
        <v>16</v>
      </c>
      <c r="D26" s="32"/>
      <c r="E26" s="15"/>
      <c r="F26" s="15"/>
      <c r="G26" s="15"/>
      <c r="H26" s="15"/>
      <c r="I26" s="15"/>
      <c r="J26" s="15"/>
      <c r="K26" s="15"/>
      <c r="L26" s="30"/>
      <c r="M26" s="15"/>
    </row>
    <row r="27" spans="1:13" ht="15" customHeight="1" x14ac:dyDescent="0.2">
      <c r="A27" s="31"/>
      <c r="B27" s="66" t="s">
        <v>308</v>
      </c>
      <c r="C27" s="32">
        <v>17</v>
      </c>
      <c r="D27" s="32"/>
      <c r="E27" s="15"/>
      <c r="F27" s="15"/>
      <c r="G27" s="15"/>
      <c r="H27" s="15"/>
      <c r="I27" s="15"/>
      <c r="J27" s="15"/>
      <c r="K27" s="15"/>
      <c r="L27" s="30"/>
      <c r="M27" s="15"/>
    </row>
    <row r="28" spans="1:13" ht="15" customHeight="1" x14ac:dyDescent="0.2">
      <c r="A28" s="31"/>
      <c r="B28" s="66" t="s">
        <v>308</v>
      </c>
      <c r="C28" s="32">
        <v>18</v>
      </c>
      <c r="D28" s="32"/>
      <c r="E28" s="15"/>
      <c r="F28" s="15"/>
      <c r="G28" s="15"/>
      <c r="H28" s="15"/>
      <c r="I28" s="15"/>
      <c r="J28" s="15"/>
      <c r="K28" s="15"/>
      <c r="L28" s="30"/>
      <c r="M28" s="15"/>
    </row>
    <row r="29" spans="1:13" ht="15" customHeight="1" x14ac:dyDescent="0.2">
      <c r="A29" s="31"/>
      <c r="B29" s="66" t="s">
        <v>308</v>
      </c>
      <c r="C29" s="32">
        <v>19</v>
      </c>
      <c r="D29" s="32"/>
      <c r="E29" s="15"/>
      <c r="F29" s="15"/>
      <c r="G29" s="15"/>
      <c r="H29" s="15"/>
      <c r="I29" s="15"/>
      <c r="J29" s="15"/>
      <c r="K29" s="15"/>
      <c r="L29" s="30"/>
      <c r="M29" s="15"/>
    </row>
    <row r="30" spans="1:13" ht="15" customHeight="1" x14ac:dyDescent="0.2">
      <c r="A30" s="31"/>
      <c r="B30" s="66" t="s">
        <v>308</v>
      </c>
      <c r="C30" s="32">
        <v>20</v>
      </c>
      <c r="D30" s="32"/>
      <c r="E30" s="15"/>
      <c r="F30" s="15"/>
      <c r="G30" s="15"/>
      <c r="H30" s="15"/>
      <c r="I30" s="15"/>
      <c r="J30" s="15"/>
      <c r="K30" s="15"/>
      <c r="L30" s="30"/>
      <c r="M30" s="15"/>
    </row>
    <row r="31" spans="1:13" ht="15" customHeight="1" x14ac:dyDescent="0.2">
      <c r="A31" s="31"/>
      <c r="B31" s="66" t="s">
        <v>308</v>
      </c>
      <c r="C31" s="32">
        <v>21</v>
      </c>
      <c r="D31" s="32"/>
      <c r="E31" s="15"/>
      <c r="F31" s="15"/>
      <c r="G31" s="15"/>
      <c r="H31" s="15"/>
      <c r="I31" s="15"/>
      <c r="J31" s="15"/>
      <c r="K31" s="15"/>
      <c r="L31" s="30"/>
      <c r="M31" s="15"/>
    </row>
    <row r="32" spans="1:13" ht="15" customHeight="1" x14ac:dyDescent="0.2">
      <c r="A32" s="31"/>
      <c r="B32" s="66" t="s">
        <v>308</v>
      </c>
      <c r="C32" s="32">
        <v>22</v>
      </c>
      <c r="D32" s="32"/>
      <c r="E32" s="15"/>
      <c r="F32" s="15"/>
      <c r="G32" s="38"/>
      <c r="H32" s="15"/>
      <c r="I32" s="36"/>
      <c r="J32" s="36"/>
      <c r="K32" s="15"/>
      <c r="L32" s="30"/>
      <c r="M32" s="15"/>
    </row>
    <row r="33" spans="1:16" ht="15" customHeight="1" x14ac:dyDescent="0.2">
      <c r="A33" s="31"/>
      <c r="B33" s="66" t="s">
        <v>308</v>
      </c>
      <c r="C33" s="32">
        <v>23</v>
      </c>
      <c r="D33" s="32"/>
      <c r="E33" s="15"/>
      <c r="F33" s="15"/>
      <c r="G33" s="15"/>
      <c r="H33" s="15"/>
      <c r="I33" s="15"/>
      <c r="J33" s="15"/>
      <c r="K33" s="15"/>
      <c r="L33" s="30"/>
      <c r="M33" s="15"/>
    </row>
    <row r="34" spans="1:16" ht="15" customHeight="1" x14ac:dyDescent="0.2">
      <c r="A34" s="31"/>
      <c r="B34" s="66" t="s">
        <v>308</v>
      </c>
      <c r="C34" s="32">
        <v>24</v>
      </c>
      <c r="D34" s="32"/>
      <c r="E34" s="15"/>
      <c r="F34" s="15"/>
      <c r="G34" s="15"/>
      <c r="H34" s="15"/>
      <c r="I34" s="15"/>
      <c r="J34" s="15"/>
      <c r="K34" s="15"/>
      <c r="L34" s="30"/>
      <c r="M34" s="15"/>
    </row>
    <row r="35" spans="1:16" ht="15" customHeight="1" x14ac:dyDescent="0.2">
      <c r="A35" s="31"/>
      <c r="B35" s="66" t="s">
        <v>308</v>
      </c>
      <c r="C35" s="32">
        <v>25</v>
      </c>
      <c r="D35" s="32"/>
      <c r="E35" s="15"/>
      <c r="F35" s="15"/>
      <c r="G35" s="15"/>
      <c r="H35" s="15"/>
      <c r="I35" s="15"/>
      <c r="J35" s="15"/>
      <c r="K35" s="15"/>
      <c r="L35" s="30"/>
      <c r="M35" s="15"/>
    </row>
    <row r="36" spans="1:16" ht="15" customHeight="1" x14ac:dyDescent="0.2">
      <c r="A36" s="31"/>
      <c r="B36" s="66" t="s">
        <v>308</v>
      </c>
      <c r="C36" s="32">
        <v>26</v>
      </c>
      <c r="D36" s="32"/>
      <c r="E36" s="15"/>
      <c r="F36" s="15"/>
      <c r="G36" s="15"/>
      <c r="H36" s="15"/>
      <c r="I36" s="15"/>
      <c r="J36" s="15"/>
      <c r="K36" s="15"/>
      <c r="L36" s="30"/>
      <c r="M36" s="15"/>
    </row>
    <row r="37" spans="1:16" ht="15" customHeight="1" x14ac:dyDescent="0.2">
      <c r="A37" s="31"/>
      <c r="B37" s="66" t="s">
        <v>308</v>
      </c>
      <c r="C37" s="32">
        <v>27</v>
      </c>
      <c r="D37" s="32"/>
      <c r="E37" s="15"/>
      <c r="F37" s="15"/>
      <c r="G37" s="15"/>
      <c r="H37" s="15"/>
      <c r="I37" s="15"/>
      <c r="J37" s="15"/>
      <c r="K37" s="15"/>
      <c r="L37" s="30"/>
      <c r="M37" s="15"/>
    </row>
    <row r="38" spans="1:16" ht="15" customHeight="1" x14ac:dyDescent="0.2">
      <c r="A38" s="31"/>
      <c r="B38" s="66" t="s">
        <v>308</v>
      </c>
      <c r="C38" s="32">
        <v>28</v>
      </c>
      <c r="D38" s="32"/>
      <c r="E38" s="15"/>
      <c r="F38" s="15"/>
      <c r="G38" s="15"/>
      <c r="H38" s="15"/>
      <c r="I38" s="15"/>
      <c r="J38" s="15"/>
      <c r="K38" s="15"/>
      <c r="L38" s="30"/>
      <c r="M38" s="15"/>
    </row>
    <row r="39" spans="1:16" ht="15" customHeight="1" x14ac:dyDescent="0.2">
      <c r="A39" s="31"/>
      <c r="B39" s="66" t="s">
        <v>308</v>
      </c>
      <c r="C39" s="32">
        <v>29</v>
      </c>
      <c r="D39" s="32"/>
      <c r="E39" s="15"/>
      <c r="F39" s="15"/>
      <c r="G39" s="15"/>
      <c r="H39" s="15"/>
      <c r="I39" s="15"/>
      <c r="J39" s="15"/>
      <c r="K39" s="15"/>
      <c r="L39" s="30"/>
      <c r="M39" s="15"/>
    </row>
    <row r="40" spans="1:16" ht="15" customHeight="1" x14ac:dyDescent="0.2">
      <c r="A40" s="31"/>
      <c r="B40" s="66" t="s">
        <v>308</v>
      </c>
      <c r="C40" s="32">
        <v>30</v>
      </c>
      <c r="D40" s="32"/>
      <c r="E40" s="15"/>
      <c r="F40" s="15"/>
      <c r="G40" s="15"/>
      <c r="H40" s="15"/>
      <c r="I40" s="15"/>
      <c r="J40" s="15"/>
      <c r="K40" s="15"/>
      <c r="L40" s="30"/>
      <c r="M40" s="15"/>
    </row>
    <row r="41" spans="1:16" ht="15" customHeight="1" x14ac:dyDescent="0.2">
      <c r="A41" s="31"/>
      <c r="B41" s="66" t="s">
        <v>308</v>
      </c>
      <c r="C41" s="32">
        <v>31</v>
      </c>
      <c r="D41" s="32"/>
      <c r="E41" s="15"/>
      <c r="F41" s="15"/>
      <c r="G41" s="15"/>
      <c r="H41" s="15"/>
      <c r="I41" s="15"/>
      <c r="J41" s="15"/>
      <c r="K41" s="15"/>
      <c r="L41" s="30"/>
      <c r="M41" s="15"/>
    </row>
    <row r="42" spans="1:16" ht="15" customHeight="1" x14ac:dyDescent="0.2">
      <c r="A42" s="37" t="s">
        <v>39</v>
      </c>
      <c r="B42" s="31"/>
      <c r="C42" s="32"/>
      <c r="D42" s="32"/>
      <c r="E42" s="15"/>
      <c r="F42" s="15"/>
      <c r="G42" s="15"/>
      <c r="H42" s="15"/>
      <c r="I42" s="15"/>
      <c r="J42" s="15"/>
      <c r="K42" s="15"/>
      <c r="L42" s="16">
        <f>SUM(L37:L40)</f>
        <v>0</v>
      </c>
      <c r="M42" s="15"/>
    </row>
    <row r="43" spans="1:16" ht="15" customHeight="1" x14ac:dyDescent="0.2">
      <c r="A43" s="640"/>
      <c r="B43" s="640"/>
      <c r="C43" s="640"/>
      <c r="D43" s="33"/>
      <c r="E43" s="1"/>
      <c r="F43" s="1"/>
      <c r="G43" s="1"/>
      <c r="H43" s="1"/>
      <c r="I43" s="1"/>
      <c r="J43" s="1"/>
      <c r="K43" s="1"/>
      <c r="L43" s="1"/>
      <c r="M43" s="1"/>
    </row>
    <row r="44" spans="1:16" ht="15" customHeight="1" x14ac:dyDescent="0.3">
      <c r="A44" s="1"/>
      <c r="B44" s="1"/>
      <c r="C44" s="641" t="s">
        <v>8</v>
      </c>
      <c r="D44" s="641"/>
      <c r="E44" s="641"/>
      <c r="F44" s="19"/>
      <c r="G44" s="642" t="s">
        <v>227</v>
      </c>
      <c r="H44" s="642"/>
      <c r="I44" s="170"/>
      <c r="J44" s="18"/>
      <c r="L44" s="1"/>
      <c r="M44" s="1" t="s">
        <v>228</v>
      </c>
      <c r="N44" s="643"/>
      <c r="O44" s="643"/>
    </row>
    <row r="45" spans="1:16" ht="15" customHeight="1" x14ac:dyDescent="0.3">
      <c r="A45" s="1"/>
      <c r="B45" s="1"/>
      <c r="C45" s="20"/>
      <c r="D45" s="20"/>
      <c r="G45" s="170"/>
      <c r="H45" s="3"/>
      <c r="I45" s="18"/>
      <c r="J45" s="18"/>
      <c r="L45" s="1"/>
      <c r="M45" s="1"/>
      <c r="N45" s="21"/>
      <c r="O45" s="21"/>
    </row>
    <row r="46" spans="1:16" ht="15" customHeight="1" x14ac:dyDescent="0.3">
      <c r="A46" s="1"/>
      <c r="B46" s="1"/>
      <c r="C46" s="20"/>
      <c r="D46" s="20"/>
      <c r="G46" s="170"/>
      <c r="H46" s="3"/>
      <c r="I46" s="18"/>
      <c r="J46" s="18"/>
      <c r="L46" s="1"/>
      <c r="M46" s="1"/>
      <c r="N46" s="21"/>
      <c r="O46" s="21"/>
    </row>
    <row r="47" spans="1:16" ht="15" customHeight="1" x14ac:dyDescent="0.3">
      <c r="C47" s="641" t="s">
        <v>294</v>
      </c>
      <c r="D47" s="641"/>
      <c r="E47" s="641"/>
      <c r="F47" s="169"/>
      <c r="G47" s="644" t="s">
        <v>123</v>
      </c>
      <c r="H47" s="644"/>
      <c r="I47" s="644"/>
      <c r="J47" s="170"/>
      <c r="L47" s="1"/>
      <c r="M47" s="645" t="s">
        <v>130</v>
      </c>
      <c r="N47" s="645"/>
      <c r="O47" s="645"/>
      <c r="P47" s="645"/>
    </row>
    <row r="48" spans="1:16" ht="15.75" customHeight="1" x14ac:dyDescent="0.3">
      <c r="C48" s="641" t="s">
        <v>94</v>
      </c>
      <c r="D48" s="641"/>
      <c r="E48" s="641"/>
      <c r="F48" s="169"/>
      <c r="G48" s="644" t="s">
        <v>95</v>
      </c>
      <c r="H48" s="644"/>
      <c r="I48" s="644"/>
      <c r="J48" s="170"/>
      <c r="L48" s="1"/>
      <c r="M48" s="645" t="s">
        <v>104</v>
      </c>
      <c r="N48" s="645"/>
      <c r="O48" s="645"/>
      <c r="P48" s="645"/>
    </row>
    <row r="49" spans="1:29" ht="15.75" customHeight="1" x14ac:dyDescent="0.3">
      <c r="C49" s="169"/>
      <c r="D49" s="169"/>
      <c r="E49" s="169"/>
      <c r="F49" s="169"/>
      <c r="G49" s="170"/>
      <c r="H49" s="170"/>
      <c r="I49" s="170"/>
      <c r="J49" s="170"/>
      <c r="L49" s="1"/>
      <c r="M49" s="171"/>
      <c r="N49" s="171"/>
      <c r="O49" s="171"/>
      <c r="P49" s="171"/>
    </row>
    <row r="53" spans="1:29" ht="15" customHeight="1" x14ac:dyDescent="0.25">
      <c r="A53" s="646" t="s">
        <v>0</v>
      </c>
      <c r="B53" s="646"/>
      <c r="C53" s="646"/>
      <c r="D53" s="646"/>
      <c r="E53" s="646"/>
      <c r="F53" s="646"/>
      <c r="G53" s="646"/>
      <c r="H53" s="646"/>
      <c r="I53" s="646"/>
      <c r="J53" s="646"/>
      <c r="K53" s="646"/>
      <c r="L53" s="646"/>
      <c r="M53" s="646"/>
      <c r="N53" s="25"/>
      <c r="O53" s="25"/>
      <c r="P53" s="25"/>
      <c r="Q53" s="25"/>
      <c r="R53" s="25"/>
    </row>
    <row r="54" spans="1:29" ht="15" customHeight="1" x14ac:dyDescent="0.25">
      <c r="A54" s="26"/>
      <c r="B54" s="26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9"/>
      <c r="O54" s="9"/>
      <c r="P54" s="9"/>
      <c r="Q54" s="9"/>
      <c r="R54" s="9"/>
    </row>
    <row r="55" spans="1:29" ht="15" customHeight="1" x14ac:dyDescent="0.25">
      <c r="A55" s="646" t="s">
        <v>12</v>
      </c>
      <c r="B55" s="646"/>
      <c r="C55" s="646"/>
      <c r="D55" s="646"/>
      <c r="E55" s="646"/>
      <c r="F55" s="646"/>
      <c r="G55" s="646"/>
      <c r="H55" s="646"/>
      <c r="I55" s="646"/>
      <c r="J55" s="646"/>
      <c r="K55" s="646"/>
      <c r="L55" s="646"/>
      <c r="M55" s="646"/>
      <c r="N55" s="9"/>
      <c r="O55" s="9"/>
      <c r="P55" s="9"/>
      <c r="Q55" s="9"/>
      <c r="R55" s="9"/>
    </row>
    <row r="56" spans="1:29" ht="15" customHeight="1" x14ac:dyDescent="0.25">
      <c r="A56" s="305"/>
      <c r="B56" s="305"/>
      <c r="C56" s="305"/>
      <c r="D56" s="305"/>
      <c r="E56" s="305"/>
      <c r="F56" s="305"/>
      <c r="G56" s="305"/>
      <c r="H56" s="305"/>
      <c r="I56" s="305"/>
      <c r="J56" s="305"/>
      <c r="K56" s="305"/>
      <c r="L56" s="305"/>
      <c r="M56" s="305"/>
      <c r="N56" s="9"/>
      <c r="O56" s="9"/>
      <c r="P56" s="9"/>
      <c r="Q56" s="9"/>
      <c r="R56" s="9"/>
    </row>
    <row r="57" spans="1:29" x14ac:dyDescent="0.3">
      <c r="A57" s="9" t="s">
        <v>447</v>
      </c>
      <c r="B57" s="9"/>
      <c r="C57" s="555"/>
      <c r="D57" s="556" t="s">
        <v>223</v>
      </c>
      <c r="E57" s="5"/>
      <c r="F57" s="556" t="s">
        <v>224</v>
      </c>
      <c r="G57" s="556" t="s">
        <v>125</v>
      </c>
      <c r="H57" s="158" t="s">
        <v>67</v>
      </c>
      <c r="I57" s="158" t="s">
        <v>225</v>
      </c>
      <c r="J57" s="5"/>
      <c r="K57" s="557"/>
      <c r="L57" s="557"/>
      <c r="M57" s="158" t="s">
        <v>68</v>
      </c>
      <c r="N57" s="158"/>
      <c r="O57" s="581" t="s">
        <v>637</v>
      </c>
      <c r="P57" s="556"/>
      <c r="S57" s="3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spans="1:29" x14ac:dyDescent="0.3">
      <c r="A58" s="648" t="s">
        <v>157</v>
      </c>
      <c r="B58" s="648"/>
      <c r="C58" s="555"/>
      <c r="D58" s="4"/>
      <c r="F58" s="159" t="s">
        <v>69</v>
      </c>
      <c r="H58" s="7"/>
      <c r="I58" s="7"/>
      <c r="J58" s="7"/>
      <c r="K58" s="7"/>
      <c r="L58" s="7"/>
      <c r="M58" s="7"/>
      <c r="N58" s="159"/>
      <c r="O58" s="159"/>
      <c r="P58" s="159"/>
      <c r="S58" s="3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spans="1:29" ht="54" customHeight="1" x14ac:dyDescent="0.2">
      <c r="A59" s="11" t="s">
        <v>4</v>
      </c>
      <c r="B59" s="12" t="s">
        <v>5</v>
      </c>
      <c r="C59" s="12" t="s">
        <v>6</v>
      </c>
      <c r="D59" s="11" t="s">
        <v>7</v>
      </c>
      <c r="E59" s="12" t="s">
        <v>14</v>
      </c>
      <c r="F59" s="11" t="s">
        <v>15</v>
      </c>
      <c r="G59" s="11" t="s">
        <v>16</v>
      </c>
      <c r="H59" s="11" t="s">
        <v>17</v>
      </c>
      <c r="I59" s="11" t="s">
        <v>18</v>
      </c>
      <c r="J59" s="11" t="s">
        <v>19</v>
      </c>
      <c r="K59" s="11" t="s">
        <v>20</v>
      </c>
      <c r="L59" s="12" t="s">
        <v>21</v>
      </c>
      <c r="M59" s="12" t="s">
        <v>22</v>
      </c>
    </row>
    <row r="60" spans="1:29" ht="15.75" customHeight="1" x14ac:dyDescent="0.2">
      <c r="A60" s="29"/>
      <c r="B60" s="29"/>
      <c r="C60" s="29"/>
      <c r="D60" s="29"/>
      <c r="E60" s="29"/>
      <c r="F60" s="15"/>
      <c r="G60" s="15"/>
      <c r="H60" s="15"/>
      <c r="I60" s="15"/>
      <c r="J60" s="15"/>
      <c r="K60" s="15"/>
      <c r="L60" s="30"/>
      <c r="M60" s="17"/>
    </row>
    <row r="61" spans="1:29" ht="12.75" x14ac:dyDescent="0.2">
      <c r="A61" s="37"/>
      <c r="B61" s="37" t="s">
        <v>339</v>
      </c>
      <c r="C61" s="353">
        <v>15</v>
      </c>
      <c r="D61" s="354"/>
      <c r="E61" s="354"/>
      <c r="F61" s="354" t="s">
        <v>132</v>
      </c>
      <c r="G61" s="355" t="s">
        <v>332</v>
      </c>
      <c r="H61" s="354" t="s">
        <v>409</v>
      </c>
      <c r="I61" s="356">
        <v>42415</v>
      </c>
      <c r="J61" s="356">
        <v>42415</v>
      </c>
      <c r="K61" s="357" t="s">
        <v>408</v>
      </c>
      <c r="L61" s="358">
        <v>1933.72</v>
      </c>
      <c r="M61" s="354" t="s">
        <v>333</v>
      </c>
    </row>
    <row r="62" spans="1:29" ht="15" customHeight="1" x14ac:dyDescent="0.2">
      <c r="A62" s="31"/>
      <c r="B62" s="66" t="s">
        <v>339</v>
      </c>
      <c r="C62" s="32"/>
      <c r="D62" s="32"/>
      <c r="E62" s="15"/>
      <c r="F62" s="15"/>
      <c r="G62" s="15"/>
      <c r="H62" s="15"/>
      <c r="I62" s="15"/>
      <c r="J62" s="15"/>
      <c r="K62" s="15"/>
      <c r="L62" s="30"/>
      <c r="M62" s="15"/>
    </row>
    <row r="63" spans="1:29" ht="15" customHeight="1" x14ac:dyDescent="0.2">
      <c r="A63" s="31"/>
      <c r="B63" s="66" t="s">
        <v>339</v>
      </c>
      <c r="C63" s="32"/>
      <c r="D63" s="32"/>
      <c r="E63" s="15"/>
      <c r="F63" s="15"/>
      <c r="G63" s="15"/>
      <c r="H63" s="15"/>
      <c r="I63" s="15"/>
      <c r="J63" s="15"/>
      <c r="K63" s="15"/>
      <c r="L63" s="30"/>
      <c r="M63" s="15"/>
    </row>
    <row r="64" spans="1:29" ht="15" customHeight="1" x14ac:dyDescent="0.2">
      <c r="A64" s="31"/>
      <c r="B64" s="66" t="s">
        <v>339</v>
      </c>
      <c r="C64" s="32"/>
      <c r="D64" s="32"/>
      <c r="E64" s="15"/>
      <c r="F64" s="15"/>
      <c r="G64" s="15"/>
      <c r="H64" s="15"/>
      <c r="I64" s="15"/>
      <c r="J64" s="15"/>
      <c r="K64" s="15"/>
      <c r="L64" s="30"/>
      <c r="M64" s="15"/>
    </row>
    <row r="65" spans="1:13" ht="15" customHeight="1" x14ac:dyDescent="0.2">
      <c r="A65" s="31"/>
      <c r="B65" s="66" t="s">
        <v>339</v>
      </c>
      <c r="C65" s="32"/>
      <c r="D65" s="32"/>
      <c r="E65" s="15"/>
      <c r="F65" s="15"/>
      <c r="G65" s="15"/>
      <c r="H65" s="15"/>
      <c r="I65" s="15"/>
      <c r="J65" s="15"/>
      <c r="K65" s="15"/>
      <c r="L65" s="30"/>
      <c r="M65" s="15"/>
    </row>
    <row r="66" spans="1:13" ht="15" customHeight="1" x14ac:dyDescent="0.2">
      <c r="A66" s="31"/>
      <c r="B66" s="66" t="s">
        <v>339</v>
      </c>
      <c r="C66" s="32"/>
      <c r="D66" s="32"/>
      <c r="E66" s="15"/>
      <c r="F66" s="15"/>
      <c r="G66" s="15"/>
      <c r="H66" s="15"/>
      <c r="I66" s="15"/>
      <c r="J66" s="15"/>
      <c r="K66" s="15"/>
      <c r="L66" s="30"/>
      <c r="M66" s="15"/>
    </row>
    <row r="67" spans="1:13" ht="15" customHeight="1" x14ac:dyDescent="0.2">
      <c r="A67" s="31"/>
      <c r="B67" s="66" t="s">
        <v>339</v>
      </c>
      <c r="C67" s="32"/>
      <c r="D67" s="32"/>
      <c r="E67" s="15"/>
      <c r="F67" s="15"/>
      <c r="G67" s="15"/>
      <c r="H67" s="15"/>
      <c r="I67" s="15"/>
      <c r="J67" s="15"/>
      <c r="K67" s="15"/>
      <c r="L67" s="30"/>
      <c r="M67" s="15"/>
    </row>
    <row r="68" spans="1:13" ht="14.25" customHeight="1" x14ac:dyDescent="0.2">
      <c r="A68" s="31"/>
      <c r="B68" s="66" t="s">
        <v>339</v>
      </c>
      <c r="C68" s="32"/>
      <c r="D68" s="32"/>
      <c r="E68" s="15"/>
      <c r="F68" s="15"/>
      <c r="G68" s="15"/>
      <c r="H68" s="15"/>
      <c r="I68" s="15"/>
      <c r="J68" s="15"/>
      <c r="K68" s="15"/>
      <c r="L68" s="30"/>
      <c r="M68" s="15"/>
    </row>
    <row r="69" spans="1:13" ht="15" customHeight="1" x14ac:dyDescent="0.2">
      <c r="A69" s="31"/>
      <c r="B69" s="66" t="s">
        <v>339</v>
      </c>
      <c r="C69" s="32"/>
      <c r="D69" s="32"/>
      <c r="E69" s="15"/>
      <c r="F69" s="15"/>
      <c r="G69" s="15"/>
      <c r="H69" s="15"/>
      <c r="I69" s="15"/>
      <c r="J69" s="15"/>
      <c r="K69" s="15"/>
      <c r="L69" s="30"/>
      <c r="M69" s="15"/>
    </row>
    <row r="70" spans="1:13" ht="15" customHeight="1" x14ac:dyDescent="0.2">
      <c r="A70" s="31"/>
      <c r="B70" s="66" t="s">
        <v>339</v>
      </c>
      <c r="C70" s="32"/>
      <c r="D70" s="32"/>
      <c r="E70" s="15"/>
      <c r="F70" s="15"/>
      <c r="G70" s="15"/>
      <c r="H70" s="15"/>
      <c r="I70" s="15"/>
      <c r="J70" s="15"/>
      <c r="K70" s="15"/>
      <c r="L70" s="30"/>
      <c r="M70" s="15"/>
    </row>
    <row r="71" spans="1:13" ht="15" customHeight="1" x14ac:dyDescent="0.2">
      <c r="A71" s="31"/>
      <c r="B71" s="66" t="s">
        <v>339</v>
      </c>
      <c r="C71" s="32"/>
      <c r="D71" s="32"/>
      <c r="E71" s="15"/>
      <c r="F71" s="15"/>
      <c r="G71" s="15"/>
      <c r="H71" s="15"/>
      <c r="I71" s="15"/>
      <c r="J71" s="15"/>
      <c r="K71" s="15"/>
      <c r="L71" s="30"/>
      <c r="M71" s="15"/>
    </row>
    <row r="72" spans="1:13" ht="15" customHeight="1" x14ac:dyDescent="0.2">
      <c r="A72" s="31"/>
      <c r="B72" s="66" t="s">
        <v>339</v>
      </c>
      <c r="C72" s="32"/>
      <c r="D72" s="32"/>
      <c r="E72" s="15"/>
      <c r="F72" s="15"/>
      <c r="G72" s="15"/>
      <c r="H72" s="15"/>
      <c r="I72" s="15"/>
      <c r="J72" s="15"/>
      <c r="K72" s="15"/>
      <c r="L72" s="30"/>
      <c r="M72" s="15"/>
    </row>
    <row r="73" spans="1:13" ht="15" customHeight="1" x14ac:dyDescent="0.2">
      <c r="A73" s="31"/>
      <c r="B73" s="66" t="s">
        <v>339</v>
      </c>
      <c r="C73" s="32"/>
      <c r="D73" s="32"/>
      <c r="E73" s="15"/>
      <c r="F73" s="15"/>
      <c r="G73" s="15"/>
      <c r="H73" s="15"/>
      <c r="I73" s="104"/>
      <c r="J73" s="104"/>
      <c r="K73" s="15"/>
      <c r="L73" s="16"/>
      <c r="M73" s="15"/>
    </row>
    <row r="74" spans="1:13" ht="15" customHeight="1" x14ac:dyDescent="0.2">
      <c r="A74" s="31"/>
      <c r="B74" s="66" t="s">
        <v>339</v>
      </c>
      <c r="C74" s="32"/>
      <c r="D74" s="32"/>
      <c r="E74" s="15"/>
      <c r="F74" s="15"/>
      <c r="G74" s="15"/>
      <c r="H74" s="15"/>
      <c r="I74" s="15"/>
      <c r="J74" s="15"/>
      <c r="K74" s="15"/>
      <c r="L74" s="30"/>
      <c r="M74" s="15"/>
    </row>
    <row r="75" spans="1:13" ht="15" customHeight="1" x14ac:dyDescent="0.2">
      <c r="A75" s="31"/>
      <c r="B75" s="66" t="s">
        <v>339</v>
      </c>
      <c r="C75" s="32"/>
      <c r="D75" s="32"/>
      <c r="E75" s="15"/>
      <c r="F75" s="15"/>
      <c r="G75" s="15"/>
      <c r="H75" s="15"/>
      <c r="I75" s="15"/>
      <c r="J75" s="15"/>
      <c r="K75" s="15"/>
      <c r="L75" s="30"/>
      <c r="M75" s="15"/>
    </row>
    <row r="76" spans="1:13" ht="15" customHeight="1" x14ac:dyDescent="0.2">
      <c r="A76" s="31"/>
      <c r="B76" s="66" t="s">
        <v>339</v>
      </c>
      <c r="C76" s="32"/>
      <c r="D76" s="32"/>
      <c r="E76" s="15"/>
      <c r="F76" s="15"/>
      <c r="G76" s="15"/>
      <c r="H76" s="15"/>
      <c r="I76" s="15"/>
      <c r="J76" s="15"/>
      <c r="K76" s="15"/>
      <c r="L76" s="30"/>
      <c r="M76" s="15"/>
    </row>
    <row r="77" spans="1:13" ht="15" customHeight="1" x14ac:dyDescent="0.2">
      <c r="A77" s="31"/>
      <c r="B77" s="66" t="s">
        <v>339</v>
      </c>
      <c r="C77" s="32"/>
      <c r="D77" s="32"/>
      <c r="E77" s="15"/>
      <c r="F77" s="15"/>
      <c r="G77" s="15"/>
      <c r="H77" s="15"/>
      <c r="I77" s="15"/>
      <c r="J77" s="15"/>
      <c r="K77" s="15"/>
      <c r="L77" s="30"/>
      <c r="M77" s="15"/>
    </row>
    <row r="78" spans="1:13" ht="15" customHeight="1" x14ac:dyDescent="0.2">
      <c r="A78" s="31"/>
      <c r="B78" s="66" t="s">
        <v>339</v>
      </c>
      <c r="C78" s="32"/>
      <c r="D78" s="32"/>
      <c r="E78" s="15"/>
      <c r="F78" s="15"/>
      <c r="G78" s="15"/>
      <c r="H78" s="15"/>
      <c r="I78" s="15"/>
      <c r="J78" s="15"/>
      <c r="K78" s="15"/>
      <c r="L78" s="30"/>
      <c r="M78" s="15"/>
    </row>
    <row r="79" spans="1:13" ht="15" customHeight="1" x14ac:dyDescent="0.2">
      <c r="A79" s="31"/>
      <c r="B79" s="66" t="s">
        <v>339</v>
      </c>
      <c r="C79" s="32"/>
      <c r="D79" s="32"/>
      <c r="E79" s="15"/>
      <c r="F79" s="15"/>
      <c r="G79" s="15"/>
      <c r="H79" s="15"/>
      <c r="I79" s="15"/>
      <c r="J79" s="15"/>
      <c r="K79" s="15"/>
      <c r="L79" s="30"/>
      <c r="M79" s="15"/>
    </row>
    <row r="80" spans="1:13" ht="15" customHeight="1" x14ac:dyDescent="0.2">
      <c r="A80" s="31"/>
      <c r="B80" s="66" t="s">
        <v>339</v>
      </c>
      <c r="C80" s="32"/>
      <c r="D80" s="32"/>
      <c r="E80" s="15"/>
      <c r="F80" s="15"/>
      <c r="G80" s="15"/>
      <c r="H80" s="15"/>
      <c r="I80" s="15"/>
      <c r="J80" s="15"/>
      <c r="K80" s="15"/>
      <c r="L80" s="30"/>
      <c r="M80" s="15"/>
    </row>
    <row r="81" spans="1:16" ht="15" customHeight="1" x14ac:dyDescent="0.2">
      <c r="A81" s="31"/>
      <c r="B81" s="66" t="s">
        <v>339</v>
      </c>
      <c r="C81" s="32"/>
      <c r="D81" s="32"/>
      <c r="E81" s="15"/>
      <c r="F81" s="15"/>
      <c r="G81" s="38"/>
      <c r="H81" s="15"/>
      <c r="I81" s="36"/>
      <c r="J81" s="36"/>
      <c r="K81" s="15"/>
      <c r="L81" s="30"/>
      <c r="M81" s="15"/>
    </row>
    <row r="82" spans="1:16" ht="15" customHeight="1" x14ac:dyDescent="0.2">
      <c r="A82" s="31"/>
      <c r="B82" s="66" t="s">
        <v>339</v>
      </c>
      <c r="C82" s="32"/>
      <c r="D82" s="32"/>
      <c r="E82" s="15"/>
      <c r="F82" s="15"/>
      <c r="G82" s="15"/>
      <c r="H82" s="15"/>
      <c r="I82" s="15"/>
      <c r="J82" s="15"/>
      <c r="K82" s="15"/>
      <c r="L82" s="30"/>
      <c r="M82" s="15"/>
    </row>
    <row r="83" spans="1:16" ht="15" customHeight="1" x14ac:dyDescent="0.2">
      <c r="A83" s="31"/>
      <c r="B83" s="66" t="s">
        <v>339</v>
      </c>
      <c r="C83" s="32"/>
      <c r="D83" s="32"/>
      <c r="E83" s="15"/>
      <c r="F83" s="15"/>
      <c r="G83" s="15"/>
      <c r="H83" s="15"/>
      <c r="I83" s="15"/>
      <c r="J83" s="15"/>
      <c r="K83" s="15"/>
      <c r="L83" s="30"/>
      <c r="M83" s="15"/>
    </row>
    <row r="84" spans="1:16" ht="15" customHeight="1" x14ac:dyDescent="0.2">
      <c r="A84" s="31"/>
      <c r="B84" s="66" t="s">
        <v>339</v>
      </c>
      <c r="C84" s="32"/>
      <c r="D84" s="32"/>
      <c r="E84" s="15"/>
      <c r="F84" s="15"/>
      <c r="G84" s="15"/>
      <c r="H84" s="15"/>
      <c r="I84" s="15"/>
      <c r="J84" s="15"/>
      <c r="K84" s="15"/>
      <c r="L84" s="30"/>
      <c r="M84" s="15"/>
    </row>
    <row r="85" spans="1:16" ht="15" customHeight="1" x14ac:dyDescent="0.2">
      <c r="A85" s="31"/>
      <c r="B85" s="66" t="s">
        <v>339</v>
      </c>
      <c r="C85" s="32"/>
      <c r="D85" s="32"/>
      <c r="E85" s="15"/>
      <c r="F85" s="15"/>
      <c r="G85" s="15"/>
      <c r="H85" s="15"/>
      <c r="I85" s="15"/>
      <c r="J85" s="15"/>
      <c r="K85" s="15"/>
      <c r="L85" s="30"/>
      <c r="M85" s="15"/>
    </row>
    <row r="86" spans="1:16" ht="15" customHeight="1" x14ac:dyDescent="0.2">
      <c r="A86" s="31"/>
      <c r="B86" s="66" t="s">
        <v>339</v>
      </c>
      <c r="C86" s="32"/>
      <c r="D86" s="32"/>
      <c r="E86" s="15"/>
      <c r="F86" s="15"/>
      <c r="G86" s="15"/>
      <c r="H86" s="15"/>
      <c r="I86" s="15"/>
      <c r="J86" s="15"/>
      <c r="K86" s="15"/>
      <c r="L86" s="30"/>
      <c r="M86" s="15"/>
    </row>
    <row r="87" spans="1:16" ht="15" customHeight="1" x14ac:dyDescent="0.2">
      <c r="A87" s="31"/>
      <c r="B87" s="66" t="s">
        <v>339</v>
      </c>
      <c r="C87" s="32"/>
      <c r="D87" s="32"/>
      <c r="E87" s="15"/>
      <c r="F87" s="15"/>
      <c r="G87" s="15"/>
      <c r="H87" s="15"/>
      <c r="I87" s="15"/>
      <c r="J87" s="15"/>
      <c r="K87" s="15"/>
      <c r="L87" s="30"/>
      <c r="M87" s="15"/>
    </row>
    <row r="88" spans="1:16" ht="15" customHeight="1" x14ac:dyDescent="0.2">
      <c r="A88" s="31"/>
      <c r="B88" s="66" t="s">
        <v>339</v>
      </c>
      <c r="C88" s="32"/>
      <c r="D88" s="32"/>
      <c r="E88" s="15"/>
      <c r="F88" s="15"/>
      <c r="G88" s="15"/>
      <c r="H88" s="15"/>
      <c r="I88" s="15"/>
      <c r="J88" s="15"/>
      <c r="K88" s="15"/>
      <c r="L88" s="30"/>
      <c r="M88" s="15"/>
    </row>
    <row r="89" spans="1:16" ht="15" customHeight="1" x14ac:dyDescent="0.2">
      <c r="A89" s="31"/>
      <c r="B89" s="66"/>
      <c r="C89" s="32"/>
      <c r="D89" s="32"/>
      <c r="E89" s="15"/>
      <c r="F89" s="15"/>
      <c r="G89" s="15"/>
      <c r="H89" s="15"/>
      <c r="I89" s="15"/>
      <c r="J89" s="15"/>
      <c r="K89" s="15"/>
      <c r="L89" s="30"/>
      <c r="M89" s="15"/>
    </row>
    <row r="90" spans="1:16" ht="15" customHeight="1" x14ac:dyDescent="0.2">
      <c r="A90" s="31"/>
      <c r="B90" s="66"/>
      <c r="C90" s="32"/>
      <c r="D90" s="32"/>
      <c r="E90" s="15"/>
      <c r="F90" s="15"/>
      <c r="G90" s="15"/>
      <c r="H90" s="15"/>
      <c r="I90" s="15"/>
      <c r="J90" s="15"/>
      <c r="K90" s="15"/>
      <c r="L90" s="30"/>
      <c r="M90" s="15"/>
    </row>
    <row r="91" spans="1:16" ht="15" customHeight="1" x14ac:dyDescent="0.2">
      <c r="A91" s="37" t="s">
        <v>39</v>
      </c>
      <c r="B91" s="31"/>
      <c r="C91" s="32"/>
      <c r="D91" s="32"/>
      <c r="E91" s="15"/>
      <c r="F91" s="15"/>
      <c r="G91" s="15"/>
      <c r="H91" s="15"/>
      <c r="I91" s="15"/>
      <c r="J91" s="15"/>
      <c r="K91" s="15"/>
      <c r="L91" s="16">
        <f>SUM(L61)</f>
        <v>1933.72</v>
      </c>
      <c r="M91" s="15"/>
    </row>
    <row r="92" spans="1:16" ht="15" customHeight="1" x14ac:dyDescent="0.2">
      <c r="A92" s="640"/>
      <c r="B92" s="640"/>
      <c r="C92" s="640"/>
      <c r="D92" s="309"/>
      <c r="E92" s="1"/>
      <c r="F92" s="1"/>
      <c r="G92" s="1"/>
      <c r="H92" s="1"/>
      <c r="I92" s="1"/>
      <c r="J92" s="1"/>
      <c r="K92" s="1"/>
      <c r="L92" s="1"/>
      <c r="M92" s="1"/>
    </row>
    <row r="93" spans="1:16" ht="15" customHeight="1" x14ac:dyDescent="0.3">
      <c r="A93" s="1"/>
      <c r="B93" s="1"/>
      <c r="C93" s="641" t="s">
        <v>8</v>
      </c>
      <c r="D93" s="641"/>
      <c r="E93" s="641"/>
      <c r="F93" s="19"/>
      <c r="G93" s="642" t="s">
        <v>227</v>
      </c>
      <c r="H93" s="642"/>
      <c r="I93" s="303"/>
      <c r="J93" s="18"/>
      <c r="L93" s="1"/>
      <c r="M93" s="1" t="s">
        <v>228</v>
      </c>
      <c r="N93" s="643"/>
      <c r="O93" s="643"/>
    </row>
    <row r="94" spans="1:16" ht="15" customHeight="1" x14ac:dyDescent="0.3">
      <c r="A94" s="1"/>
      <c r="B94" s="1"/>
      <c r="C94" s="20"/>
      <c r="D94" s="20"/>
      <c r="G94" s="303"/>
      <c r="H94" s="3"/>
      <c r="I94" s="18"/>
      <c r="J94" s="18"/>
      <c r="L94" s="1"/>
      <c r="M94" s="1"/>
      <c r="N94" s="21"/>
      <c r="O94" s="21"/>
    </row>
    <row r="95" spans="1:16" ht="15" customHeight="1" x14ac:dyDescent="0.3">
      <c r="A95" s="1"/>
      <c r="B95" s="1"/>
      <c r="C95" s="20"/>
      <c r="D95" s="20"/>
      <c r="G95" s="303"/>
      <c r="H95" s="3"/>
      <c r="I95" s="18"/>
      <c r="J95" s="18"/>
      <c r="L95" s="1"/>
      <c r="M95" s="1"/>
      <c r="N95" s="21"/>
      <c r="O95" s="21"/>
    </row>
    <row r="96" spans="1:16" ht="15" customHeight="1" x14ac:dyDescent="0.3">
      <c r="C96" s="641" t="s">
        <v>294</v>
      </c>
      <c r="D96" s="641"/>
      <c r="E96" s="641"/>
      <c r="F96" s="302"/>
      <c r="G96" s="644" t="s">
        <v>123</v>
      </c>
      <c r="H96" s="644"/>
      <c r="I96" s="644"/>
      <c r="J96" s="303"/>
      <c r="L96" s="1"/>
      <c r="M96" s="645" t="s">
        <v>130</v>
      </c>
      <c r="N96" s="645"/>
      <c r="O96" s="645"/>
      <c r="P96" s="645"/>
    </row>
    <row r="97" spans="1:29" ht="15.75" customHeight="1" x14ac:dyDescent="0.3">
      <c r="C97" s="641" t="s">
        <v>94</v>
      </c>
      <c r="D97" s="641"/>
      <c r="E97" s="641"/>
      <c r="F97" s="302"/>
      <c r="G97" s="644" t="s">
        <v>95</v>
      </c>
      <c r="H97" s="644"/>
      <c r="I97" s="644"/>
      <c r="J97" s="303"/>
      <c r="L97" s="1"/>
      <c r="M97" s="645" t="s">
        <v>104</v>
      </c>
      <c r="N97" s="645"/>
      <c r="O97" s="645"/>
      <c r="P97" s="645"/>
    </row>
    <row r="98" spans="1:29" ht="15.75" customHeight="1" x14ac:dyDescent="0.3">
      <c r="C98" s="302"/>
      <c r="D98" s="302"/>
      <c r="E98" s="302"/>
      <c r="F98" s="302"/>
      <c r="G98" s="303"/>
      <c r="H98" s="303"/>
      <c r="I98" s="303"/>
      <c r="J98" s="303"/>
      <c r="L98" s="1"/>
      <c r="M98" s="304"/>
      <c r="N98" s="304"/>
      <c r="O98" s="304"/>
      <c r="P98" s="304"/>
    </row>
    <row r="102" spans="1:29" ht="15" customHeight="1" x14ac:dyDescent="0.25">
      <c r="A102" s="646" t="s">
        <v>0</v>
      </c>
      <c r="B102" s="646"/>
      <c r="C102" s="646"/>
      <c r="D102" s="646"/>
      <c r="E102" s="646"/>
      <c r="F102" s="646"/>
      <c r="G102" s="646"/>
      <c r="H102" s="646"/>
      <c r="I102" s="646"/>
      <c r="J102" s="646"/>
      <c r="K102" s="646"/>
      <c r="L102" s="646"/>
      <c r="M102" s="646"/>
      <c r="N102" s="25"/>
      <c r="O102" s="25"/>
      <c r="P102" s="25"/>
      <c r="Q102" s="25"/>
      <c r="R102" s="25"/>
    </row>
    <row r="103" spans="1:29" ht="15" customHeight="1" x14ac:dyDescent="0.25">
      <c r="A103" s="26"/>
      <c r="B103" s="26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9"/>
      <c r="O103" s="9"/>
      <c r="P103" s="9"/>
      <c r="Q103" s="9"/>
      <c r="R103" s="9"/>
    </row>
    <row r="104" spans="1:29" ht="15" customHeight="1" x14ac:dyDescent="0.25">
      <c r="A104" s="646" t="s">
        <v>12</v>
      </c>
      <c r="B104" s="646"/>
      <c r="C104" s="646"/>
      <c r="D104" s="646"/>
      <c r="E104" s="646"/>
      <c r="F104" s="646"/>
      <c r="G104" s="646"/>
      <c r="H104" s="646"/>
      <c r="I104" s="646"/>
      <c r="J104" s="646"/>
      <c r="K104" s="646"/>
      <c r="L104" s="646"/>
      <c r="M104" s="646"/>
      <c r="N104" s="9"/>
      <c r="O104" s="9"/>
      <c r="P104" s="9"/>
      <c r="Q104" s="9"/>
      <c r="R104" s="9"/>
    </row>
    <row r="105" spans="1:29" ht="15" customHeight="1" x14ac:dyDescent="0.25">
      <c r="A105" s="305"/>
      <c r="B105" s="305"/>
      <c r="C105" s="305"/>
      <c r="D105" s="305"/>
      <c r="E105" s="305"/>
      <c r="F105" s="305"/>
      <c r="G105" s="305"/>
      <c r="H105" s="305"/>
      <c r="I105" s="305"/>
      <c r="J105" s="305"/>
      <c r="K105" s="305"/>
      <c r="L105" s="305"/>
      <c r="M105" s="305"/>
      <c r="N105" s="9"/>
      <c r="O105" s="9"/>
      <c r="P105" s="9"/>
      <c r="Q105" s="9"/>
      <c r="R105" s="9"/>
    </row>
    <row r="106" spans="1:29" x14ac:dyDescent="0.3">
      <c r="A106" s="9" t="s">
        <v>447</v>
      </c>
      <c r="B106" s="9"/>
      <c r="C106" s="555"/>
      <c r="D106" s="556" t="s">
        <v>223</v>
      </c>
      <c r="E106" s="5"/>
      <c r="F106" s="556" t="s">
        <v>224</v>
      </c>
      <c r="G106" s="556" t="s">
        <v>125</v>
      </c>
      <c r="H106" s="158" t="s">
        <v>67</v>
      </c>
      <c r="I106" s="158" t="s">
        <v>225</v>
      </c>
      <c r="J106" s="5"/>
      <c r="K106" s="557"/>
      <c r="L106" s="557"/>
      <c r="M106" s="158" t="s">
        <v>68</v>
      </c>
      <c r="N106" s="158"/>
      <c r="O106" s="581" t="s">
        <v>637</v>
      </c>
      <c r="P106" s="556"/>
      <c r="S106" s="3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spans="1:29" x14ac:dyDescent="0.3">
      <c r="A107" s="648" t="s">
        <v>157</v>
      </c>
      <c r="B107" s="648"/>
      <c r="C107" s="555"/>
      <c r="D107" s="4"/>
      <c r="F107" s="159" t="s">
        <v>69</v>
      </c>
      <c r="H107" s="7"/>
      <c r="I107" s="7"/>
      <c r="J107" s="7"/>
      <c r="K107" s="7"/>
      <c r="L107" s="7"/>
      <c r="M107" s="7"/>
      <c r="N107" s="159"/>
      <c r="O107" s="159"/>
      <c r="P107" s="159"/>
      <c r="S107" s="3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spans="1:29" ht="54" customHeight="1" x14ac:dyDescent="0.2">
      <c r="A108" s="11" t="s">
        <v>4</v>
      </c>
      <c r="B108" s="12" t="s">
        <v>5</v>
      </c>
      <c r="C108" s="12" t="s">
        <v>6</v>
      </c>
      <c r="D108" s="11" t="s">
        <v>7</v>
      </c>
      <c r="E108" s="12" t="s">
        <v>14</v>
      </c>
      <c r="F108" s="11" t="s">
        <v>15</v>
      </c>
      <c r="G108" s="11" t="s">
        <v>16</v>
      </c>
      <c r="H108" s="11" t="s">
        <v>17</v>
      </c>
      <c r="I108" s="11" t="s">
        <v>18</v>
      </c>
      <c r="J108" s="11" t="s">
        <v>19</v>
      </c>
      <c r="K108" s="11" t="s">
        <v>20</v>
      </c>
      <c r="L108" s="12" t="s">
        <v>21</v>
      </c>
      <c r="M108" s="12" t="s">
        <v>22</v>
      </c>
    </row>
    <row r="109" spans="1:29" ht="15.75" customHeight="1" x14ac:dyDescent="0.2">
      <c r="A109" s="29"/>
      <c r="B109" s="29"/>
      <c r="C109" s="29"/>
      <c r="D109" s="29"/>
      <c r="E109" s="29"/>
      <c r="F109" s="15"/>
      <c r="G109" s="15"/>
      <c r="H109" s="15"/>
      <c r="I109" s="15"/>
      <c r="J109" s="15"/>
      <c r="K109" s="15"/>
      <c r="L109" s="30"/>
      <c r="M109" s="17"/>
    </row>
    <row r="110" spans="1:29" ht="13.5" x14ac:dyDescent="0.2">
      <c r="A110" s="37"/>
      <c r="B110" s="66" t="s">
        <v>353</v>
      </c>
      <c r="C110" s="32">
        <v>1</v>
      </c>
      <c r="D110" s="32"/>
      <c r="E110" s="15"/>
      <c r="F110" s="15"/>
      <c r="G110" s="38"/>
      <c r="H110" s="15"/>
      <c r="I110" s="36"/>
      <c r="J110" s="36"/>
      <c r="K110" s="43"/>
      <c r="L110" s="44"/>
      <c r="M110" s="15"/>
    </row>
    <row r="111" spans="1:29" ht="15" customHeight="1" x14ac:dyDescent="0.2">
      <c r="A111" s="31"/>
      <c r="B111" s="66" t="s">
        <v>353</v>
      </c>
      <c r="C111" s="32">
        <v>2</v>
      </c>
      <c r="D111" s="32"/>
      <c r="E111" s="15"/>
      <c r="F111" s="15"/>
      <c r="G111" s="15"/>
      <c r="H111" s="15"/>
      <c r="I111" s="15"/>
      <c r="J111" s="15"/>
      <c r="K111" s="15"/>
      <c r="L111" s="30"/>
      <c r="M111" s="15"/>
    </row>
    <row r="112" spans="1:29" ht="15" customHeight="1" x14ac:dyDescent="0.2">
      <c r="A112" s="31"/>
      <c r="B112" s="66" t="s">
        <v>353</v>
      </c>
      <c r="C112" s="32">
        <v>3</v>
      </c>
      <c r="D112" s="32"/>
      <c r="E112" s="15"/>
      <c r="F112" s="15" t="s">
        <v>29</v>
      </c>
      <c r="G112" s="15" t="s">
        <v>418</v>
      </c>
      <c r="H112" s="15" t="s">
        <v>226</v>
      </c>
      <c r="I112" s="104">
        <v>42432</v>
      </c>
      <c r="J112" s="104">
        <v>42432</v>
      </c>
      <c r="K112" s="15">
        <v>119</v>
      </c>
      <c r="L112" s="160">
        <v>95.015600000000006</v>
      </c>
      <c r="M112" s="15" t="s">
        <v>423</v>
      </c>
    </row>
    <row r="113" spans="1:13" ht="15" customHeight="1" x14ac:dyDescent="0.2">
      <c r="A113" s="31"/>
      <c r="B113" s="66" t="s">
        <v>353</v>
      </c>
      <c r="C113" s="32">
        <v>3</v>
      </c>
      <c r="D113" s="32"/>
      <c r="E113" s="15"/>
      <c r="F113" s="15" t="s">
        <v>29</v>
      </c>
      <c r="G113" s="15" t="s">
        <v>424</v>
      </c>
      <c r="H113" s="15" t="s">
        <v>226</v>
      </c>
      <c r="I113" s="104">
        <v>42432</v>
      </c>
      <c r="J113" s="104">
        <v>42432</v>
      </c>
      <c r="K113" s="15">
        <v>119</v>
      </c>
      <c r="L113" s="160">
        <v>950.00519999999995</v>
      </c>
      <c r="M113" s="15" t="s">
        <v>423</v>
      </c>
    </row>
    <row r="114" spans="1:13" ht="15" customHeight="1" x14ac:dyDescent="0.2">
      <c r="A114" s="31"/>
      <c r="B114" s="66" t="s">
        <v>353</v>
      </c>
      <c r="C114" s="32">
        <v>3</v>
      </c>
      <c r="D114" s="32"/>
      <c r="E114" s="15"/>
      <c r="F114" s="15" t="s">
        <v>29</v>
      </c>
      <c r="G114" s="15" t="s">
        <v>425</v>
      </c>
      <c r="H114" s="15" t="s">
        <v>226</v>
      </c>
      <c r="I114" s="104">
        <v>42432</v>
      </c>
      <c r="J114" s="104">
        <v>42432</v>
      </c>
      <c r="K114" s="15">
        <v>119</v>
      </c>
      <c r="L114" s="106">
        <v>59.995199999999997</v>
      </c>
      <c r="M114" s="15" t="s">
        <v>423</v>
      </c>
    </row>
    <row r="115" spans="1:13" ht="15" customHeight="1" x14ac:dyDescent="0.2">
      <c r="A115" s="31"/>
      <c r="B115" s="66" t="s">
        <v>353</v>
      </c>
      <c r="C115" s="32">
        <v>3</v>
      </c>
      <c r="D115" s="32"/>
      <c r="E115" s="15"/>
      <c r="F115" s="15" t="s">
        <v>29</v>
      </c>
      <c r="G115" s="15" t="s">
        <v>426</v>
      </c>
      <c r="H115" s="15" t="s">
        <v>226</v>
      </c>
      <c r="I115" s="104">
        <v>42432</v>
      </c>
      <c r="J115" s="104">
        <v>42432</v>
      </c>
      <c r="K115" s="15">
        <v>119</v>
      </c>
      <c r="L115" s="160">
        <v>149.99959999999999</v>
      </c>
      <c r="M115" s="15" t="s">
        <v>423</v>
      </c>
    </row>
    <row r="116" spans="1:13" ht="15" customHeight="1" x14ac:dyDescent="0.2">
      <c r="A116" s="31"/>
      <c r="B116" s="66" t="s">
        <v>353</v>
      </c>
      <c r="C116" s="32">
        <v>3</v>
      </c>
      <c r="D116" s="32"/>
      <c r="E116" s="15"/>
      <c r="F116" s="15" t="s">
        <v>29</v>
      </c>
      <c r="G116" s="15" t="s">
        <v>427</v>
      </c>
      <c r="H116" s="15" t="s">
        <v>226</v>
      </c>
      <c r="I116" s="104">
        <v>42432</v>
      </c>
      <c r="J116" s="104">
        <v>42432</v>
      </c>
      <c r="K116" s="15">
        <v>119</v>
      </c>
      <c r="L116" s="160">
        <v>319.99759999999998</v>
      </c>
      <c r="M116" s="15" t="s">
        <v>423</v>
      </c>
    </row>
    <row r="117" spans="1:13" ht="15" customHeight="1" x14ac:dyDescent="0.2">
      <c r="A117" s="31"/>
      <c r="B117" s="66" t="s">
        <v>353</v>
      </c>
      <c r="C117" s="32">
        <v>3</v>
      </c>
      <c r="D117" s="32"/>
      <c r="E117" s="15"/>
      <c r="F117" s="15" t="s">
        <v>29</v>
      </c>
      <c r="G117" s="15" t="s">
        <v>428</v>
      </c>
      <c r="H117" s="15" t="s">
        <v>226</v>
      </c>
      <c r="I117" s="104">
        <v>42432</v>
      </c>
      <c r="J117" s="104">
        <v>42432</v>
      </c>
      <c r="K117" s="15">
        <v>119</v>
      </c>
      <c r="L117" s="44">
        <v>754</v>
      </c>
      <c r="M117" s="15" t="s">
        <v>423</v>
      </c>
    </row>
    <row r="118" spans="1:13" ht="15" customHeight="1" x14ac:dyDescent="0.2">
      <c r="A118" s="31"/>
      <c r="B118" s="66" t="s">
        <v>353</v>
      </c>
      <c r="C118" s="32">
        <v>4</v>
      </c>
      <c r="D118" s="32"/>
      <c r="E118" s="15"/>
      <c r="F118" s="15"/>
      <c r="G118" s="15"/>
      <c r="H118" s="15"/>
      <c r="I118" s="15"/>
      <c r="J118" s="15"/>
      <c r="K118" s="15"/>
      <c r="L118" s="30"/>
      <c r="M118" s="15"/>
    </row>
    <row r="119" spans="1:13" ht="15" customHeight="1" x14ac:dyDescent="0.2">
      <c r="A119" s="31"/>
      <c r="B119" s="66" t="s">
        <v>353</v>
      </c>
      <c r="C119" s="32">
        <v>5</v>
      </c>
      <c r="D119" s="32"/>
      <c r="E119" s="15"/>
      <c r="F119" s="15"/>
      <c r="G119" s="15"/>
      <c r="H119" s="15"/>
      <c r="I119" s="15"/>
      <c r="J119" s="15"/>
      <c r="K119" s="15"/>
      <c r="L119" s="30"/>
      <c r="M119" s="15"/>
    </row>
    <row r="120" spans="1:13" ht="15" customHeight="1" x14ac:dyDescent="0.2">
      <c r="A120" s="31"/>
      <c r="B120" s="66" t="s">
        <v>353</v>
      </c>
      <c r="C120" s="32">
        <v>6</v>
      </c>
      <c r="D120" s="32"/>
      <c r="E120" s="15"/>
      <c r="F120" s="15"/>
      <c r="G120" s="15"/>
      <c r="H120" s="15"/>
      <c r="I120" s="15"/>
      <c r="J120" s="15"/>
      <c r="K120" s="15"/>
      <c r="L120" s="30"/>
      <c r="M120" s="15"/>
    </row>
    <row r="121" spans="1:13" ht="15" customHeight="1" x14ac:dyDescent="0.2">
      <c r="A121" s="31"/>
      <c r="B121" s="66" t="s">
        <v>353</v>
      </c>
      <c r="C121" s="32">
        <v>7</v>
      </c>
      <c r="D121" s="32"/>
      <c r="E121" s="15"/>
      <c r="F121" s="15"/>
      <c r="G121" s="15"/>
      <c r="H121" s="15"/>
      <c r="I121" s="15"/>
      <c r="J121" s="15"/>
      <c r="K121" s="15"/>
      <c r="L121" s="30"/>
      <c r="M121" s="15"/>
    </row>
    <row r="122" spans="1:13" ht="14.25" customHeight="1" x14ac:dyDescent="0.2">
      <c r="A122" s="31"/>
      <c r="B122" s="66" t="s">
        <v>353</v>
      </c>
      <c r="C122" s="32">
        <v>8</v>
      </c>
      <c r="D122" s="32"/>
      <c r="E122" s="15"/>
      <c r="F122" s="15"/>
      <c r="G122" s="15"/>
      <c r="H122" s="15"/>
      <c r="I122" s="15"/>
      <c r="J122" s="15"/>
      <c r="K122" s="15"/>
      <c r="L122" s="30"/>
      <c r="M122" s="15"/>
    </row>
    <row r="123" spans="1:13" ht="15" customHeight="1" x14ac:dyDescent="0.2">
      <c r="A123" s="31"/>
      <c r="B123" s="66" t="s">
        <v>353</v>
      </c>
      <c r="C123" s="32">
        <v>10</v>
      </c>
      <c r="D123" s="32"/>
      <c r="E123" s="15"/>
      <c r="F123" s="15"/>
      <c r="G123" s="15"/>
      <c r="H123" s="15"/>
      <c r="I123" s="15"/>
      <c r="J123" s="15"/>
      <c r="K123" s="15"/>
      <c r="L123" s="30"/>
      <c r="M123" s="15"/>
    </row>
    <row r="124" spans="1:13" ht="15" customHeight="1" x14ac:dyDescent="0.2">
      <c r="A124" s="31"/>
      <c r="B124" s="66" t="s">
        <v>353</v>
      </c>
      <c r="C124" s="32">
        <v>11</v>
      </c>
      <c r="D124" s="32"/>
      <c r="E124" s="15"/>
      <c r="F124" s="15"/>
      <c r="G124" s="15"/>
      <c r="H124" s="15"/>
      <c r="I124" s="15"/>
      <c r="J124" s="15"/>
      <c r="K124" s="15"/>
      <c r="L124" s="30"/>
      <c r="M124" s="15"/>
    </row>
    <row r="125" spans="1:13" ht="15" customHeight="1" x14ac:dyDescent="0.2">
      <c r="A125" s="31"/>
      <c r="B125" s="66" t="s">
        <v>353</v>
      </c>
      <c r="C125" s="32">
        <v>12</v>
      </c>
      <c r="D125" s="32"/>
      <c r="E125" s="15"/>
      <c r="F125" s="15"/>
      <c r="G125" s="15"/>
      <c r="H125" s="15"/>
      <c r="I125" s="15"/>
      <c r="J125" s="15"/>
      <c r="K125" s="15"/>
      <c r="L125" s="30"/>
      <c r="M125" s="15"/>
    </row>
    <row r="126" spans="1:13" ht="15" customHeight="1" x14ac:dyDescent="0.2">
      <c r="A126" s="31"/>
      <c r="B126" s="66" t="s">
        <v>353</v>
      </c>
      <c r="C126" s="32">
        <v>13</v>
      </c>
      <c r="D126" s="32"/>
      <c r="E126" s="15"/>
      <c r="F126" s="15"/>
      <c r="G126" s="15"/>
      <c r="H126" s="15"/>
      <c r="I126" s="15"/>
      <c r="J126" s="15"/>
      <c r="K126" s="15"/>
      <c r="L126" s="30"/>
      <c r="M126" s="15"/>
    </row>
    <row r="127" spans="1:13" ht="15" customHeight="1" x14ac:dyDescent="0.2">
      <c r="A127" s="31"/>
      <c r="B127" s="66" t="s">
        <v>353</v>
      </c>
      <c r="C127" s="32">
        <v>14</v>
      </c>
      <c r="D127" s="32"/>
      <c r="E127" s="15"/>
      <c r="F127" s="15"/>
      <c r="G127" s="15"/>
      <c r="H127" s="15"/>
      <c r="I127" s="104"/>
      <c r="J127" s="104"/>
      <c r="K127" s="15"/>
      <c r="L127" s="16"/>
      <c r="M127" s="15"/>
    </row>
    <row r="128" spans="1:13" ht="15" customHeight="1" x14ac:dyDescent="0.2">
      <c r="A128" s="31"/>
      <c r="B128" s="66" t="s">
        <v>353</v>
      </c>
      <c r="C128" s="32">
        <v>15</v>
      </c>
      <c r="D128" s="32"/>
      <c r="E128" s="15"/>
      <c r="F128" s="15"/>
      <c r="G128" s="15"/>
      <c r="H128" s="15"/>
      <c r="I128" s="15"/>
      <c r="J128" s="15"/>
      <c r="K128" s="15"/>
      <c r="L128" s="30"/>
      <c r="M128" s="15"/>
    </row>
    <row r="129" spans="1:13" ht="15" customHeight="1" x14ac:dyDescent="0.2">
      <c r="A129" s="31"/>
      <c r="B129" s="66" t="s">
        <v>353</v>
      </c>
      <c r="C129" s="32">
        <v>16</v>
      </c>
      <c r="D129" s="32"/>
      <c r="E129" s="15"/>
      <c r="F129" s="15"/>
      <c r="G129" s="15"/>
      <c r="H129" s="15"/>
      <c r="I129" s="15"/>
      <c r="J129" s="15"/>
      <c r="K129" s="15"/>
      <c r="L129" s="30"/>
      <c r="M129" s="15"/>
    </row>
    <row r="130" spans="1:13" ht="15" customHeight="1" x14ac:dyDescent="0.2">
      <c r="A130" s="31"/>
      <c r="B130" s="66" t="s">
        <v>353</v>
      </c>
      <c r="C130" s="32">
        <v>17</v>
      </c>
      <c r="D130" s="32"/>
      <c r="E130" s="15"/>
      <c r="F130" s="15"/>
      <c r="G130" s="15"/>
      <c r="H130" s="15"/>
      <c r="I130" s="15"/>
      <c r="J130" s="15"/>
      <c r="K130" s="15"/>
      <c r="L130" s="30"/>
      <c r="M130" s="15"/>
    </row>
    <row r="131" spans="1:13" ht="15" customHeight="1" x14ac:dyDescent="0.2">
      <c r="A131" s="31"/>
      <c r="B131" s="66" t="s">
        <v>353</v>
      </c>
      <c r="C131" s="32">
        <v>18</v>
      </c>
      <c r="D131" s="32"/>
      <c r="E131" s="15"/>
      <c r="F131" s="15"/>
      <c r="G131" s="15"/>
      <c r="H131" s="15"/>
      <c r="I131" s="15"/>
      <c r="J131" s="15"/>
      <c r="K131" s="15"/>
      <c r="L131" s="30"/>
      <c r="M131" s="15"/>
    </row>
    <row r="132" spans="1:13" ht="15" customHeight="1" x14ac:dyDescent="0.2">
      <c r="A132" s="31"/>
      <c r="B132" s="66" t="s">
        <v>353</v>
      </c>
      <c r="C132" s="32">
        <v>19</v>
      </c>
      <c r="D132" s="32"/>
      <c r="E132" s="15"/>
      <c r="F132" s="15"/>
      <c r="G132" s="15"/>
      <c r="H132" s="15"/>
      <c r="I132" s="15"/>
      <c r="J132" s="15"/>
      <c r="K132" s="15"/>
      <c r="L132" s="30"/>
      <c r="M132" s="15"/>
    </row>
    <row r="133" spans="1:13" ht="15" customHeight="1" x14ac:dyDescent="0.2">
      <c r="A133" s="31"/>
      <c r="B133" s="66" t="s">
        <v>353</v>
      </c>
      <c r="C133" s="32">
        <v>20</v>
      </c>
      <c r="D133" s="32"/>
      <c r="E133" s="15"/>
      <c r="F133" s="15"/>
      <c r="G133" s="15"/>
      <c r="H133" s="15"/>
      <c r="I133" s="15"/>
      <c r="J133" s="15"/>
      <c r="K133" s="15"/>
      <c r="L133" s="30"/>
      <c r="M133" s="15"/>
    </row>
    <row r="134" spans="1:13" ht="15" customHeight="1" x14ac:dyDescent="0.2">
      <c r="A134" s="31"/>
      <c r="B134" s="66" t="s">
        <v>353</v>
      </c>
      <c r="C134" s="32">
        <v>21</v>
      </c>
      <c r="D134" s="32"/>
      <c r="E134" s="15"/>
      <c r="F134" s="15"/>
      <c r="G134" s="15"/>
      <c r="H134" s="15"/>
      <c r="I134" s="15"/>
      <c r="J134" s="15"/>
      <c r="K134" s="15"/>
      <c r="L134" s="30"/>
      <c r="M134" s="15"/>
    </row>
    <row r="135" spans="1:13" ht="15" customHeight="1" x14ac:dyDescent="0.2">
      <c r="A135" s="31"/>
      <c r="B135" s="66" t="s">
        <v>353</v>
      </c>
      <c r="C135" s="32">
        <v>22</v>
      </c>
      <c r="D135" s="32"/>
      <c r="E135" s="15"/>
      <c r="F135" s="15"/>
      <c r="G135" s="38"/>
      <c r="H135" s="15"/>
      <c r="I135" s="36"/>
      <c r="J135" s="36"/>
      <c r="K135" s="15"/>
      <c r="L135" s="30"/>
      <c r="M135" s="15"/>
    </row>
    <row r="136" spans="1:13" ht="15" customHeight="1" x14ac:dyDescent="0.2">
      <c r="A136" s="31"/>
      <c r="B136" s="66" t="s">
        <v>353</v>
      </c>
      <c r="C136" s="32">
        <v>23</v>
      </c>
      <c r="D136" s="32"/>
      <c r="E136" s="15"/>
      <c r="F136" s="15"/>
      <c r="G136" s="15"/>
      <c r="H136" s="15"/>
      <c r="I136" s="15"/>
      <c r="J136" s="15"/>
      <c r="K136" s="15"/>
      <c r="L136" s="30"/>
      <c r="M136" s="15"/>
    </row>
    <row r="137" spans="1:13" ht="15" customHeight="1" x14ac:dyDescent="0.2">
      <c r="A137" s="31"/>
      <c r="B137" s="66" t="s">
        <v>353</v>
      </c>
      <c r="C137" s="32">
        <v>24</v>
      </c>
      <c r="D137" s="32"/>
      <c r="E137" s="15"/>
      <c r="F137" s="15"/>
      <c r="G137" s="15"/>
      <c r="H137" s="15"/>
      <c r="I137" s="15"/>
      <c r="J137" s="15"/>
      <c r="K137" s="15"/>
      <c r="L137" s="30"/>
      <c r="M137" s="15"/>
    </row>
    <row r="138" spans="1:13" ht="15" customHeight="1" x14ac:dyDescent="0.2">
      <c r="A138" s="31"/>
      <c r="B138" s="66" t="s">
        <v>353</v>
      </c>
      <c r="C138" s="32">
        <v>25</v>
      </c>
      <c r="D138" s="32"/>
      <c r="E138" s="15"/>
      <c r="F138" s="15"/>
      <c r="G138" s="15"/>
      <c r="H138" s="15"/>
      <c r="I138" s="15"/>
      <c r="J138" s="15"/>
      <c r="K138" s="15"/>
      <c r="L138" s="30"/>
      <c r="M138" s="15"/>
    </row>
    <row r="139" spans="1:13" ht="15" customHeight="1" x14ac:dyDescent="0.2">
      <c r="A139" s="31"/>
      <c r="B139" s="66" t="s">
        <v>353</v>
      </c>
      <c r="C139" s="32">
        <v>26</v>
      </c>
      <c r="D139" s="32"/>
      <c r="E139" s="15"/>
      <c r="F139" s="15"/>
      <c r="G139" s="15"/>
      <c r="H139" s="15"/>
      <c r="I139" s="15"/>
      <c r="J139" s="15"/>
      <c r="K139" s="15"/>
      <c r="L139" s="30"/>
      <c r="M139" s="15"/>
    </row>
    <row r="140" spans="1:13" ht="15" customHeight="1" x14ac:dyDescent="0.2">
      <c r="A140" s="31"/>
      <c r="B140" s="66" t="s">
        <v>353</v>
      </c>
      <c r="C140" s="32">
        <v>27</v>
      </c>
      <c r="D140" s="32"/>
      <c r="E140" s="15"/>
      <c r="F140" s="15"/>
      <c r="G140" s="15"/>
      <c r="H140" s="15"/>
      <c r="I140" s="15"/>
      <c r="J140" s="15"/>
      <c r="K140" s="15"/>
      <c r="L140" s="30"/>
      <c r="M140" s="15"/>
    </row>
    <row r="141" spans="1:13" ht="15" customHeight="1" x14ac:dyDescent="0.2">
      <c r="A141" s="31"/>
      <c r="B141" s="66" t="s">
        <v>353</v>
      </c>
      <c r="C141" s="32">
        <v>28</v>
      </c>
      <c r="D141" s="32"/>
      <c r="E141" s="15"/>
      <c r="F141" s="15"/>
      <c r="G141" s="15"/>
      <c r="H141" s="15"/>
      <c r="I141" s="15"/>
      <c r="J141" s="15"/>
      <c r="K141" s="15"/>
      <c r="L141" s="30"/>
      <c r="M141" s="15"/>
    </row>
    <row r="142" spans="1:13" ht="15" customHeight="1" x14ac:dyDescent="0.2">
      <c r="A142" s="31"/>
      <c r="B142" s="66" t="s">
        <v>353</v>
      </c>
      <c r="C142" s="32">
        <v>29</v>
      </c>
      <c r="D142" s="32"/>
      <c r="E142" s="15"/>
      <c r="F142" s="15"/>
      <c r="G142" s="15"/>
      <c r="H142" s="15"/>
      <c r="I142" s="15"/>
      <c r="J142" s="15"/>
      <c r="K142" s="15"/>
      <c r="L142" s="30"/>
      <c r="M142" s="15"/>
    </row>
    <row r="143" spans="1:13" ht="15" customHeight="1" x14ac:dyDescent="0.2">
      <c r="A143" s="31"/>
      <c r="B143" s="66" t="s">
        <v>353</v>
      </c>
      <c r="C143" s="32">
        <v>30</v>
      </c>
      <c r="D143" s="32"/>
      <c r="E143" s="15"/>
      <c r="F143" s="15"/>
      <c r="G143" s="15"/>
      <c r="H143" s="15"/>
      <c r="I143" s="15"/>
      <c r="J143" s="15"/>
      <c r="K143" s="15"/>
      <c r="L143" s="30"/>
      <c r="M143" s="15"/>
    </row>
    <row r="144" spans="1:13" ht="15" customHeight="1" x14ac:dyDescent="0.2">
      <c r="A144" s="31"/>
      <c r="B144" s="66" t="s">
        <v>353</v>
      </c>
      <c r="C144" s="32">
        <v>31</v>
      </c>
      <c r="D144" s="32"/>
      <c r="E144" s="15"/>
      <c r="F144" s="15"/>
      <c r="G144" s="15"/>
      <c r="H144" s="15"/>
      <c r="I144" s="15"/>
      <c r="J144" s="15"/>
      <c r="K144" s="15"/>
      <c r="L144" s="30"/>
      <c r="M144" s="15"/>
    </row>
    <row r="145" spans="1:29" ht="15" customHeight="1" x14ac:dyDescent="0.2">
      <c r="A145" s="37" t="s">
        <v>39</v>
      </c>
      <c r="B145" s="31"/>
      <c r="C145" s="32"/>
      <c r="D145" s="32"/>
      <c r="E145" s="15"/>
      <c r="F145" s="15"/>
      <c r="G145" s="15"/>
      <c r="H145" s="15"/>
      <c r="I145" s="15"/>
      <c r="J145" s="15"/>
      <c r="K145" s="15"/>
      <c r="L145" s="368">
        <f>SUM(L112:L117)</f>
        <v>2329.0132000000003</v>
      </c>
      <c r="M145" s="15"/>
    </row>
    <row r="146" spans="1:29" ht="15" customHeight="1" x14ac:dyDescent="0.2">
      <c r="A146" s="640"/>
      <c r="B146" s="640"/>
      <c r="C146" s="640"/>
      <c r="D146" s="309"/>
      <c r="E146" s="1"/>
      <c r="F146" s="1"/>
      <c r="G146" s="1"/>
      <c r="H146" s="1"/>
      <c r="I146" s="1"/>
      <c r="J146" s="1"/>
      <c r="K146" s="1"/>
      <c r="L146" s="1"/>
      <c r="M146" s="1"/>
    </row>
    <row r="147" spans="1:29" ht="15" customHeight="1" x14ac:dyDescent="0.3">
      <c r="A147" s="1"/>
      <c r="B147" s="1"/>
      <c r="C147" s="641" t="s">
        <v>8</v>
      </c>
      <c r="D147" s="641"/>
      <c r="E147" s="641"/>
      <c r="F147" s="19"/>
      <c r="G147" s="642" t="s">
        <v>227</v>
      </c>
      <c r="H147" s="642"/>
      <c r="I147" s="303"/>
      <c r="J147" s="18"/>
      <c r="L147" s="1"/>
      <c r="M147" s="1" t="s">
        <v>228</v>
      </c>
      <c r="N147" s="643"/>
      <c r="O147" s="643"/>
    </row>
    <row r="148" spans="1:29" ht="15" customHeight="1" x14ac:dyDescent="0.3">
      <c r="A148" s="1"/>
      <c r="B148" s="1"/>
      <c r="C148" s="20"/>
      <c r="D148" s="20"/>
      <c r="G148" s="303"/>
      <c r="H148" s="3"/>
      <c r="I148" s="18"/>
      <c r="J148" s="18"/>
      <c r="L148" s="1"/>
      <c r="M148" s="1"/>
      <c r="N148" s="21"/>
      <c r="O148" s="21"/>
    </row>
    <row r="149" spans="1:29" ht="15" customHeight="1" x14ac:dyDescent="0.3">
      <c r="A149" s="1"/>
      <c r="B149" s="1"/>
      <c r="C149" s="20"/>
      <c r="D149" s="20"/>
      <c r="G149" s="303"/>
      <c r="H149" s="3"/>
      <c r="I149" s="18"/>
      <c r="J149" s="18"/>
      <c r="L149" s="1"/>
      <c r="M149" s="1"/>
      <c r="N149" s="21"/>
      <c r="O149" s="21"/>
    </row>
    <row r="150" spans="1:29" ht="15" customHeight="1" x14ac:dyDescent="0.3">
      <c r="C150" s="641" t="s">
        <v>294</v>
      </c>
      <c r="D150" s="641"/>
      <c r="E150" s="641"/>
      <c r="F150" s="302"/>
      <c r="G150" s="644" t="s">
        <v>417</v>
      </c>
      <c r="H150" s="644"/>
      <c r="I150" s="644"/>
      <c r="J150" s="303"/>
      <c r="L150" s="1"/>
      <c r="M150" s="645" t="s">
        <v>130</v>
      </c>
      <c r="N150" s="645"/>
      <c r="O150" s="645"/>
      <c r="P150" s="645"/>
    </row>
    <row r="151" spans="1:29" ht="15.75" customHeight="1" x14ac:dyDescent="0.3">
      <c r="C151" s="641" t="s">
        <v>386</v>
      </c>
      <c r="D151" s="641"/>
      <c r="E151" s="641"/>
      <c r="F151" s="302"/>
      <c r="G151" s="644" t="s">
        <v>438</v>
      </c>
      <c r="H151" s="644"/>
      <c r="I151" s="644"/>
      <c r="J151" s="303"/>
      <c r="L151" s="1"/>
      <c r="M151" s="645" t="s">
        <v>104</v>
      </c>
      <c r="N151" s="645"/>
      <c r="O151" s="645"/>
      <c r="P151" s="645"/>
    </row>
    <row r="152" spans="1:29" ht="15.75" customHeight="1" x14ac:dyDescent="0.3">
      <c r="C152" s="302"/>
      <c r="D152" s="302"/>
      <c r="E152" s="302"/>
      <c r="F152" s="302"/>
      <c r="G152" s="303"/>
      <c r="H152" s="303"/>
      <c r="I152" s="303"/>
      <c r="J152" s="303"/>
      <c r="L152" s="1"/>
      <c r="M152" s="304"/>
      <c r="N152" s="304"/>
      <c r="O152" s="304"/>
      <c r="P152" s="304"/>
    </row>
    <row r="156" spans="1:29" ht="15" customHeight="1" x14ac:dyDescent="0.25">
      <c r="A156" s="646" t="s">
        <v>0</v>
      </c>
      <c r="B156" s="646"/>
      <c r="C156" s="646"/>
      <c r="D156" s="646"/>
      <c r="E156" s="646"/>
      <c r="F156" s="646"/>
      <c r="G156" s="646"/>
      <c r="H156" s="646"/>
      <c r="I156" s="646"/>
      <c r="J156" s="646"/>
      <c r="K156" s="646"/>
      <c r="L156" s="646"/>
      <c r="M156" s="646"/>
      <c r="N156" s="25"/>
      <c r="O156" s="25"/>
      <c r="P156" s="25"/>
      <c r="Q156" s="25"/>
      <c r="R156" s="25"/>
    </row>
    <row r="157" spans="1:29" ht="15" customHeight="1" x14ac:dyDescent="0.25">
      <c r="A157" s="26"/>
      <c r="B157" s="26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9"/>
      <c r="O157" s="9"/>
      <c r="P157" s="9"/>
      <c r="Q157" s="9"/>
      <c r="R157" s="9"/>
    </row>
    <row r="158" spans="1:29" ht="15" customHeight="1" x14ac:dyDescent="0.25">
      <c r="A158" s="646" t="s">
        <v>12</v>
      </c>
      <c r="B158" s="646"/>
      <c r="C158" s="646"/>
      <c r="D158" s="646"/>
      <c r="E158" s="646"/>
      <c r="F158" s="646"/>
      <c r="G158" s="646"/>
      <c r="H158" s="646"/>
      <c r="I158" s="646"/>
      <c r="J158" s="646"/>
      <c r="K158" s="646"/>
      <c r="L158" s="646"/>
      <c r="M158" s="646"/>
      <c r="N158" s="9"/>
      <c r="O158" s="9"/>
      <c r="P158" s="9"/>
      <c r="Q158" s="9"/>
      <c r="R158" s="9"/>
    </row>
    <row r="159" spans="1:29" ht="15" customHeight="1" x14ac:dyDescent="0.25">
      <c r="A159" s="305"/>
      <c r="B159" s="305"/>
      <c r="C159" s="305"/>
      <c r="D159" s="305"/>
      <c r="E159" s="305"/>
      <c r="F159" s="305"/>
      <c r="G159" s="305"/>
      <c r="H159" s="305"/>
      <c r="I159" s="305"/>
      <c r="J159" s="305"/>
      <c r="K159" s="305"/>
      <c r="L159" s="305"/>
      <c r="M159" s="305"/>
      <c r="N159" s="9"/>
      <c r="O159" s="9"/>
      <c r="P159" s="9"/>
      <c r="Q159" s="9"/>
      <c r="R159" s="9"/>
    </row>
    <row r="160" spans="1:29" x14ac:dyDescent="0.3">
      <c r="A160" s="9" t="s">
        <v>447</v>
      </c>
      <c r="B160" s="9"/>
      <c r="C160" s="555"/>
      <c r="D160" s="556" t="s">
        <v>223</v>
      </c>
      <c r="E160" s="5"/>
      <c r="F160" s="556" t="s">
        <v>224</v>
      </c>
      <c r="G160" s="556" t="s">
        <v>125</v>
      </c>
      <c r="H160" s="158" t="s">
        <v>67</v>
      </c>
      <c r="I160" s="158" t="s">
        <v>225</v>
      </c>
      <c r="J160" s="5"/>
      <c r="K160" s="557"/>
      <c r="L160" s="557"/>
      <c r="M160" s="158" t="s">
        <v>68</v>
      </c>
      <c r="N160" s="158"/>
      <c r="O160" s="581" t="s">
        <v>637</v>
      </c>
      <c r="P160" s="556"/>
      <c r="S160" s="3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spans="1:29" x14ac:dyDescent="0.3">
      <c r="A161" s="648" t="s">
        <v>157</v>
      </c>
      <c r="B161" s="648"/>
      <c r="C161" s="555"/>
      <c r="D161" s="4"/>
      <c r="F161" s="159" t="s">
        <v>69</v>
      </c>
      <c r="H161" s="7"/>
      <c r="I161" s="7"/>
      <c r="J161" s="7"/>
      <c r="K161" s="7"/>
      <c r="L161" s="7"/>
      <c r="M161" s="7"/>
      <c r="N161" s="159"/>
      <c r="O161" s="159"/>
      <c r="P161" s="159"/>
      <c r="S161" s="3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spans="1:29" ht="54" customHeight="1" x14ac:dyDescent="0.2">
      <c r="A162" s="11" t="s">
        <v>4</v>
      </c>
      <c r="B162" s="12" t="s">
        <v>5</v>
      </c>
      <c r="C162" s="12" t="s">
        <v>6</v>
      </c>
      <c r="D162" s="11" t="s">
        <v>7</v>
      </c>
      <c r="E162" s="12" t="s">
        <v>14</v>
      </c>
      <c r="F162" s="11" t="s">
        <v>15</v>
      </c>
      <c r="G162" s="11" t="s">
        <v>16</v>
      </c>
      <c r="H162" s="11" t="s">
        <v>17</v>
      </c>
      <c r="I162" s="11" t="s">
        <v>18</v>
      </c>
      <c r="J162" s="11" t="s">
        <v>19</v>
      </c>
      <c r="K162" s="11" t="s">
        <v>20</v>
      </c>
      <c r="L162" s="12" t="s">
        <v>21</v>
      </c>
      <c r="M162" s="12" t="s">
        <v>22</v>
      </c>
    </row>
    <row r="163" spans="1:29" ht="15.75" customHeight="1" x14ac:dyDescent="0.2">
      <c r="A163" s="29"/>
      <c r="B163" s="29"/>
      <c r="C163" s="29"/>
      <c r="D163" s="29"/>
      <c r="E163" s="29"/>
      <c r="F163" s="15"/>
      <c r="G163" s="15"/>
      <c r="H163" s="15"/>
      <c r="I163" s="15"/>
      <c r="J163" s="15"/>
      <c r="K163" s="15"/>
      <c r="L163" s="30"/>
      <c r="M163" s="17"/>
    </row>
    <row r="164" spans="1:29" ht="13.5" x14ac:dyDescent="0.2">
      <c r="A164" s="37"/>
      <c r="B164" s="66" t="s">
        <v>341</v>
      </c>
      <c r="C164" s="32">
        <v>1</v>
      </c>
      <c r="D164" s="32"/>
      <c r="E164" s="15"/>
      <c r="F164" s="15"/>
      <c r="G164" s="38"/>
      <c r="H164" s="15"/>
      <c r="I164" s="36"/>
      <c r="J164" s="36"/>
      <c r="K164" s="43"/>
      <c r="L164" s="44"/>
      <c r="M164" s="15"/>
    </row>
    <row r="165" spans="1:29" ht="15" customHeight="1" x14ac:dyDescent="0.2">
      <c r="A165" s="31"/>
      <c r="B165" s="66" t="s">
        <v>341</v>
      </c>
      <c r="C165" s="32">
        <v>2</v>
      </c>
      <c r="D165" s="32"/>
      <c r="E165" s="15"/>
      <c r="F165" s="15"/>
      <c r="G165" s="15"/>
      <c r="H165" s="15"/>
      <c r="I165" s="15"/>
      <c r="J165" s="15"/>
      <c r="K165" s="15"/>
      <c r="L165" s="30"/>
      <c r="M165" s="15"/>
    </row>
    <row r="166" spans="1:29" ht="15" customHeight="1" x14ac:dyDescent="0.2">
      <c r="A166" s="31"/>
      <c r="B166" s="66" t="s">
        <v>341</v>
      </c>
      <c r="C166" s="32">
        <v>3</v>
      </c>
      <c r="D166" s="32"/>
      <c r="E166" s="15"/>
      <c r="F166" s="15"/>
      <c r="G166" s="15"/>
      <c r="H166" s="15"/>
      <c r="I166" s="15"/>
      <c r="J166" s="15"/>
      <c r="K166" s="15"/>
      <c r="L166" s="30"/>
      <c r="M166" s="15"/>
    </row>
    <row r="167" spans="1:29" ht="15" customHeight="1" x14ac:dyDescent="0.2">
      <c r="A167" s="31"/>
      <c r="B167" s="66" t="s">
        <v>341</v>
      </c>
      <c r="C167" s="32">
        <v>4</v>
      </c>
      <c r="D167" s="32"/>
      <c r="E167" s="15"/>
      <c r="F167" s="15"/>
      <c r="G167" s="15"/>
      <c r="H167" s="15"/>
      <c r="I167" s="15"/>
      <c r="J167" s="15"/>
      <c r="K167" s="15"/>
      <c r="L167" s="30"/>
      <c r="M167" s="15"/>
    </row>
    <row r="168" spans="1:29" ht="15" customHeight="1" x14ac:dyDescent="0.2">
      <c r="A168" s="31"/>
      <c r="B168" s="66" t="s">
        <v>341</v>
      </c>
      <c r="C168" s="32">
        <v>5</v>
      </c>
      <c r="D168" s="32"/>
      <c r="E168" s="15"/>
      <c r="F168" s="15"/>
      <c r="G168" s="15"/>
      <c r="H168" s="15"/>
      <c r="I168" s="15"/>
      <c r="J168" s="15"/>
      <c r="K168" s="15"/>
      <c r="L168" s="30"/>
      <c r="M168" s="15"/>
    </row>
    <row r="169" spans="1:29" ht="15" customHeight="1" x14ac:dyDescent="0.2">
      <c r="A169" s="31"/>
      <c r="B169" s="66" t="s">
        <v>341</v>
      </c>
      <c r="C169" s="32">
        <v>6</v>
      </c>
      <c r="D169" s="32"/>
      <c r="E169" s="15"/>
      <c r="F169" s="15"/>
      <c r="G169" s="15"/>
      <c r="H169" s="15"/>
      <c r="I169" s="15"/>
      <c r="J169" s="15"/>
      <c r="K169" s="15"/>
      <c r="L169" s="30"/>
      <c r="M169" s="15"/>
    </row>
    <row r="170" spans="1:29" ht="15" customHeight="1" x14ac:dyDescent="0.2">
      <c r="A170" s="31"/>
      <c r="B170" s="66" t="s">
        <v>341</v>
      </c>
      <c r="C170" s="32">
        <v>7</v>
      </c>
      <c r="D170" s="32"/>
      <c r="E170" s="15"/>
      <c r="F170" s="15"/>
      <c r="G170" s="15"/>
      <c r="H170" s="15"/>
      <c r="I170" s="15"/>
      <c r="J170" s="15"/>
      <c r="K170" s="15"/>
      <c r="L170" s="30"/>
      <c r="M170" s="15"/>
    </row>
    <row r="171" spans="1:29" ht="14.25" customHeight="1" x14ac:dyDescent="0.2">
      <c r="A171" s="31"/>
      <c r="B171" s="66" t="s">
        <v>341</v>
      </c>
      <c r="C171" s="32">
        <v>8</v>
      </c>
      <c r="D171" s="32"/>
      <c r="E171" s="15"/>
      <c r="F171" s="15"/>
      <c r="G171" s="15"/>
      <c r="H171" s="15"/>
      <c r="I171" s="15"/>
      <c r="J171" s="15"/>
      <c r="K171" s="15"/>
      <c r="L171" s="30"/>
      <c r="M171" s="15"/>
    </row>
    <row r="172" spans="1:29" ht="15" customHeight="1" x14ac:dyDescent="0.2">
      <c r="A172" s="31"/>
      <c r="B172" s="66" t="s">
        <v>341</v>
      </c>
      <c r="C172" s="32">
        <v>10</v>
      </c>
      <c r="D172" s="32"/>
      <c r="E172" s="15"/>
      <c r="F172" s="15"/>
      <c r="G172" s="15"/>
      <c r="H172" s="15"/>
      <c r="I172" s="15"/>
      <c r="J172" s="15"/>
      <c r="K172" s="15"/>
      <c r="L172" s="30"/>
      <c r="M172" s="15"/>
    </row>
    <row r="173" spans="1:29" ht="15" customHeight="1" x14ac:dyDescent="0.2">
      <c r="A173" s="31"/>
      <c r="B173" s="66" t="s">
        <v>341</v>
      </c>
      <c r="C173" s="32">
        <v>11</v>
      </c>
      <c r="D173" s="32"/>
      <c r="E173" s="15"/>
      <c r="F173" s="15"/>
      <c r="G173" s="15"/>
      <c r="H173" s="15"/>
      <c r="I173" s="15"/>
      <c r="J173" s="15"/>
      <c r="K173" s="15"/>
      <c r="L173" s="30"/>
      <c r="M173" s="15"/>
    </row>
    <row r="174" spans="1:29" ht="15" customHeight="1" x14ac:dyDescent="0.2">
      <c r="A174" s="31"/>
      <c r="B174" s="66" t="s">
        <v>341</v>
      </c>
      <c r="C174" s="32">
        <v>12</v>
      </c>
      <c r="D174" s="32"/>
      <c r="E174" s="15"/>
      <c r="F174" s="15"/>
      <c r="G174" s="15"/>
      <c r="H174" s="15"/>
      <c r="I174" s="15"/>
      <c r="J174" s="15"/>
      <c r="K174" s="15"/>
      <c r="L174" s="30"/>
      <c r="M174" s="15"/>
    </row>
    <row r="175" spans="1:29" ht="15" customHeight="1" x14ac:dyDescent="0.2">
      <c r="A175" s="31"/>
      <c r="B175" s="66" t="s">
        <v>341</v>
      </c>
      <c r="C175" s="32">
        <v>13</v>
      </c>
      <c r="D175" s="32"/>
      <c r="E175" s="15"/>
      <c r="F175" s="15"/>
      <c r="G175" s="15"/>
      <c r="H175" s="15"/>
      <c r="I175" s="15"/>
      <c r="J175" s="15"/>
      <c r="K175" s="15"/>
      <c r="L175" s="30"/>
      <c r="M175" s="15"/>
    </row>
    <row r="176" spans="1:29" ht="15" customHeight="1" x14ac:dyDescent="0.2">
      <c r="A176" s="31"/>
      <c r="B176" s="66" t="s">
        <v>341</v>
      </c>
      <c r="C176" s="32">
        <v>14</v>
      </c>
      <c r="D176" s="32"/>
      <c r="E176" s="15"/>
      <c r="F176" s="15"/>
      <c r="G176" s="15"/>
      <c r="H176" s="15"/>
      <c r="I176" s="104"/>
      <c r="J176" s="104"/>
      <c r="K176" s="15"/>
      <c r="L176" s="16"/>
      <c r="M176" s="15"/>
    </row>
    <row r="177" spans="1:13" ht="15" customHeight="1" x14ac:dyDescent="0.2">
      <c r="A177" s="31"/>
      <c r="B177" s="66" t="s">
        <v>341</v>
      </c>
      <c r="C177" s="32">
        <v>15</v>
      </c>
      <c r="D177" s="32"/>
      <c r="E177" s="15"/>
      <c r="F177" s="15"/>
      <c r="G177" s="15"/>
      <c r="H177" s="15"/>
      <c r="I177" s="15"/>
      <c r="J177" s="15"/>
      <c r="K177" s="15"/>
      <c r="L177" s="30"/>
      <c r="M177" s="15"/>
    </row>
    <row r="178" spans="1:13" ht="15" customHeight="1" x14ac:dyDescent="0.2">
      <c r="A178" s="31"/>
      <c r="B178" s="66" t="s">
        <v>341</v>
      </c>
      <c r="C178" s="32">
        <v>16</v>
      </c>
      <c r="D178" s="32"/>
      <c r="E178" s="15"/>
      <c r="F178" s="15"/>
      <c r="G178" s="15"/>
      <c r="H178" s="15"/>
      <c r="I178" s="15"/>
      <c r="J178" s="15"/>
      <c r="K178" s="15"/>
      <c r="L178" s="30"/>
      <c r="M178" s="15"/>
    </row>
    <row r="179" spans="1:13" ht="15" customHeight="1" x14ac:dyDescent="0.2">
      <c r="A179" s="31"/>
      <c r="B179" s="66" t="s">
        <v>341</v>
      </c>
      <c r="C179" s="32">
        <v>17</v>
      </c>
      <c r="D179" s="32"/>
      <c r="E179" s="15"/>
      <c r="F179" s="15"/>
      <c r="G179" s="15"/>
      <c r="H179" s="15"/>
      <c r="I179" s="15"/>
      <c r="J179" s="15"/>
      <c r="K179" s="15"/>
      <c r="L179" s="30"/>
      <c r="M179" s="15"/>
    </row>
    <row r="180" spans="1:13" ht="15" customHeight="1" x14ac:dyDescent="0.2">
      <c r="A180" s="31"/>
      <c r="B180" s="66" t="s">
        <v>341</v>
      </c>
      <c r="C180" s="32">
        <v>18</v>
      </c>
      <c r="D180" s="32"/>
      <c r="E180" s="15"/>
      <c r="F180" s="15"/>
      <c r="G180" s="15"/>
      <c r="H180" s="15"/>
      <c r="I180" s="15"/>
      <c r="J180" s="15"/>
      <c r="K180" s="15"/>
      <c r="L180" s="30"/>
      <c r="M180" s="15"/>
    </row>
    <row r="181" spans="1:13" ht="15" customHeight="1" x14ac:dyDescent="0.2">
      <c r="A181" s="31"/>
      <c r="B181" s="66" t="s">
        <v>341</v>
      </c>
      <c r="C181" s="32">
        <v>19</v>
      </c>
      <c r="D181" s="32"/>
      <c r="E181" s="15"/>
      <c r="F181" s="15"/>
      <c r="G181" s="15"/>
      <c r="H181" s="15"/>
      <c r="I181" s="15"/>
      <c r="J181" s="15"/>
      <c r="K181" s="15"/>
      <c r="L181" s="30"/>
      <c r="M181" s="15"/>
    </row>
    <row r="182" spans="1:13" ht="15" customHeight="1" x14ac:dyDescent="0.2">
      <c r="A182" s="31"/>
      <c r="B182" s="66" t="s">
        <v>341</v>
      </c>
      <c r="C182" s="32">
        <v>20</v>
      </c>
      <c r="D182" s="32"/>
      <c r="E182" s="15"/>
      <c r="F182" s="15"/>
      <c r="G182" s="15"/>
      <c r="H182" s="15"/>
      <c r="I182" s="15"/>
      <c r="J182" s="15"/>
      <c r="K182" s="15"/>
      <c r="L182" s="30"/>
      <c r="M182" s="15"/>
    </row>
    <row r="183" spans="1:13" ht="15" customHeight="1" x14ac:dyDescent="0.2">
      <c r="A183" s="31"/>
      <c r="B183" s="66" t="s">
        <v>341</v>
      </c>
      <c r="C183" s="32">
        <v>21</v>
      </c>
      <c r="D183" s="32"/>
      <c r="E183" s="15"/>
      <c r="F183" s="15"/>
      <c r="G183" s="15"/>
      <c r="H183" s="15"/>
      <c r="I183" s="15"/>
      <c r="J183" s="15"/>
      <c r="K183" s="15"/>
      <c r="L183" s="30"/>
      <c r="M183" s="15"/>
    </row>
    <row r="184" spans="1:13" ht="15" customHeight="1" x14ac:dyDescent="0.2">
      <c r="A184" s="31"/>
      <c r="B184" s="66" t="s">
        <v>341</v>
      </c>
      <c r="C184" s="32">
        <v>22</v>
      </c>
      <c r="D184" s="32"/>
      <c r="E184" s="15"/>
      <c r="F184" s="15"/>
      <c r="G184" s="38"/>
      <c r="H184" s="15"/>
      <c r="I184" s="36"/>
      <c r="J184" s="36"/>
      <c r="K184" s="15"/>
      <c r="L184" s="30"/>
      <c r="M184" s="15"/>
    </row>
    <row r="185" spans="1:13" ht="15" customHeight="1" x14ac:dyDescent="0.2">
      <c r="A185" s="31"/>
      <c r="B185" s="66" t="s">
        <v>341</v>
      </c>
      <c r="C185" s="32">
        <v>23</v>
      </c>
      <c r="D185" s="32"/>
      <c r="E185" s="15"/>
      <c r="F185" s="15"/>
      <c r="G185" s="15"/>
      <c r="H185" s="15"/>
      <c r="I185" s="15"/>
      <c r="J185" s="15"/>
      <c r="K185" s="15"/>
      <c r="L185" s="30"/>
      <c r="M185" s="15"/>
    </row>
    <row r="186" spans="1:13" ht="15" customHeight="1" x14ac:dyDescent="0.2">
      <c r="A186" s="31"/>
      <c r="B186" s="66" t="s">
        <v>341</v>
      </c>
      <c r="C186" s="32">
        <v>24</v>
      </c>
      <c r="D186" s="32"/>
      <c r="E186" s="15"/>
      <c r="F186" s="15"/>
      <c r="G186" s="15"/>
      <c r="H186" s="15"/>
      <c r="I186" s="15"/>
      <c r="J186" s="15"/>
      <c r="K186" s="15"/>
      <c r="L186" s="30"/>
      <c r="M186" s="15"/>
    </row>
    <row r="187" spans="1:13" ht="15" customHeight="1" x14ac:dyDescent="0.2">
      <c r="A187" s="31"/>
      <c r="B187" s="66" t="s">
        <v>341</v>
      </c>
      <c r="C187" s="32">
        <v>25</v>
      </c>
      <c r="D187" s="32"/>
      <c r="E187" s="15"/>
      <c r="F187" s="15" t="s">
        <v>29</v>
      </c>
      <c r="G187" s="15" t="s">
        <v>429</v>
      </c>
      <c r="H187" s="15" t="s">
        <v>226</v>
      </c>
      <c r="I187" s="104">
        <v>42485</v>
      </c>
      <c r="J187" s="104">
        <v>42485</v>
      </c>
      <c r="K187" s="15">
        <v>130</v>
      </c>
      <c r="L187" s="106">
        <v>1199.9967999999999</v>
      </c>
      <c r="M187" s="15" t="s">
        <v>423</v>
      </c>
    </row>
    <row r="188" spans="1:13" ht="15" customHeight="1" x14ac:dyDescent="0.2">
      <c r="A188" s="31"/>
      <c r="B188" s="66" t="s">
        <v>341</v>
      </c>
      <c r="C188" s="32">
        <v>25</v>
      </c>
      <c r="D188" s="32"/>
      <c r="E188" s="15"/>
      <c r="F188" s="15" t="s">
        <v>29</v>
      </c>
      <c r="G188" s="15" t="s">
        <v>487</v>
      </c>
      <c r="H188" s="15" t="s">
        <v>226</v>
      </c>
      <c r="I188" s="104">
        <v>42485</v>
      </c>
      <c r="J188" s="104">
        <v>42485</v>
      </c>
      <c r="K188" s="15">
        <v>130</v>
      </c>
      <c r="L188" s="106">
        <v>1276</v>
      </c>
      <c r="M188" s="15" t="s">
        <v>423</v>
      </c>
    </row>
    <row r="189" spans="1:13" ht="15" customHeight="1" x14ac:dyDescent="0.2">
      <c r="A189" s="31"/>
      <c r="B189" s="66" t="s">
        <v>341</v>
      </c>
      <c r="C189" s="32">
        <v>25</v>
      </c>
      <c r="D189" s="32"/>
      <c r="E189" s="15"/>
      <c r="F189" s="15" t="s">
        <v>29</v>
      </c>
      <c r="G189" s="15" t="s">
        <v>488</v>
      </c>
      <c r="H189" s="15" t="s">
        <v>226</v>
      </c>
      <c r="I189" s="104">
        <v>42485</v>
      </c>
      <c r="J189" s="104">
        <v>42485</v>
      </c>
      <c r="K189" s="15">
        <v>130</v>
      </c>
      <c r="L189" s="106">
        <v>1276</v>
      </c>
      <c r="M189" s="15" t="s">
        <v>423</v>
      </c>
    </row>
    <row r="190" spans="1:13" ht="15" customHeight="1" x14ac:dyDescent="0.2">
      <c r="A190" s="31"/>
      <c r="B190" s="66" t="s">
        <v>341</v>
      </c>
      <c r="C190" s="32">
        <v>26</v>
      </c>
      <c r="D190" s="32"/>
      <c r="E190" s="15"/>
      <c r="F190" s="15"/>
      <c r="G190" s="15"/>
      <c r="H190" s="15"/>
      <c r="I190" s="15"/>
      <c r="J190" s="15"/>
      <c r="K190" s="15"/>
      <c r="L190" s="30"/>
      <c r="M190" s="15"/>
    </row>
    <row r="191" spans="1:13" ht="15" customHeight="1" x14ac:dyDescent="0.2">
      <c r="A191" s="31"/>
      <c r="B191" s="66" t="s">
        <v>341</v>
      </c>
      <c r="C191" s="32">
        <v>27</v>
      </c>
      <c r="D191" s="32"/>
      <c r="E191" s="15"/>
      <c r="F191" s="15"/>
      <c r="G191" s="15"/>
      <c r="H191" s="15"/>
      <c r="I191" s="15"/>
      <c r="J191" s="15"/>
      <c r="K191" s="15"/>
      <c r="L191" s="30"/>
      <c r="M191" s="15"/>
    </row>
    <row r="192" spans="1:13" ht="15" customHeight="1" x14ac:dyDescent="0.2">
      <c r="A192" s="31"/>
      <c r="B192" s="66" t="s">
        <v>341</v>
      </c>
      <c r="C192" s="32">
        <v>28</v>
      </c>
      <c r="D192" s="32"/>
      <c r="E192" s="15"/>
      <c r="F192" s="15"/>
      <c r="G192" s="15"/>
      <c r="H192" s="15"/>
      <c r="I192" s="15"/>
      <c r="J192" s="15"/>
      <c r="K192" s="15"/>
      <c r="L192" s="30"/>
      <c r="M192" s="15"/>
    </row>
    <row r="193" spans="1:18" ht="15" customHeight="1" x14ac:dyDescent="0.2">
      <c r="A193" s="31"/>
      <c r="B193" s="66" t="s">
        <v>341</v>
      </c>
      <c r="C193" s="32">
        <v>29</v>
      </c>
      <c r="D193" s="32"/>
      <c r="E193" s="15"/>
      <c r="F193" s="15"/>
      <c r="G193" s="15"/>
      <c r="H193" s="15"/>
      <c r="I193" s="15"/>
      <c r="J193" s="15"/>
      <c r="K193" s="15"/>
      <c r="L193" s="30"/>
      <c r="M193" s="15"/>
    </row>
    <row r="194" spans="1:18" ht="15" customHeight="1" x14ac:dyDescent="0.2">
      <c r="A194" s="31"/>
      <c r="B194" s="66" t="s">
        <v>341</v>
      </c>
      <c r="C194" s="32">
        <v>30</v>
      </c>
      <c r="D194" s="32"/>
      <c r="E194" s="15"/>
      <c r="F194" s="15"/>
      <c r="G194" s="15"/>
      <c r="H194" s="15"/>
      <c r="I194" s="15"/>
      <c r="J194" s="15"/>
      <c r="K194" s="15"/>
      <c r="L194" s="30"/>
      <c r="M194" s="15"/>
    </row>
    <row r="195" spans="1:18" ht="15" customHeight="1" x14ac:dyDescent="0.2">
      <c r="A195" s="31"/>
      <c r="B195" s="66"/>
      <c r="C195" s="32"/>
      <c r="D195" s="32"/>
      <c r="E195" s="15"/>
      <c r="F195" s="15"/>
      <c r="G195" s="15"/>
      <c r="H195" s="15"/>
      <c r="I195" s="15"/>
      <c r="J195" s="15"/>
      <c r="K195" s="15"/>
      <c r="L195" s="30"/>
      <c r="M195" s="15"/>
    </row>
    <row r="196" spans="1:18" ht="15" customHeight="1" x14ac:dyDescent="0.2">
      <c r="A196" s="37" t="s">
        <v>39</v>
      </c>
      <c r="B196" s="31"/>
      <c r="C196" s="32"/>
      <c r="D196" s="32"/>
      <c r="E196" s="15"/>
      <c r="F196" s="15"/>
      <c r="G196" s="15"/>
      <c r="H196" s="15"/>
      <c r="I196" s="15"/>
      <c r="J196" s="15"/>
      <c r="K196" s="15"/>
      <c r="L196" s="106">
        <f>SUM(L164:L195)</f>
        <v>3751.9967999999999</v>
      </c>
      <c r="M196" s="15"/>
    </row>
    <row r="197" spans="1:18" ht="15" customHeight="1" x14ac:dyDescent="0.2">
      <c r="A197" s="640"/>
      <c r="B197" s="640"/>
      <c r="C197" s="640"/>
      <c r="D197" s="309"/>
      <c r="E197" s="1"/>
      <c r="F197" s="1"/>
      <c r="G197" s="1"/>
      <c r="H197" s="1"/>
      <c r="I197" s="1"/>
      <c r="J197" s="1"/>
      <c r="K197" s="1"/>
      <c r="L197" s="1"/>
      <c r="M197" s="1"/>
    </row>
    <row r="198" spans="1:18" ht="15" customHeight="1" x14ac:dyDescent="0.3">
      <c r="A198" s="1"/>
      <c r="B198" s="1"/>
      <c r="C198" s="641" t="s">
        <v>8</v>
      </c>
      <c r="D198" s="641"/>
      <c r="E198" s="641"/>
      <c r="F198" s="19"/>
      <c r="G198" s="642" t="s">
        <v>227</v>
      </c>
      <c r="H198" s="642"/>
      <c r="I198" s="303"/>
      <c r="J198" s="18"/>
      <c r="L198" s="1"/>
      <c r="M198" s="1" t="s">
        <v>228</v>
      </c>
      <c r="N198" s="643"/>
      <c r="O198" s="643"/>
    </row>
    <row r="199" spans="1:18" ht="15" customHeight="1" x14ac:dyDescent="0.3">
      <c r="A199" s="1"/>
      <c r="B199" s="1"/>
      <c r="C199" s="20"/>
      <c r="D199" s="20"/>
      <c r="G199" s="303"/>
      <c r="H199" s="3"/>
      <c r="I199" s="18"/>
      <c r="J199" s="18"/>
      <c r="L199" s="1"/>
      <c r="M199" s="1"/>
      <c r="N199" s="21"/>
      <c r="O199" s="21"/>
    </row>
    <row r="200" spans="1:18" ht="15" customHeight="1" x14ac:dyDescent="0.3">
      <c r="A200" s="1"/>
      <c r="B200" s="1"/>
      <c r="C200" s="20"/>
      <c r="D200" s="20"/>
      <c r="G200" s="303"/>
      <c r="H200" s="3"/>
      <c r="I200" s="18"/>
      <c r="J200" s="18"/>
      <c r="L200" s="1"/>
      <c r="M200" s="1"/>
      <c r="N200" s="21"/>
      <c r="O200" s="21"/>
    </row>
    <row r="201" spans="1:18" ht="15" customHeight="1" x14ac:dyDescent="0.3">
      <c r="C201" s="641" t="s">
        <v>294</v>
      </c>
      <c r="D201" s="641"/>
      <c r="E201" s="641"/>
      <c r="F201" s="302"/>
      <c r="G201" s="644" t="s">
        <v>123</v>
      </c>
      <c r="H201" s="644"/>
      <c r="I201" s="644"/>
      <c r="J201" s="303"/>
      <c r="L201" s="1"/>
      <c r="M201" s="645" t="s">
        <v>130</v>
      </c>
      <c r="N201" s="645"/>
      <c r="O201" s="645"/>
      <c r="P201" s="645"/>
    </row>
    <row r="202" spans="1:18" ht="15.75" customHeight="1" x14ac:dyDescent="0.3">
      <c r="C202" s="641" t="s">
        <v>489</v>
      </c>
      <c r="D202" s="641"/>
      <c r="E202" s="641"/>
      <c r="F202" s="302"/>
      <c r="G202" s="644" t="s">
        <v>95</v>
      </c>
      <c r="H202" s="644"/>
      <c r="I202" s="644"/>
      <c r="J202" s="303"/>
      <c r="L202" s="1"/>
      <c r="M202" s="645" t="s">
        <v>104</v>
      </c>
      <c r="N202" s="645"/>
      <c r="O202" s="645"/>
      <c r="P202" s="645"/>
    </row>
    <row r="203" spans="1:18" ht="15.75" customHeight="1" x14ac:dyDescent="0.3">
      <c r="C203" s="302"/>
      <c r="D203" s="302"/>
      <c r="E203" s="302"/>
      <c r="F203" s="302"/>
      <c r="G203" s="303"/>
      <c r="H203" s="303"/>
      <c r="I203" s="303"/>
      <c r="J203" s="303"/>
      <c r="L203" s="1"/>
      <c r="M203" s="304"/>
      <c r="N203" s="304"/>
      <c r="O203" s="304"/>
      <c r="P203" s="304"/>
    </row>
    <row r="207" spans="1:18" ht="15" customHeight="1" x14ac:dyDescent="0.25">
      <c r="A207" s="646" t="s">
        <v>0</v>
      </c>
      <c r="B207" s="646"/>
      <c r="C207" s="646"/>
      <c r="D207" s="646"/>
      <c r="E207" s="646"/>
      <c r="F207" s="646"/>
      <c r="G207" s="646"/>
      <c r="H207" s="646"/>
      <c r="I207" s="646"/>
      <c r="J207" s="646"/>
      <c r="K207" s="646"/>
      <c r="L207" s="646"/>
      <c r="M207" s="646"/>
      <c r="N207" s="25"/>
      <c r="O207" s="25"/>
      <c r="P207" s="25"/>
      <c r="Q207" s="25"/>
      <c r="R207" s="25"/>
    </row>
    <row r="208" spans="1:18" ht="15" customHeight="1" x14ac:dyDescent="0.25">
      <c r="A208" s="26"/>
      <c r="B208" s="26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9"/>
      <c r="O208" s="9"/>
      <c r="P208" s="9"/>
      <c r="Q208" s="9"/>
      <c r="R208" s="9"/>
    </row>
    <row r="209" spans="1:29" ht="15" customHeight="1" x14ac:dyDescent="0.25">
      <c r="A209" s="646" t="s">
        <v>12</v>
      </c>
      <c r="B209" s="646"/>
      <c r="C209" s="646"/>
      <c r="D209" s="646"/>
      <c r="E209" s="646"/>
      <c r="F209" s="646"/>
      <c r="G209" s="646"/>
      <c r="H209" s="646"/>
      <c r="I209" s="646"/>
      <c r="J209" s="646"/>
      <c r="K209" s="646"/>
      <c r="L209" s="646"/>
      <c r="M209" s="646"/>
      <c r="N209" s="9"/>
      <c r="O209" s="9"/>
      <c r="P209" s="9"/>
      <c r="Q209" s="9"/>
      <c r="R209" s="9"/>
    </row>
    <row r="210" spans="1:29" ht="15" customHeight="1" x14ac:dyDescent="0.25">
      <c r="A210" s="305"/>
      <c r="B210" s="305"/>
      <c r="C210" s="305"/>
      <c r="D210" s="305"/>
      <c r="E210" s="305"/>
      <c r="F210" s="305"/>
      <c r="G210" s="305"/>
      <c r="H210" s="305"/>
      <c r="I210" s="305"/>
      <c r="J210" s="305"/>
      <c r="K210" s="305"/>
      <c r="L210" s="305"/>
      <c r="M210" s="305"/>
      <c r="N210" s="9"/>
      <c r="O210" s="9"/>
      <c r="P210" s="9"/>
      <c r="Q210" s="9"/>
      <c r="R210" s="9"/>
    </row>
    <row r="211" spans="1:29" x14ac:dyDescent="0.3">
      <c r="A211" s="9" t="s">
        <v>447</v>
      </c>
      <c r="B211" s="9"/>
      <c r="C211" s="555"/>
      <c r="D211" s="556" t="s">
        <v>223</v>
      </c>
      <c r="E211" s="5"/>
      <c r="F211" s="556" t="s">
        <v>224</v>
      </c>
      <c r="G211" s="556" t="s">
        <v>125</v>
      </c>
      <c r="H211" s="158" t="s">
        <v>67</v>
      </c>
      <c r="I211" s="158" t="s">
        <v>225</v>
      </c>
      <c r="J211" s="5"/>
      <c r="K211" s="557"/>
      <c r="L211" s="557"/>
      <c r="M211" s="158" t="s">
        <v>68</v>
      </c>
      <c r="N211" s="158"/>
      <c r="O211" s="581" t="s">
        <v>637</v>
      </c>
      <c r="P211" s="556"/>
      <c r="S211" s="3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spans="1:29" x14ac:dyDescent="0.3">
      <c r="A212" s="648" t="s">
        <v>157</v>
      </c>
      <c r="B212" s="648"/>
      <c r="C212" s="555"/>
      <c r="D212" s="4"/>
      <c r="F212" s="159" t="s">
        <v>69</v>
      </c>
      <c r="H212" s="7"/>
      <c r="I212" s="7"/>
      <c r="J212" s="7"/>
      <c r="K212" s="7"/>
      <c r="L212" s="7"/>
      <c r="M212" s="7"/>
      <c r="N212" s="159"/>
      <c r="O212" s="159"/>
      <c r="P212" s="159"/>
      <c r="S212" s="3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spans="1:29" ht="54" customHeight="1" x14ac:dyDescent="0.2">
      <c r="A213" s="11" t="s">
        <v>4</v>
      </c>
      <c r="B213" s="12" t="s">
        <v>5</v>
      </c>
      <c r="C213" s="12" t="s">
        <v>6</v>
      </c>
      <c r="D213" s="11" t="s">
        <v>7</v>
      </c>
      <c r="E213" s="12" t="s">
        <v>14</v>
      </c>
      <c r="F213" s="11" t="s">
        <v>15</v>
      </c>
      <c r="G213" s="11" t="s">
        <v>16</v>
      </c>
      <c r="H213" s="11" t="s">
        <v>17</v>
      </c>
      <c r="I213" s="11" t="s">
        <v>18</v>
      </c>
      <c r="J213" s="11" t="s">
        <v>19</v>
      </c>
      <c r="K213" s="11" t="s">
        <v>20</v>
      </c>
      <c r="L213" s="12" t="s">
        <v>21</v>
      </c>
      <c r="M213" s="12" t="s">
        <v>22</v>
      </c>
    </row>
    <row r="214" spans="1:29" ht="15.75" customHeight="1" x14ac:dyDescent="0.2">
      <c r="A214" s="29"/>
      <c r="B214" s="29"/>
      <c r="C214" s="29"/>
      <c r="D214" s="29"/>
      <c r="E214" s="29"/>
      <c r="F214" s="15"/>
      <c r="G214" s="15"/>
      <c r="H214" s="15"/>
      <c r="I214" s="15"/>
      <c r="J214" s="15"/>
      <c r="K214" s="15"/>
      <c r="L214" s="30"/>
      <c r="M214" s="17"/>
    </row>
    <row r="215" spans="1:29" ht="13.5" x14ac:dyDescent="0.2">
      <c r="A215" s="37"/>
      <c r="B215" s="66" t="s">
        <v>342</v>
      </c>
      <c r="C215" s="32">
        <v>1</v>
      </c>
      <c r="D215" s="32"/>
      <c r="E215" s="15"/>
      <c r="F215" s="15"/>
      <c r="G215" s="38"/>
      <c r="H215" s="15"/>
      <c r="I215" s="36"/>
      <c r="J215" s="36"/>
      <c r="K215" s="43"/>
      <c r="L215" s="44"/>
      <c r="M215" s="15"/>
    </row>
    <row r="216" spans="1:29" ht="15" customHeight="1" x14ac:dyDescent="0.2">
      <c r="A216" s="31"/>
      <c r="B216" s="66" t="s">
        <v>342</v>
      </c>
      <c r="C216" s="32">
        <v>2</v>
      </c>
      <c r="D216" s="32"/>
      <c r="E216" s="15"/>
      <c r="F216" s="15"/>
      <c r="G216" s="15"/>
      <c r="H216" s="15"/>
      <c r="I216" s="15"/>
      <c r="J216" s="15"/>
      <c r="K216" s="15"/>
      <c r="L216" s="30"/>
      <c r="M216" s="15"/>
    </row>
    <row r="217" spans="1:29" ht="15" customHeight="1" x14ac:dyDescent="0.2">
      <c r="A217" s="31"/>
      <c r="B217" s="66" t="s">
        <v>342</v>
      </c>
      <c r="C217" s="32">
        <v>3</v>
      </c>
      <c r="D217" s="32"/>
      <c r="E217" s="15"/>
      <c r="F217" s="15"/>
      <c r="G217" s="15"/>
      <c r="H217" s="15"/>
      <c r="I217" s="15"/>
      <c r="J217" s="15"/>
      <c r="K217" s="15"/>
      <c r="L217" s="30"/>
      <c r="M217" s="15"/>
    </row>
    <row r="218" spans="1:29" ht="15" customHeight="1" x14ac:dyDescent="0.2">
      <c r="A218" s="31"/>
      <c r="B218" s="66" t="s">
        <v>342</v>
      </c>
      <c r="C218" s="32">
        <v>4</v>
      </c>
      <c r="D218" s="32"/>
      <c r="E218" s="15"/>
      <c r="F218" s="15"/>
      <c r="G218" s="15"/>
      <c r="H218" s="15"/>
      <c r="I218" s="15"/>
      <c r="J218" s="15"/>
      <c r="K218" s="15"/>
      <c r="L218" s="30"/>
      <c r="M218" s="15"/>
    </row>
    <row r="219" spans="1:29" ht="15" customHeight="1" x14ac:dyDescent="0.2">
      <c r="A219" s="31"/>
      <c r="B219" s="66" t="s">
        <v>342</v>
      </c>
      <c r="C219" s="32">
        <v>5</v>
      </c>
      <c r="D219" s="32"/>
      <c r="E219" s="15"/>
      <c r="F219" s="15"/>
      <c r="G219" s="15"/>
      <c r="H219" s="15"/>
      <c r="I219" s="15"/>
      <c r="J219" s="15"/>
      <c r="K219" s="15"/>
      <c r="L219" s="30"/>
      <c r="M219" s="15"/>
    </row>
    <row r="220" spans="1:29" ht="15" customHeight="1" x14ac:dyDescent="0.2">
      <c r="A220" s="31"/>
      <c r="B220" s="66" t="s">
        <v>342</v>
      </c>
      <c r="C220" s="32">
        <v>6</v>
      </c>
      <c r="D220" s="32"/>
      <c r="E220" s="15"/>
      <c r="F220" s="15"/>
      <c r="G220" s="15"/>
      <c r="H220" s="15"/>
      <c r="I220" s="15"/>
      <c r="J220" s="15"/>
      <c r="K220" s="15"/>
      <c r="L220" s="30"/>
      <c r="M220" s="15"/>
    </row>
    <row r="221" spans="1:29" ht="15" customHeight="1" x14ac:dyDescent="0.2">
      <c r="A221" s="31"/>
      <c r="B221" s="66" t="s">
        <v>342</v>
      </c>
      <c r="C221" s="32">
        <v>7</v>
      </c>
      <c r="D221" s="32"/>
      <c r="E221" s="15"/>
      <c r="F221" s="15"/>
      <c r="G221" s="15"/>
      <c r="H221" s="15"/>
      <c r="I221" s="15"/>
      <c r="J221" s="15"/>
      <c r="K221" s="15"/>
      <c r="L221" s="30"/>
      <c r="M221" s="15"/>
    </row>
    <row r="222" spans="1:29" ht="14.25" customHeight="1" x14ac:dyDescent="0.2">
      <c r="A222" s="31"/>
      <c r="B222" s="66" t="s">
        <v>342</v>
      </c>
      <c r="C222" s="32">
        <v>8</v>
      </c>
      <c r="D222" s="32"/>
      <c r="E222" s="15"/>
      <c r="F222" s="15"/>
      <c r="G222" s="15"/>
      <c r="H222" s="15"/>
      <c r="I222" s="15"/>
      <c r="J222" s="15"/>
      <c r="K222" s="15"/>
      <c r="L222" s="30"/>
      <c r="M222" s="15"/>
    </row>
    <row r="223" spans="1:29" ht="15" customHeight="1" x14ac:dyDescent="0.2">
      <c r="A223" s="31"/>
      <c r="B223" s="66" t="s">
        <v>342</v>
      </c>
      <c r="C223" s="32">
        <v>10</v>
      </c>
      <c r="D223" s="32"/>
      <c r="E223" s="15"/>
      <c r="F223" s="15"/>
      <c r="G223" s="15"/>
      <c r="H223" s="15"/>
      <c r="I223" s="15"/>
      <c r="J223" s="15"/>
      <c r="K223" s="15"/>
      <c r="L223" s="30"/>
      <c r="M223" s="15"/>
    </row>
    <row r="224" spans="1:29" ht="15" customHeight="1" x14ac:dyDescent="0.2">
      <c r="A224" s="31"/>
      <c r="B224" s="66" t="s">
        <v>342</v>
      </c>
      <c r="C224" s="32">
        <v>11</v>
      </c>
      <c r="D224" s="32"/>
      <c r="E224" s="15"/>
      <c r="F224" s="15"/>
      <c r="G224" s="15"/>
      <c r="H224" s="15"/>
      <c r="I224" s="15"/>
      <c r="J224" s="15"/>
      <c r="K224" s="15"/>
      <c r="L224" s="30"/>
      <c r="M224" s="15"/>
    </row>
    <row r="225" spans="1:13" ht="15" customHeight="1" x14ac:dyDescent="0.2">
      <c r="A225" s="31"/>
      <c r="B225" s="66" t="s">
        <v>342</v>
      </c>
      <c r="C225" s="32">
        <v>12</v>
      </c>
      <c r="D225" s="32"/>
      <c r="E225" s="15"/>
      <c r="F225" s="15"/>
      <c r="G225" s="15"/>
      <c r="H225" s="15"/>
      <c r="I225" s="15"/>
      <c r="J225" s="15"/>
      <c r="K225" s="15"/>
      <c r="L225" s="30"/>
      <c r="M225" s="15"/>
    </row>
    <row r="226" spans="1:13" ht="15" customHeight="1" x14ac:dyDescent="0.2">
      <c r="A226" s="31"/>
      <c r="B226" s="66" t="s">
        <v>342</v>
      </c>
      <c r="C226" s="32">
        <v>13</v>
      </c>
      <c r="D226" s="32"/>
      <c r="E226" s="15"/>
      <c r="F226" s="15"/>
      <c r="G226" s="15"/>
      <c r="H226" s="15"/>
      <c r="I226" s="15"/>
      <c r="J226" s="15"/>
      <c r="K226" s="15"/>
      <c r="L226" s="30"/>
      <c r="M226" s="15"/>
    </row>
    <row r="227" spans="1:13" ht="15" customHeight="1" x14ac:dyDescent="0.2">
      <c r="A227" s="31"/>
      <c r="B227" s="66" t="s">
        <v>342</v>
      </c>
      <c r="C227" s="32">
        <v>14</v>
      </c>
      <c r="D227" s="32"/>
      <c r="E227" s="15"/>
      <c r="F227" s="15"/>
      <c r="G227" s="15"/>
      <c r="H227" s="15"/>
      <c r="I227" s="104"/>
      <c r="J227" s="104"/>
      <c r="K227" s="15"/>
      <c r="L227" s="16"/>
      <c r="M227" s="15"/>
    </row>
    <row r="228" spans="1:13" ht="15" customHeight="1" x14ac:dyDescent="0.2">
      <c r="A228" s="31"/>
      <c r="B228" s="66" t="s">
        <v>342</v>
      </c>
      <c r="C228" s="32">
        <v>15</v>
      </c>
      <c r="D228" s="32"/>
      <c r="E228" s="15"/>
      <c r="F228" s="15"/>
      <c r="G228" s="15"/>
      <c r="H228" s="15"/>
      <c r="I228" s="15"/>
      <c r="J228" s="15"/>
      <c r="K228" s="15"/>
      <c r="L228" s="30"/>
      <c r="M228" s="15"/>
    </row>
    <row r="229" spans="1:13" ht="15" customHeight="1" x14ac:dyDescent="0.2">
      <c r="A229" s="31"/>
      <c r="B229" s="66" t="s">
        <v>342</v>
      </c>
      <c r="C229" s="32">
        <v>16</v>
      </c>
      <c r="D229" s="32"/>
      <c r="E229" s="15"/>
      <c r="F229" s="15"/>
      <c r="G229" s="15"/>
      <c r="H229" s="15"/>
      <c r="I229" s="15"/>
      <c r="J229" s="15"/>
      <c r="K229" s="15"/>
      <c r="L229" s="30"/>
      <c r="M229" s="15"/>
    </row>
    <row r="230" spans="1:13" ht="15" customHeight="1" x14ac:dyDescent="0.2">
      <c r="A230" s="31"/>
      <c r="B230" s="66" t="s">
        <v>342</v>
      </c>
      <c r="C230" s="32">
        <v>17</v>
      </c>
      <c r="D230" s="32"/>
      <c r="E230" s="15"/>
      <c r="F230" s="15"/>
      <c r="G230" s="15"/>
      <c r="H230" s="15"/>
      <c r="I230" s="15"/>
      <c r="J230" s="15"/>
      <c r="K230" s="15"/>
      <c r="L230" s="30"/>
      <c r="M230" s="15"/>
    </row>
    <row r="231" spans="1:13" ht="15" customHeight="1" x14ac:dyDescent="0.2">
      <c r="A231" s="31"/>
      <c r="B231" s="66" t="s">
        <v>342</v>
      </c>
      <c r="C231" s="32">
        <v>18</v>
      </c>
      <c r="D231" s="32"/>
      <c r="E231" s="15"/>
      <c r="F231" s="15"/>
      <c r="G231" s="15"/>
      <c r="H231" s="15"/>
      <c r="I231" s="15"/>
      <c r="J231" s="15"/>
      <c r="K231" s="15"/>
      <c r="L231" s="30"/>
      <c r="M231" s="15"/>
    </row>
    <row r="232" spans="1:13" ht="15" customHeight="1" x14ac:dyDescent="0.2">
      <c r="A232" s="31"/>
      <c r="B232" s="66" t="s">
        <v>342</v>
      </c>
      <c r="C232" s="32">
        <v>19</v>
      </c>
      <c r="D232" s="32"/>
      <c r="E232" s="15"/>
      <c r="F232" s="15"/>
      <c r="G232" s="15"/>
      <c r="H232" s="15"/>
      <c r="I232" s="15"/>
      <c r="J232" s="15"/>
      <c r="K232" s="15"/>
      <c r="L232" s="30"/>
      <c r="M232" s="15"/>
    </row>
    <row r="233" spans="1:13" ht="15" customHeight="1" x14ac:dyDescent="0.2">
      <c r="A233" s="31"/>
      <c r="B233" s="66" t="s">
        <v>342</v>
      </c>
      <c r="C233" s="32">
        <v>20</v>
      </c>
      <c r="D233" s="32"/>
      <c r="E233" s="15"/>
      <c r="F233" s="15"/>
      <c r="G233" s="15"/>
      <c r="H233" s="15"/>
      <c r="I233" s="15"/>
      <c r="J233" s="15"/>
      <c r="K233" s="15"/>
      <c r="L233" s="30"/>
      <c r="M233" s="15"/>
    </row>
    <row r="234" spans="1:13" ht="15" customHeight="1" x14ac:dyDescent="0.2">
      <c r="A234" s="31"/>
      <c r="B234" s="66" t="s">
        <v>342</v>
      </c>
      <c r="C234" s="32">
        <v>21</v>
      </c>
      <c r="D234" s="32"/>
      <c r="E234" s="15"/>
      <c r="F234" s="15"/>
      <c r="G234" s="15"/>
      <c r="H234" s="15"/>
      <c r="I234" s="15"/>
      <c r="J234" s="15"/>
      <c r="K234" s="15"/>
      <c r="L234" s="30"/>
      <c r="M234" s="15"/>
    </row>
    <row r="235" spans="1:13" ht="15" customHeight="1" x14ac:dyDescent="0.2">
      <c r="A235" s="31"/>
      <c r="B235" s="66" t="s">
        <v>342</v>
      </c>
      <c r="C235" s="32">
        <v>22</v>
      </c>
      <c r="D235" s="32"/>
      <c r="E235" s="15"/>
      <c r="F235" s="15"/>
      <c r="G235" s="38"/>
      <c r="H235" s="15"/>
      <c r="I235" s="36"/>
      <c r="J235" s="36"/>
      <c r="K235" s="15"/>
      <c r="L235" s="30"/>
      <c r="M235" s="15"/>
    </row>
    <row r="236" spans="1:13" ht="15" customHeight="1" x14ac:dyDescent="0.2">
      <c r="A236" s="31"/>
      <c r="B236" s="66" t="s">
        <v>342</v>
      </c>
      <c r="C236" s="32">
        <v>23</v>
      </c>
      <c r="D236" s="32"/>
      <c r="E236" s="15"/>
      <c r="F236" s="15"/>
      <c r="G236" s="15"/>
      <c r="H236" s="15"/>
      <c r="I236" s="15"/>
      <c r="J236" s="15"/>
      <c r="K236" s="15"/>
      <c r="L236" s="30"/>
      <c r="M236" s="15"/>
    </row>
    <row r="237" spans="1:13" ht="15" customHeight="1" x14ac:dyDescent="0.2">
      <c r="A237" s="31"/>
      <c r="B237" s="66" t="s">
        <v>342</v>
      </c>
      <c r="C237" s="32">
        <v>24</v>
      </c>
      <c r="D237" s="32"/>
      <c r="E237" s="15"/>
      <c r="F237" s="15" t="s">
        <v>29</v>
      </c>
      <c r="G237" s="15" t="s">
        <v>177</v>
      </c>
      <c r="H237" s="15" t="s">
        <v>490</v>
      </c>
      <c r="I237" s="104">
        <v>42667</v>
      </c>
      <c r="J237" s="104">
        <v>42514</v>
      </c>
      <c r="K237" s="15">
        <v>138</v>
      </c>
      <c r="L237" s="106">
        <v>59.995199999999997</v>
      </c>
      <c r="M237" s="15" t="s">
        <v>416</v>
      </c>
    </row>
    <row r="238" spans="1:13" ht="15" customHeight="1" x14ac:dyDescent="0.2">
      <c r="A238" s="31"/>
      <c r="B238" s="66" t="s">
        <v>342</v>
      </c>
      <c r="C238" s="32">
        <v>24</v>
      </c>
      <c r="D238" s="32"/>
      <c r="E238" s="15"/>
      <c r="F238" s="15" t="s">
        <v>29</v>
      </c>
      <c r="G238" s="15" t="s">
        <v>426</v>
      </c>
      <c r="H238" s="15" t="s">
        <v>490</v>
      </c>
      <c r="I238" s="104">
        <v>42667</v>
      </c>
      <c r="J238" s="104">
        <v>42514</v>
      </c>
      <c r="K238" s="15">
        <v>138</v>
      </c>
      <c r="L238" s="106">
        <v>159.99879999999999</v>
      </c>
      <c r="M238" s="15" t="s">
        <v>416</v>
      </c>
    </row>
    <row r="239" spans="1:13" ht="15" customHeight="1" x14ac:dyDescent="0.2">
      <c r="A239" s="31"/>
      <c r="B239" s="66" t="s">
        <v>342</v>
      </c>
      <c r="C239" s="32">
        <v>24</v>
      </c>
      <c r="D239" s="32"/>
      <c r="E239" s="15"/>
      <c r="F239" s="15" t="s">
        <v>29</v>
      </c>
      <c r="G239" s="15" t="s">
        <v>418</v>
      </c>
      <c r="H239" s="15" t="s">
        <v>490</v>
      </c>
      <c r="I239" s="104">
        <v>42667</v>
      </c>
      <c r="J239" s="104">
        <v>42514</v>
      </c>
      <c r="K239" s="15">
        <v>138</v>
      </c>
      <c r="L239" s="106">
        <v>100.00360000000001</v>
      </c>
      <c r="M239" s="15" t="s">
        <v>416</v>
      </c>
    </row>
    <row r="240" spans="1:13" ht="15" customHeight="1" x14ac:dyDescent="0.2">
      <c r="A240" s="31"/>
      <c r="B240" s="66" t="s">
        <v>342</v>
      </c>
      <c r="C240" s="32">
        <v>24</v>
      </c>
      <c r="D240" s="32"/>
      <c r="E240" s="15"/>
      <c r="F240" s="15" t="s">
        <v>29</v>
      </c>
      <c r="G240" s="15" t="s">
        <v>491</v>
      </c>
      <c r="H240" s="15" t="s">
        <v>490</v>
      </c>
      <c r="I240" s="104">
        <v>42667</v>
      </c>
      <c r="J240" s="104">
        <v>42514</v>
      </c>
      <c r="K240" s="15">
        <v>138</v>
      </c>
      <c r="L240" s="106">
        <v>339.99599999999998</v>
      </c>
      <c r="M240" s="15" t="s">
        <v>416</v>
      </c>
    </row>
    <row r="241" spans="1:16" ht="15" customHeight="1" x14ac:dyDescent="0.2">
      <c r="A241" s="31"/>
      <c r="B241" s="66" t="s">
        <v>342</v>
      </c>
      <c r="C241" s="32">
        <v>24</v>
      </c>
      <c r="D241" s="32"/>
      <c r="E241" s="15"/>
      <c r="F241" s="15" t="s">
        <v>29</v>
      </c>
      <c r="G241" s="15" t="s">
        <v>492</v>
      </c>
      <c r="H241" s="15" t="s">
        <v>490</v>
      </c>
      <c r="I241" s="104">
        <v>42667</v>
      </c>
      <c r="J241" s="104">
        <v>42514</v>
      </c>
      <c r="K241" s="15">
        <v>138</v>
      </c>
      <c r="L241" s="106">
        <v>269.97840000000002</v>
      </c>
      <c r="M241" s="15" t="s">
        <v>416</v>
      </c>
    </row>
    <row r="242" spans="1:16" ht="15" customHeight="1" x14ac:dyDescent="0.2">
      <c r="A242" s="31"/>
      <c r="B242" s="66" t="s">
        <v>342</v>
      </c>
      <c r="C242" s="32">
        <v>24</v>
      </c>
      <c r="D242" s="32"/>
      <c r="E242" s="15"/>
      <c r="F242" s="15" t="s">
        <v>29</v>
      </c>
      <c r="G242" s="15" t="s">
        <v>493</v>
      </c>
      <c r="H242" s="15" t="s">
        <v>490</v>
      </c>
      <c r="I242" s="104">
        <v>42667</v>
      </c>
      <c r="J242" s="104">
        <v>42514</v>
      </c>
      <c r="K242" s="15">
        <v>138</v>
      </c>
      <c r="L242" s="368">
        <v>1392</v>
      </c>
      <c r="M242" s="15" t="s">
        <v>416</v>
      </c>
    </row>
    <row r="243" spans="1:16" ht="15" customHeight="1" x14ac:dyDescent="0.2">
      <c r="A243" s="31"/>
      <c r="B243" s="66" t="s">
        <v>342</v>
      </c>
      <c r="C243" s="32">
        <v>25</v>
      </c>
      <c r="D243" s="32"/>
      <c r="E243" s="15"/>
      <c r="F243" s="15"/>
      <c r="G243" s="15"/>
      <c r="H243" s="15"/>
      <c r="I243" s="15"/>
      <c r="J243" s="15"/>
      <c r="K243" s="15"/>
      <c r="L243" s="30"/>
      <c r="M243" s="15"/>
    </row>
    <row r="244" spans="1:16" ht="15" customHeight="1" x14ac:dyDescent="0.2">
      <c r="A244" s="31"/>
      <c r="B244" s="66" t="s">
        <v>342</v>
      </c>
      <c r="C244" s="32">
        <v>26</v>
      </c>
      <c r="D244" s="32"/>
      <c r="E244" s="15"/>
      <c r="F244" s="15"/>
      <c r="G244" s="15"/>
      <c r="H244" s="15"/>
      <c r="I244" s="15"/>
      <c r="J244" s="15"/>
      <c r="K244" s="15"/>
      <c r="L244" s="30"/>
      <c r="M244" s="15"/>
    </row>
    <row r="245" spans="1:16" ht="15" customHeight="1" x14ac:dyDescent="0.2">
      <c r="A245" s="31"/>
      <c r="B245" s="66" t="s">
        <v>342</v>
      </c>
      <c r="C245" s="32">
        <v>27</v>
      </c>
      <c r="D245" s="32"/>
      <c r="E245" s="15"/>
      <c r="F245" s="15"/>
      <c r="G245" s="15"/>
      <c r="H245" s="15"/>
      <c r="I245" s="15"/>
      <c r="J245" s="15"/>
      <c r="K245" s="15"/>
      <c r="L245" s="30"/>
      <c r="M245" s="15"/>
    </row>
    <row r="246" spans="1:16" ht="15" customHeight="1" x14ac:dyDescent="0.2">
      <c r="A246" s="31"/>
      <c r="B246" s="66" t="s">
        <v>342</v>
      </c>
      <c r="C246" s="32">
        <v>28</v>
      </c>
      <c r="D246" s="32"/>
      <c r="E246" s="15"/>
      <c r="F246" s="15"/>
      <c r="G246" s="15"/>
      <c r="H246" s="15"/>
      <c r="I246" s="15"/>
      <c r="J246" s="15"/>
      <c r="K246" s="15"/>
      <c r="L246" s="30"/>
      <c r="M246" s="15"/>
    </row>
    <row r="247" spans="1:16" ht="15" customHeight="1" x14ac:dyDescent="0.2">
      <c r="A247" s="31"/>
      <c r="B247" s="66" t="s">
        <v>342</v>
      </c>
      <c r="C247" s="32">
        <v>29</v>
      </c>
      <c r="D247" s="32"/>
      <c r="E247" s="15"/>
      <c r="F247" s="15"/>
      <c r="G247" s="15"/>
      <c r="H247" s="15"/>
      <c r="I247" s="15"/>
      <c r="J247" s="15"/>
      <c r="K247" s="15"/>
      <c r="L247" s="30"/>
      <c r="M247" s="15"/>
    </row>
    <row r="248" spans="1:16" ht="15" customHeight="1" x14ac:dyDescent="0.2">
      <c r="A248" s="31"/>
      <c r="B248" s="66" t="s">
        <v>342</v>
      </c>
      <c r="C248" s="32">
        <v>30</v>
      </c>
      <c r="D248" s="32"/>
      <c r="E248" s="15"/>
      <c r="F248" s="15"/>
      <c r="G248" s="15"/>
      <c r="H248" s="15"/>
      <c r="I248" s="15"/>
      <c r="J248" s="15"/>
      <c r="K248" s="15"/>
      <c r="L248" s="30"/>
      <c r="M248" s="15"/>
    </row>
    <row r="249" spans="1:16" ht="15" customHeight="1" x14ac:dyDescent="0.2">
      <c r="A249" s="31"/>
      <c r="B249" s="66" t="s">
        <v>342</v>
      </c>
      <c r="C249" s="32">
        <v>31</v>
      </c>
      <c r="D249" s="32"/>
      <c r="E249" s="15"/>
      <c r="F249" s="15"/>
      <c r="G249" s="15"/>
      <c r="H249" s="15"/>
      <c r="I249" s="15"/>
      <c r="J249" s="15"/>
      <c r="K249" s="15"/>
      <c r="L249" s="30"/>
      <c r="M249" s="15"/>
    </row>
    <row r="250" spans="1:16" ht="15" customHeight="1" x14ac:dyDescent="0.2">
      <c r="A250" s="37" t="s">
        <v>39</v>
      </c>
      <c r="B250" s="31"/>
      <c r="C250" s="32"/>
      <c r="D250" s="32"/>
      <c r="E250" s="15"/>
      <c r="F250" s="15"/>
      <c r="G250" s="15"/>
      <c r="H250" s="15"/>
      <c r="I250" s="15"/>
      <c r="J250" s="15"/>
      <c r="K250" s="15"/>
      <c r="L250" s="16">
        <f>SUM(L237:L249)</f>
        <v>2321.9719999999998</v>
      </c>
      <c r="M250" s="15"/>
    </row>
    <row r="251" spans="1:16" ht="15" customHeight="1" x14ac:dyDescent="0.2">
      <c r="A251" s="640"/>
      <c r="B251" s="640"/>
      <c r="C251" s="640"/>
      <c r="D251" s="309"/>
      <c r="E251" s="1"/>
      <c r="F251" s="1"/>
      <c r="G251" s="1"/>
      <c r="H251" s="1"/>
      <c r="I251" s="1"/>
      <c r="J251" s="1"/>
      <c r="K251" s="1"/>
      <c r="L251" s="1"/>
      <c r="M251" s="1"/>
    </row>
    <row r="252" spans="1:16" ht="15" customHeight="1" x14ac:dyDescent="0.3">
      <c r="A252" s="1"/>
      <c r="B252" s="1"/>
      <c r="C252" s="641" t="s">
        <v>8</v>
      </c>
      <c r="D252" s="641"/>
      <c r="E252" s="641"/>
      <c r="F252" s="19"/>
      <c r="G252" s="642" t="s">
        <v>227</v>
      </c>
      <c r="H252" s="642"/>
      <c r="I252" s="303"/>
      <c r="J252" s="18"/>
      <c r="L252" s="1"/>
      <c r="M252" s="1" t="s">
        <v>228</v>
      </c>
      <c r="N252" s="643"/>
      <c r="O252" s="643"/>
    </row>
    <row r="253" spans="1:16" ht="15" customHeight="1" x14ac:dyDescent="0.3">
      <c r="A253" s="1"/>
      <c r="B253" s="1"/>
      <c r="C253" s="20"/>
      <c r="D253" s="20"/>
      <c r="G253" s="303"/>
      <c r="H253" s="3"/>
      <c r="I253" s="18"/>
      <c r="J253" s="18"/>
      <c r="L253" s="1"/>
      <c r="M253" s="1"/>
      <c r="N253" s="21"/>
      <c r="O253" s="21"/>
    </row>
    <row r="254" spans="1:16" ht="15" customHeight="1" x14ac:dyDescent="0.3">
      <c r="A254" s="1"/>
      <c r="B254" s="1"/>
      <c r="C254" s="20"/>
      <c r="D254" s="20"/>
      <c r="G254" s="303"/>
      <c r="H254" s="3"/>
      <c r="I254" s="18"/>
      <c r="J254" s="18"/>
      <c r="L254" s="1"/>
      <c r="M254" s="1"/>
      <c r="N254" s="21"/>
      <c r="O254" s="21"/>
    </row>
    <row r="255" spans="1:16" ht="15" customHeight="1" x14ac:dyDescent="0.3">
      <c r="C255" s="641" t="s">
        <v>294</v>
      </c>
      <c r="D255" s="641"/>
      <c r="E255" s="641"/>
      <c r="F255" s="302"/>
      <c r="G255" s="644" t="s">
        <v>123</v>
      </c>
      <c r="H255" s="644"/>
      <c r="I255" s="644"/>
      <c r="J255" s="303"/>
      <c r="L255" s="1"/>
      <c r="M255" s="645" t="s">
        <v>130</v>
      </c>
      <c r="N255" s="645"/>
      <c r="O255" s="645"/>
      <c r="P255" s="645"/>
    </row>
    <row r="256" spans="1:16" ht="15.75" customHeight="1" x14ac:dyDescent="0.3">
      <c r="C256" s="641" t="s">
        <v>386</v>
      </c>
      <c r="D256" s="641"/>
      <c r="E256" s="641"/>
      <c r="F256" s="302"/>
      <c r="G256" s="644" t="s">
        <v>95</v>
      </c>
      <c r="H256" s="644"/>
      <c r="I256" s="644"/>
      <c r="J256" s="303"/>
      <c r="L256" s="1"/>
      <c r="M256" s="645" t="s">
        <v>104</v>
      </c>
      <c r="N256" s="645"/>
      <c r="O256" s="645"/>
      <c r="P256" s="645"/>
    </row>
    <row r="257" spans="1:29" ht="15.75" customHeight="1" x14ac:dyDescent="0.3">
      <c r="C257" s="302"/>
      <c r="D257" s="302"/>
      <c r="E257" s="302"/>
      <c r="F257" s="302"/>
      <c r="G257" s="303"/>
      <c r="H257" s="303"/>
      <c r="I257" s="303"/>
      <c r="J257" s="303"/>
      <c r="L257" s="1"/>
      <c r="M257" s="304"/>
      <c r="N257" s="304"/>
      <c r="O257" s="304"/>
      <c r="P257" s="304"/>
    </row>
    <row r="261" spans="1:29" ht="15" customHeight="1" x14ac:dyDescent="0.25">
      <c r="A261" s="646" t="s">
        <v>0</v>
      </c>
      <c r="B261" s="646"/>
      <c r="C261" s="646"/>
      <c r="D261" s="646"/>
      <c r="E261" s="646"/>
      <c r="F261" s="646"/>
      <c r="G261" s="646"/>
      <c r="H261" s="646"/>
      <c r="I261" s="646"/>
      <c r="J261" s="646"/>
      <c r="K261" s="646"/>
      <c r="L261" s="646"/>
      <c r="M261" s="646"/>
      <c r="N261" s="25"/>
      <c r="O261" s="25"/>
      <c r="P261" s="25"/>
      <c r="Q261" s="25"/>
      <c r="R261" s="25"/>
    </row>
    <row r="262" spans="1:29" ht="15" customHeight="1" x14ac:dyDescent="0.25">
      <c r="A262" s="26"/>
      <c r="B262" s="26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9"/>
      <c r="O262" s="9"/>
      <c r="P262" s="9"/>
      <c r="Q262" s="9"/>
      <c r="R262" s="9"/>
    </row>
    <row r="263" spans="1:29" ht="15" customHeight="1" x14ac:dyDescent="0.25">
      <c r="A263" s="646" t="s">
        <v>12</v>
      </c>
      <c r="B263" s="646"/>
      <c r="C263" s="646"/>
      <c r="D263" s="646"/>
      <c r="E263" s="646"/>
      <c r="F263" s="646"/>
      <c r="G263" s="646"/>
      <c r="H263" s="646"/>
      <c r="I263" s="646"/>
      <c r="J263" s="646"/>
      <c r="K263" s="646"/>
      <c r="L263" s="646"/>
      <c r="M263" s="646"/>
      <c r="N263" s="9"/>
      <c r="O263" s="9"/>
      <c r="P263" s="9"/>
      <c r="Q263" s="9"/>
      <c r="R263" s="9"/>
    </row>
    <row r="264" spans="1:29" ht="15" customHeight="1" x14ac:dyDescent="0.25">
      <c r="A264" s="305"/>
      <c r="B264" s="305"/>
      <c r="C264" s="305"/>
      <c r="D264" s="305"/>
      <c r="E264" s="305"/>
      <c r="F264" s="305"/>
      <c r="G264" s="305"/>
      <c r="H264" s="305"/>
      <c r="I264" s="305"/>
      <c r="J264" s="305"/>
      <c r="K264" s="305"/>
      <c r="L264" s="305"/>
      <c r="M264" s="305"/>
      <c r="N264" s="9"/>
      <c r="O264" s="9"/>
      <c r="P264" s="9"/>
      <c r="Q264" s="9"/>
      <c r="R264" s="9"/>
    </row>
    <row r="265" spans="1:29" x14ac:dyDescent="0.3">
      <c r="A265" s="9" t="s">
        <v>447</v>
      </c>
      <c r="B265" s="9"/>
      <c r="C265" s="555"/>
      <c r="D265" s="556" t="s">
        <v>223</v>
      </c>
      <c r="E265" s="5"/>
      <c r="F265" s="556" t="s">
        <v>224</v>
      </c>
      <c r="G265" s="556" t="s">
        <v>125</v>
      </c>
      <c r="H265" s="158" t="s">
        <v>67</v>
      </c>
      <c r="I265" s="158" t="s">
        <v>225</v>
      </c>
      <c r="J265" s="5"/>
      <c r="K265" s="557"/>
      <c r="L265" s="557"/>
      <c r="M265" s="158" t="s">
        <v>68</v>
      </c>
      <c r="N265" s="158"/>
      <c r="O265" s="581" t="s">
        <v>637</v>
      </c>
      <c r="P265" s="556"/>
      <c r="S265" s="3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 spans="1:29" x14ac:dyDescent="0.3">
      <c r="A266" s="648" t="s">
        <v>157</v>
      </c>
      <c r="B266" s="648"/>
      <c r="C266" s="555"/>
      <c r="D266" s="4"/>
      <c r="F266" s="159" t="s">
        <v>69</v>
      </c>
      <c r="H266" s="7"/>
      <c r="I266" s="7"/>
      <c r="J266" s="7"/>
      <c r="K266" s="7"/>
      <c r="L266" s="7"/>
      <c r="M266" s="7"/>
      <c r="N266" s="159"/>
      <c r="O266" s="159"/>
      <c r="P266" s="159"/>
      <c r="S266" s="3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 spans="1:29" ht="54" customHeight="1" x14ac:dyDescent="0.2">
      <c r="A267" s="11" t="s">
        <v>4</v>
      </c>
      <c r="B267" s="12" t="s">
        <v>5</v>
      </c>
      <c r="C267" s="12" t="s">
        <v>6</v>
      </c>
      <c r="D267" s="11" t="s">
        <v>7</v>
      </c>
      <c r="E267" s="12" t="s">
        <v>14</v>
      </c>
      <c r="F267" s="11" t="s">
        <v>15</v>
      </c>
      <c r="G267" s="11" t="s">
        <v>16</v>
      </c>
      <c r="H267" s="11" t="s">
        <v>17</v>
      </c>
      <c r="I267" s="11" t="s">
        <v>18</v>
      </c>
      <c r="J267" s="11" t="s">
        <v>19</v>
      </c>
      <c r="K267" s="11" t="s">
        <v>20</v>
      </c>
      <c r="L267" s="12" t="s">
        <v>21</v>
      </c>
      <c r="M267" s="12" t="s">
        <v>22</v>
      </c>
    </row>
    <row r="268" spans="1:29" ht="15.75" customHeight="1" x14ac:dyDescent="0.2">
      <c r="A268" s="29"/>
      <c r="B268" s="29"/>
      <c r="C268" s="29"/>
      <c r="D268" s="29"/>
      <c r="E268" s="29"/>
      <c r="F268" s="15"/>
      <c r="G268" s="15"/>
      <c r="H268" s="15"/>
      <c r="I268" s="15"/>
      <c r="J268" s="15"/>
      <c r="K268" s="15"/>
      <c r="L268" s="30"/>
      <c r="M268" s="17"/>
    </row>
    <row r="269" spans="1:29" ht="13.5" x14ac:dyDescent="0.2">
      <c r="A269" s="37"/>
      <c r="B269" s="37" t="s">
        <v>343</v>
      </c>
      <c r="C269" s="32">
        <v>1</v>
      </c>
      <c r="D269" s="29"/>
      <c r="E269" s="29"/>
      <c r="F269" s="15" t="s">
        <v>29</v>
      </c>
      <c r="G269" s="15" t="s">
        <v>477</v>
      </c>
      <c r="H269" s="15" t="s">
        <v>440</v>
      </c>
      <c r="I269" s="104">
        <v>42522</v>
      </c>
      <c r="J269" s="104">
        <v>42522</v>
      </c>
      <c r="K269" s="15" t="s">
        <v>478</v>
      </c>
      <c r="L269" s="16">
        <v>139.19999999999999</v>
      </c>
      <c r="M269" s="17" t="s">
        <v>479</v>
      </c>
    </row>
    <row r="270" spans="1:29" ht="15" customHeight="1" x14ac:dyDescent="0.2">
      <c r="A270" s="31"/>
      <c r="B270" s="66" t="s">
        <v>343</v>
      </c>
      <c r="C270" s="32">
        <v>2</v>
      </c>
      <c r="D270" s="32"/>
      <c r="E270" s="15"/>
      <c r="F270" s="15"/>
      <c r="G270" s="15"/>
      <c r="H270" s="15"/>
      <c r="I270" s="15"/>
      <c r="J270" s="15"/>
      <c r="K270" s="15"/>
      <c r="L270" s="30"/>
      <c r="M270" s="15"/>
    </row>
    <row r="271" spans="1:29" ht="15" customHeight="1" x14ac:dyDescent="0.2">
      <c r="A271" s="31"/>
      <c r="B271" s="66" t="s">
        <v>343</v>
      </c>
      <c r="C271" s="32">
        <v>3</v>
      </c>
      <c r="D271" s="32"/>
      <c r="E271" s="15"/>
      <c r="F271" s="15"/>
      <c r="G271" s="15"/>
      <c r="H271" s="15"/>
      <c r="I271" s="15"/>
      <c r="J271" s="15"/>
      <c r="K271" s="15"/>
      <c r="L271" s="30"/>
      <c r="M271" s="15"/>
    </row>
    <row r="272" spans="1:29" ht="15" customHeight="1" x14ac:dyDescent="0.2">
      <c r="A272" s="31"/>
      <c r="B272" s="66" t="s">
        <v>343</v>
      </c>
      <c r="C272" s="32">
        <v>4</v>
      </c>
      <c r="D272" s="32"/>
      <c r="E272" s="15"/>
      <c r="F272" s="15"/>
      <c r="G272" s="15"/>
      <c r="H272" s="15"/>
      <c r="I272" s="15"/>
      <c r="J272" s="15"/>
      <c r="K272" s="15"/>
      <c r="L272" s="30"/>
      <c r="M272" s="15"/>
    </row>
    <row r="273" spans="1:13" ht="15" customHeight="1" x14ac:dyDescent="0.2">
      <c r="A273" s="31"/>
      <c r="B273" s="66" t="s">
        <v>343</v>
      </c>
      <c r="C273" s="32">
        <v>5</v>
      </c>
      <c r="D273" s="32"/>
      <c r="E273" s="15"/>
      <c r="F273" s="15"/>
      <c r="G273" s="15"/>
      <c r="H273" s="15"/>
      <c r="I273" s="15"/>
      <c r="J273" s="15"/>
      <c r="K273" s="15"/>
      <c r="L273" s="30"/>
      <c r="M273" s="15"/>
    </row>
    <row r="274" spans="1:13" ht="15" customHeight="1" x14ac:dyDescent="0.2">
      <c r="A274" s="31"/>
      <c r="B274" s="66" t="s">
        <v>343</v>
      </c>
      <c r="C274" s="32">
        <v>6</v>
      </c>
      <c r="D274" s="32"/>
      <c r="E274" s="15"/>
      <c r="F274" s="15"/>
      <c r="G274" s="15"/>
      <c r="H274" s="15"/>
      <c r="I274" s="15"/>
      <c r="J274" s="15"/>
      <c r="K274" s="15"/>
      <c r="L274" s="30"/>
      <c r="M274" s="15"/>
    </row>
    <row r="275" spans="1:13" ht="15" customHeight="1" x14ac:dyDescent="0.2">
      <c r="A275" s="31"/>
      <c r="B275" s="66" t="s">
        <v>343</v>
      </c>
      <c r="C275" s="32">
        <v>7</v>
      </c>
      <c r="D275" s="32"/>
      <c r="E275" s="15"/>
      <c r="F275" s="15"/>
      <c r="G275" s="15"/>
      <c r="H275" s="15"/>
      <c r="I275" s="15"/>
      <c r="J275" s="15"/>
      <c r="K275" s="15"/>
      <c r="L275" s="30"/>
      <c r="M275" s="15"/>
    </row>
    <row r="276" spans="1:13" ht="14.25" customHeight="1" x14ac:dyDescent="0.2">
      <c r="A276" s="31"/>
      <c r="B276" s="66" t="s">
        <v>343</v>
      </c>
      <c r="C276" s="32">
        <v>8</v>
      </c>
      <c r="D276" s="32"/>
      <c r="E276" s="15"/>
      <c r="F276" s="15"/>
      <c r="G276" s="15"/>
      <c r="H276" s="15"/>
      <c r="I276" s="15"/>
      <c r="J276" s="15"/>
      <c r="K276" s="15"/>
      <c r="L276" s="30"/>
      <c r="M276" s="15"/>
    </row>
    <row r="277" spans="1:13" ht="15" customHeight="1" x14ac:dyDescent="0.2">
      <c r="A277" s="31"/>
      <c r="B277" s="66" t="s">
        <v>343</v>
      </c>
      <c r="C277" s="32">
        <v>10</v>
      </c>
      <c r="D277" s="32"/>
      <c r="E277" s="15"/>
      <c r="F277" s="15"/>
      <c r="G277" s="15"/>
      <c r="H277" s="15"/>
      <c r="I277" s="15"/>
      <c r="J277" s="15"/>
      <c r="K277" s="15"/>
      <c r="L277" s="30"/>
      <c r="M277" s="15"/>
    </row>
    <row r="278" spans="1:13" ht="15" customHeight="1" x14ac:dyDescent="0.2">
      <c r="A278" s="31"/>
      <c r="B278" s="66" t="s">
        <v>343</v>
      </c>
      <c r="C278" s="32">
        <v>11</v>
      </c>
      <c r="D278" s="32"/>
      <c r="E278" s="15"/>
      <c r="F278" s="15"/>
      <c r="G278" s="15"/>
      <c r="H278" s="15"/>
      <c r="I278" s="15"/>
      <c r="J278" s="15"/>
      <c r="K278" s="15"/>
      <c r="L278" s="30"/>
      <c r="M278" s="15"/>
    </row>
    <row r="279" spans="1:13" ht="15" customHeight="1" x14ac:dyDescent="0.2">
      <c r="A279" s="31"/>
      <c r="B279" s="66" t="s">
        <v>343</v>
      </c>
      <c r="C279" s="32">
        <v>12</v>
      </c>
      <c r="D279" s="32"/>
      <c r="E279" s="15"/>
      <c r="F279" s="15"/>
      <c r="G279" s="15"/>
      <c r="H279" s="15"/>
      <c r="I279" s="15"/>
      <c r="J279" s="15"/>
      <c r="K279" s="15"/>
      <c r="L279" s="30"/>
      <c r="M279" s="15"/>
    </row>
    <row r="280" spans="1:13" ht="15" customHeight="1" x14ac:dyDescent="0.2">
      <c r="A280" s="31"/>
      <c r="B280" s="66" t="s">
        <v>343</v>
      </c>
      <c r="C280" s="32">
        <v>13</v>
      </c>
      <c r="D280" s="32"/>
      <c r="E280" s="15"/>
      <c r="F280" s="15"/>
      <c r="G280" s="15"/>
      <c r="H280" s="15"/>
      <c r="I280" s="15"/>
      <c r="J280" s="15"/>
      <c r="K280" s="15"/>
      <c r="L280" s="30"/>
      <c r="M280" s="15"/>
    </row>
    <row r="281" spans="1:13" ht="15" customHeight="1" x14ac:dyDescent="0.2">
      <c r="A281" s="31"/>
      <c r="B281" s="66" t="s">
        <v>343</v>
      </c>
      <c r="C281" s="32">
        <v>14</v>
      </c>
      <c r="D281" s="32"/>
      <c r="E281" s="15"/>
      <c r="F281" s="15"/>
      <c r="G281" s="15"/>
      <c r="H281" s="15"/>
      <c r="I281" s="104"/>
      <c r="J281" s="104"/>
      <c r="K281" s="15"/>
      <c r="L281" s="16"/>
      <c r="M281" s="15"/>
    </row>
    <row r="282" spans="1:13" ht="15" customHeight="1" x14ac:dyDescent="0.2">
      <c r="A282" s="31"/>
      <c r="B282" s="66" t="s">
        <v>343</v>
      </c>
      <c r="C282" s="32">
        <v>15</v>
      </c>
      <c r="D282" s="32"/>
      <c r="E282" s="15"/>
      <c r="F282" s="15"/>
      <c r="G282" s="15"/>
      <c r="H282" s="15"/>
      <c r="I282" s="15"/>
      <c r="J282" s="15"/>
      <c r="K282" s="15"/>
      <c r="L282" s="30"/>
      <c r="M282" s="15"/>
    </row>
    <row r="283" spans="1:13" ht="15" customHeight="1" x14ac:dyDescent="0.2">
      <c r="A283" s="31"/>
      <c r="B283" s="66" t="s">
        <v>343</v>
      </c>
      <c r="C283" s="32">
        <v>16</v>
      </c>
      <c r="D283" s="32"/>
      <c r="E283" s="15"/>
      <c r="F283" s="15"/>
      <c r="G283" s="15"/>
      <c r="H283" s="15"/>
      <c r="I283" s="15"/>
      <c r="J283" s="15"/>
      <c r="K283" s="15"/>
      <c r="L283" s="30"/>
      <c r="M283" s="15"/>
    </row>
    <row r="284" spans="1:13" ht="15" customHeight="1" x14ac:dyDescent="0.2">
      <c r="A284" s="31"/>
      <c r="B284" s="66" t="s">
        <v>343</v>
      </c>
      <c r="C284" s="32">
        <v>17</v>
      </c>
      <c r="D284" s="32"/>
      <c r="E284" s="15"/>
      <c r="F284" s="15"/>
      <c r="G284" s="15"/>
      <c r="H284" s="15"/>
      <c r="I284" s="15"/>
      <c r="J284" s="15"/>
      <c r="K284" s="15"/>
      <c r="L284" s="30"/>
      <c r="M284" s="15"/>
    </row>
    <row r="285" spans="1:13" ht="15" customHeight="1" x14ac:dyDescent="0.2">
      <c r="A285" s="31"/>
      <c r="B285" s="66" t="s">
        <v>343</v>
      </c>
      <c r="C285" s="32">
        <v>18</v>
      </c>
      <c r="D285" s="32"/>
      <c r="E285" s="15"/>
      <c r="F285" s="15"/>
      <c r="G285" s="15"/>
      <c r="H285" s="15"/>
      <c r="I285" s="15"/>
      <c r="J285" s="15"/>
      <c r="K285" s="15"/>
      <c r="L285" s="30"/>
      <c r="M285" s="15"/>
    </row>
    <row r="286" spans="1:13" ht="15" customHeight="1" x14ac:dyDescent="0.2">
      <c r="A286" s="31"/>
      <c r="B286" s="66" t="s">
        <v>343</v>
      </c>
      <c r="C286" s="32">
        <v>19</v>
      </c>
      <c r="D286" s="32"/>
      <c r="E286" s="15"/>
      <c r="F286" s="15"/>
      <c r="G286" s="15"/>
      <c r="H286" s="15"/>
      <c r="I286" s="15"/>
      <c r="J286" s="15"/>
      <c r="K286" s="15"/>
      <c r="L286" s="30"/>
      <c r="M286" s="15"/>
    </row>
    <row r="287" spans="1:13" ht="15" customHeight="1" x14ac:dyDescent="0.2">
      <c r="A287" s="31"/>
      <c r="B287" s="66" t="s">
        <v>343</v>
      </c>
      <c r="C287" s="32">
        <v>20</v>
      </c>
      <c r="D287" s="32"/>
      <c r="E287" s="15"/>
      <c r="F287" s="15"/>
      <c r="G287" s="15"/>
      <c r="H287" s="15"/>
      <c r="I287" s="15"/>
      <c r="J287" s="15"/>
      <c r="K287" s="15"/>
      <c r="L287" s="30"/>
      <c r="M287" s="15"/>
    </row>
    <row r="288" spans="1:13" ht="15" customHeight="1" x14ac:dyDescent="0.2">
      <c r="A288" s="31"/>
      <c r="B288" s="66" t="s">
        <v>343</v>
      </c>
      <c r="C288" s="32">
        <v>21</v>
      </c>
      <c r="D288" s="32"/>
      <c r="E288" s="15"/>
      <c r="F288" s="15"/>
      <c r="G288" s="15"/>
      <c r="H288" s="15"/>
      <c r="I288" s="15"/>
      <c r="J288" s="15"/>
      <c r="K288" s="15"/>
      <c r="L288" s="30"/>
      <c r="M288" s="15"/>
    </row>
    <row r="289" spans="1:16" ht="15" customHeight="1" x14ac:dyDescent="0.2">
      <c r="A289" s="31"/>
      <c r="B289" s="66" t="s">
        <v>343</v>
      </c>
      <c r="C289" s="32">
        <v>22</v>
      </c>
      <c r="D289" s="32"/>
      <c r="E289" s="15"/>
      <c r="F289" s="15"/>
      <c r="G289" s="38"/>
      <c r="H289" s="15"/>
      <c r="I289" s="36"/>
      <c r="J289" s="36"/>
      <c r="K289" s="15"/>
      <c r="L289" s="30"/>
      <c r="M289" s="15"/>
    </row>
    <row r="290" spans="1:16" ht="15" customHeight="1" x14ac:dyDescent="0.2">
      <c r="A290" s="31"/>
      <c r="B290" s="66" t="s">
        <v>343</v>
      </c>
      <c r="C290" s="32">
        <v>23</v>
      </c>
      <c r="D290" s="32"/>
      <c r="E290" s="15"/>
      <c r="F290" s="15"/>
      <c r="G290" s="15"/>
      <c r="H290" s="15"/>
      <c r="I290" s="15"/>
      <c r="J290" s="15"/>
      <c r="K290" s="15"/>
      <c r="L290" s="30"/>
      <c r="M290" s="15"/>
    </row>
    <row r="291" spans="1:16" ht="15" customHeight="1" x14ac:dyDescent="0.2">
      <c r="A291" s="31"/>
      <c r="B291" s="66" t="s">
        <v>343</v>
      </c>
      <c r="C291" s="32">
        <v>24</v>
      </c>
      <c r="D291" s="32"/>
      <c r="E291" s="15"/>
      <c r="F291" s="15"/>
      <c r="G291" s="15"/>
      <c r="H291" s="15"/>
      <c r="I291" s="15"/>
      <c r="J291" s="15"/>
      <c r="K291" s="15"/>
      <c r="L291" s="30"/>
      <c r="M291" s="15"/>
    </row>
    <row r="292" spans="1:16" ht="15" customHeight="1" x14ac:dyDescent="0.2">
      <c r="A292" s="31"/>
      <c r="B292" s="66" t="s">
        <v>343</v>
      </c>
      <c r="C292" s="32">
        <v>25</v>
      </c>
      <c r="D292" s="32"/>
      <c r="E292" s="15"/>
      <c r="F292" s="15"/>
      <c r="G292" s="15"/>
      <c r="H292" s="15"/>
      <c r="I292" s="15"/>
      <c r="J292" s="15"/>
      <c r="K292" s="15"/>
      <c r="L292" s="30"/>
      <c r="M292" s="15"/>
    </row>
    <row r="293" spans="1:16" ht="15" customHeight="1" x14ac:dyDescent="0.2">
      <c r="A293" s="31"/>
      <c r="B293" s="66" t="s">
        <v>343</v>
      </c>
      <c r="C293" s="32">
        <v>26</v>
      </c>
      <c r="D293" s="32"/>
      <c r="E293" s="15"/>
      <c r="F293" s="15"/>
      <c r="G293" s="15"/>
      <c r="H293" s="15"/>
      <c r="I293" s="15"/>
      <c r="J293" s="15"/>
      <c r="K293" s="15"/>
      <c r="L293" s="30"/>
      <c r="M293" s="15"/>
    </row>
    <row r="294" spans="1:16" ht="15" customHeight="1" x14ac:dyDescent="0.2">
      <c r="A294" s="31"/>
      <c r="B294" s="66" t="s">
        <v>343</v>
      </c>
      <c r="C294" s="32">
        <v>27</v>
      </c>
      <c r="D294" s="32"/>
      <c r="E294" s="15"/>
      <c r="F294" s="15"/>
      <c r="G294" s="15"/>
      <c r="H294" s="15"/>
      <c r="I294" s="15"/>
      <c r="J294" s="15"/>
      <c r="K294" s="15"/>
      <c r="L294" s="30"/>
      <c r="M294" s="15"/>
    </row>
    <row r="295" spans="1:16" ht="15" customHeight="1" x14ac:dyDescent="0.2">
      <c r="A295" s="31"/>
      <c r="B295" s="66" t="s">
        <v>343</v>
      </c>
      <c r="C295" s="32">
        <v>28</v>
      </c>
      <c r="D295" s="32"/>
      <c r="E295" s="15"/>
      <c r="F295" s="15"/>
      <c r="G295" s="15"/>
      <c r="H295" s="15"/>
      <c r="I295" s="15"/>
      <c r="J295" s="15"/>
      <c r="K295" s="15"/>
      <c r="L295" s="30"/>
      <c r="M295" s="15"/>
    </row>
    <row r="296" spans="1:16" ht="15" customHeight="1" x14ac:dyDescent="0.2">
      <c r="A296" s="31"/>
      <c r="B296" s="66" t="s">
        <v>343</v>
      </c>
      <c r="C296" s="32">
        <v>29</v>
      </c>
      <c r="D296" s="32"/>
      <c r="E296" s="15"/>
      <c r="F296" s="15"/>
      <c r="G296" s="15"/>
      <c r="H296" s="15"/>
      <c r="I296" s="15"/>
      <c r="J296" s="15"/>
      <c r="K296" s="15"/>
      <c r="L296" s="30"/>
      <c r="M296" s="15"/>
    </row>
    <row r="297" spans="1:16" ht="15" customHeight="1" x14ac:dyDescent="0.2">
      <c r="A297" s="31"/>
      <c r="B297" s="66" t="s">
        <v>343</v>
      </c>
      <c r="C297" s="32">
        <v>30</v>
      </c>
      <c r="D297" s="32"/>
      <c r="E297" s="15"/>
      <c r="F297" s="15"/>
      <c r="G297" s="15"/>
      <c r="H297" s="15"/>
      <c r="I297" s="15"/>
      <c r="J297" s="15"/>
      <c r="K297" s="15"/>
      <c r="L297" s="30"/>
      <c r="M297" s="15"/>
    </row>
    <row r="298" spans="1:16" ht="15" customHeight="1" x14ac:dyDescent="0.2">
      <c r="A298" s="31"/>
      <c r="B298" s="66"/>
      <c r="C298" s="32"/>
      <c r="D298" s="32"/>
      <c r="E298" s="15"/>
      <c r="F298" s="15"/>
      <c r="G298" s="15"/>
      <c r="H298" s="15"/>
      <c r="I298" s="15"/>
      <c r="J298" s="15"/>
      <c r="K298" s="15"/>
      <c r="L298" s="30"/>
      <c r="M298" s="15"/>
    </row>
    <row r="299" spans="1:16" ht="15" customHeight="1" x14ac:dyDescent="0.2">
      <c r="A299" s="37" t="s">
        <v>39</v>
      </c>
      <c r="B299" s="31"/>
      <c r="C299" s="32"/>
      <c r="D299" s="32"/>
      <c r="E299" s="15"/>
      <c r="F299" s="15"/>
      <c r="G299" s="15"/>
      <c r="H299" s="15"/>
      <c r="I299" s="15"/>
      <c r="J299" s="15"/>
      <c r="K299" s="15"/>
      <c r="L299" s="16">
        <f>SUM(L269)</f>
        <v>139.19999999999999</v>
      </c>
      <c r="M299" s="15"/>
    </row>
    <row r="300" spans="1:16" ht="15" customHeight="1" x14ac:dyDescent="0.2">
      <c r="A300" s="640"/>
      <c r="B300" s="640"/>
      <c r="C300" s="640"/>
      <c r="D300" s="309"/>
      <c r="E300" s="1"/>
      <c r="F300" s="1"/>
      <c r="G300" s="1"/>
      <c r="H300" s="1"/>
      <c r="I300" s="1"/>
      <c r="J300" s="1"/>
      <c r="K300" s="1"/>
      <c r="L300" s="1"/>
      <c r="M300" s="1"/>
    </row>
    <row r="301" spans="1:16" ht="15" customHeight="1" x14ac:dyDescent="0.3">
      <c r="A301" s="1"/>
      <c r="B301" s="1"/>
      <c r="C301" s="641" t="s">
        <v>8</v>
      </c>
      <c r="D301" s="641"/>
      <c r="E301" s="641"/>
      <c r="F301" s="19"/>
      <c r="G301" s="642" t="s">
        <v>227</v>
      </c>
      <c r="H301" s="642"/>
      <c r="I301" s="303"/>
      <c r="J301" s="18"/>
      <c r="L301" s="1"/>
      <c r="M301" s="1" t="s">
        <v>228</v>
      </c>
      <c r="N301" s="643"/>
      <c r="O301" s="643"/>
    </row>
    <row r="302" spans="1:16" ht="15" customHeight="1" x14ac:dyDescent="0.3">
      <c r="A302" s="1"/>
      <c r="B302" s="1"/>
      <c r="C302" s="20"/>
      <c r="D302" s="20"/>
      <c r="G302" s="303"/>
      <c r="H302" s="3"/>
      <c r="I302" s="18"/>
      <c r="J302" s="18"/>
      <c r="L302" s="1"/>
      <c r="M302" s="1"/>
      <c r="N302" s="21"/>
      <c r="O302" s="21"/>
    </row>
    <row r="303" spans="1:16" ht="15" customHeight="1" x14ac:dyDescent="0.3">
      <c r="A303" s="1"/>
      <c r="B303" s="1"/>
      <c r="C303" s="20"/>
      <c r="D303" s="20"/>
      <c r="G303" s="303"/>
      <c r="H303" s="3"/>
      <c r="I303" s="18"/>
      <c r="J303" s="18"/>
      <c r="L303" s="1"/>
      <c r="M303" s="1"/>
      <c r="N303" s="21"/>
      <c r="O303" s="21"/>
    </row>
    <row r="304" spans="1:16" ht="15" customHeight="1" x14ac:dyDescent="0.3">
      <c r="C304" s="641" t="s">
        <v>294</v>
      </c>
      <c r="D304" s="641"/>
      <c r="E304" s="641"/>
      <c r="F304" s="302"/>
      <c r="G304" s="644" t="s">
        <v>123</v>
      </c>
      <c r="H304" s="644"/>
      <c r="I304" s="644"/>
      <c r="J304" s="303"/>
      <c r="L304" s="1"/>
      <c r="M304" s="645" t="s">
        <v>130</v>
      </c>
      <c r="N304" s="645"/>
      <c r="O304" s="645"/>
      <c r="P304" s="645"/>
    </row>
    <row r="305" spans="1:29" ht="15.75" customHeight="1" x14ac:dyDescent="0.3">
      <c r="C305" s="641" t="s">
        <v>94</v>
      </c>
      <c r="D305" s="641"/>
      <c r="E305" s="641"/>
      <c r="F305" s="302"/>
      <c r="G305" s="644" t="s">
        <v>95</v>
      </c>
      <c r="H305" s="644"/>
      <c r="I305" s="644"/>
      <c r="J305" s="303"/>
      <c r="L305" s="1"/>
      <c r="M305" s="645" t="s">
        <v>104</v>
      </c>
      <c r="N305" s="645"/>
      <c r="O305" s="645"/>
      <c r="P305" s="645"/>
    </row>
    <row r="306" spans="1:29" ht="15.75" customHeight="1" x14ac:dyDescent="0.3">
      <c r="C306" s="302"/>
      <c r="D306" s="302"/>
      <c r="E306" s="302"/>
      <c r="F306" s="302"/>
      <c r="G306" s="303"/>
      <c r="H306" s="303"/>
      <c r="I306" s="303"/>
      <c r="J306" s="303"/>
      <c r="L306" s="1"/>
      <c r="M306" s="304"/>
      <c r="N306" s="304"/>
      <c r="O306" s="304"/>
      <c r="P306" s="304"/>
    </row>
    <row r="310" spans="1:29" ht="15" customHeight="1" x14ac:dyDescent="0.25">
      <c r="A310" s="646" t="s">
        <v>0</v>
      </c>
      <c r="B310" s="646"/>
      <c r="C310" s="646"/>
      <c r="D310" s="646"/>
      <c r="E310" s="646"/>
      <c r="F310" s="646"/>
      <c r="G310" s="646"/>
      <c r="H310" s="646"/>
      <c r="I310" s="646"/>
      <c r="J310" s="646"/>
      <c r="K310" s="646"/>
      <c r="L310" s="646"/>
      <c r="M310" s="646"/>
      <c r="N310" s="25"/>
      <c r="O310" s="25"/>
      <c r="P310" s="25"/>
      <c r="Q310" s="25"/>
      <c r="R310" s="25"/>
    </row>
    <row r="311" spans="1:29" ht="15" customHeight="1" x14ac:dyDescent="0.25">
      <c r="A311" s="26"/>
      <c r="B311" s="26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9"/>
      <c r="O311" s="9"/>
      <c r="P311" s="9"/>
      <c r="Q311" s="9"/>
      <c r="R311" s="9"/>
    </row>
    <row r="312" spans="1:29" ht="15" customHeight="1" x14ac:dyDescent="0.25">
      <c r="A312" s="646" t="s">
        <v>12</v>
      </c>
      <c r="B312" s="646"/>
      <c r="C312" s="646"/>
      <c r="D312" s="646"/>
      <c r="E312" s="646"/>
      <c r="F312" s="646"/>
      <c r="G312" s="646"/>
      <c r="H312" s="646"/>
      <c r="I312" s="646"/>
      <c r="J312" s="646"/>
      <c r="K312" s="646"/>
      <c r="L312" s="646"/>
      <c r="M312" s="646"/>
      <c r="N312" s="9"/>
      <c r="O312" s="9"/>
      <c r="P312" s="9"/>
      <c r="Q312" s="9"/>
      <c r="R312" s="9"/>
    </row>
    <row r="313" spans="1:29" ht="17.25" customHeight="1" x14ac:dyDescent="0.25">
      <c r="A313" s="305"/>
      <c r="B313" s="305"/>
      <c r="C313" s="305"/>
      <c r="D313" s="305"/>
      <c r="E313" s="305"/>
      <c r="F313" s="305"/>
      <c r="G313" s="305"/>
      <c r="H313" s="305"/>
      <c r="I313" s="305"/>
      <c r="J313" s="305"/>
      <c r="K313" s="305"/>
      <c r="L313" s="305"/>
      <c r="M313" s="305"/>
      <c r="N313" s="9"/>
      <c r="O313" s="9"/>
      <c r="P313" s="9"/>
      <c r="Q313" s="9"/>
      <c r="R313" s="9"/>
    </row>
    <row r="314" spans="1:29" x14ac:dyDescent="0.3">
      <c r="A314" s="9" t="s">
        <v>447</v>
      </c>
      <c r="B314" s="9"/>
      <c r="C314" s="555"/>
      <c r="D314" s="556" t="s">
        <v>223</v>
      </c>
      <c r="E314" s="5"/>
      <c r="F314" s="556" t="s">
        <v>224</v>
      </c>
      <c r="G314" s="556" t="s">
        <v>125</v>
      </c>
      <c r="H314" s="158" t="s">
        <v>67</v>
      </c>
      <c r="I314" s="158" t="s">
        <v>225</v>
      </c>
      <c r="J314" s="5"/>
      <c r="K314" s="557"/>
      <c r="L314" s="557"/>
      <c r="M314" s="158" t="s">
        <v>68</v>
      </c>
      <c r="N314" s="158"/>
      <c r="O314" s="581" t="s">
        <v>637</v>
      </c>
      <c r="P314" s="556"/>
      <c r="S314" s="3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spans="1:29" x14ac:dyDescent="0.3">
      <c r="A315" s="648" t="s">
        <v>157</v>
      </c>
      <c r="B315" s="648"/>
      <c r="C315" s="555"/>
      <c r="D315" s="4"/>
      <c r="F315" s="159" t="s">
        <v>69</v>
      </c>
      <c r="H315" s="7"/>
      <c r="I315" s="7"/>
      <c r="J315" s="7"/>
      <c r="K315" s="7"/>
      <c r="L315" s="7"/>
      <c r="M315" s="7"/>
      <c r="N315" s="159"/>
      <c r="O315" s="159"/>
      <c r="P315" s="159"/>
      <c r="S315" s="3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spans="1:29" ht="54" customHeight="1" x14ac:dyDescent="0.2">
      <c r="A316" s="11" t="s">
        <v>4</v>
      </c>
      <c r="B316" s="12" t="s">
        <v>5</v>
      </c>
      <c r="C316" s="12" t="s">
        <v>6</v>
      </c>
      <c r="D316" s="11" t="s">
        <v>7</v>
      </c>
      <c r="E316" s="12" t="s">
        <v>14</v>
      </c>
      <c r="F316" s="11" t="s">
        <v>15</v>
      </c>
      <c r="G316" s="11" t="s">
        <v>16</v>
      </c>
      <c r="H316" s="11" t="s">
        <v>17</v>
      </c>
      <c r="I316" s="11" t="s">
        <v>18</v>
      </c>
      <c r="J316" s="11" t="s">
        <v>19</v>
      </c>
      <c r="K316" s="11" t="s">
        <v>20</v>
      </c>
      <c r="L316" s="12" t="s">
        <v>21</v>
      </c>
      <c r="M316" s="12" t="s">
        <v>22</v>
      </c>
    </row>
    <row r="317" spans="1:29" ht="15.75" customHeight="1" x14ac:dyDescent="0.2">
      <c r="A317" s="29"/>
      <c r="B317" s="29"/>
      <c r="C317" s="29"/>
      <c r="D317" s="29"/>
      <c r="E317" s="29"/>
      <c r="F317" s="15"/>
      <c r="G317" s="15"/>
      <c r="H317" s="15"/>
      <c r="I317" s="15"/>
      <c r="J317" s="15"/>
      <c r="K317" s="15"/>
      <c r="L317" s="30"/>
      <c r="M317" s="17"/>
    </row>
    <row r="318" spans="1:29" ht="13.5" x14ac:dyDescent="0.2">
      <c r="A318" s="37"/>
      <c r="B318" s="66" t="s">
        <v>344</v>
      </c>
      <c r="C318" s="32">
        <v>1</v>
      </c>
      <c r="D318" s="32"/>
      <c r="E318" s="15"/>
      <c r="F318" s="15"/>
      <c r="G318" s="38"/>
      <c r="H318" s="15"/>
      <c r="I318" s="36"/>
      <c r="J318" s="36"/>
      <c r="K318" s="43"/>
      <c r="L318" s="44"/>
      <c r="M318" s="15"/>
    </row>
    <row r="319" spans="1:29" ht="15" customHeight="1" x14ac:dyDescent="0.2">
      <c r="A319" s="31"/>
      <c r="B319" s="66" t="s">
        <v>344</v>
      </c>
      <c r="C319" s="32">
        <v>2</v>
      </c>
      <c r="D319" s="32"/>
      <c r="E319" s="15"/>
      <c r="F319" s="15"/>
      <c r="G319" s="15"/>
      <c r="H319" s="15"/>
      <c r="I319" s="15"/>
      <c r="J319" s="15"/>
      <c r="K319" s="15"/>
      <c r="L319" s="30"/>
      <c r="M319" s="15"/>
    </row>
    <row r="320" spans="1:29" ht="15" customHeight="1" x14ac:dyDescent="0.2">
      <c r="A320" s="31"/>
      <c r="B320" s="66" t="s">
        <v>344</v>
      </c>
      <c r="C320" s="32">
        <v>3</v>
      </c>
      <c r="D320" s="32"/>
      <c r="E320" s="15"/>
      <c r="F320" s="15"/>
      <c r="G320" s="15"/>
      <c r="H320" s="15"/>
      <c r="I320" s="15"/>
      <c r="J320" s="15"/>
      <c r="K320" s="15"/>
      <c r="L320" s="30"/>
      <c r="M320" s="15"/>
    </row>
    <row r="321" spans="1:13" ht="15" customHeight="1" x14ac:dyDescent="0.2">
      <c r="A321" s="31"/>
      <c r="B321" s="66" t="s">
        <v>344</v>
      </c>
      <c r="C321" s="32">
        <v>4</v>
      </c>
      <c r="D321" s="32"/>
      <c r="E321" s="15"/>
      <c r="F321" s="15"/>
      <c r="G321" s="15"/>
      <c r="H321" s="15"/>
      <c r="I321" s="15"/>
      <c r="J321" s="15"/>
      <c r="K321" s="15"/>
      <c r="L321" s="30"/>
      <c r="M321" s="15"/>
    </row>
    <row r="322" spans="1:13" ht="15" customHeight="1" x14ac:dyDescent="0.2">
      <c r="A322" s="31"/>
      <c r="B322" s="66" t="s">
        <v>344</v>
      </c>
      <c r="C322" s="32">
        <v>5</v>
      </c>
      <c r="D322" s="32"/>
      <c r="E322" s="15"/>
      <c r="F322" s="15"/>
      <c r="G322" s="15"/>
      <c r="H322" s="15"/>
      <c r="I322" s="15"/>
      <c r="J322" s="15"/>
      <c r="K322" s="15"/>
      <c r="L322" s="30"/>
      <c r="M322" s="15"/>
    </row>
    <row r="323" spans="1:13" ht="15" customHeight="1" x14ac:dyDescent="0.2">
      <c r="A323" s="31"/>
      <c r="B323" s="66" t="s">
        <v>344</v>
      </c>
      <c r="C323" s="32">
        <v>6</v>
      </c>
      <c r="D323" s="32"/>
      <c r="E323" s="15"/>
      <c r="F323" s="15"/>
      <c r="G323" s="15"/>
      <c r="H323" s="15"/>
      <c r="I323" s="15"/>
      <c r="J323" s="15"/>
      <c r="K323" s="15"/>
      <c r="L323" s="30"/>
      <c r="M323" s="15"/>
    </row>
    <row r="324" spans="1:13" ht="15" customHeight="1" x14ac:dyDescent="0.2">
      <c r="A324" s="31"/>
      <c r="B324" s="66" t="s">
        <v>344</v>
      </c>
      <c r="C324" s="32">
        <v>7</v>
      </c>
      <c r="D324" s="32"/>
      <c r="E324" s="15"/>
      <c r="F324" s="15"/>
      <c r="G324" s="15"/>
      <c r="H324" s="15"/>
      <c r="I324" s="15"/>
      <c r="J324" s="15"/>
      <c r="K324" s="15"/>
      <c r="L324" s="30"/>
      <c r="M324" s="15"/>
    </row>
    <row r="325" spans="1:13" ht="14.25" customHeight="1" x14ac:dyDescent="0.2">
      <c r="A325" s="31"/>
      <c r="B325" s="66" t="s">
        <v>344</v>
      </c>
      <c r="C325" s="32">
        <v>8</v>
      </c>
      <c r="D325" s="32"/>
      <c r="E325" s="15"/>
      <c r="F325" s="15"/>
      <c r="G325" s="15"/>
      <c r="H325" s="15"/>
      <c r="I325" s="15"/>
      <c r="J325" s="15"/>
      <c r="K325" s="15"/>
      <c r="L325" s="30"/>
      <c r="M325" s="15"/>
    </row>
    <row r="326" spans="1:13" ht="15" customHeight="1" x14ac:dyDescent="0.2">
      <c r="A326" s="31"/>
      <c r="B326" s="66" t="s">
        <v>344</v>
      </c>
      <c r="C326" s="32">
        <v>10</v>
      </c>
      <c r="D326" s="32"/>
      <c r="E326" s="15"/>
      <c r="F326" s="15"/>
      <c r="G326" s="15"/>
      <c r="H326" s="15"/>
      <c r="I326" s="15"/>
      <c r="J326" s="15"/>
      <c r="K326" s="15"/>
      <c r="L326" s="30"/>
      <c r="M326" s="15"/>
    </row>
    <row r="327" spans="1:13" ht="15" customHeight="1" x14ac:dyDescent="0.2">
      <c r="A327" s="31"/>
      <c r="B327" s="66" t="s">
        <v>344</v>
      </c>
      <c r="C327" s="32">
        <v>11</v>
      </c>
      <c r="D327" s="32"/>
      <c r="E327" s="15"/>
      <c r="F327" s="15"/>
      <c r="G327" s="15"/>
      <c r="H327" s="15"/>
      <c r="I327" s="15"/>
      <c r="J327" s="15"/>
      <c r="K327" s="15"/>
      <c r="L327" s="30"/>
      <c r="M327" s="15"/>
    </row>
    <row r="328" spans="1:13" ht="15" customHeight="1" x14ac:dyDescent="0.2">
      <c r="A328" s="31"/>
      <c r="B328" s="66" t="s">
        <v>344</v>
      </c>
      <c r="C328" s="32">
        <v>12</v>
      </c>
      <c r="D328" s="32"/>
      <c r="E328" s="15"/>
      <c r="F328" s="15"/>
      <c r="G328" s="15"/>
      <c r="H328" s="15"/>
      <c r="I328" s="15"/>
      <c r="J328" s="15"/>
      <c r="K328" s="15"/>
      <c r="L328" s="30"/>
      <c r="M328" s="15"/>
    </row>
    <row r="329" spans="1:13" ht="15" customHeight="1" x14ac:dyDescent="0.2">
      <c r="A329" s="31"/>
      <c r="B329" s="66" t="s">
        <v>344</v>
      </c>
      <c r="C329" s="32">
        <v>13</v>
      </c>
      <c r="D329" s="32"/>
      <c r="E329" s="15"/>
      <c r="F329" s="15"/>
      <c r="G329" s="15"/>
      <c r="H329" s="15"/>
      <c r="I329" s="15"/>
      <c r="J329" s="15"/>
      <c r="K329" s="15"/>
      <c r="L329" s="30"/>
      <c r="M329" s="15"/>
    </row>
    <row r="330" spans="1:13" ht="15" customHeight="1" x14ac:dyDescent="0.2">
      <c r="A330" s="31"/>
      <c r="B330" s="66" t="s">
        <v>344</v>
      </c>
      <c r="C330" s="32">
        <v>14</v>
      </c>
      <c r="D330" s="32"/>
      <c r="E330" s="15"/>
      <c r="F330" s="15"/>
      <c r="G330" s="15"/>
      <c r="H330" s="15"/>
      <c r="I330" s="104"/>
      <c r="J330" s="104"/>
      <c r="K330" s="15"/>
      <c r="L330" s="16"/>
      <c r="M330" s="15"/>
    </row>
    <row r="331" spans="1:13" ht="15" customHeight="1" x14ac:dyDescent="0.2">
      <c r="A331" s="31"/>
      <c r="B331" s="66" t="s">
        <v>344</v>
      </c>
      <c r="C331" s="32">
        <v>15</v>
      </c>
      <c r="D331" s="32"/>
      <c r="E331" s="15"/>
      <c r="F331" s="15"/>
      <c r="G331" s="15"/>
      <c r="H331" s="15"/>
      <c r="I331" s="15"/>
      <c r="J331" s="15"/>
      <c r="K331" s="15"/>
      <c r="L331" s="30"/>
      <c r="M331" s="15"/>
    </row>
    <row r="332" spans="1:13" ht="15" customHeight="1" x14ac:dyDescent="0.2">
      <c r="A332" s="31"/>
      <c r="B332" s="66" t="s">
        <v>344</v>
      </c>
      <c r="C332" s="32">
        <v>16</v>
      </c>
      <c r="D332" s="32"/>
      <c r="E332" s="15"/>
      <c r="F332" s="15"/>
      <c r="G332" s="15"/>
      <c r="H332" s="15"/>
      <c r="I332" s="15"/>
      <c r="J332" s="15"/>
      <c r="K332" s="15"/>
      <c r="L332" s="30"/>
      <c r="M332" s="15"/>
    </row>
    <row r="333" spans="1:13" ht="15" customHeight="1" x14ac:dyDescent="0.2">
      <c r="A333" s="31"/>
      <c r="B333" s="66" t="s">
        <v>344</v>
      </c>
      <c r="C333" s="32">
        <v>17</v>
      </c>
      <c r="D333" s="32"/>
      <c r="E333" s="15"/>
      <c r="F333" s="15"/>
      <c r="G333" s="15"/>
      <c r="H333" s="15"/>
      <c r="I333" s="15"/>
      <c r="J333" s="15"/>
      <c r="K333" s="15"/>
      <c r="L333" s="30"/>
      <c r="M333" s="15"/>
    </row>
    <row r="334" spans="1:13" ht="15" customHeight="1" x14ac:dyDescent="0.2">
      <c r="A334" s="31"/>
      <c r="B334" s="66" t="s">
        <v>344</v>
      </c>
      <c r="C334" s="32">
        <v>18</v>
      </c>
      <c r="D334" s="32"/>
      <c r="E334" s="15"/>
      <c r="F334" s="15"/>
      <c r="G334" s="15"/>
      <c r="H334" s="15"/>
      <c r="I334" s="15"/>
      <c r="J334" s="15"/>
      <c r="K334" s="15"/>
      <c r="L334" s="30"/>
      <c r="M334" s="15"/>
    </row>
    <row r="335" spans="1:13" ht="15" customHeight="1" x14ac:dyDescent="0.2">
      <c r="A335" s="31"/>
      <c r="B335" s="66" t="s">
        <v>344</v>
      </c>
      <c r="C335" s="32">
        <v>19</v>
      </c>
      <c r="D335" s="32"/>
      <c r="E335" s="15"/>
      <c r="F335" s="15"/>
      <c r="G335" s="15"/>
      <c r="H335" s="15"/>
      <c r="I335" s="15"/>
      <c r="J335" s="15"/>
      <c r="K335" s="15"/>
      <c r="L335" s="30"/>
      <c r="M335" s="15"/>
    </row>
    <row r="336" spans="1:13" ht="15" customHeight="1" x14ac:dyDescent="0.2">
      <c r="A336" s="31"/>
      <c r="B336" s="66" t="s">
        <v>344</v>
      </c>
      <c r="C336" s="32">
        <v>20</v>
      </c>
      <c r="D336" s="32"/>
      <c r="E336" s="15"/>
      <c r="F336" s="15"/>
      <c r="G336" s="15"/>
      <c r="H336" s="15"/>
      <c r="I336" s="15"/>
      <c r="J336" s="15"/>
      <c r="K336" s="15"/>
      <c r="L336" s="30"/>
      <c r="M336" s="15"/>
    </row>
    <row r="337" spans="1:15" ht="15" customHeight="1" x14ac:dyDescent="0.2">
      <c r="A337" s="31"/>
      <c r="B337" s="66" t="s">
        <v>344</v>
      </c>
      <c r="C337" s="32">
        <v>21</v>
      </c>
      <c r="D337" s="32"/>
      <c r="E337" s="15"/>
      <c r="F337" s="15"/>
      <c r="G337" s="15"/>
      <c r="H337" s="15"/>
      <c r="I337" s="15"/>
      <c r="J337" s="15"/>
      <c r="K337" s="15"/>
      <c r="L337" s="30"/>
      <c r="M337" s="15"/>
    </row>
    <row r="338" spans="1:15" ht="15" customHeight="1" x14ac:dyDescent="0.2">
      <c r="A338" s="31"/>
      <c r="B338" s="66" t="s">
        <v>344</v>
      </c>
      <c r="C338" s="32">
        <v>22</v>
      </c>
      <c r="D338" s="32"/>
      <c r="E338" s="15"/>
      <c r="F338" s="15"/>
      <c r="G338" s="38"/>
      <c r="H338" s="15"/>
      <c r="I338" s="36"/>
      <c r="J338" s="36"/>
      <c r="K338" s="15"/>
      <c r="L338" s="30"/>
      <c r="M338" s="15"/>
    </row>
    <row r="339" spans="1:15" ht="15" customHeight="1" x14ac:dyDescent="0.2">
      <c r="A339" s="31"/>
      <c r="B339" s="66" t="s">
        <v>344</v>
      </c>
      <c r="C339" s="32">
        <v>23</v>
      </c>
      <c r="D339" s="32"/>
      <c r="E339" s="15"/>
      <c r="F339" s="15"/>
      <c r="G339" s="15"/>
      <c r="H339" s="15"/>
      <c r="I339" s="15"/>
      <c r="J339" s="15"/>
      <c r="K339" s="15"/>
      <c r="L339" s="30"/>
      <c r="M339" s="15"/>
    </row>
    <row r="340" spans="1:15" ht="15" customHeight="1" x14ac:dyDescent="0.2">
      <c r="A340" s="31"/>
      <c r="B340" s="66" t="s">
        <v>344</v>
      </c>
      <c r="C340" s="32">
        <v>24</v>
      </c>
      <c r="D340" s="32"/>
      <c r="E340" s="15"/>
      <c r="F340" s="15"/>
      <c r="G340" s="15"/>
      <c r="H340" s="15"/>
      <c r="I340" s="15"/>
      <c r="J340" s="15"/>
      <c r="K340" s="15"/>
      <c r="L340" s="30"/>
      <c r="M340" s="15"/>
    </row>
    <row r="341" spans="1:15" ht="15" customHeight="1" x14ac:dyDescent="0.2">
      <c r="A341" s="31"/>
      <c r="B341" s="66" t="s">
        <v>344</v>
      </c>
      <c r="C341" s="32">
        <v>25</v>
      </c>
      <c r="D341" s="32"/>
      <c r="E341" s="15"/>
      <c r="F341" s="15"/>
      <c r="G341" s="15"/>
      <c r="H341" s="15"/>
      <c r="I341" s="15"/>
      <c r="J341" s="15"/>
      <c r="K341" s="15"/>
      <c r="L341" s="30"/>
      <c r="M341" s="15"/>
    </row>
    <row r="342" spans="1:15" ht="15" customHeight="1" x14ac:dyDescent="0.2">
      <c r="A342" s="31"/>
      <c r="B342" s="66" t="s">
        <v>344</v>
      </c>
      <c r="C342" s="32">
        <v>26</v>
      </c>
      <c r="D342" s="32"/>
      <c r="E342" s="15"/>
      <c r="F342" s="15"/>
      <c r="G342" s="15"/>
      <c r="H342" s="15"/>
      <c r="I342" s="15"/>
      <c r="J342" s="15"/>
      <c r="K342" s="15"/>
      <c r="L342" s="30"/>
      <c r="M342" s="15"/>
    </row>
    <row r="343" spans="1:15" ht="15" customHeight="1" x14ac:dyDescent="0.2">
      <c r="A343" s="31"/>
      <c r="B343" s="66" t="s">
        <v>344</v>
      </c>
      <c r="C343" s="32">
        <v>27</v>
      </c>
      <c r="D343" s="32"/>
      <c r="E343" s="15"/>
      <c r="F343" s="15"/>
      <c r="G343" s="15"/>
      <c r="H343" s="15"/>
      <c r="I343" s="15"/>
      <c r="J343" s="15"/>
      <c r="K343" s="15"/>
      <c r="L343" s="30"/>
      <c r="M343" s="15"/>
    </row>
    <row r="344" spans="1:15" ht="15" customHeight="1" x14ac:dyDescent="0.2">
      <c r="A344" s="31"/>
      <c r="B344" s="66" t="s">
        <v>344</v>
      </c>
      <c r="C344" s="32">
        <v>28</v>
      </c>
      <c r="D344" s="32"/>
      <c r="E344" s="15"/>
      <c r="F344" s="15"/>
      <c r="G344" s="15"/>
      <c r="H344" s="15"/>
      <c r="I344" s="15"/>
      <c r="J344" s="15"/>
      <c r="K344" s="15"/>
      <c r="L344" s="30"/>
      <c r="M344" s="15"/>
    </row>
    <row r="345" spans="1:15" ht="15" customHeight="1" x14ac:dyDescent="0.2">
      <c r="A345" s="31"/>
      <c r="B345" s="66" t="s">
        <v>344</v>
      </c>
      <c r="C345" s="32">
        <v>29</v>
      </c>
      <c r="D345" s="32"/>
      <c r="E345" s="15"/>
      <c r="F345" s="15"/>
      <c r="G345" s="15"/>
      <c r="H345" s="15"/>
      <c r="I345" s="15"/>
      <c r="J345" s="15"/>
      <c r="K345" s="15"/>
      <c r="L345" s="30"/>
      <c r="M345" s="15"/>
    </row>
    <row r="346" spans="1:15" ht="15" customHeight="1" x14ac:dyDescent="0.2">
      <c r="A346" s="31"/>
      <c r="B346" s="66" t="s">
        <v>344</v>
      </c>
      <c r="C346" s="32">
        <v>30</v>
      </c>
      <c r="D346" s="32"/>
      <c r="E346" s="15"/>
      <c r="F346" s="15"/>
      <c r="G346" s="15"/>
      <c r="H346" s="15"/>
      <c r="I346" s="15"/>
      <c r="J346" s="15"/>
      <c r="K346" s="15"/>
      <c r="L346" s="30"/>
      <c r="M346" s="15"/>
    </row>
    <row r="347" spans="1:15" ht="15" customHeight="1" x14ac:dyDescent="0.2">
      <c r="A347" s="31"/>
      <c r="B347" s="66" t="s">
        <v>344</v>
      </c>
      <c r="C347" s="32">
        <v>31</v>
      </c>
      <c r="D347" s="32"/>
      <c r="E347" s="15"/>
      <c r="F347" s="15"/>
      <c r="G347" s="15"/>
      <c r="H347" s="15"/>
      <c r="I347" s="15"/>
      <c r="J347" s="15"/>
      <c r="K347" s="15"/>
      <c r="L347" s="30"/>
      <c r="M347" s="15"/>
    </row>
    <row r="348" spans="1:15" ht="15" customHeight="1" x14ac:dyDescent="0.2">
      <c r="A348" s="37" t="s">
        <v>39</v>
      </c>
      <c r="B348" s="31"/>
      <c r="C348" s="32"/>
      <c r="D348" s="32"/>
      <c r="E348" s="15"/>
      <c r="F348" s="15"/>
      <c r="G348" s="15"/>
      <c r="H348" s="15"/>
      <c r="I348" s="15"/>
      <c r="J348" s="15"/>
      <c r="K348" s="15"/>
      <c r="L348" s="16">
        <f>SUM(L343:L346)</f>
        <v>0</v>
      </c>
      <c r="M348" s="15"/>
    </row>
    <row r="349" spans="1:15" ht="15" customHeight="1" x14ac:dyDescent="0.2">
      <c r="A349" s="640"/>
      <c r="B349" s="640"/>
      <c r="C349" s="640"/>
      <c r="D349" s="309"/>
      <c r="E349" s="1"/>
      <c r="F349" s="1"/>
      <c r="G349" s="1"/>
      <c r="H349" s="1"/>
      <c r="I349" s="1"/>
      <c r="J349" s="1"/>
      <c r="K349" s="1"/>
      <c r="L349" s="1"/>
      <c r="M349" s="1"/>
    </row>
    <row r="350" spans="1:15" ht="15" customHeight="1" x14ac:dyDescent="0.3">
      <c r="A350" s="1"/>
      <c r="B350" s="1"/>
      <c r="C350" s="641" t="s">
        <v>8</v>
      </c>
      <c r="D350" s="641"/>
      <c r="E350" s="641"/>
      <c r="F350" s="19"/>
      <c r="G350" s="642" t="s">
        <v>227</v>
      </c>
      <c r="H350" s="642"/>
      <c r="I350" s="303"/>
      <c r="J350" s="18"/>
      <c r="L350" s="1"/>
      <c r="M350" s="1" t="s">
        <v>228</v>
      </c>
      <c r="N350" s="643"/>
      <c r="O350" s="643"/>
    </row>
    <row r="351" spans="1:15" ht="15" customHeight="1" x14ac:dyDescent="0.3">
      <c r="A351" s="1"/>
      <c r="B351" s="1"/>
      <c r="C351" s="20"/>
      <c r="D351" s="20"/>
      <c r="G351" s="303"/>
      <c r="H351" s="3"/>
      <c r="I351" s="18"/>
      <c r="J351" s="18"/>
      <c r="L351" s="1"/>
      <c r="M351" s="1"/>
      <c r="N351" s="21"/>
      <c r="O351" s="21"/>
    </row>
    <row r="352" spans="1:15" ht="15" customHeight="1" x14ac:dyDescent="0.3">
      <c r="A352" s="1"/>
      <c r="B352" s="1"/>
      <c r="C352" s="20"/>
      <c r="D352" s="20"/>
      <c r="G352" s="303"/>
      <c r="H352" s="3"/>
      <c r="I352" s="18"/>
      <c r="J352" s="18"/>
      <c r="L352" s="1"/>
      <c r="M352" s="1"/>
      <c r="N352" s="21"/>
      <c r="O352" s="21"/>
    </row>
    <row r="353" spans="1:29" ht="15" customHeight="1" x14ac:dyDescent="0.3">
      <c r="C353" s="641" t="s">
        <v>294</v>
      </c>
      <c r="D353" s="641"/>
      <c r="E353" s="641"/>
      <c r="F353" s="302"/>
      <c r="G353" s="644" t="s">
        <v>123</v>
      </c>
      <c r="H353" s="644"/>
      <c r="I353" s="644"/>
      <c r="J353" s="303"/>
      <c r="L353" s="1"/>
      <c r="M353" s="645" t="s">
        <v>130</v>
      </c>
      <c r="N353" s="645"/>
      <c r="O353" s="645"/>
      <c r="P353" s="645"/>
    </row>
    <row r="354" spans="1:29" ht="15.75" customHeight="1" x14ac:dyDescent="0.3">
      <c r="C354" s="641" t="s">
        <v>94</v>
      </c>
      <c r="D354" s="641"/>
      <c r="E354" s="641"/>
      <c r="F354" s="302"/>
      <c r="G354" s="644" t="s">
        <v>95</v>
      </c>
      <c r="H354" s="644"/>
      <c r="I354" s="644"/>
      <c r="J354" s="303"/>
      <c r="L354" s="1"/>
      <c r="M354" s="645" t="s">
        <v>104</v>
      </c>
      <c r="N354" s="645"/>
      <c r="O354" s="645"/>
      <c r="P354" s="645"/>
    </row>
    <row r="355" spans="1:29" ht="15.75" customHeight="1" x14ac:dyDescent="0.3">
      <c r="C355" s="302"/>
      <c r="D355" s="302"/>
      <c r="E355" s="302"/>
      <c r="F355" s="302"/>
      <c r="G355" s="303"/>
      <c r="H355" s="303"/>
      <c r="I355" s="303"/>
      <c r="J355" s="303"/>
      <c r="L355" s="1"/>
      <c r="M355" s="304"/>
      <c r="N355" s="304"/>
      <c r="O355" s="304"/>
      <c r="P355" s="304"/>
    </row>
    <row r="359" spans="1:29" ht="15" customHeight="1" x14ac:dyDescent="0.25">
      <c r="A359" s="646" t="s">
        <v>0</v>
      </c>
      <c r="B359" s="646"/>
      <c r="C359" s="646"/>
      <c r="D359" s="646"/>
      <c r="E359" s="646"/>
      <c r="F359" s="646"/>
      <c r="G359" s="646"/>
      <c r="H359" s="646"/>
      <c r="I359" s="646"/>
      <c r="J359" s="646"/>
      <c r="K359" s="646"/>
      <c r="L359" s="646"/>
      <c r="M359" s="646"/>
      <c r="N359" s="25"/>
      <c r="O359" s="25"/>
      <c r="P359" s="25"/>
      <c r="Q359" s="25"/>
      <c r="R359" s="25"/>
    </row>
    <row r="360" spans="1:29" ht="15" customHeight="1" x14ac:dyDescent="0.25">
      <c r="A360" s="26"/>
      <c r="B360" s="26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9"/>
      <c r="O360" s="9"/>
      <c r="P360" s="9"/>
      <c r="Q360" s="9"/>
      <c r="R360" s="9"/>
    </row>
    <row r="361" spans="1:29" ht="15" customHeight="1" x14ac:dyDescent="0.25">
      <c r="A361" s="646" t="s">
        <v>12</v>
      </c>
      <c r="B361" s="646"/>
      <c r="C361" s="646"/>
      <c r="D361" s="646"/>
      <c r="E361" s="646"/>
      <c r="F361" s="646"/>
      <c r="G361" s="646"/>
      <c r="H361" s="646"/>
      <c r="I361" s="646"/>
      <c r="J361" s="646"/>
      <c r="K361" s="646"/>
      <c r="L361" s="646"/>
      <c r="M361" s="646"/>
      <c r="N361" s="9"/>
      <c r="O361" s="9"/>
      <c r="P361" s="9"/>
      <c r="Q361" s="9"/>
      <c r="R361" s="9"/>
    </row>
    <row r="362" spans="1:29" ht="15" customHeight="1" x14ac:dyDescent="0.25">
      <c r="A362" s="305"/>
      <c r="B362" s="305"/>
      <c r="C362" s="305"/>
      <c r="D362" s="305"/>
      <c r="E362" s="305"/>
      <c r="F362" s="305"/>
      <c r="G362" s="305"/>
      <c r="H362" s="305"/>
      <c r="I362" s="305"/>
      <c r="J362" s="305"/>
      <c r="K362" s="305"/>
      <c r="L362" s="305"/>
      <c r="M362" s="305"/>
      <c r="N362" s="9"/>
      <c r="O362" s="9"/>
      <c r="P362" s="9"/>
      <c r="Q362" s="9"/>
      <c r="R362" s="9"/>
    </row>
    <row r="363" spans="1:29" x14ac:dyDescent="0.3">
      <c r="A363" s="9" t="s">
        <v>447</v>
      </c>
      <c r="B363" s="9"/>
      <c r="C363" s="555"/>
      <c r="D363" s="556" t="s">
        <v>223</v>
      </c>
      <c r="E363" s="5"/>
      <c r="F363" s="556" t="s">
        <v>224</v>
      </c>
      <c r="G363" s="556" t="s">
        <v>125</v>
      </c>
      <c r="H363" s="158" t="s">
        <v>67</v>
      </c>
      <c r="I363" s="158" t="s">
        <v>225</v>
      </c>
      <c r="J363" s="5"/>
      <c r="K363" s="557"/>
      <c r="L363" s="557"/>
      <c r="M363" s="158" t="s">
        <v>68</v>
      </c>
      <c r="N363" s="158"/>
      <c r="O363" s="581" t="s">
        <v>637</v>
      </c>
      <c r="P363" s="556"/>
      <c r="S363" s="3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 spans="1:29" x14ac:dyDescent="0.3">
      <c r="A364" s="648" t="s">
        <v>157</v>
      </c>
      <c r="B364" s="648"/>
      <c r="C364" s="555"/>
      <c r="D364" s="4"/>
      <c r="F364" s="159" t="s">
        <v>69</v>
      </c>
      <c r="H364" s="7"/>
      <c r="I364" s="7"/>
      <c r="J364" s="7"/>
      <c r="K364" s="7"/>
      <c r="L364" s="7"/>
      <c r="M364" s="7"/>
      <c r="N364" s="159"/>
      <c r="O364" s="159"/>
      <c r="P364" s="159"/>
      <c r="S364" s="3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 spans="1:29" ht="54" customHeight="1" x14ac:dyDescent="0.2">
      <c r="A365" s="11" t="s">
        <v>4</v>
      </c>
      <c r="B365" s="12" t="s">
        <v>5</v>
      </c>
      <c r="C365" s="12" t="s">
        <v>6</v>
      </c>
      <c r="D365" s="11" t="s">
        <v>7</v>
      </c>
      <c r="E365" s="12" t="s">
        <v>14</v>
      </c>
      <c r="F365" s="11" t="s">
        <v>15</v>
      </c>
      <c r="G365" s="11" t="s">
        <v>16</v>
      </c>
      <c r="H365" s="11" t="s">
        <v>17</v>
      </c>
      <c r="I365" s="11" t="s">
        <v>18</v>
      </c>
      <c r="J365" s="11" t="s">
        <v>19</v>
      </c>
      <c r="K365" s="11" t="s">
        <v>20</v>
      </c>
      <c r="L365" s="12" t="s">
        <v>21</v>
      </c>
      <c r="M365" s="12" t="s">
        <v>22</v>
      </c>
    </row>
    <row r="366" spans="1:29" ht="15.75" customHeight="1" x14ac:dyDescent="0.2">
      <c r="A366" s="29"/>
      <c r="B366" s="29"/>
      <c r="C366" s="29"/>
      <c r="D366" s="29"/>
      <c r="E366" s="29"/>
      <c r="F366" s="15"/>
      <c r="G366" s="15"/>
      <c r="H366" s="15"/>
      <c r="I366" s="15"/>
      <c r="J366" s="15"/>
      <c r="K366" s="15"/>
      <c r="L366" s="30"/>
      <c r="M366" s="17"/>
    </row>
    <row r="367" spans="1:29" ht="13.5" x14ac:dyDescent="0.2">
      <c r="A367" s="37"/>
      <c r="B367" s="66" t="s">
        <v>345</v>
      </c>
      <c r="C367" s="32">
        <v>1</v>
      </c>
      <c r="D367" s="32"/>
      <c r="E367" s="15"/>
      <c r="F367" s="15"/>
      <c r="G367" s="38"/>
      <c r="H367" s="15"/>
      <c r="I367" s="36"/>
      <c r="J367" s="36"/>
      <c r="K367" s="43"/>
      <c r="L367" s="44"/>
      <c r="M367" s="15"/>
    </row>
    <row r="368" spans="1:29" ht="15" customHeight="1" x14ac:dyDescent="0.2">
      <c r="A368" s="31"/>
      <c r="B368" s="66" t="s">
        <v>345</v>
      </c>
      <c r="C368" s="32">
        <v>2</v>
      </c>
      <c r="D368" s="32"/>
      <c r="E368" s="15"/>
      <c r="F368" s="15"/>
      <c r="G368" s="15"/>
      <c r="H368" s="15"/>
      <c r="I368" s="15"/>
      <c r="J368" s="15"/>
      <c r="K368" s="15"/>
      <c r="L368" s="30"/>
      <c r="M368" s="15"/>
    </row>
    <row r="369" spans="1:13" ht="15" customHeight="1" x14ac:dyDescent="0.2">
      <c r="A369" s="31"/>
      <c r="B369" s="66" t="s">
        <v>345</v>
      </c>
      <c r="C369" s="32">
        <v>3</v>
      </c>
      <c r="D369" s="32"/>
      <c r="E369" s="15"/>
      <c r="F369" s="15"/>
      <c r="G369" s="15"/>
      <c r="H369" s="15"/>
      <c r="I369" s="15"/>
      <c r="J369" s="15"/>
      <c r="K369" s="15"/>
      <c r="L369" s="30"/>
      <c r="M369" s="15"/>
    </row>
    <row r="370" spans="1:13" ht="15" customHeight="1" x14ac:dyDescent="0.2">
      <c r="A370" s="31"/>
      <c r="B370" s="66" t="s">
        <v>345</v>
      </c>
      <c r="C370" s="32">
        <v>4</v>
      </c>
      <c r="D370" s="32"/>
      <c r="E370" s="15"/>
      <c r="F370" s="15"/>
      <c r="G370" s="15"/>
      <c r="H370" s="15"/>
      <c r="I370" s="15"/>
      <c r="J370" s="15"/>
      <c r="K370" s="15"/>
      <c r="L370" s="30"/>
      <c r="M370" s="15"/>
    </row>
    <row r="371" spans="1:13" ht="15" customHeight="1" x14ac:dyDescent="0.2">
      <c r="A371" s="31"/>
      <c r="B371" s="66" t="s">
        <v>345</v>
      </c>
      <c r="C371" s="32">
        <v>5</v>
      </c>
      <c r="D371" s="32"/>
      <c r="E371" s="15"/>
      <c r="F371" s="15"/>
      <c r="G371" s="15"/>
      <c r="H371" s="15"/>
      <c r="I371" s="15"/>
      <c r="J371" s="15"/>
      <c r="K371" s="15"/>
      <c r="L371" s="30"/>
      <c r="M371" s="15"/>
    </row>
    <row r="372" spans="1:13" ht="15" customHeight="1" x14ac:dyDescent="0.2">
      <c r="A372" s="31"/>
      <c r="B372" s="66" t="s">
        <v>345</v>
      </c>
      <c r="C372" s="32">
        <v>6</v>
      </c>
      <c r="D372" s="32"/>
      <c r="E372" s="15"/>
      <c r="F372" s="15"/>
      <c r="G372" s="15"/>
      <c r="H372" s="15"/>
      <c r="I372" s="15"/>
      <c r="J372" s="15"/>
      <c r="K372" s="15"/>
      <c r="L372" s="30"/>
      <c r="M372" s="15"/>
    </row>
    <row r="373" spans="1:13" ht="15" customHeight="1" x14ac:dyDescent="0.2">
      <c r="A373" s="31"/>
      <c r="B373" s="66" t="s">
        <v>345</v>
      </c>
      <c r="C373" s="32">
        <v>7</v>
      </c>
      <c r="D373" s="32"/>
      <c r="E373" s="15"/>
      <c r="F373" s="15"/>
      <c r="G373" s="15"/>
      <c r="H373" s="15"/>
      <c r="I373" s="15"/>
      <c r="J373" s="15"/>
      <c r="K373" s="15"/>
      <c r="L373" s="30"/>
      <c r="M373" s="15"/>
    </row>
    <row r="374" spans="1:13" ht="14.25" customHeight="1" x14ac:dyDescent="0.2">
      <c r="A374" s="31"/>
      <c r="B374" s="66" t="s">
        <v>345</v>
      </c>
      <c r="C374" s="32">
        <v>8</v>
      </c>
      <c r="D374" s="32"/>
      <c r="E374" s="15"/>
      <c r="F374" s="15"/>
      <c r="G374" s="15"/>
      <c r="H374" s="15"/>
      <c r="I374" s="15"/>
      <c r="J374" s="15"/>
      <c r="K374" s="15"/>
      <c r="L374" s="30"/>
      <c r="M374" s="15"/>
    </row>
    <row r="375" spans="1:13" ht="15" customHeight="1" x14ac:dyDescent="0.2">
      <c r="A375" s="31"/>
      <c r="B375" s="66" t="s">
        <v>345</v>
      </c>
      <c r="C375" s="32">
        <v>10</v>
      </c>
      <c r="D375" s="32"/>
      <c r="E375" s="15"/>
      <c r="F375" s="15"/>
      <c r="G375" s="15"/>
      <c r="H375" s="15"/>
      <c r="I375" s="15"/>
      <c r="J375" s="15"/>
      <c r="K375" s="15"/>
      <c r="L375" s="30"/>
      <c r="M375" s="15"/>
    </row>
    <row r="376" spans="1:13" ht="15" customHeight="1" x14ac:dyDescent="0.2">
      <c r="A376" s="31"/>
      <c r="B376" s="66" t="s">
        <v>345</v>
      </c>
      <c r="C376" s="32">
        <v>11</v>
      </c>
      <c r="D376" s="32"/>
      <c r="E376" s="15"/>
      <c r="F376" s="15"/>
      <c r="G376" s="15"/>
      <c r="H376" s="15"/>
      <c r="I376" s="15"/>
      <c r="J376" s="15"/>
      <c r="K376" s="15"/>
      <c r="L376" s="30"/>
      <c r="M376" s="15"/>
    </row>
    <row r="377" spans="1:13" ht="15" customHeight="1" x14ac:dyDescent="0.2">
      <c r="A377" s="31"/>
      <c r="B377" s="66" t="s">
        <v>345</v>
      </c>
      <c r="C377" s="32">
        <v>12</v>
      </c>
      <c r="D377" s="32"/>
      <c r="E377" s="15"/>
      <c r="F377" s="15"/>
      <c r="G377" s="15"/>
      <c r="H377" s="15"/>
      <c r="I377" s="15"/>
      <c r="J377" s="15"/>
      <c r="K377" s="15"/>
      <c r="L377" s="30"/>
      <c r="M377" s="15"/>
    </row>
    <row r="378" spans="1:13" ht="15" customHeight="1" x14ac:dyDescent="0.2">
      <c r="A378" s="31"/>
      <c r="B378" s="66" t="s">
        <v>345</v>
      </c>
      <c r="C378" s="32">
        <v>13</v>
      </c>
      <c r="D378" s="32"/>
      <c r="E378" s="15"/>
      <c r="F378" s="15"/>
      <c r="G378" s="15"/>
      <c r="H378" s="15"/>
      <c r="I378" s="15"/>
      <c r="J378" s="15"/>
      <c r="K378" s="15"/>
      <c r="L378" s="30"/>
      <c r="M378" s="15"/>
    </row>
    <row r="379" spans="1:13" ht="15" customHeight="1" x14ac:dyDescent="0.2">
      <c r="A379" s="31"/>
      <c r="B379" s="66" t="s">
        <v>345</v>
      </c>
      <c r="C379" s="32">
        <v>14</v>
      </c>
      <c r="D379" s="32"/>
      <c r="E379" s="15"/>
      <c r="F379" s="15"/>
      <c r="G379" s="15"/>
      <c r="H379" s="15"/>
      <c r="I379" s="104"/>
      <c r="J379" s="104"/>
      <c r="K379" s="15"/>
      <c r="L379" s="16"/>
      <c r="M379" s="15"/>
    </row>
    <row r="380" spans="1:13" ht="15" customHeight="1" x14ac:dyDescent="0.2">
      <c r="A380" s="31"/>
      <c r="B380" s="66" t="s">
        <v>345</v>
      </c>
      <c r="C380" s="32">
        <v>15</v>
      </c>
      <c r="D380" s="32"/>
      <c r="E380" s="15"/>
      <c r="F380" s="15"/>
      <c r="G380" s="15"/>
      <c r="H380" s="15"/>
      <c r="I380" s="15"/>
      <c r="J380" s="15"/>
      <c r="K380" s="15"/>
      <c r="L380" s="30"/>
      <c r="M380" s="15"/>
    </row>
    <row r="381" spans="1:13" ht="15" customHeight="1" x14ac:dyDescent="0.2">
      <c r="A381" s="31"/>
      <c r="B381" s="66" t="s">
        <v>345</v>
      </c>
      <c r="C381" s="32">
        <v>16</v>
      </c>
      <c r="D381" s="32"/>
      <c r="E381" s="15"/>
      <c r="F381" s="15"/>
      <c r="G381" s="15"/>
      <c r="H381" s="15"/>
      <c r="I381" s="15"/>
      <c r="J381" s="15"/>
      <c r="K381" s="15"/>
      <c r="L381" s="30"/>
      <c r="M381" s="15"/>
    </row>
    <row r="382" spans="1:13" ht="15" customHeight="1" x14ac:dyDescent="0.2">
      <c r="A382" s="31"/>
      <c r="B382" s="66" t="s">
        <v>345</v>
      </c>
      <c r="C382" s="32">
        <v>17</v>
      </c>
      <c r="D382" s="32"/>
      <c r="E382" s="15"/>
      <c r="F382" s="15"/>
      <c r="G382" s="15"/>
      <c r="H382" s="15"/>
      <c r="I382" s="15"/>
      <c r="J382" s="15"/>
      <c r="K382" s="15"/>
      <c r="L382" s="30"/>
      <c r="M382" s="15"/>
    </row>
    <row r="383" spans="1:13" ht="15" customHeight="1" x14ac:dyDescent="0.2">
      <c r="A383" s="31"/>
      <c r="B383" s="66" t="s">
        <v>345</v>
      </c>
      <c r="C383" s="32">
        <v>18</v>
      </c>
      <c r="D383" s="32"/>
      <c r="E383" s="15"/>
      <c r="F383" s="15"/>
      <c r="G383" s="15"/>
      <c r="H383" s="15"/>
      <c r="I383" s="15"/>
      <c r="J383" s="15"/>
      <c r="K383" s="15"/>
      <c r="L383" s="30"/>
      <c r="M383" s="15"/>
    </row>
    <row r="384" spans="1:13" ht="15" customHeight="1" x14ac:dyDescent="0.2">
      <c r="A384" s="31"/>
      <c r="B384" s="66" t="s">
        <v>345</v>
      </c>
      <c r="C384" s="32">
        <v>19</v>
      </c>
      <c r="D384" s="32"/>
      <c r="E384" s="15"/>
      <c r="F384" s="15"/>
      <c r="G384" s="15"/>
      <c r="H384" s="15"/>
      <c r="I384" s="15"/>
      <c r="J384" s="15"/>
      <c r="K384" s="15"/>
      <c r="L384" s="30"/>
      <c r="M384" s="15"/>
    </row>
    <row r="385" spans="1:15" ht="15" customHeight="1" x14ac:dyDescent="0.2">
      <c r="A385" s="31"/>
      <c r="B385" s="66" t="s">
        <v>345</v>
      </c>
      <c r="C385" s="32">
        <v>20</v>
      </c>
      <c r="D385" s="32"/>
      <c r="E385" s="15"/>
      <c r="F385" s="15"/>
      <c r="G385" s="15"/>
      <c r="H385" s="15"/>
      <c r="I385" s="15"/>
      <c r="J385" s="15"/>
      <c r="K385" s="15"/>
      <c r="L385" s="30"/>
      <c r="M385" s="15"/>
    </row>
    <row r="386" spans="1:15" ht="15" customHeight="1" x14ac:dyDescent="0.2">
      <c r="A386" s="31"/>
      <c r="B386" s="66" t="s">
        <v>345</v>
      </c>
      <c r="C386" s="32">
        <v>21</v>
      </c>
      <c r="D386" s="32"/>
      <c r="E386" s="15"/>
      <c r="F386" s="15"/>
      <c r="G386" s="15"/>
      <c r="H386" s="15"/>
      <c r="I386" s="15"/>
      <c r="J386" s="15"/>
      <c r="K386" s="15"/>
      <c r="L386" s="30"/>
      <c r="M386" s="15"/>
    </row>
    <row r="387" spans="1:15" ht="15" customHeight="1" x14ac:dyDescent="0.2">
      <c r="A387" s="31"/>
      <c r="B387" s="66" t="s">
        <v>345</v>
      </c>
      <c r="C387" s="32">
        <v>22</v>
      </c>
      <c r="D387" s="32"/>
      <c r="E387" s="15"/>
      <c r="F387" s="15"/>
      <c r="G387" s="38"/>
      <c r="H387" s="15"/>
      <c r="I387" s="36"/>
      <c r="J387" s="36"/>
      <c r="K387" s="15"/>
      <c r="L387" s="30"/>
      <c r="M387" s="15"/>
    </row>
    <row r="388" spans="1:15" ht="15" customHeight="1" x14ac:dyDescent="0.2">
      <c r="A388" s="31"/>
      <c r="B388" s="66" t="s">
        <v>345</v>
      </c>
      <c r="C388" s="32">
        <v>23</v>
      </c>
      <c r="D388" s="32"/>
      <c r="E388" s="15"/>
      <c r="F388" s="15"/>
      <c r="G388" s="15"/>
      <c r="H388" s="15"/>
      <c r="I388" s="15"/>
      <c r="J388" s="15"/>
      <c r="K388" s="15"/>
      <c r="L388" s="30"/>
      <c r="M388" s="15"/>
    </row>
    <row r="389" spans="1:15" ht="15" customHeight="1" x14ac:dyDescent="0.2">
      <c r="A389" s="31"/>
      <c r="B389" s="66" t="s">
        <v>345</v>
      </c>
      <c r="C389" s="32">
        <v>24</v>
      </c>
      <c r="D389" s="32"/>
      <c r="E389" s="15"/>
      <c r="F389" s="15"/>
      <c r="G389" s="15"/>
      <c r="H389" s="15"/>
      <c r="I389" s="15"/>
      <c r="J389" s="15"/>
      <c r="K389" s="15"/>
      <c r="L389" s="30"/>
      <c r="M389" s="15"/>
    </row>
    <row r="390" spans="1:15" ht="15" customHeight="1" x14ac:dyDescent="0.2">
      <c r="A390" s="31"/>
      <c r="B390" s="66" t="s">
        <v>345</v>
      </c>
      <c r="C390" s="32">
        <v>25</v>
      </c>
      <c r="D390" s="32"/>
      <c r="E390" s="15"/>
      <c r="F390" s="15"/>
      <c r="G390" s="15"/>
      <c r="H390" s="15"/>
      <c r="I390" s="15"/>
      <c r="J390" s="15"/>
      <c r="K390" s="15"/>
      <c r="L390" s="30"/>
      <c r="M390" s="15"/>
    </row>
    <row r="391" spans="1:15" ht="15" customHeight="1" x14ac:dyDescent="0.2">
      <c r="A391" s="31"/>
      <c r="B391" s="66" t="s">
        <v>345</v>
      </c>
      <c r="C391" s="32">
        <v>26</v>
      </c>
      <c r="D391" s="32"/>
      <c r="E391" s="15"/>
      <c r="F391" s="15"/>
      <c r="G391" s="15"/>
      <c r="H391" s="15"/>
      <c r="I391" s="15"/>
      <c r="J391" s="15"/>
      <c r="K391" s="15"/>
      <c r="L391" s="30"/>
      <c r="M391" s="15"/>
    </row>
    <row r="392" spans="1:15" ht="15" customHeight="1" x14ac:dyDescent="0.2">
      <c r="A392" s="31"/>
      <c r="B392" s="66" t="s">
        <v>345</v>
      </c>
      <c r="C392" s="32">
        <v>27</v>
      </c>
      <c r="D392" s="32"/>
      <c r="E392" s="15"/>
      <c r="F392" s="15"/>
      <c r="G392" s="15"/>
      <c r="H392" s="15"/>
      <c r="I392" s="15"/>
      <c r="J392" s="15"/>
      <c r="K392" s="15"/>
      <c r="L392" s="30"/>
      <c r="M392" s="15"/>
    </row>
    <row r="393" spans="1:15" ht="15" customHeight="1" x14ac:dyDescent="0.2">
      <c r="A393" s="31"/>
      <c r="B393" s="66" t="s">
        <v>345</v>
      </c>
      <c r="C393" s="32">
        <v>28</v>
      </c>
      <c r="D393" s="32"/>
      <c r="E393" s="15"/>
      <c r="F393" s="15"/>
      <c r="G393" s="15"/>
      <c r="H393" s="15"/>
      <c r="I393" s="15"/>
      <c r="J393" s="15"/>
      <c r="K393" s="15"/>
      <c r="L393" s="30"/>
      <c r="M393" s="15"/>
    </row>
    <row r="394" spans="1:15" ht="15" customHeight="1" x14ac:dyDescent="0.2">
      <c r="A394" s="31"/>
      <c r="B394" s="66" t="s">
        <v>345</v>
      </c>
      <c r="C394" s="32">
        <v>29</v>
      </c>
      <c r="D394" s="32"/>
      <c r="E394" s="15"/>
      <c r="F394" s="15"/>
      <c r="G394" s="15"/>
      <c r="H394" s="15"/>
      <c r="I394" s="15"/>
      <c r="J394" s="15"/>
      <c r="K394" s="15"/>
      <c r="L394" s="30"/>
      <c r="M394" s="15"/>
    </row>
    <row r="395" spans="1:15" ht="15" customHeight="1" x14ac:dyDescent="0.2">
      <c r="A395" s="31"/>
      <c r="B395" s="66" t="s">
        <v>345</v>
      </c>
      <c r="C395" s="32">
        <v>30</v>
      </c>
      <c r="D395" s="32"/>
      <c r="E395" s="15"/>
      <c r="F395" s="15"/>
      <c r="G395" s="15"/>
      <c r="H395" s="15"/>
      <c r="I395" s="15"/>
      <c r="J395" s="15"/>
      <c r="K395" s="15"/>
      <c r="L395" s="30"/>
      <c r="M395" s="15"/>
    </row>
    <row r="396" spans="1:15" ht="15" customHeight="1" x14ac:dyDescent="0.2">
      <c r="A396" s="31"/>
      <c r="B396" s="66" t="s">
        <v>345</v>
      </c>
      <c r="C396" s="32">
        <v>31</v>
      </c>
      <c r="D396" s="32"/>
      <c r="E396" s="15"/>
      <c r="F396" s="15"/>
      <c r="G396" s="15"/>
      <c r="H396" s="15"/>
      <c r="I396" s="15"/>
      <c r="J396" s="15"/>
      <c r="K396" s="15"/>
      <c r="L396" s="30"/>
      <c r="M396" s="15"/>
    </row>
    <row r="397" spans="1:15" ht="15" customHeight="1" x14ac:dyDescent="0.2">
      <c r="A397" s="37" t="s">
        <v>39</v>
      </c>
      <c r="B397" s="31"/>
      <c r="C397" s="32"/>
      <c r="D397" s="32"/>
      <c r="E397" s="15"/>
      <c r="F397" s="15"/>
      <c r="G397" s="15"/>
      <c r="H397" s="15"/>
      <c r="I397" s="15"/>
      <c r="J397" s="15"/>
      <c r="K397" s="15"/>
      <c r="L397" s="16">
        <f>SUM(L392:L395)</f>
        <v>0</v>
      </c>
      <c r="M397" s="15"/>
    </row>
    <row r="398" spans="1:15" ht="15" customHeight="1" x14ac:dyDescent="0.2">
      <c r="A398" s="640"/>
      <c r="B398" s="640"/>
      <c r="C398" s="640"/>
      <c r="D398" s="309"/>
      <c r="E398" s="1"/>
      <c r="F398" s="1"/>
      <c r="G398" s="1"/>
      <c r="H398" s="1"/>
      <c r="I398" s="1"/>
      <c r="J398" s="1"/>
      <c r="K398" s="1"/>
      <c r="L398" s="1"/>
      <c r="M398" s="1"/>
    </row>
    <row r="399" spans="1:15" ht="15" customHeight="1" x14ac:dyDescent="0.3">
      <c r="A399" s="1"/>
      <c r="B399" s="1"/>
      <c r="C399" s="641" t="s">
        <v>8</v>
      </c>
      <c r="D399" s="641"/>
      <c r="E399" s="641"/>
      <c r="F399" s="19"/>
      <c r="G399" s="642" t="s">
        <v>227</v>
      </c>
      <c r="H399" s="642"/>
      <c r="I399" s="303"/>
      <c r="J399" s="18"/>
      <c r="L399" s="1"/>
      <c r="M399" s="1" t="s">
        <v>228</v>
      </c>
      <c r="N399" s="643"/>
      <c r="O399" s="643"/>
    </row>
    <row r="400" spans="1:15" ht="15" customHeight="1" x14ac:dyDescent="0.3">
      <c r="A400" s="1"/>
      <c r="B400" s="1"/>
      <c r="C400" s="20"/>
      <c r="D400" s="20"/>
      <c r="G400" s="303"/>
      <c r="H400" s="3"/>
      <c r="I400" s="18"/>
      <c r="J400" s="18"/>
      <c r="L400" s="1"/>
      <c r="M400" s="1"/>
      <c r="N400" s="21"/>
      <c r="O400" s="21"/>
    </row>
    <row r="401" spans="1:29" ht="15" customHeight="1" x14ac:dyDescent="0.3">
      <c r="A401" s="1"/>
      <c r="B401" s="1"/>
      <c r="C401" s="20"/>
      <c r="D401" s="20"/>
      <c r="G401" s="303"/>
      <c r="H401" s="3"/>
      <c r="I401" s="18"/>
      <c r="J401" s="18"/>
      <c r="L401" s="1"/>
      <c r="M401" s="1"/>
      <c r="N401" s="21"/>
      <c r="O401" s="21"/>
    </row>
    <row r="402" spans="1:29" ht="15" customHeight="1" x14ac:dyDescent="0.3">
      <c r="C402" s="641" t="s">
        <v>294</v>
      </c>
      <c r="D402" s="641"/>
      <c r="E402" s="641"/>
      <c r="F402" s="302"/>
      <c r="G402" s="644" t="s">
        <v>123</v>
      </c>
      <c r="H402" s="644"/>
      <c r="I402" s="644"/>
      <c r="J402" s="303"/>
      <c r="L402" s="1"/>
      <c r="M402" s="645" t="s">
        <v>130</v>
      </c>
      <c r="N402" s="645"/>
      <c r="O402" s="645"/>
      <c r="P402" s="645"/>
    </row>
    <row r="403" spans="1:29" ht="15.75" customHeight="1" x14ac:dyDescent="0.3">
      <c r="C403" s="641" t="s">
        <v>94</v>
      </c>
      <c r="D403" s="641"/>
      <c r="E403" s="641"/>
      <c r="F403" s="302"/>
      <c r="G403" s="644" t="s">
        <v>95</v>
      </c>
      <c r="H403" s="644"/>
      <c r="I403" s="644"/>
      <c r="J403" s="303"/>
      <c r="L403" s="1"/>
      <c r="M403" s="645" t="s">
        <v>104</v>
      </c>
      <c r="N403" s="645"/>
      <c r="O403" s="645"/>
      <c r="P403" s="645"/>
    </row>
    <row r="404" spans="1:29" ht="15.75" customHeight="1" x14ac:dyDescent="0.3">
      <c r="C404" s="302"/>
      <c r="D404" s="302"/>
      <c r="E404" s="302"/>
      <c r="F404" s="302"/>
      <c r="G404" s="303"/>
      <c r="H404" s="303"/>
      <c r="I404" s="303"/>
      <c r="J404" s="303"/>
      <c r="L404" s="1"/>
      <c r="M404" s="304"/>
      <c r="N404" s="304"/>
      <c r="O404" s="304"/>
      <c r="P404" s="304"/>
    </row>
    <row r="408" spans="1:29" ht="15" customHeight="1" x14ac:dyDescent="0.25">
      <c r="A408" s="646" t="s">
        <v>0</v>
      </c>
      <c r="B408" s="646"/>
      <c r="C408" s="646"/>
      <c r="D408" s="646"/>
      <c r="E408" s="646"/>
      <c r="F408" s="646"/>
      <c r="G408" s="646"/>
      <c r="H408" s="646"/>
      <c r="I408" s="646"/>
      <c r="J408" s="646"/>
      <c r="K408" s="646"/>
      <c r="L408" s="646"/>
      <c r="M408" s="646"/>
      <c r="N408" s="25"/>
      <c r="O408" s="25"/>
      <c r="P408" s="25"/>
      <c r="Q408" s="25"/>
      <c r="R408" s="25"/>
    </row>
    <row r="409" spans="1:29" ht="15" customHeight="1" x14ac:dyDescent="0.25">
      <c r="A409" s="26"/>
      <c r="B409" s="26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9"/>
      <c r="O409" s="9"/>
      <c r="P409" s="9"/>
      <c r="Q409" s="9"/>
      <c r="R409" s="9"/>
    </row>
    <row r="410" spans="1:29" ht="15" customHeight="1" x14ac:dyDescent="0.25">
      <c r="A410" s="646" t="s">
        <v>12</v>
      </c>
      <c r="B410" s="646"/>
      <c r="C410" s="646"/>
      <c r="D410" s="646"/>
      <c r="E410" s="646"/>
      <c r="F410" s="646"/>
      <c r="G410" s="646"/>
      <c r="H410" s="646"/>
      <c r="I410" s="646"/>
      <c r="J410" s="646"/>
      <c r="K410" s="646"/>
      <c r="L410" s="646"/>
      <c r="M410" s="646"/>
      <c r="N410" s="9"/>
      <c r="O410" s="9"/>
      <c r="P410" s="9"/>
      <c r="Q410" s="9"/>
      <c r="R410" s="9"/>
    </row>
    <row r="411" spans="1:29" ht="15" customHeight="1" x14ac:dyDescent="0.25">
      <c r="A411" s="305"/>
      <c r="B411" s="305"/>
      <c r="C411" s="305"/>
      <c r="D411" s="305"/>
      <c r="E411" s="305"/>
      <c r="F411" s="305"/>
      <c r="G411" s="305"/>
      <c r="H411" s="305"/>
      <c r="I411" s="305"/>
      <c r="J411" s="305"/>
      <c r="K411" s="305"/>
      <c r="L411" s="305"/>
      <c r="M411" s="305"/>
      <c r="N411" s="9"/>
      <c r="O411" s="9"/>
      <c r="P411" s="9"/>
      <c r="Q411" s="9"/>
      <c r="R411" s="9"/>
    </row>
    <row r="412" spans="1:29" x14ac:dyDescent="0.3">
      <c r="A412" s="9" t="s">
        <v>447</v>
      </c>
      <c r="B412" s="9"/>
      <c r="C412" s="555"/>
      <c r="D412" s="556" t="s">
        <v>223</v>
      </c>
      <c r="E412" s="5"/>
      <c r="F412" s="556" t="s">
        <v>224</v>
      </c>
      <c r="G412" s="556" t="s">
        <v>125</v>
      </c>
      <c r="H412" s="158" t="s">
        <v>67</v>
      </c>
      <c r="I412" s="158" t="s">
        <v>225</v>
      </c>
      <c r="J412" s="5"/>
      <c r="K412" s="557"/>
      <c r="L412" s="557"/>
      <c r="M412" s="158" t="s">
        <v>68</v>
      </c>
      <c r="N412" s="158"/>
      <c r="O412" s="581" t="s">
        <v>637</v>
      </c>
      <c r="P412" s="556"/>
      <c r="S412" s="3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spans="1:29" x14ac:dyDescent="0.3">
      <c r="A413" s="648" t="s">
        <v>157</v>
      </c>
      <c r="B413" s="648"/>
      <c r="C413" s="555"/>
      <c r="D413" s="4"/>
      <c r="F413" s="159" t="s">
        <v>69</v>
      </c>
      <c r="H413" s="7"/>
      <c r="I413" s="7"/>
      <c r="J413" s="7"/>
      <c r="K413" s="7"/>
      <c r="L413" s="7"/>
      <c r="M413" s="7"/>
      <c r="N413" s="159"/>
      <c r="O413" s="159"/>
      <c r="P413" s="159"/>
      <c r="S413" s="3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spans="1:29" ht="54" customHeight="1" x14ac:dyDescent="0.2">
      <c r="A414" s="11" t="s">
        <v>4</v>
      </c>
      <c r="B414" s="12" t="s">
        <v>5</v>
      </c>
      <c r="C414" s="12" t="s">
        <v>6</v>
      </c>
      <c r="D414" s="11" t="s">
        <v>7</v>
      </c>
      <c r="E414" s="12" t="s">
        <v>14</v>
      </c>
      <c r="F414" s="11" t="s">
        <v>15</v>
      </c>
      <c r="G414" s="11" t="s">
        <v>16</v>
      </c>
      <c r="H414" s="11" t="s">
        <v>17</v>
      </c>
      <c r="I414" s="11" t="s">
        <v>18</v>
      </c>
      <c r="J414" s="11" t="s">
        <v>19</v>
      </c>
      <c r="K414" s="11" t="s">
        <v>20</v>
      </c>
      <c r="L414" s="12" t="s">
        <v>21</v>
      </c>
      <c r="M414" s="12" t="s">
        <v>22</v>
      </c>
    </row>
    <row r="415" spans="1:29" ht="15.75" customHeight="1" x14ac:dyDescent="0.2">
      <c r="A415" s="29"/>
      <c r="B415" s="29"/>
      <c r="C415" s="29"/>
      <c r="D415" s="29"/>
      <c r="E415" s="29"/>
      <c r="F415" s="15"/>
      <c r="G415" s="15"/>
      <c r="H415" s="15"/>
      <c r="I415" s="15"/>
      <c r="J415" s="15"/>
      <c r="K415" s="15"/>
      <c r="L415" s="30"/>
      <c r="M415" s="17"/>
    </row>
    <row r="416" spans="1:29" ht="13.5" x14ac:dyDescent="0.2">
      <c r="A416" s="37"/>
      <c r="B416" s="37" t="s">
        <v>346</v>
      </c>
      <c r="C416" s="32">
        <v>14</v>
      </c>
      <c r="D416" s="32"/>
      <c r="E416" s="15"/>
      <c r="F416" s="15" t="s">
        <v>29</v>
      </c>
      <c r="G416" s="38" t="s">
        <v>605</v>
      </c>
      <c r="H416" s="15" t="s">
        <v>226</v>
      </c>
      <c r="I416" s="36">
        <v>42627</v>
      </c>
      <c r="J416" s="36">
        <v>42627</v>
      </c>
      <c r="K416" s="43">
        <v>167</v>
      </c>
      <c r="L416" s="16">
        <v>387.93</v>
      </c>
      <c r="M416" s="15" t="s">
        <v>622</v>
      </c>
    </row>
    <row r="417" spans="1:13" ht="15" customHeight="1" x14ac:dyDescent="0.2">
      <c r="A417" s="31"/>
      <c r="B417" s="37" t="s">
        <v>346</v>
      </c>
      <c r="C417" s="32">
        <v>14</v>
      </c>
      <c r="D417" s="32"/>
      <c r="E417" s="15"/>
      <c r="F417" s="15" t="s">
        <v>29</v>
      </c>
      <c r="G417" s="15" t="s">
        <v>638</v>
      </c>
      <c r="H417" s="15" t="s">
        <v>226</v>
      </c>
      <c r="I417" s="36">
        <v>42627</v>
      </c>
      <c r="J417" s="36">
        <v>42627</v>
      </c>
      <c r="K417" s="15">
        <v>167</v>
      </c>
      <c r="L417" s="16">
        <v>224.14</v>
      </c>
      <c r="M417" s="15" t="s">
        <v>622</v>
      </c>
    </row>
    <row r="418" spans="1:13" ht="15" customHeight="1" x14ac:dyDescent="0.2">
      <c r="A418" s="31"/>
      <c r="B418" s="37" t="s">
        <v>346</v>
      </c>
      <c r="C418" s="32">
        <v>14</v>
      </c>
      <c r="D418" s="32"/>
      <c r="E418" s="15"/>
      <c r="F418" s="15" t="s">
        <v>29</v>
      </c>
      <c r="G418" s="15" t="s">
        <v>639</v>
      </c>
      <c r="H418" s="15" t="s">
        <v>226</v>
      </c>
      <c r="I418" s="36">
        <v>42627</v>
      </c>
      <c r="J418" s="36">
        <v>42627</v>
      </c>
      <c r="K418" s="15">
        <v>167</v>
      </c>
      <c r="L418" s="16">
        <v>112.07</v>
      </c>
      <c r="M418" s="15" t="s">
        <v>622</v>
      </c>
    </row>
    <row r="419" spans="1:13" ht="15" customHeight="1" x14ac:dyDescent="0.2">
      <c r="A419" s="31"/>
      <c r="B419" s="37" t="s">
        <v>346</v>
      </c>
      <c r="C419" s="32">
        <v>14</v>
      </c>
      <c r="D419" s="32"/>
      <c r="E419" s="15"/>
      <c r="F419" s="15" t="s">
        <v>29</v>
      </c>
      <c r="G419" s="15" t="s">
        <v>640</v>
      </c>
      <c r="H419" s="15" t="s">
        <v>226</v>
      </c>
      <c r="I419" s="36">
        <v>42627</v>
      </c>
      <c r="J419" s="36">
        <v>42627</v>
      </c>
      <c r="K419" s="15">
        <v>167</v>
      </c>
      <c r="L419" s="16">
        <v>137.94</v>
      </c>
      <c r="M419" s="15" t="s">
        <v>622</v>
      </c>
    </row>
    <row r="420" spans="1:13" ht="30.75" customHeight="1" x14ac:dyDescent="0.2">
      <c r="A420" s="31"/>
      <c r="B420" s="37" t="s">
        <v>346</v>
      </c>
      <c r="C420" s="32">
        <v>14</v>
      </c>
      <c r="D420" s="32"/>
      <c r="E420" s="15"/>
      <c r="F420" s="15" t="s">
        <v>29</v>
      </c>
      <c r="G420" s="38" t="s">
        <v>641</v>
      </c>
      <c r="H420" s="15" t="s">
        <v>226</v>
      </c>
      <c r="I420" s="36">
        <v>42627</v>
      </c>
      <c r="J420" s="36">
        <v>42627</v>
      </c>
      <c r="K420" s="15">
        <v>168</v>
      </c>
      <c r="L420" s="580">
        <v>850</v>
      </c>
      <c r="M420" s="15" t="s">
        <v>622</v>
      </c>
    </row>
    <row r="421" spans="1:13" ht="15" customHeight="1" x14ac:dyDescent="0.2">
      <c r="A421" s="31"/>
      <c r="B421" s="37" t="s">
        <v>346</v>
      </c>
      <c r="C421" s="32"/>
      <c r="D421" s="32"/>
      <c r="E421" s="15"/>
      <c r="F421" s="15"/>
      <c r="G421" s="15"/>
      <c r="H421" s="15"/>
      <c r="I421" s="15"/>
      <c r="J421" s="15"/>
      <c r="K421" s="15"/>
      <c r="L421" s="30"/>
      <c r="M421" s="15"/>
    </row>
    <row r="422" spans="1:13" ht="15" customHeight="1" x14ac:dyDescent="0.2">
      <c r="A422" s="31"/>
      <c r="B422" s="37" t="s">
        <v>346</v>
      </c>
      <c r="C422" s="32"/>
      <c r="D422" s="32"/>
      <c r="E422" s="15"/>
      <c r="F422" s="15"/>
      <c r="G422" s="15"/>
      <c r="H422" s="15"/>
      <c r="I422" s="15"/>
      <c r="J422" s="15"/>
      <c r="K422" s="15"/>
      <c r="L422" s="30"/>
      <c r="M422" s="15"/>
    </row>
    <row r="423" spans="1:13" ht="15.75" customHeight="1" x14ac:dyDescent="0.2">
      <c r="A423" s="31"/>
      <c r="B423" s="37" t="s">
        <v>346</v>
      </c>
      <c r="C423" s="32"/>
      <c r="D423" s="32"/>
      <c r="E423" s="15"/>
      <c r="F423" s="15"/>
      <c r="G423" s="15"/>
      <c r="H423" s="15"/>
      <c r="I423" s="15"/>
      <c r="J423" s="15"/>
      <c r="K423" s="15"/>
      <c r="L423" s="30"/>
      <c r="M423" s="15"/>
    </row>
    <row r="424" spans="1:13" ht="15.75" customHeight="1" x14ac:dyDescent="0.2">
      <c r="A424" s="31"/>
      <c r="B424" s="37" t="s">
        <v>346</v>
      </c>
      <c r="C424" s="32"/>
      <c r="D424" s="32"/>
      <c r="E424" s="15"/>
      <c r="F424" s="15"/>
      <c r="G424" s="15"/>
      <c r="H424" s="15"/>
      <c r="I424" s="15"/>
      <c r="J424" s="15"/>
      <c r="K424" s="15"/>
      <c r="L424" s="30"/>
      <c r="M424" s="15"/>
    </row>
    <row r="425" spans="1:13" ht="14.25" customHeight="1" x14ac:dyDescent="0.2">
      <c r="A425" s="31"/>
      <c r="B425" s="37" t="s">
        <v>346</v>
      </c>
      <c r="C425" s="32"/>
      <c r="D425" s="32"/>
      <c r="E425" s="15"/>
      <c r="F425" s="15"/>
      <c r="G425" s="38"/>
      <c r="H425" s="15"/>
      <c r="I425" s="509"/>
      <c r="J425" s="36"/>
      <c r="K425" s="15"/>
      <c r="L425" s="44"/>
      <c r="M425" s="15"/>
    </row>
    <row r="426" spans="1:13" ht="15" customHeight="1" x14ac:dyDescent="0.2">
      <c r="A426" s="31"/>
      <c r="B426" s="37" t="s">
        <v>346</v>
      </c>
      <c r="C426" s="32"/>
      <c r="D426" s="32"/>
      <c r="E426" s="15"/>
      <c r="F426" s="15"/>
      <c r="G426" s="15"/>
      <c r="H426" s="15"/>
      <c r="I426" s="15"/>
      <c r="J426" s="15"/>
      <c r="K426" s="15"/>
      <c r="L426" s="30"/>
      <c r="M426" s="15"/>
    </row>
    <row r="427" spans="1:13" ht="15.75" customHeight="1" x14ac:dyDescent="0.2">
      <c r="A427" s="31"/>
      <c r="B427" s="37" t="s">
        <v>346</v>
      </c>
      <c r="C427" s="32"/>
      <c r="D427" s="32"/>
      <c r="E427" s="15"/>
      <c r="F427" s="15"/>
      <c r="G427" s="38"/>
      <c r="H427" s="15"/>
      <c r="I427" s="509"/>
      <c r="J427" s="36"/>
      <c r="K427" s="15"/>
      <c r="L427" s="44"/>
      <c r="M427" s="15"/>
    </row>
    <row r="428" spans="1:13" ht="15" customHeight="1" x14ac:dyDescent="0.2">
      <c r="A428" s="31"/>
      <c r="B428" s="37" t="s">
        <v>346</v>
      </c>
      <c r="C428" s="32"/>
      <c r="D428" s="32"/>
      <c r="E428" s="15"/>
      <c r="F428" s="15"/>
      <c r="G428" s="15"/>
      <c r="H428" s="15"/>
      <c r="I428" s="15"/>
      <c r="J428" s="15"/>
      <c r="K428" s="15"/>
      <c r="L428" s="30"/>
      <c r="M428" s="15"/>
    </row>
    <row r="429" spans="1:13" ht="17.25" customHeight="1" x14ac:dyDescent="0.2">
      <c r="A429" s="31"/>
      <c r="B429" s="37" t="s">
        <v>346</v>
      </c>
      <c r="C429" s="32"/>
      <c r="D429" s="32"/>
      <c r="E429" s="15"/>
      <c r="F429" s="15"/>
      <c r="G429" s="513"/>
      <c r="H429" s="15"/>
      <c r="I429" s="36"/>
      <c r="J429" s="36"/>
      <c r="K429" s="15"/>
      <c r="L429" s="44"/>
      <c r="M429" s="15"/>
    </row>
    <row r="430" spans="1:13" ht="15" customHeight="1" x14ac:dyDescent="0.2">
      <c r="A430" s="31"/>
      <c r="B430" s="37" t="s">
        <v>346</v>
      </c>
      <c r="C430" s="32"/>
      <c r="D430" s="32"/>
      <c r="E430" s="15"/>
      <c r="F430" s="15"/>
      <c r="G430" s="15"/>
      <c r="H430" s="15"/>
      <c r="I430" s="15"/>
      <c r="J430" s="15"/>
      <c r="K430" s="15"/>
      <c r="L430" s="30"/>
      <c r="M430" s="15"/>
    </row>
    <row r="431" spans="1:13" ht="15" customHeight="1" x14ac:dyDescent="0.2">
      <c r="A431" s="31"/>
      <c r="B431" s="37" t="s">
        <v>346</v>
      </c>
      <c r="C431" s="32"/>
      <c r="D431" s="32"/>
      <c r="E431" s="15"/>
      <c r="F431" s="15"/>
      <c r="G431" s="15"/>
      <c r="H431" s="15"/>
      <c r="I431" s="15"/>
      <c r="J431" s="15"/>
      <c r="K431" s="15"/>
      <c r="L431" s="30"/>
      <c r="M431" s="15"/>
    </row>
    <row r="432" spans="1:13" ht="15" customHeight="1" x14ac:dyDescent="0.2">
      <c r="A432" s="31"/>
      <c r="B432" s="37" t="s">
        <v>346</v>
      </c>
      <c r="C432" s="32"/>
      <c r="D432" s="32"/>
      <c r="E432" s="15"/>
      <c r="F432" s="15"/>
      <c r="G432" s="15"/>
      <c r="H432" s="15"/>
      <c r="I432" s="15"/>
      <c r="J432" s="15"/>
      <c r="K432" s="15"/>
      <c r="L432" s="30"/>
      <c r="M432" s="15"/>
    </row>
    <row r="433" spans="1:13" ht="15" customHeight="1" x14ac:dyDescent="0.2">
      <c r="A433" s="31"/>
      <c r="B433" s="37" t="s">
        <v>346</v>
      </c>
      <c r="C433" s="32"/>
      <c r="D433" s="32"/>
      <c r="E433" s="15"/>
      <c r="F433" s="15"/>
      <c r="G433" s="15"/>
      <c r="H433" s="15"/>
      <c r="I433" s="15"/>
      <c r="J433" s="15"/>
      <c r="K433" s="15"/>
      <c r="L433" s="30"/>
      <c r="M433" s="15"/>
    </row>
    <row r="434" spans="1:13" ht="15" customHeight="1" x14ac:dyDescent="0.2">
      <c r="A434" s="31"/>
      <c r="B434" s="37" t="s">
        <v>346</v>
      </c>
      <c r="C434" s="32"/>
      <c r="D434" s="32"/>
      <c r="E434" s="15"/>
      <c r="F434" s="15"/>
      <c r="G434" s="15"/>
      <c r="H434" s="15"/>
      <c r="I434" s="15"/>
      <c r="J434" s="15"/>
      <c r="K434" s="15"/>
      <c r="L434" s="30"/>
      <c r="M434" s="15"/>
    </row>
    <row r="435" spans="1:13" ht="15" customHeight="1" x14ac:dyDescent="0.2">
      <c r="A435" s="31"/>
      <c r="B435" s="37" t="s">
        <v>346</v>
      </c>
      <c r="C435" s="32"/>
      <c r="D435" s="32"/>
      <c r="E435" s="15"/>
      <c r="F435" s="15"/>
      <c r="G435" s="15"/>
      <c r="H435" s="15"/>
      <c r="I435" s="15"/>
      <c r="J435" s="15"/>
      <c r="K435" s="15"/>
      <c r="L435" s="30"/>
      <c r="M435" s="15"/>
    </row>
    <row r="436" spans="1:13" ht="15" customHeight="1" x14ac:dyDescent="0.2">
      <c r="A436" s="31"/>
      <c r="B436" s="37" t="s">
        <v>346</v>
      </c>
      <c r="C436" s="32"/>
      <c r="D436" s="32"/>
      <c r="E436" s="15"/>
      <c r="F436" s="15"/>
      <c r="G436" s="15"/>
      <c r="H436" s="15"/>
      <c r="I436" s="15"/>
      <c r="J436" s="15"/>
      <c r="K436" s="15"/>
      <c r="L436" s="30"/>
      <c r="M436" s="15"/>
    </row>
    <row r="437" spans="1:13" ht="15" customHeight="1" x14ac:dyDescent="0.2">
      <c r="A437" s="31"/>
      <c r="B437" s="37" t="s">
        <v>346</v>
      </c>
      <c r="C437" s="32"/>
      <c r="D437" s="32"/>
      <c r="E437" s="15"/>
      <c r="F437" s="15"/>
      <c r="G437" s="38"/>
      <c r="H437" s="15"/>
      <c r="I437" s="36"/>
      <c r="J437" s="36"/>
      <c r="K437" s="15"/>
      <c r="L437" s="30"/>
      <c r="M437" s="15"/>
    </row>
    <row r="438" spans="1:13" ht="15" customHeight="1" x14ac:dyDescent="0.2">
      <c r="A438" s="31"/>
      <c r="B438" s="37" t="s">
        <v>346</v>
      </c>
      <c r="C438" s="32"/>
      <c r="D438" s="32"/>
      <c r="E438" s="15"/>
      <c r="F438" s="15"/>
      <c r="G438" s="15"/>
      <c r="H438" s="15"/>
      <c r="I438" s="15"/>
      <c r="J438" s="15"/>
      <c r="K438" s="15"/>
      <c r="L438" s="30"/>
      <c r="M438" s="15"/>
    </row>
    <row r="439" spans="1:13" ht="15" customHeight="1" x14ac:dyDescent="0.2">
      <c r="A439" s="31"/>
      <c r="B439" s="37" t="s">
        <v>346</v>
      </c>
      <c r="C439" s="32"/>
      <c r="D439" s="32"/>
      <c r="E439" s="15"/>
      <c r="F439" s="15"/>
      <c r="G439" s="15"/>
      <c r="H439" s="15"/>
      <c r="I439" s="36"/>
      <c r="J439" s="36"/>
      <c r="K439" s="15"/>
      <c r="L439" s="30"/>
      <c r="M439" s="15"/>
    </row>
    <row r="440" spans="1:13" ht="15" customHeight="1" x14ac:dyDescent="0.2">
      <c r="A440" s="31"/>
      <c r="B440" s="37" t="s">
        <v>346</v>
      </c>
      <c r="C440" s="32"/>
      <c r="D440" s="32"/>
      <c r="E440" s="15"/>
      <c r="F440" s="15"/>
      <c r="G440" s="15"/>
      <c r="H440" s="15"/>
      <c r="I440" s="15"/>
      <c r="J440" s="15"/>
      <c r="K440" s="15"/>
      <c r="L440" s="30"/>
      <c r="M440" s="15"/>
    </row>
    <row r="441" spans="1:13" ht="15" customHeight="1" x14ac:dyDescent="0.2">
      <c r="A441" s="31"/>
      <c r="B441" s="37" t="s">
        <v>346</v>
      </c>
      <c r="C441" s="32"/>
      <c r="D441" s="32"/>
      <c r="E441" s="15"/>
      <c r="F441" s="15"/>
      <c r="G441" s="15"/>
      <c r="H441" s="15"/>
      <c r="I441" s="15"/>
      <c r="J441" s="15"/>
      <c r="K441" s="15"/>
      <c r="L441" s="30"/>
      <c r="M441" s="15"/>
    </row>
    <row r="442" spans="1:13" ht="15" customHeight="1" x14ac:dyDescent="0.2">
      <c r="A442" s="31"/>
      <c r="B442" s="37" t="s">
        <v>346</v>
      </c>
      <c r="C442" s="32"/>
      <c r="D442" s="32"/>
      <c r="E442" s="15"/>
      <c r="F442" s="15"/>
      <c r="G442" s="15"/>
      <c r="H442" s="15"/>
      <c r="I442" s="15"/>
      <c r="J442" s="15"/>
      <c r="K442" s="15"/>
      <c r="L442" s="30"/>
      <c r="M442" s="15"/>
    </row>
    <row r="443" spans="1:13" ht="15" customHeight="1" x14ac:dyDescent="0.2">
      <c r="A443" s="31"/>
      <c r="B443" s="37" t="s">
        <v>346</v>
      </c>
      <c r="C443" s="32"/>
      <c r="D443" s="32"/>
      <c r="E443" s="15"/>
      <c r="F443" s="15"/>
      <c r="G443" s="15"/>
      <c r="H443" s="15"/>
      <c r="I443" s="15"/>
      <c r="J443" s="15"/>
      <c r="K443" s="15"/>
      <c r="L443" s="30"/>
      <c r="M443" s="15"/>
    </row>
    <row r="444" spans="1:13" ht="15" customHeight="1" x14ac:dyDescent="0.2">
      <c r="A444" s="31"/>
      <c r="B444" s="37" t="s">
        <v>346</v>
      </c>
      <c r="C444" s="32"/>
      <c r="D444" s="32"/>
      <c r="E444" s="15"/>
      <c r="F444" s="15"/>
      <c r="G444" s="15"/>
      <c r="H444" s="15"/>
      <c r="I444" s="15"/>
      <c r="J444" s="15"/>
      <c r="K444" s="15"/>
      <c r="L444" s="30"/>
      <c r="M444" s="15"/>
    </row>
    <row r="445" spans="1:13" ht="15" customHeight="1" x14ac:dyDescent="0.2">
      <c r="A445" s="31"/>
      <c r="B445" s="37" t="s">
        <v>346</v>
      </c>
      <c r="C445" s="32"/>
      <c r="D445" s="32"/>
      <c r="E445" s="15"/>
      <c r="F445" s="15"/>
      <c r="G445" s="15"/>
      <c r="H445" s="15"/>
      <c r="I445" s="15"/>
      <c r="J445" s="15"/>
      <c r="K445" s="15"/>
      <c r="L445" s="30"/>
      <c r="M445" s="15"/>
    </row>
    <row r="446" spans="1:13" ht="15" customHeight="1" x14ac:dyDescent="0.2">
      <c r="A446" s="31"/>
      <c r="B446" s="37" t="s">
        <v>346</v>
      </c>
      <c r="C446" s="200"/>
      <c r="D446" s="32"/>
      <c r="E446" s="15"/>
      <c r="F446" s="15"/>
      <c r="G446" s="15"/>
      <c r="H446" s="15"/>
      <c r="I446" s="15"/>
      <c r="J446" s="15"/>
      <c r="K446" s="15"/>
      <c r="L446" s="30"/>
      <c r="M446" s="15"/>
    </row>
    <row r="447" spans="1:13" ht="15" customHeight="1" x14ac:dyDescent="0.2">
      <c r="A447" s="510"/>
      <c r="B447" s="511"/>
      <c r="C447" s="512"/>
      <c r="D447" s="199"/>
      <c r="E447" s="15"/>
      <c r="F447" s="15"/>
      <c r="G447" s="15"/>
      <c r="H447" s="15"/>
      <c r="I447" s="15"/>
      <c r="J447" s="15"/>
      <c r="K447" s="15"/>
      <c r="L447" s="44">
        <v>850</v>
      </c>
      <c r="M447" s="15"/>
    </row>
    <row r="448" spans="1:13" ht="15" customHeight="1" x14ac:dyDescent="0.2">
      <c r="A448" s="510"/>
      <c r="B448" s="511"/>
      <c r="C448" s="512"/>
      <c r="D448" s="199"/>
      <c r="E448" s="15"/>
      <c r="F448" s="15"/>
      <c r="G448" s="15"/>
      <c r="H448" s="15"/>
      <c r="I448" s="15"/>
      <c r="J448" s="15"/>
      <c r="K448" s="15" t="s">
        <v>570</v>
      </c>
      <c r="L448" s="44">
        <v>136</v>
      </c>
      <c r="M448" s="15"/>
    </row>
    <row r="449" spans="1:16" ht="15" customHeight="1" x14ac:dyDescent="0.2">
      <c r="A449" s="510"/>
      <c r="B449" s="511"/>
      <c r="C449" s="512"/>
      <c r="D449" s="199"/>
      <c r="E449" s="15"/>
      <c r="F449" s="15"/>
      <c r="G449" s="15"/>
      <c r="H449" s="15"/>
      <c r="I449" s="15"/>
      <c r="J449" s="15"/>
      <c r="K449" s="15" t="s">
        <v>39</v>
      </c>
      <c r="L449" s="44">
        <f>SUM(L447:L448)</f>
        <v>986</v>
      </c>
      <c r="M449" s="15"/>
    </row>
    <row r="450" spans="1:16" ht="15" customHeight="1" x14ac:dyDescent="0.2">
      <c r="A450" s="510"/>
      <c r="B450" s="511"/>
      <c r="C450" s="512"/>
      <c r="D450" s="199"/>
      <c r="E450" s="15"/>
      <c r="F450" s="15"/>
      <c r="G450" s="15"/>
      <c r="H450" s="15"/>
      <c r="I450" s="15"/>
      <c r="J450" s="15"/>
      <c r="K450" s="15" t="s">
        <v>563</v>
      </c>
      <c r="L450" s="44">
        <v>11475.9</v>
      </c>
      <c r="M450" s="15"/>
    </row>
    <row r="451" spans="1:16" ht="15" customHeight="1" x14ac:dyDescent="0.2">
      <c r="A451" s="223" t="s">
        <v>39</v>
      </c>
      <c r="B451" s="222"/>
      <c r="C451" s="201"/>
      <c r="D451" s="199"/>
      <c r="E451" s="15"/>
      <c r="F451" s="15"/>
      <c r="G451" s="15"/>
      <c r="H451" s="15"/>
      <c r="I451" s="15"/>
      <c r="J451" s="15"/>
      <c r="K451" s="15"/>
      <c r="L451" s="44">
        <f>SUM(L449:L450)</f>
        <v>12461.9</v>
      </c>
      <c r="M451" s="15"/>
    </row>
    <row r="452" spans="1:16" ht="15" customHeight="1" x14ac:dyDescent="0.2">
      <c r="A452" s="1"/>
      <c r="B452" s="1"/>
      <c r="C452" s="483"/>
      <c r="D452" s="483"/>
      <c r="E452" s="483"/>
      <c r="F452" s="19"/>
      <c r="G452" s="488"/>
      <c r="H452" s="488"/>
      <c r="I452" s="484"/>
      <c r="J452" s="18"/>
      <c r="K452" s="1"/>
      <c r="L452" s="1"/>
      <c r="M452" s="1"/>
      <c r="N452" s="485"/>
      <c r="O452" s="485"/>
    </row>
    <row r="453" spans="1:16" ht="15.75" customHeight="1" x14ac:dyDescent="0.2">
      <c r="A453" s="1"/>
      <c r="B453" s="1"/>
      <c r="C453" s="641" t="s">
        <v>565</v>
      </c>
      <c r="D453" s="641"/>
      <c r="E453" s="641"/>
      <c r="F453" s="483"/>
      <c r="G453" s="644" t="s">
        <v>566</v>
      </c>
      <c r="H453" s="644"/>
      <c r="I453" s="644"/>
      <c r="J453" s="484"/>
      <c r="K453" s="1"/>
      <c r="L453" s="1"/>
      <c r="M453" s="645" t="s">
        <v>567</v>
      </c>
      <c r="N453" s="645"/>
      <c r="O453" s="645"/>
      <c r="P453" s="645"/>
    </row>
    <row r="454" spans="1:16" ht="12.75" x14ac:dyDescent="0.2">
      <c r="A454" s="1"/>
      <c r="B454" s="1"/>
      <c r="C454" s="641" t="s">
        <v>568</v>
      </c>
      <c r="D454" s="641"/>
      <c r="E454" s="641"/>
      <c r="F454" s="483"/>
      <c r="G454" s="644" t="s">
        <v>95</v>
      </c>
      <c r="H454" s="644"/>
      <c r="I454" s="644"/>
      <c r="J454" s="484"/>
      <c r="K454" s="1"/>
      <c r="L454" s="1"/>
      <c r="M454" s="645" t="s">
        <v>104</v>
      </c>
      <c r="N454" s="645"/>
      <c r="O454" s="645"/>
      <c r="P454" s="645"/>
    </row>
  </sheetData>
  <mergeCells count="113">
    <mergeCell ref="N44:O44"/>
    <mergeCell ref="G47:I47"/>
    <mergeCell ref="M47:P47"/>
    <mergeCell ref="C48:E48"/>
    <mergeCell ref="G48:I48"/>
    <mergeCell ref="M48:P48"/>
    <mergeCell ref="C44:E44"/>
    <mergeCell ref="G44:H44"/>
    <mergeCell ref="A4:M4"/>
    <mergeCell ref="A6:M6"/>
    <mergeCell ref="A9:B9"/>
    <mergeCell ref="C47:E47"/>
    <mergeCell ref="A43:C43"/>
    <mergeCell ref="A53:M53"/>
    <mergeCell ref="A55:M55"/>
    <mergeCell ref="A58:B58"/>
    <mergeCell ref="A92:C92"/>
    <mergeCell ref="C93:E93"/>
    <mergeCell ref="G93:H93"/>
    <mergeCell ref="N93:O93"/>
    <mergeCell ref="C96:E96"/>
    <mergeCell ref="G96:I96"/>
    <mergeCell ref="M96:P96"/>
    <mergeCell ref="A107:B107"/>
    <mergeCell ref="A146:C146"/>
    <mergeCell ref="C147:E147"/>
    <mergeCell ref="G147:H147"/>
    <mergeCell ref="C97:E97"/>
    <mergeCell ref="G97:I97"/>
    <mergeCell ref="M97:P97"/>
    <mergeCell ref="A102:M102"/>
    <mergeCell ref="A104:M104"/>
    <mergeCell ref="N147:O147"/>
    <mergeCell ref="C150:E150"/>
    <mergeCell ref="G150:I150"/>
    <mergeCell ref="M150:P150"/>
    <mergeCell ref="C151:E151"/>
    <mergeCell ref="G151:I151"/>
    <mergeCell ref="M151:P151"/>
    <mergeCell ref="A156:M156"/>
    <mergeCell ref="A158:M158"/>
    <mergeCell ref="N198:O198"/>
    <mergeCell ref="C201:E201"/>
    <mergeCell ref="G201:I201"/>
    <mergeCell ref="M201:P201"/>
    <mergeCell ref="C202:E202"/>
    <mergeCell ref="G202:I202"/>
    <mergeCell ref="M202:P202"/>
    <mergeCell ref="A161:B161"/>
    <mergeCell ref="A197:C197"/>
    <mergeCell ref="C198:E198"/>
    <mergeCell ref="G198:H198"/>
    <mergeCell ref="C252:E252"/>
    <mergeCell ref="G252:H252"/>
    <mergeCell ref="N252:O252"/>
    <mergeCell ref="C255:E255"/>
    <mergeCell ref="G255:I255"/>
    <mergeCell ref="M255:P255"/>
    <mergeCell ref="A207:M207"/>
    <mergeCell ref="A209:M209"/>
    <mergeCell ref="A212:B212"/>
    <mergeCell ref="A251:C251"/>
    <mergeCell ref="A266:B266"/>
    <mergeCell ref="A300:C300"/>
    <mergeCell ref="C301:E301"/>
    <mergeCell ref="G301:H301"/>
    <mergeCell ref="C256:E256"/>
    <mergeCell ref="G256:I256"/>
    <mergeCell ref="M256:P256"/>
    <mergeCell ref="A261:M261"/>
    <mergeCell ref="A263:M263"/>
    <mergeCell ref="A310:M310"/>
    <mergeCell ref="A312:M312"/>
    <mergeCell ref="A315:B315"/>
    <mergeCell ref="A349:C349"/>
    <mergeCell ref="N301:O301"/>
    <mergeCell ref="C304:E304"/>
    <mergeCell ref="G304:I304"/>
    <mergeCell ref="M304:P304"/>
    <mergeCell ref="C305:E305"/>
    <mergeCell ref="G305:I305"/>
    <mergeCell ref="M305:P305"/>
    <mergeCell ref="C354:E354"/>
    <mergeCell ref="G354:I354"/>
    <mergeCell ref="M354:P354"/>
    <mergeCell ref="A359:M359"/>
    <mergeCell ref="A361:M361"/>
    <mergeCell ref="C350:E350"/>
    <mergeCell ref="G350:H350"/>
    <mergeCell ref="N350:O350"/>
    <mergeCell ref="C353:E353"/>
    <mergeCell ref="G353:I353"/>
    <mergeCell ref="M353:P353"/>
    <mergeCell ref="N399:O399"/>
    <mergeCell ref="C402:E402"/>
    <mergeCell ref="G402:I402"/>
    <mergeCell ref="M402:P402"/>
    <mergeCell ref="C403:E403"/>
    <mergeCell ref="G403:I403"/>
    <mergeCell ref="M403:P403"/>
    <mergeCell ref="A364:B364"/>
    <mergeCell ref="A398:C398"/>
    <mergeCell ref="C399:E399"/>
    <mergeCell ref="G399:H399"/>
    <mergeCell ref="C453:E453"/>
    <mergeCell ref="G453:I453"/>
    <mergeCell ref="M453:P453"/>
    <mergeCell ref="C454:E454"/>
    <mergeCell ref="G454:I454"/>
    <mergeCell ref="M454:P454"/>
    <mergeCell ref="A408:M408"/>
    <mergeCell ref="A410:M410"/>
    <mergeCell ref="A413:B413"/>
  </mergeCells>
  <printOptions horizontalCentered="1"/>
  <pageMargins left="0.39370078740157483" right="0.39370078740157483" top="0.39370078740157483" bottom="0.19685039370078741" header="0.31496062992125984" footer="0.31496062992125984"/>
  <pageSetup scale="49" fitToHeight="2" orientation="landscape" r:id="rId1"/>
  <headerFooter alignWithMargins="0"/>
  <rowBreaks count="8" manualBreakCount="8">
    <brk id="50" max="16383" man="1"/>
    <brk id="98" max="16383" man="1"/>
    <brk id="152" max="16383" man="1"/>
    <brk id="203" max="16383" man="1"/>
    <brk id="257" max="16383" man="1"/>
    <brk id="306" max="16383" man="1"/>
    <brk id="355" max="16383" man="1"/>
    <brk id="404" max="16383" man="1"/>
  </rowBreaks>
  <colBreaks count="1" manualBreakCount="1">
    <brk id="14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391"/>
  <sheetViews>
    <sheetView view="pageBreakPreview" topLeftCell="A392" zoomScaleNormal="100" zoomScaleSheetLayoutView="100" workbookViewId="0">
      <selection activeCell="L348" sqref="L348"/>
    </sheetView>
  </sheetViews>
  <sheetFormatPr baseColWidth="10" defaultRowHeight="16.5" x14ac:dyDescent="0.3"/>
  <cols>
    <col min="1" max="1" width="23.85546875" style="22" customWidth="1"/>
    <col min="2" max="2" width="11.28515625" style="22" customWidth="1"/>
    <col min="3" max="3" width="14.42578125" style="3" customWidth="1"/>
    <col min="4" max="4" width="11.28515625" style="3" customWidth="1"/>
    <col min="5" max="5" width="10" style="4" customWidth="1"/>
    <col min="6" max="6" width="12.7109375" style="4" customWidth="1"/>
    <col min="7" max="7" width="38.28515625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51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  <c r="Q4" s="25"/>
      <c r="R4" s="25"/>
    </row>
    <row r="5" spans="1:18" ht="15" customHeight="1" x14ac:dyDescent="0.25">
      <c r="A5" s="26"/>
      <c r="B5" s="2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  <c r="Q6" s="9"/>
      <c r="R6" s="9"/>
    </row>
    <row r="7" spans="1:18" ht="15" customHeight="1" x14ac:dyDescent="0.25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9"/>
      <c r="O7" s="9"/>
      <c r="P7" s="9"/>
      <c r="Q7" s="9"/>
      <c r="R7" s="9"/>
    </row>
    <row r="8" spans="1:18" s="5" customFormat="1" ht="15" customHeight="1" x14ac:dyDescent="0.25">
      <c r="A8" s="109" t="s">
        <v>148</v>
      </c>
      <c r="B8" s="9"/>
      <c r="C8" s="647" t="s">
        <v>89</v>
      </c>
      <c r="D8" s="109" t="s">
        <v>147</v>
      </c>
      <c r="F8" s="109" t="s">
        <v>128</v>
      </c>
      <c r="G8" s="349" t="s">
        <v>125</v>
      </c>
      <c r="H8" s="648" t="s">
        <v>129</v>
      </c>
      <c r="I8" s="648"/>
      <c r="K8" s="112"/>
      <c r="L8" s="112"/>
      <c r="M8" s="648" t="s">
        <v>149</v>
      </c>
      <c r="N8" s="648"/>
      <c r="O8" s="112"/>
      <c r="P8" s="110"/>
      <c r="Q8" s="109"/>
      <c r="R8" s="109"/>
    </row>
    <row r="9" spans="1:18" ht="15" customHeight="1" x14ac:dyDescent="0.3">
      <c r="A9" s="648" t="s">
        <v>3</v>
      </c>
      <c r="B9" s="648"/>
      <c r="C9" s="647"/>
      <c r="D9" s="4"/>
      <c r="F9" s="111" t="s">
        <v>69</v>
      </c>
      <c r="H9" s="7"/>
      <c r="I9" s="7"/>
      <c r="J9" s="7"/>
      <c r="K9" s="7"/>
      <c r="L9" s="7"/>
      <c r="M9" s="7"/>
      <c r="N9" s="111"/>
      <c r="O9" s="111"/>
      <c r="P9" s="111"/>
      <c r="Q9" s="111"/>
      <c r="R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</row>
    <row r="11" spans="1:18" ht="15.75" customHeight="1" x14ac:dyDescent="0.2">
      <c r="A11" s="29"/>
      <c r="B11" s="29"/>
      <c r="C11" s="29"/>
      <c r="D11" s="29"/>
      <c r="E11" s="29"/>
      <c r="F11" s="15"/>
      <c r="G11" s="15"/>
      <c r="H11" s="15"/>
      <c r="I11" s="15"/>
      <c r="J11" s="15"/>
      <c r="K11" s="15"/>
      <c r="L11" s="30"/>
      <c r="M11" s="17"/>
    </row>
    <row r="12" spans="1:18" ht="13.5" x14ac:dyDescent="0.2">
      <c r="A12" s="37"/>
      <c r="B12" s="37" t="s">
        <v>308</v>
      </c>
      <c r="C12" s="29">
        <v>15</v>
      </c>
      <c r="D12" s="32"/>
      <c r="E12" s="15"/>
      <c r="F12" s="15" t="s">
        <v>132</v>
      </c>
      <c r="G12" s="38" t="s">
        <v>332</v>
      </c>
      <c r="H12" s="15" t="s">
        <v>138</v>
      </c>
      <c r="I12" s="36">
        <v>42384</v>
      </c>
      <c r="J12" s="36">
        <v>42384</v>
      </c>
      <c r="K12" s="43">
        <v>724</v>
      </c>
      <c r="L12" s="44">
        <v>1580</v>
      </c>
      <c r="M12" s="15" t="s">
        <v>333</v>
      </c>
    </row>
    <row r="13" spans="1:18" ht="15" customHeight="1" x14ac:dyDescent="0.2">
      <c r="A13" s="31"/>
      <c r="B13" s="37" t="s">
        <v>308</v>
      </c>
      <c r="C13" s="29"/>
      <c r="D13" s="32"/>
      <c r="E13" s="15"/>
      <c r="F13" s="15"/>
      <c r="G13" s="15"/>
      <c r="H13" s="15"/>
      <c r="I13" s="15"/>
      <c r="J13" s="15"/>
      <c r="K13" s="15"/>
      <c r="L13" s="30"/>
      <c r="M13" s="15"/>
    </row>
    <row r="14" spans="1:18" ht="15" customHeight="1" x14ac:dyDescent="0.2">
      <c r="A14" s="31"/>
      <c r="B14" s="37" t="s">
        <v>308</v>
      </c>
      <c r="C14" s="29"/>
      <c r="D14" s="32"/>
      <c r="E14" s="15"/>
      <c r="F14" s="15"/>
      <c r="G14" s="15"/>
      <c r="H14" s="15"/>
      <c r="I14" s="15"/>
      <c r="J14" s="15"/>
      <c r="K14" s="15"/>
      <c r="L14" s="30"/>
      <c r="M14" s="15"/>
    </row>
    <row r="15" spans="1:18" ht="15" customHeight="1" x14ac:dyDescent="0.2">
      <c r="A15" s="31"/>
      <c r="B15" s="37" t="s">
        <v>308</v>
      </c>
      <c r="C15" s="29"/>
      <c r="D15" s="32"/>
      <c r="E15" s="15"/>
      <c r="F15" s="15"/>
      <c r="G15" s="15"/>
      <c r="H15" s="15"/>
      <c r="I15" s="15"/>
      <c r="J15" s="15"/>
      <c r="K15" s="15"/>
      <c r="L15" s="30"/>
      <c r="M15" s="15"/>
    </row>
    <row r="16" spans="1:18" ht="15" customHeight="1" x14ac:dyDescent="0.2">
      <c r="A16" s="31"/>
      <c r="B16" s="37" t="s">
        <v>308</v>
      </c>
      <c r="C16" s="29"/>
      <c r="D16" s="32"/>
      <c r="E16" s="15"/>
      <c r="F16" s="15"/>
      <c r="G16" s="15"/>
      <c r="H16" s="15"/>
      <c r="I16" s="15"/>
      <c r="J16" s="15"/>
      <c r="K16" s="15"/>
      <c r="L16" s="30"/>
      <c r="M16" s="15"/>
    </row>
    <row r="17" spans="1:13" ht="15" customHeight="1" x14ac:dyDescent="0.2">
      <c r="A17" s="31"/>
      <c r="B17" s="37" t="s">
        <v>308</v>
      </c>
      <c r="C17" s="29"/>
      <c r="D17" s="32"/>
      <c r="E17" s="15"/>
      <c r="F17" s="15"/>
      <c r="G17" s="15"/>
      <c r="H17" s="15"/>
      <c r="I17" s="15"/>
      <c r="J17" s="15"/>
      <c r="K17" s="15"/>
      <c r="L17" s="30"/>
      <c r="M17" s="15"/>
    </row>
    <row r="18" spans="1:13" ht="15" customHeight="1" x14ac:dyDescent="0.2">
      <c r="A18" s="31"/>
      <c r="B18" s="37" t="s">
        <v>308</v>
      </c>
      <c r="C18" s="29"/>
      <c r="D18" s="32"/>
      <c r="E18" s="15"/>
      <c r="F18" s="15"/>
      <c r="G18" s="15"/>
      <c r="H18" s="15"/>
      <c r="I18" s="15"/>
      <c r="J18" s="15"/>
      <c r="K18" s="15"/>
      <c r="L18" s="30"/>
      <c r="M18" s="15"/>
    </row>
    <row r="19" spans="1:13" ht="15" customHeight="1" x14ac:dyDescent="0.2">
      <c r="A19" s="31"/>
      <c r="B19" s="37" t="s">
        <v>308</v>
      </c>
      <c r="C19" s="29"/>
      <c r="D19" s="32"/>
      <c r="E19" s="15"/>
      <c r="F19" s="15"/>
      <c r="G19" s="15"/>
      <c r="H19" s="15"/>
      <c r="I19" s="15"/>
      <c r="J19" s="15"/>
      <c r="K19" s="15"/>
      <c r="L19" s="30"/>
      <c r="M19" s="15"/>
    </row>
    <row r="20" spans="1:13" ht="15" customHeight="1" x14ac:dyDescent="0.2">
      <c r="A20" s="31"/>
      <c r="B20" s="37" t="s">
        <v>308</v>
      </c>
      <c r="C20" s="29"/>
      <c r="D20" s="32"/>
      <c r="E20" s="15"/>
      <c r="F20" s="15"/>
      <c r="G20" s="15"/>
      <c r="H20" s="15"/>
      <c r="I20" s="15"/>
      <c r="J20" s="15"/>
      <c r="K20" s="15"/>
      <c r="L20" s="30"/>
      <c r="M20" s="15"/>
    </row>
    <row r="21" spans="1:13" ht="13.5" customHeight="1" x14ac:dyDescent="0.2">
      <c r="A21" s="31"/>
      <c r="B21" s="37" t="s">
        <v>308</v>
      </c>
      <c r="C21" s="29"/>
      <c r="D21" s="32"/>
      <c r="E21" s="15"/>
      <c r="F21" s="15"/>
      <c r="G21" s="15"/>
      <c r="H21" s="15"/>
      <c r="I21" s="15"/>
      <c r="J21" s="15"/>
      <c r="K21" s="15"/>
      <c r="L21" s="30"/>
      <c r="M21" s="15"/>
    </row>
    <row r="22" spans="1:13" ht="15" customHeight="1" x14ac:dyDescent="0.2">
      <c r="A22" s="31"/>
      <c r="B22" s="37" t="s">
        <v>308</v>
      </c>
      <c r="C22" s="29"/>
      <c r="D22" s="32"/>
      <c r="E22" s="15"/>
      <c r="F22" s="15"/>
      <c r="G22" s="15"/>
      <c r="H22" s="15"/>
      <c r="I22" s="15"/>
      <c r="J22" s="15"/>
      <c r="K22" s="15"/>
      <c r="L22" s="30"/>
      <c r="M22" s="15"/>
    </row>
    <row r="23" spans="1:13" ht="15" customHeight="1" x14ac:dyDescent="0.2">
      <c r="A23" s="31"/>
      <c r="B23" s="37" t="s">
        <v>308</v>
      </c>
      <c r="C23" s="29"/>
      <c r="D23" s="32"/>
      <c r="E23" s="15"/>
      <c r="F23" s="15"/>
      <c r="G23" s="15"/>
      <c r="H23" s="15"/>
      <c r="I23" s="15"/>
      <c r="J23" s="15"/>
      <c r="K23" s="15"/>
      <c r="L23" s="30"/>
      <c r="M23" s="15"/>
    </row>
    <row r="24" spans="1:13" ht="15" customHeight="1" x14ac:dyDescent="0.2">
      <c r="A24" s="31"/>
      <c r="B24" s="37" t="s">
        <v>308</v>
      </c>
      <c r="C24" s="29"/>
      <c r="D24" s="32"/>
      <c r="E24" s="15"/>
      <c r="F24" s="15"/>
      <c r="G24" s="15"/>
      <c r="H24" s="15"/>
      <c r="I24" s="15"/>
      <c r="J24" s="15"/>
      <c r="K24" s="15"/>
      <c r="L24" s="30"/>
      <c r="M24" s="15"/>
    </row>
    <row r="25" spans="1:13" ht="15" customHeight="1" x14ac:dyDescent="0.2">
      <c r="A25" s="31"/>
      <c r="B25" s="37" t="s">
        <v>308</v>
      </c>
      <c r="C25" s="29"/>
      <c r="D25" s="32"/>
      <c r="E25" s="15"/>
      <c r="F25" s="15"/>
      <c r="G25" s="15"/>
      <c r="H25" s="15"/>
      <c r="I25" s="15"/>
      <c r="J25" s="15"/>
      <c r="K25" s="15"/>
      <c r="L25" s="30"/>
      <c r="M25" s="15"/>
    </row>
    <row r="26" spans="1:13" ht="15" customHeight="1" x14ac:dyDescent="0.2">
      <c r="A26" s="31"/>
      <c r="B26" s="37" t="s">
        <v>308</v>
      </c>
      <c r="C26" s="29"/>
      <c r="D26" s="32"/>
      <c r="E26" s="15"/>
      <c r="F26" s="15"/>
      <c r="G26" s="15"/>
      <c r="H26" s="15"/>
      <c r="I26" s="15"/>
      <c r="J26" s="15"/>
      <c r="K26" s="15"/>
      <c r="L26" s="30"/>
      <c r="M26" s="15"/>
    </row>
    <row r="27" spans="1:13" ht="15" customHeight="1" x14ac:dyDescent="0.2">
      <c r="A27" s="31"/>
      <c r="B27" s="37" t="s">
        <v>308</v>
      </c>
      <c r="C27" s="29"/>
      <c r="D27" s="32"/>
      <c r="E27" s="15"/>
      <c r="F27" s="15"/>
      <c r="G27" s="15"/>
      <c r="H27" s="15"/>
      <c r="I27" s="15"/>
      <c r="J27" s="15"/>
      <c r="K27" s="15"/>
      <c r="L27" s="30"/>
      <c r="M27" s="15"/>
    </row>
    <row r="28" spans="1:13" ht="15" customHeight="1" x14ac:dyDescent="0.2">
      <c r="A28" s="31"/>
      <c r="B28" s="37" t="s">
        <v>308</v>
      </c>
      <c r="C28" s="29"/>
      <c r="D28" s="32"/>
      <c r="E28" s="15"/>
      <c r="F28" s="15"/>
      <c r="G28" s="15"/>
      <c r="H28" s="15"/>
      <c r="I28" s="15"/>
      <c r="J28" s="15"/>
      <c r="K28" s="15"/>
      <c r="L28" s="30"/>
      <c r="M28" s="15"/>
    </row>
    <row r="29" spans="1:13" ht="13.5" customHeight="1" x14ac:dyDescent="0.2">
      <c r="A29" s="31"/>
      <c r="B29" s="37" t="s">
        <v>308</v>
      </c>
      <c r="C29" s="29"/>
      <c r="D29" s="32"/>
      <c r="E29" s="15"/>
      <c r="F29" s="15"/>
      <c r="G29" s="15"/>
      <c r="H29" s="15"/>
      <c r="I29" s="15"/>
      <c r="J29" s="15"/>
      <c r="K29" s="15"/>
      <c r="L29" s="30"/>
      <c r="M29" s="15"/>
    </row>
    <row r="30" spans="1:13" ht="15" customHeight="1" x14ac:dyDescent="0.2">
      <c r="A30" s="31"/>
      <c r="B30" s="37" t="s">
        <v>308</v>
      </c>
      <c r="C30" s="29"/>
      <c r="D30" s="32"/>
      <c r="E30" s="15"/>
      <c r="F30" s="15"/>
      <c r="G30" s="15"/>
      <c r="H30" s="15"/>
      <c r="I30" s="15"/>
      <c r="J30" s="15"/>
      <c r="K30" s="15"/>
      <c r="L30" s="30"/>
      <c r="M30" s="15"/>
    </row>
    <row r="31" spans="1:13" ht="15" customHeight="1" x14ac:dyDescent="0.2">
      <c r="A31" s="31"/>
      <c r="B31" s="37" t="s">
        <v>308</v>
      </c>
      <c r="C31" s="29"/>
      <c r="D31" s="32"/>
      <c r="E31" s="15"/>
      <c r="F31" s="15"/>
      <c r="G31" s="15"/>
      <c r="H31" s="15"/>
      <c r="I31" s="15"/>
      <c r="J31" s="15"/>
      <c r="K31" s="15"/>
      <c r="L31" s="30"/>
      <c r="M31" s="15"/>
    </row>
    <row r="32" spans="1:13" ht="15" customHeight="1" x14ac:dyDescent="0.2">
      <c r="A32" s="31"/>
      <c r="B32" s="37" t="s">
        <v>308</v>
      </c>
      <c r="C32" s="29"/>
      <c r="D32" s="32"/>
      <c r="E32" s="15"/>
      <c r="F32" s="15"/>
      <c r="G32" s="15"/>
      <c r="H32" s="15"/>
      <c r="I32" s="15"/>
      <c r="J32" s="15"/>
      <c r="K32" s="15"/>
      <c r="L32" s="30"/>
      <c r="M32" s="15"/>
    </row>
    <row r="33" spans="1:13" ht="15" customHeight="1" x14ac:dyDescent="0.2">
      <c r="A33" s="31"/>
      <c r="B33" s="37" t="s">
        <v>308</v>
      </c>
      <c r="C33" s="29"/>
      <c r="D33" s="32"/>
      <c r="E33" s="15"/>
      <c r="F33" s="15"/>
      <c r="G33" s="15"/>
      <c r="H33" s="15"/>
      <c r="I33" s="15"/>
      <c r="J33" s="15"/>
      <c r="K33" s="15"/>
      <c r="L33" s="30"/>
      <c r="M33" s="15"/>
    </row>
    <row r="34" spans="1:13" ht="15" customHeight="1" x14ac:dyDescent="0.2">
      <c r="A34" s="31"/>
      <c r="B34" s="37" t="s">
        <v>308</v>
      </c>
      <c r="C34" s="29"/>
      <c r="D34" s="32"/>
      <c r="E34" s="15"/>
      <c r="F34" s="15"/>
      <c r="G34" s="15"/>
      <c r="H34" s="15"/>
      <c r="I34" s="15"/>
      <c r="J34" s="15"/>
      <c r="K34" s="15"/>
      <c r="L34" s="30"/>
      <c r="M34" s="15"/>
    </row>
    <row r="35" spans="1:13" ht="15" customHeight="1" x14ac:dyDescent="0.2">
      <c r="A35" s="31"/>
      <c r="B35" s="37" t="s">
        <v>308</v>
      </c>
      <c r="C35" s="29"/>
      <c r="D35" s="32"/>
      <c r="E35" s="15"/>
      <c r="F35" s="15"/>
      <c r="G35" s="15"/>
      <c r="H35" s="15"/>
      <c r="I35" s="15"/>
      <c r="J35" s="15"/>
      <c r="K35" s="15"/>
      <c r="L35" s="30"/>
      <c r="M35" s="15"/>
    </row>
    <row r="36" spans="1:13" ht="15" customHeight="1" x14ac:dyDescent="0.2">
      <c r="A36" s="31"/>
      <c r="B36" s="37" t="s">
        <v>308</v>
      </c>
      <c r="C36" s="29"/>
      <c r="D36" s="32"/>
      <c r="E36" s="15"/>
      <c r="F36" s="15"/>
      <c r="G36" s="15"/>
      <c r="H36" s="15"/>
      <c r="I36" s="15"/>
      <c r="J36" s="15"/>
      <c r="K36" s="15"/>
      <c r="L36" s="30"/>
      <c r="M36" s="15"/>
    </row>
    <row r="37" spans="1:13" ht="15" customHeight="1" x14ac:dyDescent="0.2">
      <c r="A37" s="31"/>
      <c r="B37" s="37" t="s">
        <v>308</v>
      </c>
      <c r="C37" s="29"/>
      <c r="D37" s="32"/>
      <c r="E37" s="15"/>
      <c r="F37" s="15"/>
      <c r="G37" s="15"/>
      <c r="H37" s="15"/>
      <c r="I37" s="15"/>
      <c r="J37" s="15"/>
      <c r="K37" s="15"/>
      <c r="L37" s="30"/>
      <c r="M37" s="15"/>
    </row>
    <row r="38" spans="1:13" ht="15" customHeight="1" x14ac:dyDescent="0.2">
      <c r="A38" s="31"/>
      <c r="B38" s="37" t="s">
        <v>308</v>
      </c>
      <c r="C38" s="29"/>
      <c r="D38" s="32"/>
      <c r="E38" s="15"/>
      <c r="F38" s="15"/>
      <c r="G38" s="15"/>
      <c r="H38" s="15"/>
      <c r="I38" s="15"/>
      <c r="J38" s="15"/>
      <c r="K38" s="15"/>
      <c r="L38" s="30"/>
      <c r="M38" s="15"/>
    </row>
    <row r="39" spans="1:13" ht="15" customHeight="1" x14ac:dyDescent="0.2">
      <c r="A39" s="31"/>
      <c r="B39" s="37" t="s">
        <v>308</v>
      </c>
      <c r="C39" s="29"/>
      <c r="D39" s="32"/>
      <c r="E39" s="15"/>
      <c r="F39" s="15"/>
      <c r="G39" s="15"/>
      <c r="H39" s="15"/>
      <c r="I39" s="15"/>
      <c r="J39" s="15"/>
      <c r="K39" s="15"/>
      <c r="L39" s="30"/>
      <c r="M39" s="15"/>
    </row>
    <row r="40" spans="1:13" ht="15.75" customHeight="1" x14ac:dyDescent="0.2">
      <c r="A40" s="31"/>
      <c r="B40" s="37" t="s">
        <v>308</v>
      </c>
      <c r="C40" s="29"/>
      <c r="D40" s="32"/>
      <c r="E40" s="15"/>
      <c r="F40" s="15"/>
      <c r="G40" s="15"/>
      <c r="H40" s="15"/>
      <c r="I40" s="15"/>
      <c r="J40" s="15"/>
      <c r="K40" s="15"/>
      <c r="L40" s="30"/>
      <c r="M40" s="15"/>
    </row>
    <row r="41" spans="1:13" ht="15" customHeight="1" x14ac:dyDescent="0.2">
      <c r="A41" s="31"/>
      <c r="B41" s="37" t="s">
        <v>308</v>
      </c>
      <c r="C41" s="29"/>
      <c r="D41" s="32"/>
      <c r="E41" s="15"/>
      <c r="F41" s="15"/>
      <c r="G41" s="15"/>
      <c r="H41" s="15"/>
      <c r="I41" s="15"/>
      <c r="J41" s="15"/>
      <c r="K41" s="15"/>
      <c r="L41" s="30"/>
      <c r="M41" s="15"/>
    </row>
    <row r="42" spans="1:13" ht="15" customHeight="1" x14ac:dyDescent="0.2">
      <c r="A42" s="31"/>
      <c r="B42" s="37" t="s">
        <v>308</v>
      </c>
      <c r="C42" s="29"/>
      <c r="D42" s="32"/>
      <c r="E42" s="15"/>
      <c r="F42" s="15"/>
      <c r="G42" s="15"/>
      <c r="H42" s="15"/>
      <c r="I42" s="15"/>
      <c r="J42" s="15"/>
      <c r="K42" s="15"/>
      <c r="L42" s="30"/>
      <c r="M42" s="15"/>
    </row>
    <row r="43" spans="1:13" ht="15" customHeight="1" x14ac:dyDescent="0.2">
      <c r="A43" s="31"/>
      <c r="B43" s="37" t="s">
        <v>308</v>
      </c>
      <c r="C43" s="29"/>
      <c r="D43" s="32"/>
      <c r="E43" s="15"/>
      <c r="F43" s="15"/>
      <c r="G43" s="15"/>
      <c r="H43" s="15"/>
      <c r="I43" s="15"/>
      <c r="J43" s="15"/>
      <c r="K43" s="15"/>
      <c r="L43" s="30"/>
      <c r="M43" s="15"/>
    </row>
    <row r="44" spans="1:13" ht="15" customHeight="1" x14ac:dyDescent="0.2">
      <c r="A44" s="31"/>
      <c r="B44" s="37" t="s">
        <v>308</v>
      </c>
      <c r="C44" s="29"/>
      <c r="D44" s="32"/>
      <c r="E44" s="15"/>
      <c r="F44" s="15"/>
      <c r="G44" s="15"/>
      <c r="H44" s="15"/>
      <c r="I44" s="15"/>
      <c r="J44" s="15"/>
      <c r="K44" s="15"/>
      <c r="L44" s="30"/>
      <c r="M44" s="15"/>
    </row>
    <row r="45" spans="1:13" ht="15" customHeight="1" x14ac:dyDescent="0.2">
      <c r="A45" s="31"/>
      <c r="B45" s="37" t="s">
        <v>308</v>
      </c>
      <c r="C45" s="29"/>
      <c r="D45" s="32"/>
      <c r="E45" s="15"/>
      <c r="F45" s="15"/>
      <c r="G45" s="15"/>
      <c r="H45" s="15"/>
      <c r="I45" s="15"/>
      <c r="J45" s="15"/>
      <c r="K45" s="15"/>
      <c r="L45" s="30"/>
      <c r="M45" s="15"/>
    </row>
    <row r="46" spans="1:13" ht="15" customHeight="1" x14ac:dyDescent="0.2">
      <c r="A46" s="31"/>
      <c r="B46" s="37" t="s">
        <v>308</v>
      </c>
      <c r="C46" s="29"/>
      <c r="D46" s="32"/>
      <c r="E46" s="15"/>
      <c r="F46" s="15"/>
      <c r="G46" s="15"/>
      <c r="H46" s="15"/>
      <c r="I46" s="15"/>
      <c r="J46" s="15"/>
      <c r="K46" s="15"/>
      <c r="L46" s="30"/>
      <c r="M46" s="15"/>
    </row>
    <row r="47" spans="1:13" ht="15" customHeight="1" x14ac:dyDescent="0.2">
      <c r="A47" s="31"/>
      <c r="B47" s="37" t="s">
        <v>308</v>
      </c>
      <c r="C47" s="29"/>
      <c r="D47" s="32"/>
      <c r="E47" s="15"/>
      <c r="F47" s="15"/>
      <c r="G47" s="15"/>
      <c r="H47" s="15"/>
      <c r="I47" s="15"/>
      <c r="J47" s="15"/>
      <c r="K47" s="15"/>
      <c r="L47" s="30"/>
      <c r="M47" s="15"/>
    </row>
    <row r="48" spans="1:13" ht="15" customHeight="1" x14ac:dyDescent="0.2">
      <c r="A48" s="31"/>
      <c r="B48" s="37" t="s">
        <v>308</v>
      </c>
      <c r="C48" s="29"/>
      <c r="D48" s="32"/>
      <c r="E48" s="15"/>
      <c r="F48" s="15"/>
      <c r="G48" s="15"/>
      <c r="H48" s="15"/>
      <c r="I48" s="15"/>
      <c r="J48" s="15"/>
      <c r="K48" s="15"/>
      <c r="L48" s="30"/>
      <c r="M48" s="15"/>
    </row>
    <row r="49" spans="1:18" ht="15" customHeight="1" x14ac:dyDescent="0.2">
      <c r="A49" s="13" t="s">
        <v>39</v>
      </c>
      <c r="B49" s="37"/>
      <c r="C49" s="32"/>
      <c r="D49" s="32"/>
      <c r="E49" s="15"/>
      <c r="F49" s="15"/>
      <c r="G49" s="15"/>
      <c r="H49" s="15"/>
      <c r="I49" s="15"/>
      <c r="J49" s="15"/>
      <c r="K49" s="15"/>
      <c r="L49" s="16">
        <f>SUM(L12)</f>
        <v>1580</v>
      </c>
      <c r="M49" s="15"/>
    </row>
    <row r="50" spans="1:18" ht="15" customHeight="1" x14ac:dyDescent="0.2">
      <c r="A50" s="640"/>
      <c r="B50" s="640"/>
      <c r="C50" s="640"/>
      <c r="D50" s="33"/>
      <c r="E50" s="1"/>
      <c r="F50" s="1"/>
      <c r="G50" s="1"/>
      <c r="H50" s="1"/>
      <c r="I50" s="1"/>
      <c r="J50" s="1"/>
      <c r="K50" s="1"/>
      <c r="L50" s="1"/>
      <c r="M50" s="1"/>
    </row>
    <row r="51" spans="1:18" ht="15" customHeight="1" x14ac:dyDescent="0.2">
      <c r="A51" s="1"/>
      <c r="B51" s="1"/>
      <c r="C51" s="641" t="s">
        <v>8</v>
      </c>
      <c r="D51" s="641"/>
      <c r="E51" s="641"/>
      <c r="F51" s="19"/>
      <c r="G51" s="642" t="s">
        <v>131</v>
      </c>
      <c r="H51" s="642"/>
      <c r="I51" s="69"/>
      <c r="J51" s="18"/>
      <c r="K51" s="1"/>
      <c r="L51" s="1"/>
      <c r="M51" s="1"/>
      <c r="N51" s="644"/>
      <c r="O51" s="644"/>
    </row>
    <row r="52" spans="1:18" ht="15" customHeight="1" x14ac:dyDescent="0.2">
      <c r="A52" s="1"/>
      <c r="B52" s="1"/>
      <c r="C52" s="20"/>
      <c r="D52" s="20"/>
      <c r="E52" s="1"/>
      <c r="F52" s="1"/>
      <c r="G52" s="69"/>
      <c r="H52" s="18"/>
      <c r="I52" s="18"/>
      <c r="J52" s="18"/>
      <c r="K52" s="1"/>
      <c r="L52" s="1"/>
      <c r="M52" s="1" t="s">
        <v>112</v>
      </c>
      <c r="N52" s="21"/>
      <c r="O52" s="21"/>
    </row>
    <row r="53" spans="1:18" ht="15" customHeight="1" x14ac:dyDescent="0.2">
      <c r="A53" s="1"/>
      <c r="B53" s="1"/>
      <c r="C53" s="20"/>
      <c r="D53" s="20"/>
      <c r="E53" s="1"/>
      <c r="F53" s="1"/>
      <c r="G53" s="69"/>
      <c r="H53" s="18"/>
      <c r="I53" s="18"/>
      <c r="J53" s="18"/>
      <c r="K53" s="1"/>
      <c r="L53" s="1"/>
      <c r="M53" s="1"/>
      <c r="N53" s="21"/>
      <c r="O53" s="21"/>
    </row>
    <row r="54" spans="1:18" ht="15" customHeight="1" x14ac:dyDescent="0.2">
      <c r="A54" s="1"/>
      <c r="B54" s="1"/>
      <c r="C54" s="641" t="s">
        <v>293</v>
      </c>
      <c r="D54" s="641"/>
      <c r="E54" s="641"/>
      <c r="F54" s="68"/>
      <c r="G54" s="644" t="s">
        <v>123</v>
      </c>
      <c r="H54" s="644"/>
      <c r="I54" s="644"/>
      <c r="J54" s="69"/>
      <c r="K54" s="1"/>
      <c r="L54" s="1"/>
      <c r="M54" s="645" t="s">
        <v>130</v>
      </c>
      <c r="N54" s="645"/>
      <c r="O54" s="645"/>
      <c r="P54" s="645"/>
    </row>
    <row r="55" spans="1:18" ht="15.75" customHeight="1" x14ac:dyDescent="0.2">
      <c r="A55" s="1"/>
      <c r="B55" s="1"/>
      <c r="C55" s="641" t="s">
        <v>386</v>
      </c>
      <c r="D55" s="641"/>
      <c r="E55" s="641"/>
      <c r="F55" s="68"/>
      <c r="G55" s="644" t="s">
        <v>95</v>
      </c>
      <c r="H55" s="644"/>
      <c r="I55" s="644"/>
      <c r="J55" s="69"/>
      <c r="K55" s="1"/>
      <c r="L55" s="1"/>
      <c r="M55" s="645" t="s">
        <v>113</v>
      </c>
      <c r="N55" s="645"/>
      <c r="O55" s="645"/>
      <c r="P55" s="645"/>
    </row>
    <row r="56" spans="1:18" ht="15.75" customHeight="1" x14ac:dyDescent="0.2">
      <c r="A56" s="1"/>
      <c r="B56" s="1"/>
      <c r="C56" s="68"/>
      <c r="D56" s="68"/>
      <c r="E56" s="68"/>
      <c r="F56" s="68"/>
      <c r="G56" s="69"/>
      <c r="H56" s="69"/>
      <c r="I56" s="69"/>
      <c r="J56" s="69"/>
      <c r="K56" s="1"/>
      <c r="L56" s="1"/>
      <c r="M56" s="69"/>
      <c r="N56" s="69"/>
      <c r="O56" s="69"/>
      <c r="P56" s="69"/>
    </row>
    <row r="60" spans="1:18" ht="15" customHeight="1" x14ac:dyDescent="0.25">
      <c r="A60" s="646" t="s">
        <v>0</v>
      </c>
      <c r="B60" s="646"/>
      <c r="C60" s="646"/>
      <c r="D60" s="646"/>
      <c r="E60" s="646"/>
      <c r="F60" s="646"/>
      <c r="G60" s="646"/>
      <c r="H60" s="646"/>
      <c r="I60" s="646"/>
      <c r="J60" s="646"/>
      <c r="K60" s="646"/>
      <c r="L60" s="646"/>
      <c r="M60" s="646"/>
      <c r="N60" s="25"/>
      <c r="O60" s="25"/>
      <c r="P60" s="25"/>
      <c r="Q60" s="25"/>
      <c r="R60" s="25"/>
    </row>
    <row r="61" spans="1:18" ht="15" customHeight="1" x14ac:dyDescent="0.25">
      <c r="A61" s="26"/>
      <c r="B61" s="26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9"/>
      <c r="O61" s="9"/>
      <c r="P61" s="9"/>
      <c r="Q61" s="9"/>
      <c r="R61" s="9"/>
    </row>
    <row r="62" spans="1:18" ht="15" customHeight="1" x14ac:dyDescent="0.25">
      <c r="A62" s="646" t="s">
        <v>12</v>
      </c>
      <c r="B62" s="646"/>
      <c r="C62" s="646"/>
      <c r="D62" s="646"/>
      <c r="E62" s="646"/>
      <c r="F62" s="646"/>
      <c r="G62" s="646"/>
      <c r="H62" s="646"/>
      <c r="I62" s="646"/>
      <c r="J62" s="646"/>
      <c r="K62" s="646"/>
      <c r="L62" s="646"/>
      <c r="M62" s="646"/>
      <c r="N62" s="9"/>
      <c r="O62" s="9"/>
      <c r="P62" s="9"/>
      <c r="Q62" s="9"/>
      <c r="R62" s="9"/>
    </row>
    <row r="63" spans="1:18" ht="15" customHeight="1" x14ac:dyDescent="0.25">
      <c r="A63" s="348"/>
      <c r="B63" s="348"/>
      <c r="C63" s="348"/>
      <c r="D63" s="348"/>
      <c r="E63" s="348"/>
      <c r="F63" s="348"/>
      <c r="G63" s="348"/>
      <c r="H63" s="348"/>
      <c r="I63" s="348"/>
      <c r="J63" s="348"/>
      <c r="K63" s="348"/>
      <c r="L63" s="348"/>
      <c r="M63" s="348"/>
      <c r="N63" s="9"/>
      <c r="O63" s="9"/>
      <c r="P63" s="9"/>
      <c r="Q63" s="9"/>
      <c r="R63" s="9"/>
    </row>
    <row r="64" spans="1:18" s="5" customFormat="1" ht="15" customHeight="1" x14ac:dyDescent="0.25">
      <c r="A64" s="349" t="s">
        <v>148</v>
      </c>
      <c r="B64" s="9"/>
      <c r="C64" s="647" t="s">
        <v>89</v>
      </c>
      <c r="D64" s="349" t="s">
        <v>147</v>
      </c>
      <c r="F64" s="349" t="s">
        <v>128</v>
      </c>
      <c r="G64" s="349" t="s">
        <v>125</v>
      </c>
      <c r="H64" s="648" t="s">
        <v>129</v>
      </c>
      <c r="I64" s="648"/>
      <c r="K64" s="351"/>
      <c r="L64" s="351"/>
      <c r="M64" s="648" t="s">
        <v>149</v>
      </c>
      <c r="N64" s="648"/>
      <c r="O64" s="351"/>
      <c r="P64" s="158"/>
      <c r="Q64" s="349"/>
      <c r="R64" s="349"/>
    </row>
    <row r="65" spans="1:18" ht="15" customHeight="1" x14ac:dyDescent="0.3">
      <c r="A65" s="648" t="s">
        <v>3</v>
      </c>
      <c r="B65" s="648"/>
      <c r="C65" s="647"/>
      <c r="D65" s="4"/>
      <c r="F65" s="159" t="s">
        <v>69</v>
      </c>
      <c r="H65" s="7"/>
      <c r="I65" s="7"/>
      <c r="J65" s="7"/>
      <c r="K65" s="7"/>
      <c r="L65" s="7"/>
      <c r="M65" s="7"/>
      <c r="N65" s="159"/>
      <c r="O65" s="159"/>
      <c r="P65" s="159"/>
      <c r="Q65" s="159"/>
      <c r="R65" s="8"/>
    </row>
    <row r="66" spans="1:18" ht="54" customHeight="1" x14ac:dyDescent="0.2">
      <c r="A66" s="11" t="s">
        <v>4</v>
      </c>
      <c r="B66" s="12" t="s">
        <v>5</v>
      </c>
      <c r="C66" s="12" t="s">
        <v>6</v>
      </c>
      <c r="D66" s="11" t="s">
        <v>7</v>
      </c>
      <c r="E66" s="12" t="s">
        <v>14</v>
      </c>
      <c r="F66" s="11" t="s">
        <v>15</v>
      </c>
      <c r="G66" s="11" t="s">
        <v>16</v>
      </c>
      <c r="H66" s="11" t="s">
        <v>17</v>
      </c>
      <c r="I66" s="11" t="s">
        <v>18</v>
      </c>
      <c r="J66" s="11" t="s">
        <v>19</v>
      </c>
      <c r="K66" s="11" t="s">
        <v>20</v>
      </c>
      <c r="L66" s="12" t="s">
        <v>21</v>
      </c>
      <c r="M66" s="12" t="s">
        <v>22</v>
      </c>
    </row>
    <row r="67" spans="1:18" ht="15.75" customHeight="1" x14ac:dyDescent="0.2">
      <c r="A67" s="29"/>
      <c r="B67" s="29"/>
      <c r="C67" s="29"/>
      <c r="D67" s="29"/>
      <c r="E67" s="29"/>
      <c r="F67" s="15"/>
      <c r="G67" s="15"/>
      <c r="H67" s="15"/>
      <c r="I67" s="15"/>
      <c r="J67" s="15"/>
      <c r="K67" s="15"/>
      <c r="L67" s="30"/>
      <c r="M67" s="17"/>
    </row>
    <row r="68" spans="1:18" ht="12.75" x14ac:dyDescent="0.2">
      <c r="A68" s="37"/>
      <c r="B68" s="37" t="s">
        <v>339</v>
      </c>
      <c r="C68" s="353"/>
      <c r="D68" s="354"/>
      <c r="E68" s="354"/>
      <c r="F68" s="354"/>
      <c r="G68" s="355"/>
      <c r="H68" s="354"/>
      <c r="I68" s="356"/>
      <c r="J68" s="356"/>
      <c r="K68" s="357"/>
      <c r="L68" s="358"/>
      <c r="M68" s="354"/>
    </row>
    <row r="69" spans="1:18" ht="15" customHeight="1" x14ac:dyDescent="0.2">
      <c r="A69" s="31"/>
      <c r="B69" s="37" t="s">
        <v>339</v>
      </c>
      <c r="C69" s="29"/>
      <c r="D69" s="29"/>
      <c r="E69" s="29"/>
      <c r="F69" s="15"/>
      <c r="G69" s="15"/>
      <c r="H69" s="15"/>
      <c r="I69" s="15"/>
      <c r="J69" s="15"/>
      <c r="K69" s="15"/>
      <c r="L69" s="30"/>
      <c r="M69" s="17"/>
    </row>
    <row r="70" spans="1:18" ht="15" customHeight="1" x14ac:dyDescent="0.2">
      <c r="A70" s="31"/>
      <c r="B70" s="37" t="s">
        <v>339</v>
      </c>
      <c r="C70" s="29"/>
      <c r="D70" s="32"/>
      <c r="E70" s="15"/>
      <c r="F70" s="15"/>
      <c r="G70" s="15"/>
      <c r="H70" s="15"/>
      <c r="I70" s="15"/>
      <c r="J70" s="15"/>
      <c r="K70" s="15"/>
      <c r="L70" s="30"/>
      <c r="M70" s="15"/>
    </row>
    <row r="71" spans="1:18" ht="15" customHeight="1" x14ac:dyDescent="0.2">
      <c r="A71" s="31"/>
      <c r="B71" s="37" t="s">
        <v>339</v>
      </c>
      <c r="C71" s="29"/>
      <c r="D71" s="32"/>
      <c r="E71" s="15"/>
      <c r="F71" s="15"/>
      <c r="G71" s="15"/>
      <c r="H71" s="15"/>
      <c r="I71" s="15"/>
      <c r="J71" s="15"/>
      <c r="K71" s="15"/>
      <c r="L71" s="30"/>
      <c r="M71" s="15"/>
    </row>
    <row r="72" spans="1:18" ht="15" customHeight="1" x14ac:dyDescent="0.2">
      <c r="A72" s="31"/>
      <c r="B72" s="37" t="s">
        <v>339</v>
      </c>
      <c r="C72" s="29"/>
      <c r="D72" s="32"/>
      <c r="E72" s="15"/>
      <c r="F72" s="15"/>
      <c r="G72" s="15"/>
      <c r="H72" s="15"/>
      <c r="I72" s="15"/>
      <c r="J72" s="15"/>
      <c r="K72" s="15"/>
      <c r="L72" s="30"/>
      <c r="M72" s="15"/>
    </row>
    <row r="73" spans="1:18" ht="15" customHeight="1" x14ac:dyDescent="0.2">
      <c r="A73" s="31"/>
      <c r="B73" s="37" t="s">
        <v>339</v>
      </c>
      <c r="C73" s="29"/>
      <c r="D73" s="32"/>
      <c r="E73" s="15"/>
      <c r="F73" s="15"/>
      <c r="G73" s="15"/>
      <c r="H73" s="15"/>
      <c r="I73" s="15"/>
      <c r="J73" s="15"/>
      <c r="K73" s="15"/>
      <c r="L73" s="30"/>
      <c r="M73" s="15"/>
    </row>
    <row r="74" spans="1:18" ht="15" customHeight="1" x14ac:dyDescent="0.2">
      <c r="A74" s="31"/>
      <c r="B74" s="37" t="s">
        <v>339</v>
      </c>
      <c r="C74" s="29"/>
      <c r="D74" s="32"/>
      <c r="E74" s="15"/>
      <c r="F74" s="15"/>
      <c r="G74" s="15"/>
      <c r="H74" s="15"/>
      <c r="I74" s="15"/>
      <c r="J74" s="15"/>
      <c r="K74" s="15"/>
      <c r="L74" s="30"/>
      <c r="M74" s="15"/>
    </row>
    <row r="75" spans="1:18" ht="15" customHeight="1" x14ac:dyDescent="0.2">
      <c r="A75" s="31"/>
      <c r="B75" s="37" t="s">
        <v>339</v>
      </c>
      <c r="C75" s="29"/>
      <c r="D75" s="32"/>
      <c r="E75" s="15"/>
      <c r="F75" s="15"/>
      <c r="G75" s="15"/>
      <c r="H75" s="15"/>
      <c r="I75" s="15"/>
      <c r="J75" s="15"/>
      <c r="K75" s="15"/>
      <c r="L75" s="30"/>
      <c r="M75" s="15"/>
    </row>
    <row r="76" spans="1:18" ht="15" customHeight="1" x14ac:dyDescent="0.2">
      <c r="A76" s="31"/>
      <c r="B76" s="37" t="s">
        <v>339</v>
      </c>
      <c r="C76" s="29"/>
      <c r="D76" s="32"/>
      <c r="E76" s="15"/>
      <c r="F76" s="15"/>
      <c r="G76" s="15"/>
      <c r="H76" s="15"/>
      <c r="I76" s="15"/>
      <c r="J76" s="15"/>
      <c r="K76" s="15"/>
      <c r="L76" s="30"/>
      <c r="M76" s="15"/>
    </row>
    <row r="77" spans="1:18" ht="13.5" customHeight="1" x14ac:dyDescent="0.2">
      <c r="A77" s="31"/>
      <c r="B77" s="37" t="s">
        <v>339</v>
      </c>
      <c r="C77" s="29"/>
      <c r="D77" s="32"/>
      <c r="E77" s="15"/>
      <c r="F77" s="15"/>
      <c r="G77" s="15"/>
      <c r="H77" s="15"/>
      <c r="I77" s="15"/>
      <c r="J77" s="15"/>
      <c r="K77" s="15"/>
      <c r="L77" s="30"/>
      <c r="M77" s="15"/>
    </row>
    <row r="78" spans="1:18" ht="15" customHeight="1" x14ac:dyDescent="0.2">
      <c r="A78" s="31"/>
      <c r="B78" s="37" t="s">
        <v>339</v>
      </c>
      <c r="C78" s="29"/>
      <c r="D78" s="32"/>
      <c r="E78" s="15"/>
      <c r="F78" s="15"/>
      <c r="G78" s="15"/>
      <c r="H78" s="15"/>
      <c r="I78" s="15"/>
      <c r="J78" s="15"/>
      <c r="K78" s="15"/>
      <c r="L78" s="30"/>
      <c r="M78" s="15"/>
    </row>
    <row r="79" spans="1:18" ht="15" customHeight="1" x14ac:dyDescent="0.2">
      <c r="A79" s="31"/>
      <c r="B79" s="37" t="s">
        <v>339</v>
      </c>
      <c r="C79" s="29"/>
      <c r="D79" s="32"/>
      <c r="E79" s="15"/>
      <c r="F79" s="15"/>
      <c r="G79" s="15"/>
      <c r="H79" s="15"/>
      <c r="I79" s="15"/>
      <c r="J79" s="15"/>
      <c r="K79" s="15"/>
      <c r="L79" s="30"/>
      <c r="M79" s="15"/>
    </row>
    <row r="80" spans="1:18" ht="15" customHeight="1" x14ac:dyDescent="0.2">
      <c r="A80" s="31"/>
      <c r="B80" s="37" t="s">
        <v>339</v>
      </c>
      <c r="C80" s="29"/>
      <c r="D80" s="32"/>
      <c r="E80" s="15"/>
      <c r="F80" s="15"/>
      <c r="G80" s="15"/>
      <c r="H80" s="15"/>
      <c r="I80" s="15"/>
      <c r="J80" s="15"/>
      <c r="K80" s="15"/>
      <c r="L80" s="30"/>
      <c r="M80" s="15"/>
    </row>
    <row r="81" spans="1:13" ht="15" customHeight="1" x14ac:dyDescent="0.2">
      <c r="A81" s="31"/>
      <c r="B81" s="37" t="s">
        <v>339</v>
      </c>
      <c r="C81" s="29"/>
      <c r="D81" s="32"/>
      <c r="E81" s="15"/>
      <c r="F81" s="15"/>
      <c r="G81" s="15"/>
      <c r="H81" s="15"/>
      <c r="I81" s="15"/>
      <c r="J81" s="15"/>
      <c r="K81" s="15"/>
      <c r="L81" s="30"/>
      <c r="M81" s="15"/>
    </row>
    <row r="82" spans="1:13" ht="15" customHeight="1" x14ac:dyDescent="0.2">
      <c r="A82" s="31"/>
      <c r="B82" s="37" t="s">
        <v>339</v>
      </c>
      <c r="C82" s="29"/>
      <c r="D82" s="32"/>
      <c r="E82" s="15"/>
      <c r="F82" s="15"/>
      <c r="G82" s="15"/>
      <c r="H82" s="15"/>
      <c r="I82" s="15"/>
      <c r="J82" s="15"/>
      <c r="K82" s="15"/>
      <c r="L82" s="30"/>
      <c r="M82" s="15"/>
    </row>
    <row r="83" spans="1:13" ht="15" customHeight="1" x14ac:dyDescent="0.2">
      <c r="A83" s="31"/>
      <c r="B83" s="37" t="s">
        <v>339</v>
      </c>
      <c r="C83" s="29"/>
      <c r="D83" s="32"/>
      <c r="E83" s="15"/>
      <c r="F83" s="15"/>
      <c r="G83" s="15"/>
      <c r="H83" s="15"/>
      <c r="I83" s="15"/>
      <c r="J83" s="15"/>
      <c r="K83" s="15"/>
      <c r="L83" s="30"/>
      <c r="M83" s="15"/>
    </row>
    <row r="84" spans="1:13" ht="15" customHeight="1" x14ac:dyDescent="0.2">
      <c r="A84" s="31"/>
      <c r="B84" s="37" t="s">
        <v>339</v>
      </c>
      <c r="C84" s="29"/>
      <c r="D84" s="32"/>
      <c r="E84" s="15"/>
      <c r="F84" s="15"/>
      <c r="G84" s="15"/>
      <c r="H84" s="15"/>
      <c r="I84" s="15"/>
      <c r="J84" s="15"/>
      <c r="K84" s="15"/>
      <c r="L84" s="30"/>
      <c r="M84" s="15"/>
    </row>
    <row r="85" spans="1:13" ht="13.5" customHeight="1" x14ac:dyDescent="0.2">
      <c r="A85" s="31"/>
      <c r="B85" s="37" t="s">
        <v>339</v>
      </c>
      <c r="C85" s="29"/>
      <c r="D85" s="32"/>
      <c r="E85" s="15"/>
      <c r="F85" s="15"/>
      <c r="G85" s="15"/>
      <c r="H85" s="15"/>
      <c r="I85" s="15"/>
      <c r="J85" s="15"/>
      <c r="K85" s="15"/>
      <c r="L85" s="30"/>
      <c r="M85" s="15"/>
    </row>
    <row r="86" spans="1:13" ht="15" customHeight="1" x14ac:dyDescent="0.2">
      <c r="A86" s="31"/>
      <c r="B86" s="37" t="s">
        <v>339</v>
      </c>
      <c r="C86" s="29"/>
      <c r="D86" s="32"/>
      <c r="E86" s="15"/>
      <c r="F86" s="15"/>
      <c r="G86" s="15"/>
      <c r="H86" s="15"/>
      <c r="I86" s="15"/>
      <c r="J86" s="15"/>
      <c r="K86" s="15"/>
      <c r="L86" s="30"/>
      <c r="M86" s="15"/>
    </row>
    <row r="87" spans="1:13" ht="15" customHeight="1" x14ac:dyDescent="0.2">
      <c r="A87" s="31"/>
      <c r="B87" s="37" t="s">
        <v>339</v>
      </c>
      <c r="C87" s="29"/>
      <c r="D87" s="32"/>
      <c r="E87" s="15"/>
      <c r="F87" s="15"/>
      <c r="G87" s="15"/>
      <c r="H87" s="15"/>
      <c r="I87" s="15"/>
      <c r="J87" s="15"/>
      <c r="K87" s="15"/>
      <c r="L87" s="30"/>
      <c r="M87" s="15"/>
    </row>
    <row r="88" spans="1:13" ht="15" customHeight="1" x14ac:dyDescent="0.2">
      <c r="A88" s="31"/>
      <c r="B88" s="37" t="s">
        <v>339</v>
      </c>
      <c r="C88" s="29"/>
      <c r="D88" s="32"/>
      <c r="E88" s="15"/>
      <c r="F88" s="15"/>
      <c r="G88" s="15"/>
      <c r="H88" s="15"/>
      <c r="I88" s="15"/>
      <c r="J88" s="15"/>
      <c r="K88" s="15"/>
      <c r="L88" s="30"/>
      <c r="M88" s="15"/>
    </row>
    <row r="89" spans="1:13" ht="15" customHeight="1" x14ac:dyDescent="0.2">
      <c r="A89" s="31"/>
      <c r="B89" s="37" t="s">
        <v>339</v>
      </c>
      <c r="C89" s="29"/>
      <c r="D89" s="32"/>
      <c r="E89" s="15"/>
      <c r="F89" s="15"/>
      <c r="G89" s="15"/>
      <c r="H89" s="15"/>
      <c r="I89" s="15"/>
      <c r="J89" s="15"/>
      <c r="K89" s="15"/>
      <c r="L89" s="30"/>
      <c r="M89" s="15"/>
    </row>
    <row r="90" spans="1:13" ht="15" customHeight="1" x14ac:dyDescent="0.2">
      <c r="A90" s="31"/>
      <c r="B90" s="37" t="s">
        <v>339</v>
      </c>
      <c r="C90" s="29"/>
      <c r="D90" s="32"/>
      <c r="E90" s="15"/>
      <c r="F90" s="15"/>
      <c r="G90" s="15"/>
      <c r="H90" s="15"/>
      <c r="I90" s="15"/>
      <c r="J90" s="15"/>
      <c r="K90" s="15"/>
      <c r="L90" s="30"/>
      <c r="M90" s="15"/>
    </row>
    <row r="91" spans="1:13" ht="15" customHeight="1" x14ac:dyDescent="0.2">
      <c r="A91" s="31"/>
      <c r="B91" s="37" t="s">
        <v>339</v>
      </c>
      <c r="C91" s="29"/>
      <c r="D91" s="32"/>
      <c r="E91" s="15"/>
      <c r="F91" s="15"/>
      <c r="G91" s="15"/>
      <c r="H91" s="15"/>
      <c r="I91" s="15"/>
      <c r="J91" s="15"/>
      <c r="K91" s="15"/>
      <c r="L91" s="30"/>
      <c r="M91" s="15"/>
    </row>
    <row r="92" spans="1:13" ht="15" customHeight="1" x14ac:dyDescent="0.2">
      <c r="A92" s="31"/>
      <c r="B92" s="37" t="s">
        <v>339</v>
      </c>
      <c r="C92" s="29"/>
      <c r="D92" s="32"/>
      <c r="E92" s="15"/>
      <c r="F92" s="15"/>
      <c r="G92" s="15"/>
      <c r="H92" s="15"/>
      <c r="I92" s="15"/>
      <c r="J92" s="15"/>
      <c r="K92" s="15"/>
      <c r="L92" s="30"/>
      <c r="M92" s="15"/>
    </row>
    <row r="93" spans="1:13" ht="15" customHeight="1" x14ac:dyDescent="0.2">
      <c r="A93" s="31"/>
      <c r="B93" s="37" t="s">
        <v>339</v>
      </c>
      <c r="C93" s="29"/>
      <c r="D93" s="32"/>
      <c r="E93" s="15"/>
      <c r="F93" s="15"/>
      <c r="G93" s="15"/>
      <c r="H93" s="15"/>
      <c r="I93" s="15"/>
      <c r="J93" s="15"/>
      <c r="K93" s="15"/>
      <c r="L93" s="30"/>
      <c r="M93" s="15"/>
    </row>
    <row r="94" spans="1:13" ht="15" customHeight="1" x14ac:dyDescent="0.2">
      <c r="A94" s="31"/>
      <c r="B94" s="37" t="s">
        <v>339</v>
      </c>
      <c r="C94" s="29"/>
      <c r="D94" s="32"/>
      <c r="E94" s="15"/>
      <c r="F94" s="15"/>
      <c r="G94" s="15"/>
      <c r="H94" s="15"/>
      <c r="I94" s="15"/>
      <c r="J94" s="15"/>
      <c r="K94" s="15"/>
      <c r="L94" s="30"/>
      <c r="M94" s="15"/>
    </row>
    <row r="95" spans="1:13" ht="15" customHeight="1" x14ac:dyDescent="0.2">
      <c r="A95" s="31"/>
      <c r="B95" s="37" t="s">
        <v>339</v>
      </c>
      <c r="C95" s="29"/>
      <c r="D95" s="32"/>
      <c r="E95" s="15"/>
      <c r="F95" s="15"/>
      <c r="G95" s="15"/>
      <c r="H95" s="15"/>
      <c r="I95" s="15"/>
      <c r="J95" s="15"/>
      <c r="K95" s="15"/>
      <c r="L95" s="30"/>
      <c r="M95" s="15"/>
    </row>
    <row r="96" spans="1:13" ht="15.75" customHeight="1" x14ac:dyDescent="0.2">
      <c r="A96" s="31"/>
      <c r="B96" s="37" t="s">
        <v>339</v>
      </c>
      <c r="C96" s="29"/>
      <c r="D96" s="32"/>
      <c r="E96" s="15"/>
      <c r="F96" s="15"/>
      <c r="G96" s="15"/>
      <c r="H96" s="15"/>
      <c r="I96" s="15"/>
      <c r="J96" s="15"/>
      <c r="K96" s="15"/>
      <c r="L96" s="30"/>
      <c r="M96" s="15"/>
    </row>
    <row r="97" spans="1:16" ht="15" customHeight="1" x14ac:dyDescent="0.2">
      <c r="A97" s="31"/>
      <c r="B97" s="37" t="s">
        <v>339</v>
      </c>
      <c r="C97" s="29"/>
      <c r="D97" s="32"/>
      <c r="E97" s="15"/>
      <c r="F97" s="15"/>
      <c r="G97" s="15"/>
      <c r="H97" s="15"/>
      <c r="I97" s="15"/>
      <c r="J97" s="15"/>
      <c r="K97" s="15"/>
      <c r="L97" s="30"/>
      <c r="M97" s="15"/>
    </row>
    <row r="98" spans="1:16" ht="15" customHeight="1" x14ac:dyDescent="0.2">
      <c r="A98" s="31"/>
      <c r="B98" s="37" t="s">
        <v>339</v>
      </c>
      <c r="C98" s="29"/>
      <c r="D98" s="32"/>
      <c r="E98" s="15"/>
      <c r="F98" s="15"/>
      <c r="G98" s="15"/>
      <c r="H98" s="15"/>
      <c r="I98" s="15"/>
      <c r="J98" s="15"/>
      <c r="K98" s="15"/>
      <c r="L98" s="30"/>
      <c r="M98" s="15"/>
    </row>
    <row r="99" spans="1:16" ht="15" customHeight="1" x14ac:dyDescent="0.2">
      <c r="A99" s="31"/>
      <c r="B99" s="37" t="s">
        <v>339</v>
      </c>
      <c r="C99" s="29"/>
      <c r="D99" s="32"/>
      <c r="E99" s="15"/>
      <c r="F99" s="15"/>
      <c r="G99" s="15"/>
      <c r="H99" s="15"/>
      <c r="I99" s="15"/>
      <c r="J99" s="15"/>
      <c r="K99" s="15"/>
      <c r="L99" s="30"/>
      <c r="M99" s="15"/>
    </row>
    <row r="100" spans="1:16" ht="15" customHeight="1" x14ac:dyDescent="0.2">
      <c r="A100" s="31"/>
      <c r="B100" s="37" t="s">
        <v>339</v>
      </c>
      <c r="C100" s="29"/>
      <c r="D100" s="32"/>
      <c r="E100" s="15"/>
      <c r="F100" s="15"/>
      <c r="G100" s="15"/>
      <c r="H100" s="15"/>
      <c r="I100" s="15"/>
      <c r="J100" s="15"/>
      <c r="K100" s="15"/>
      <c r="L100" s="30"/>
      <c r="M100" s="15"/>
    </row>
    <row r="101" spans="1:16" ht="15" customHeight="1" x14ac:dyDescent="0.2">
      <c r="A101" s="31"/>
      <c r="B101" s="37" t="s">
        <v>339</v>
      </c>
      <c r="C101" s="29"/>
      <c r="D101" s="32"/>
      <c r="E101" s="15"/>
      <c r="F101" s="15"/>
      <c r="G101" s="15"/>
      <c r="H101" s="15"/>
      <c r="I101" s="15"/>
      <c r="J101" s="15"/>
      <c r="K101" s="15"/>
      <c r="L101" s="30"/>
      <c r="M101" s="15"/>
    </row>
    <row r="102" spans="1:16" ht="15" customHeight="1" x14ac:dyDescent="0.2">
      <c r="A102" s="31"/>
      <c r="B102" s="37" t="s">
        <v>339</v>
      </c>
      <c r="C102" s="29"/>
      <c r="D102" s="32"/>
      <c r="E102" s="15"/>
      <c r="F102" s="15"/>
      <c r="G102" s="15"/>
      <c r="H102" s="15"/>
      <c r="I102" s="15"/>
      <c r="J102" s="15"/>
      <c r="K102" s="15"/>
      <c r="L102" s="30"/>
      <c r="M102" s="15"/>
    </row>
    <row r="103" spans="1:16" ht="15" customHeight="1" x14ac:dyDescent="0.2">
      <c r="A103" s="31"/>
      <c r="B103" s="37" t="s">
        <v>339</v>
      </c>
      <c r="C103" s="29"/>
      <c r="D103" s="32"/>
      <c r="E103" s="15"/>
      <c r="F103" s="15"/>
      <c r="G103" s="15"/>
      <c r="H103" s="15"/>
      <c r="I103" s="15"/>
      <c r="J103" s="15"/>
      <c r="K103" s="15"/>
      <c r="L103" s="30"/>
      <c r="M103" s="15"/>
    </row>
    <row r="104" spans="1:16" ht="15" customHeight="1" x14ac:dyDescent="0.2">
      <c r="A104" s="31"/>
      <c r="B104" s="37" t="s">
        <v>339</v>
      </c>
      <c r="C104" s="29"/>
      <c r="D104" s="32"/>
      <c r="E104" s="15"/>
      <c r="F104" s="15"/>
      <c r="G104" s="15"/>
      <c r="H104" s="15"/>
      <c r="I104" s="15"/>
      <c r="J104" s="15"/>
      <c r="K104" s="15"/>
      <c r="L104" s="30"/>
      <c r="M104" s="15"/>
    </row>
    <row r="105" spans="1:16" ht="15" customHeight="1" x14ac:dyDescent="0.2">
      <c r="A105" s="352" t="s">
        <v>39</v>
      </c>
      <c r="B105" s="37"/>
      <c r="C105" s="32"/>
      <c r="D105" s="32"/>
      <c r="E105" s="15"/>
      <c r="F105" s="15"/>
      <c r="G105" s="15"/>
      <c r="H105" s="15"/>
      <c r="I105" s="15"/>
      <c r="J105" s="15"/>
      <c r="K105" s="15"/>
      <c r="L105" s="16">
        <f>SUM(L68)</f>
        <v>0</v>
      </c>
      <c r="M105" s="15"/>
    </row>
    <row r="106" spans="1:16" ht="15" customHeight="1" x14ac:dyDescent="0.2">
      <c r="A106" s="640"/>
      <c r="B106" s="640"/>
      <c r="C106" s="640"/>
      <c r="D106" s="350"/>
      <c r="E106" s="1"/>
      <c r="F106" s="1"/>
      <c r="G106" s="1"/>
      <c r="H106" s="1"/>
      <c r="I106" s="1"/>
      <c r="J106" s="1"/>
      <c r="K106" s="1"/>
      <c r="L106" s="1"/>
      <c r="M106" s="1"/>
    </row>
    <row r="107" spans="1:16" ht="15" customHeight="1" x14ac:dyDescent="0.2">
      <c r="A107" s="1"/>
      <c r="B107" s="1"/>
      <c r="C107" s="641" t="s">
        <v>8</v>
      </c>
      <c r="D107" s="641"/>
      <c r="E107" s="641"/>
      <c r="F107" s="19"/>
      <c r="G107" s="642" t="s">
        <v>131</v>
      </c>
      <c r="H107" s="642"/>
      <c r="I107" s="347"/>
      <c r="J107" s="18"/>
      <c r="K107" s="1"/>
      <c r="L107" s="1"/>
      <c r="M107" s="1"/>
      <c r="N107" s="644"/>
      <c r="O107" s="644"/>
    </row>
    <row r="108" spans="1:16" ht="15" customHeight="1" x14ac:dyDescent="0.2">
      <c r="A108" s="1"/>
      <c r="B108" s="1"/>
      <c r="C108" s="20"/>
      <c r="D108" s="20"/>
      <c r="E108" s="1"/>
      <c r="F108" s="1"/>
      <c r="G108" s="347"/>
      <c r="H108" s="18"/>
      <c r="I108" s="18"/>
      <c r="J108" s="18"/>
      <c r="K108" s="1"/>
      <c r="L108" s="1"/>
      <c r="M108" s="1" t="s">
        <v>112</v>
      </c>
      <c r="N108" s="21"/>
      <c r="O108" s="21"/>
    </row>
    <row r="109" spans="1:16" ht="15" customHeight="1" x14ac:dyDescent="0.2">
      <c r="A109" s="1"/>
      <c r="B109" s="1"/>
      <c r="C109" s="20"/>
      <c r="D109" s="20"/>
      <c r="E109" s="1"/>
      <c r="F109" s="1"/>
      <c r="G109" s="347"/>
      <c r="H109" s="18"/>
      <c r="I109" s="18"/>
      <c r="J109" s="18"/>
      <c r="K109" s="1"/>
      <c r="L109" s="1"/>
      <c r="M109" s="1"/>
      <c r="N109" s="21"/>
      <c r="O109" s="21"/>
    </row>
    <row r="110" spans="1:16" ht="15" customHeight="1" x14ac:dyDescent="0.2">
      <c r="A110" s="1"/>
      <c r="B110" s="1"/>
      <c r="C110" s="641" t="s">
        <v>293</v>
      </c>
      <c r="D110" s="641"/>
      <c r="E110" s="641"/>
      <c r="F110" s="414"/>
      <c r="G110" s="644" t="s">
        <v>123</v>
      </c>
      <c r="H110" s="644"/>
      <c r="I110" s="644"/>
      <c r="J110" s="415"/>
      <c r="K110" s="1"/>
      <c r="L110" s="1"/>
      <c r="M110" s="645" t="s">
        <v>130</v>
      </c>
      <c r="N110" s="645"/>
      <c r="O110" s="645"/>
      <c r="P110" s="645"/>
    </row>
    <row r="111" spans="1:16" ht="15.75" customHeight="1" x14ac:dyDescent="0.2">
      <c r="A111" s="1"/>
      <c r="B111" s="1"/>
      <c r="C111" s="641" t="s">
        <v>386</v>
      </c>
      <c r="D111" s="641"/>
      <c r="E111" s="641"/>
      <c r="F111" s="346"/>
      <c r="G111" s="644" t="s">
        <v>95</v>
      </c>
      <c r="H111" s="644"/>
      <c r="I111" s="644"/>
      <c r="J111" s="347"/>
      <c r="K111" s="1"/>
      <c r="L111" s="1"/>
      <c r="M111" s="645" t="s">
        <v>113</v>
      </c>
      <c r="N111" s="645"/>
      <c r="O111" s="645"/>
      <c r="P111" s="645"/>
    </row>
    <row r="112" spans="1:16" ht="15.75" customHeight="1" x14ac:dyDescent="0.2">
      <c r="A112" s="1"/>
      <c r="B112" s="1"/>
      <c r="C112" s="346"/>
      <c r="D112" s="346"/>
      <c r="E112" s="346"/>
      <c r="F112" s="346"/>
      <c r="G112" s="347"/>
      <c r="H112" s="347"/>
      <c r="I112" s="347"/>
      <c r="J112" s="347"/>
      <c r="K112" s="1"/>
      <c r="L112" s="1"/>
      <c r="M112" s="347"/>
      <c r="N112" s="347"/>
      <c r="O112" s="347"/>
      <c r="P112" s="347"/>
    </row>
    <row r="113" spans="1:18" ht="13.5" customHeight="1" x14ac:dyDescent="0.3"/>
    <row r="116" spans="1:18" ht="15" customHeight="1" x14ac:dyDescent="0.25">
      <c r="A116" s="646" t="s">
        <v>0</v>
      </c>
      <c r="B116" s="646"/>
      <c r="C116" s="646"/>
      <c r="D116" s="646"/>
      <c r="E116" s="646"/>
      <c r="F116" s="646"/>
      <c r="G116" s="646"/>
      <c r="H116" s="646"/>
      <c r="I116" s="646"/>
      <c r="J116" s="646"/>
      <c r="K116" s="646"/>
      <c r="L116" s="646"/>
      <c r="M116" s="646"/>
      <c r="N116" s="25"/>
      <c r="O116" s="25"/>
      <c r="P116" s="25"/>
      <c r="Q116" s="25"/>
      <c r="R116" s="25"/>
    </row>
    <row r="117" spans="1:18" ht="15" customHeight="1" x14ac:dyDescent="0.25">
      <c r="A117" s="26"/>
      <c r="B117" s="26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9"/>
      <c r="O117" s="9"/>
      <c r="P117" s="9"/>
      <c r="Q117" s="9"/>
      <c r="R117" s="9"/>
    </row>
    <row r="118" spans="1:18" ht="15" customHeight="1" x14ac:dyDescent="0.25">
      <c r="A118" s="646" t="s">
        <v>12</v>
      </c>
      <c r="B118" s="646"/>
      <c r="C118" s="646"/>
      <c r="D118" s="646"/>
      <c r="E118" s="646"/>
      <c r="F118" s="646"/>
      <c r="G118" s="646"/>
      <c r="H118" s="646"/>
      <c r="I118" s="646"/>
      <c r="J118" s="646"/>
      <c r="K118" s="646"/>
      <c r="L118" s="646"/>
      <c r="M118" s="646"/>
      <c r="N118" s="9"/>
      <c r="O118" s="9"/>
      <c r="P118" s="9"/>
      <c r="Q118" s="9"/>
      <c r="R118" s="9"/>
    </row>
    <row r="119" spans="1:18" ht="15" customHeight="1" x14ac:dyDescent="0.25">
      <c r="A119" s="363"/>
      <c r="B119" s="363"/>
      <c r="C119" s="363"/>
      <c r="D119" s="363"/>
      <c r="E119" s="363"/>
      <c r="F119" s="363"/>
      <c r="G119" s="363"/>
      <c r="H119" s="363"/>
      <c r="I119" s="363"/>
      <c r="J119" s="363"/>
      <c r="K119" s="363"/>
      <c r="L119" s="363"/>
      <c r="M119" s="363"/>
      <c r="N119" s="9"/>
      <c r="O119" s="9"/>
      <c r="P119" s="9"/>
      <c r="Q119" s="9"/>
      <c r="R119" s="9"/>
    </row>
    <row r="120" spans="1:18" s="5" customFormat="1" ht="15" customHeight="1" x14ac:dyDescent="0.25">
      <c r="A120" s="364" t="s">
        <v>148</v>
      </c>
      <c r="B120" s="9"/>
      <c r="C120" s="647" t="s">
        <v>89</v>
      </c>
      <c r="D120" s="364" t="s">
        <v>147</v>
      </c>
      <c r="F120" s="364" t="s">
        <v>128</v>
      </c>
      <c r="G120" s="364" t="s">
        <v>125</v>
      </c>
      <c r="H120" s="648" t="s">
        <v>129</v>
      </c>
      <c r="I120" s="648"/>
      <c r="K120" s="366"/>
      <c r="L120" s="366"/>
      <c r="M120" s="648" t="s">
        <v>149</v>
      </c>
      <c r="N120" s="648"/>
      <c r="O120" s="366"/>
      <c r="P120" s="158"/>
      <c r="Q120" s="364"/>
      <c r="R120" s="364"/>
    </row>
    <row r="121" spans="1:18" ht="15" customHeight="1" x14ac:dyDescent="0.3">
      <c r="A121" s="648" t="s">
        <v>3</v>
      </c>
      <c r="B121" s="648"/>
      <c r="C121" s="647"/>
      <c r="D121" s="4"/>
      <c r="F121" s="159" t="s">
        <v>69</v>
      </c>
      <c r="H121" s="7"/>
      <c r="I121" s="7"/>
      <c r="J121" s="7"/>
      <c r="K121" s="7"/>
      <c r="L121" s="7"/>
      <c r="M121" s="7"/>
      <c r="N121" s="159"/>
      <c r="O121" s="159"/>
      <c r="P121" s="159"/>
      <c r="Q121" s="159"/>
      <c r="R121" s="8"/>
    </row>
    <row r="122" spans="1:18" ht="54" customHeight="1" x14ac:dyDescent="0.2">
      <c r="A122" s="11" t="s">
        <v>4</v>
      </c>
      <c r="B122" s="12" t="s">
        <v>5</v>
      </c>
      <c r="C122" s="12" t="s">
        <v>6</v>
      </c>
      <c r="D122" s="11" t="s">
        <v>7</v>
      </c>
      <c r="E122" s="12" t="s">
        <v>14</v>
      </c>
      <c r="F122" s="11" t="s">
        <v>15</v>
      </c>
      <c r="G122" s="11" t="s">
        <v>16</v>
      </c>
      <c r="H122" s="11" t="s">
        <v>17</v>
      </c>
      <c r="I122" s="11" t="s">
        <v>18</v>
      </c>
      <c r="J122" s="11" t="s">
        <v>19</v>
      </c>
      <c r="K122" s="11" t="s">
        <v>20</v>
      </c>
      <c r="L122" s="12" t="s">
        <v>21</v>
      </c>
      <c r="M122" s="12" t="s">
        <v>22</v>
      </c>
    </row>
    <row r="123" spans="1:18" ht="15.75" customHeight="1" x14ac:dyDescent="0.2">
      <c r="A123" s="29"/>
      <c r="B123" s="29"/>
      <c r="C123" s="29"/>
      <c r="D123" s="29"/>
      <c r="E123" s="29"/>
      <c r="F123" s="15"/>
      <c r="G123" s="15"/>
      <c r="H123" s="15"/>
      <c r="I123" s="15"/>
      <c r="J123" s="15"/>
      <c r="K123" s="15"/>
      <c r="L123" s="30"/>
      <c r="M123" s="17"/>
    </row>
    <row r="124" spans="1:18" ht="12.75" x14ac:dyDescent="0.2">
      <c r="A124" s="37"/>
      <c r="B124" s="37" t="s">
        <v>353</v>
      </c>
      <c r="C124" s="353">
        <v>22</v>
      </c>
      <c r="D124" s="354"/>
      <c r="E124" s="354"/>
      <c r="F124" s="354" t="s">
        <v>132</v>
      </c>
      <c r="G124" s="355" t="s">
        <v>413</v>
      </c>
      <c r="H124" s="354" t="s">
        <v>414</v>
      </c>
      <c r="I124" s="356">
        <v>42451</v>
      </c>
      <c r="J124" s="356">
        <v>42451</v>
      </c>
      <c r="K124" s="357" t="s">
        <v>415</v>
      </c>
      <c r="L124" s="358">
        <v>1160</v>
      </c>
      <c r="M124" s="354" t="s">
        <v>416</v>
      </c>
    </row>
    <row r="125" spans="1:18" ht="15" customHeight="1" x14ac:dyDescent="0.2">
      <c r="A125" s="31"/>
      <c r="B125" s="37" t="s">
        <v>353</v>
      </c>
      <c r="C125" s="29"/>
      <c r="D125" s="29"/>
      <c r="E125" s="29"/>
      <c r="F125" s="15"/>
      <c r="G125" s="15"/>
      <c r="H125" s="15"/>
      <c r="I125" s="15"/>
      <c r="J125" s="15"/>
      <c r="K125" s="15"/>
      <c r="L125" s="30"/>
      <c r="M125" s="17"/>
    </row>
    <row r="126" spans="1:18" ht="15" customHeight="1" x14ac:dyDescent="0.2">
      <c r="A126" s="31"/>
      <c r="B126" s="37" t="s">
        <v>353</v>
      </c>
      <c r="C126" s="29"/>
      <c r="D126" s="32"/>
      <c r="E126" s="15"/>
      <c r="F126" s="15"/>
      <c r="G126" s="15"/>
      <c r="H126" s="15"/>
      <c r="I126" s="15"/>
      <c r="J126" s="15"/>
      <c r="K126" s="15"/>
      <c r="L126" s="30"/>
      <c r="M126" s="15"/>
    </row>
    <row r="127" spans="1:18" ht="15" customHeight="1" x14ac:dyDescent="0.2">
      <c r="A127" s="31"/>
      <c r="B127" s="37" t="s">
        <v>353</v>
      </c>
      <c r="C127" s="29"/>
      <c r="D127" s="32"/>
      <c r="E127" s="15"/>
      <c r="F127" s="15"/>
      <c r="G127" s="15"/>
      <c r="H127" s="15"/>
      <c r="I127" s="15"/>
      <c r="J127" s="15"/>
      <c r="K127" s="15"/>
      <c r="L127" s="30"/>
      <c r="M127" s="15"/>
    </row>
    <row r="128" spans="1:18" ht="15" customHeight="1" x14ac:dyDescent="0.2">
      <c r="A128" s="31"/>
      <c r="B128" s="37" t="s">
        <v>353</v>
      </c>
      <c r="C128" s="29"/>
      <c r="D128" s="32"/>
      <c r="E128" s="15"/>
      <c r="F128" s="15"/>
      <c r="G128" s="15"/>
      <c r="H128" s="15"/>
      <c r="I128" s="15"/>
      <c r="J128" s="15"/>
      <c r="K128" s="15"/>
      <c r="L128" s="30"/>
      <c r="M128" s="15"/>
    </row>
    <row r="129" spans="1:13" ht="15" customHeight="1" x14ac:dyDescent="0.2">
      <c r="A129" s="31"/>
      <c r="B129" s="37" t="s">
        <v>353</v>
      </c>
      <c r="C129" s="29"/>
      <c r="D129" s="32"/>
      <c r="E129" s="15"/>
      <c r="F129" s="15"/>
      <c r="G129" s="15"/>
      <c r="H129" s="15"/>
      <c r="I129" s="15"/>
      <c r="J129" s="15"/>
      <c r="K129" s="15"/>
      <c r="L129" s="30"/>
      <c r="M129" s="15"/>
    </row>
    <row r="130" spans="1:13" ht="15" customHeight="1" x14ac:dyDescent="0.2">
      <c r="A130" s="31"/>
      <c r="B130" s="37" t="s">
        <v>353</v>
      </c>
      <c r="C130" s="29"/>
      <c r="D130" s="32"/>
      <c r="E130" s="15"/>
      <c r="F130" s="15"/>
      <c r="G130" s="15"/>
      <c r="H130" s="15"/>
      <c r="I130" s="15"/>
      <c r="J130" s="15"/>
      <c r="K130" s="15"/>
      <c r="L130" s="30"/>
      <c r="M130" s="15"/>
    </row>
    <row r="131" spans="1:13" ht="15" customHeight="1" x14ac:dyDescent="0.2">
      <c r="A131" s="31"/>
      <c r="B131" s="37" t="s">
        <v>353</v>
      </c>
      <c r="C131" s="29"/>
      <c r="D131" s="32"/>
      <c r="E131" s="15"/>
      <c r="F131" s="15"/>
      <c r="G131" s="15"/>
      <c r="H131" s="15"/>
      <c r="I131" s="15"/>
      <c r="J131" s="15"/>
      <c r="K131" s="15"/>
      <c r="L131" s="30"/>
      <c r="M131" s="15"/>
    </row>
    <row r="132" spans="1:13" ht="15" customHeight="1" x14ac:dyDescent="0.2">
      <c r="A132" s="31"/>
      <c r="B132" s="37" t="s">
        <v>353</v>
      </c>
      <c r="C132" s="29"/>
      <c r="D132" s="32"/>
      <c r="E132" s="15"/>
      <c r="F132" s="15"/>
      <c r="G132" s="15"/>
      <c r="H132" s="15"/>
      <c r="I132" s="15"/>
      <c r="J132" s="15"/>
      <c r="K132" s="15"/>
      <c r="L132" s="30"/>
      <c r="M132" s="15"/>
    </row>
    <row r="133" spans="1:13" ht="13.5" customHeight="1" x14ac:dyDescent="0.2">
      <c r="A133" s="31"/>
      <c r="B133" s="37" t="s">
        <v>353</v>
      </c>
      <c r="C133" s="29"/>
      <c r="D133" s="32"/>
      <c r="E133" s="15"/>
      <c r="F133" s="15"/>
      <c r="G133" s="15"/>
      <c r="H133" s="15"/>
      <c r="I133" s="15"/>
      <c r="J133" s="15"/>
      <c r="K133" s="15"/>
      <c r="L133" s="30"/>
      <c r="M133" s="15"/>
    </row>
    <row r="134" spans="1:13" ht="15" customHeight="1" x14ac:dyDescent="0.2">
      <c r="A134" s="31"/>
      <c r="B134" s="37" t="s">
        <v>353</v>
      </c>
      <c r="C134" s="29"/>
      <c r="D134" s="32"/>
      <c r="E134" s="15"/>
      <c r="F134" s="15"/>
      <c r="G134" s="15"/>
      <c r="H134" s="15"/>
      <c r="I134" s="15"/>
      <c r="J134" s="15"/>
      <c r="K134" s="15"/>
      <c r="L134" s="30"/>
      <c r="M134" s="15"/>
    </row>
    <row r="135" spans="1:13" ht="15" customHeight="1" x14ac:dyDescent="0.2">
      <c r="A135" s="31"/>
      <c r="B135" s="37" t="s">
        <v>353</v>
      </c>
      <c r="C135" s="29"/>
      <c r="D135" s="32"/>
      <c r="E135" s="15"/>
      <c r="F135" s="15"/>
      <c r="G135" s="15"/>
      <c r="H135" s="15"/>
      <c r="I135" s="15"/>
      <c r="J135" s="15"/>
      <c r="K135" s="15"/>
      <c r="L135" s="30"/>
      <c r="M135" s="15"/>
    </row>
    <row r="136" spans="1:13" ht="15" customHeight="1" x14ac:dyDescent="0.2">
      <c r="A136" s="31"/>
      <c r="B136" s="37" t="s">
        <v>353</v>
      </c>
      <c r="C136" s="29"/>
      <c r="D136" s="32"/>
      <c r="E136" s="15"/>
      <c r="F136" s="15"/>
      <c r="G136" s="15"/>
      <c r="H136" s="15"/>
      <c r="I136" s="15"/>
      <c r="J136" s="15"/>
      <c r="K136" s="15"/>
      <c r="L136" s="30"/>
      <c r="M136" s="15"/>
    </row>
    <row r="137" spans="1:13" ht="15" customHeight="1" x14ac:dyDescent="0.2">
      <c r="A137" s="31"/>
      <c r="B137" s="37" t="s">
        <v>353</v>
      </c>
      <c r="C137" s="29"/>
      <c r="D137" s="32"/>
      <c r="E137" s="15"/>
      <c r="F137" s="15"/>
      <c r="G137" s="15"/>
      <c r="H137" s="15"/>
      <c r="I137" s="15"/>
      <c r="J137" s="15"/>
      <c r="K137" s="15"/>
      <c r="L137" s="30"/>
      <c r="M137" s="15"/>
    </row>
    <row r="138" spans="1:13" ht="15" customHeight="1" x14ac:dyDescent="0.2">
      <c r="A138" s="31"/>
      <c r="B138" s="37" t="s">
        <v>353</v>
      </c>
      <c r="C138" s="29"/>
      <c r="D138" s="32"/>
      <c r="E138" s="15"/>
      <c r="F138" s="15"/>
      <c r="G138" s="15"/>
      <c r="H138" s="15"/>
      <c r="I138" s="15"/>
      <c r="J138" s="15"/>
      <c r="K138" s="15"/>
      <c r="L138" s="30"/>
      <c r="M138" s="15"/>
    </row>
    <row r="139" spans="1:13" ht="15" hidden="1" customHeight="1" x14ac:dyDescent="0.2">
      <c r="A139" s="31"/>
      <c r="B139" s="37" t="s">
        <v>353</v>
      </c>
      <c r="C139" s="29"/>
      <c r="D139" s="32"/>
      <c r="E139" s="15"/>
      <c r="F139" s="15"/>
      <c r="G139" s="15"/>
      <c r="H139" s="15"/>
      <c r="I139" s="15"/>
      <c r="J139" s="15"/>
      <c r="K139" s="15"/>
      <c r="L139" s="30"/>
      <c r="M139" s="15"/>
    </row>
    <row r="140" spans="1:13" ht="15" hidden="1" customHeight="1" x14ac:dyDescent="0.2">
      <c r="A140" s="31"/>
      <c r="B140" s="37" t="s">
        <v>353</v>
      </c>
      <c r="C140" s="29"/>
      <c r="D140" s="32"/>
      <c r="E140" s="15"/>
      <c r="F140" s="15"/>
      <c r="G140" s="15"/>
      <c r="H140" s="15"/>
      <c r="I140" s="15"/>
      <c r="J140" s="15"/>
      <c r="K140" s="15"/>
      <c r="L140" s="30"/>
      <c r="M140" s="15"/>
    </row>
    <row r="141" spans="1:13" ht="13.5" hidden="1" customHeight="1" x14ac:dyDescent="0.2">
      <c r="A141" s="31"/>
      <c r="B141" s="37" t="s">
        <v>353</v>
      </c>
      <c r="C141" s="29"/>
      <c r="D141" s="32"/>
      <c r="E141" s="15"/>
      <c r="F141" s="15"/>
      <c r="G141" s="15"/>
      <c r="H141" s="15"/>
      <c r="I141" s="15"/>
      <c r="J141" s="15"/>
      <c r="K141" s="15"/>
      <c r="L141" s="30"/>
      <c r="M141" s="15"/>
    </row>
    <row r="142" spans="1:13" ht="15" hidden="1" customHeight="1" x14ac:dyDescent="0.2">
      <c r="A142" s="31"/>
      <c r="B142" s="37" t="s">
        <v>353</v>
      </c>
      <c r="C142" s="29"/>
      <c r="D142" s="32"/>
      <c r="E142" s="15"/>
      <c r="F142" s="15"/>
      <c r="G142" s="15"/>
      <c r="H142" s="15"/>
      <c r="I142" s="15"/>
      <c r="J142" s="15"/>
      <c r="K142" s="15"/>
      <c r="L142" s="30"/>
      <c r="M142" s="15"/>
    </row>
    <row r="143" spans="1:13" ht="15" customHeight="1" x14ac:dyDescent="0.2">
      <c r="A143" s="31"/>
      <c r="B143" s="37" t="s">
        <v>353</v>
      </c>
      <c r="C143" s="29"/>
      <c r="D143" s="32"/>
      <c r="E143" s="15"/>
      <c r="F143" s="15"/>
      <c r="G143" s="15"/>
      <c r="H143" s="15"/>
      <c r="I143" s="15"/>
      <c r="J143" s="15"/>
      <c r="K143" s="15"/>
      <c r="L143" s="30"/>
      <c r="M143" s="15"/>
    </row>
    <row r="144" spans="1:13" ht="15" customHeight="1" x14ac:dyDescent="0.2">
      <c r="A144" s="31"/>
      <c r="B144" s="37" t="s">
        <v>353</v>
      </c>
      <c r="C144" s="29"/>
      <c r="D144" s="32"/>
      <c r="E144" s="15"/>
      <c r="F144" s="15"/>
      <c r="G144" s="15"/>
      <c r="H144" s="15"/>
      <c r="I144" s="15"/>
      <c r="J144" s="15"/>
      <c r="K144" s="15"/>
      <c r="L144" s="30"/>
      <c r="M144" s="15"/>
    </row>
    <row r="145" spans="1:13" ht="15" customHeight="1" x14ac:dyDescent="0.2">
      <c r="A145" s="31"/>
      <c r="B145" s="37" t="s">
        <v>353</v>
      </c>
      <c r="C145" s="29"/>
      <c r="D145" s="32"/>
      <c r="E145" s="15"/>
      <c r="F145" s="15"/>
      <c r="G145" s="15"/>
      <c r="H145" s="15"/>
      <c r="I145" s="15"/>
      <c r="J145" s="15"/>
      <c r="K145" s="15"/>
      <c r="L145" s="30"/>
      <c r="M145" s="15"/>
    </row>
    <row r="146" spans="1:13" ht="15" customHeight="1" x14ac:dyDescent="0.2">
      <c r="A146" s="31"/>
      <c r="B146" s="37" t="s">
        <v>353</v>
      </c>
      <c r="C146" s="29"/>
      <c r="D146" s="32"/>
      <c r="E146" s="15"/>
      <c r="F146" s="15"/>
      <c r="G146" s="15"/>
      <c r="H146" s="15"/>
      <c r="I146" s="15"/>
      <c r="J146" s="15"/>
      <c r="K146" s="15"/>
      <c r="L146" s="30"/>
      <c r="M146" s="15"/>
    </row>
    <row r="147" spans="1:13" ht="15" customHeight="1" x14ac:dyDescent="0.2">
      <c r="A147" s="31"/>
      <c r="B147" s="37" t="s">
        <v>353</v>
      </c>
      <c r="C147" s="29"/>
      <c r="D147" s="32"/>
      <c r="E147" s="15"/>
      <c r="F147" s="15"/>
      <c r="G147" s="15"/>
      <c r="H147" s="15"/>
      <c r="I147" s="15"/>
      <c r="J147" s="15"/>
      <c r="K147" s="15"/>
      <c r="L147" s="30"/>
      <c r="M147" s="15"/>
    </row>
    <row r="148" spans="1:13" ht="15" customHeight="1" x14ac:dyDescent="0.2">
      <c r="A148" s="31"/>
      <c r="B148" s="37" t="s">
        <v>353</v>
      </c>
      <c r="C148" s="29"/>
      <c r="D148" s="32"/>
      <c r="E148" s="15"/>
      <c r="F148" s="15"/>
      <c r="G148" s="15"/>
      <c r="H148" s="15"/>
      <c r="I148" s="15"/>
      <c r="J148" s="15"/>
      <c r="K148" s="15"/>
      <c r="L148" s="30"/>
      <c r="M148" s="15"/>
    </row>
    <row r="149" spans="1:13" ht="15" customHeight="1" x14ac:dyDescent="0.2">
      <c r="A149" s="31"/>
      <c r="B149" s="37" t="s">
        <v>353</v>
      </c>
      <c r="C149" s="29"/>
      <c r="D149" s="32"/>
      <c r="E149" s="15"/>
      <c r="F149" s="15"/>
      <c r="G149" s="15"/>
      <c r="H149" s="15"/>
      <c r="I149" s="15"/>
      <c r="J149" s="15"/>
      <c r="K149" s="15"/>
      <c r="L149" s="30"/>
      <c r="M149" s="15"/>
    </row>
    <row r="150" spans="1:13" ht="15" customHeight="1" x14ac:dyDescent="0.2">
      <c r="A150" s="31"/>
      <c r="B150" s="37" t="s">
        <v>353</v>
      </c>
      <c r="C150" s="29"/>
      <c r="D150" s="32"/>
      <c r="E150" s="15"/>
      <c r="F150" s="15"/>
      <c r="G150" s="15"/>
      <c r="H150" s="15"/>
      <c r="I150" s="15"/>
      <c r="J150" s="15"/>
      <c r="K150" s="15"/>
      <c r="L150" s="30"/>
      <c r="M150" s="15"/>
    </row>
    <row r="151" spans="1:13" ht="15" customHeight="1" x14ac:dyDescent="0.2">
      <c r="A151" s="31"/>
      <c r="B151" s="37" t="s">
        <v>353</v>
      </c>
      <c r="C151" s="29"/>
      <c r="D151" s="32"/>
      <c r="E151" s="15"/>
      <c r="F151" s="15"/>
      <c r="G151" s="15"/>
      <c r="H151" s="15"/>
      <c r="I151" s="15"/>
      <c r="J151" s="15"/>
      <c r="K151" s="15"/>
      <c r="L151" s="30"/>
      <c r="M151" s="15"/>
    </row>
    <row r="152" spans="1:13" ht="15.75" customHeight="1" x14ac:dyDescent="0.2">
      <c r="A152" s="31"/>
      <c r="B152" s="37" t="s">
        <v>353</v>
      </c>
      <c r="C152" s="29"/>
      <c r="D152" s="32"/>
      <c r="E152" s="15"/>
      <c r="F152" s="15"/>
      <c r="G152" s="15"/>
      <c r="H152" s="15"/>
      <c r="I152" s="15"/>
      <c r="J152" s="15"/>
      <c r="K152" s="15"/>
      <c r="L152" s="30"/>
      <c r="M152" s="15"/>
    </row>
    <row r="153" spans="1:13" ht="15" hidden="1" customHeight="1" x14ac:dyDescent="0.2">
      <c r="A153" s="31"/>
      <c r="B153" s="37" t="s">
        <v>353</v>
      </c>
      <c r="C153" s="29"/>
      <c r="D153" s="32"/>
      <c r="E153" s="15"/>
      <c r="F153" s="15"/>
      <c r="G153" s="15"/>
      <c r="H153" s="15"/>
      <c r="I153" s="15"/>
      <c r="J153" s="15"/>
      <c r="K153" s="15"/>
      <c r="L153" s="30"/>
      <c r="M153" s="15"/>
    </row>
    <row r="154" spans="1:13" ht="15" hidden="1" customHeight="1" x14ac:dyDescent="0.2">
      <c r="A154" s="31"/>
      <c r="B154" s="37" t="s">
        <v>353</v>
      </c>
      <c r="C154" s="29"/>
      <c r="D154" s="32"/>
      <c r="E154" s="15"/>
      <c r="F154" s="15"/>
      <c r="G154" s="15"/>
      <c r="H154" s="15"/>
      <c r="I154" s="15"/>
      <c r="J154" s="15"/>
      <c r="K154" s="15"/>
      <c r="L154" s="30"/>
      <c r="M154" s="15"/>
    </row>
    <row r="155" spans="1:13" ht="15" customHeight="1" x14ac:dyDescent="0.2">
      <c r="A155" s="31"/>
      <c r="B155" s="37" t="s">
        <v>353</v>
      </c>
      <c r="C155" s="29"/>
      <c r="D155" s="32"/>
      <c r="E155" s="15"/>
      <c r="F155" s="15"/>
      <c r="G155" s="15"/>
      <c r="H155" s="15"/>
      <c r="I155" s="15"/>
      <c r="J155" s="15"/>
      <c r="K155" s="15"/>
      <c r="L155" s="30"/>
      <c r="M155" s="15"/>
    </row>
    <row r="156" spans="1:13" ht="15" customHeight="1" x14ac:dyDescent="0.2">
      <c r="A156" s="31"/>
      <c r="B156" s="37" t="s">
        <v>353</v>
      </c>
      <c r="C156" s="29"/>
      <c r="D156" s="32"/>
      <c r="E156" s="15"/>
      <c r="F156" s="15"/>
      <c r="G156" s="15"/>
      <c r="H156" s="15"/>
      <c r="I156" s="15"/>
      <c r="J156" s="15"/>
      <c r="K156" s="15"/>
      <c r="L156" s="30"/>
      <c r="M156" s="15"/>
    </row>
    <row r="157" spans="1:13" ht="15" customHeight="1" x14ac:dyDescent="0.2">
      <c r="A157" s="31"/>
      <c r="B157" s="37" t="s">
        <v>353</v>
      </c>
      <c r="C157" s="29"/>
      <c r="D157" s="32"/>
      <c r="E157" s="15"/>
      <c r="F157" s="15"/>
      <c r="G157" s="15"/>
      <c r="H157" s="15"/>
      <c r="I157" s="15"/>
      <c r="J157" s="15"/>
      <c r="K157" s="15"/>
      <c r="L157" s="30"/>
      <c r="M157" s="15"/>
    </row>
    <row r="158" spans="1:13" ht="15" customHeight="1" x14ac:dyDescent="0.2">
      <c r="A158" s="31"/>
      <c r="B158" s="37" t="s">
        <v>353</v>
      </c>
      <c r="C158" s="29"/>
      <c r="D158" s="32"/>
      <c r="E158" s="15"/>
      <c r="F158" s="15"/>
      <c r="G158" s="15"/>
      <c r="H158" s="15"/>
      <c r="I158" s="15"/>
      <c r="J158" s="15"/>
      <c r="K158" s="15"/>
      <c r="L158" s="30"/>
      <c r="M158" s="15"/>
    </row>
    <row r="159" spans="1:13" ht="15" customHeight="1" x14ac:dyDescent="0.2">
      <c r="A159" s="31"/>
      <c r="B159" s="37" t="s">
        <v>353</v>
      </c>
      <c r="C159" s="29"/>
      <c r="D159" s="32"/>
      <c r="E159" s="15"/>
      <c r="F159" s="15"/>
      <c r="G159" s="15"/>
      <c r="H159" s="15"/>
      <c r="I159" s="15"/>
      <c r="J159" s="15"/>
      <c r="K159" s="15"/>
      <c r="L159" s="30"/>
      <c r="M159" s="15"/>
    </row>
    <row r="160" spans="1:13" ht="15" customHeight="1" x14ac:dyDescent="0.2">
      <c r="A160" s="31"/>
      <c r="B160" s="37" t="s">
        <v>353</v>
      </c>
      <c r="C160" s="29"/>
      <c r="D160" s="32"/>
      <c r="E160" s="15"/>
      <c r="F160" s="15"/>
      <c r="G160" s="15"/>
      <c r="H160" s="15"/>
      <c r="I160" s="15"/>
      <c r="J160" s="15"/>
      <c r="K160" s="15"/>
      <c r="L160" s="30"/>
      <c r="M160" s="15"/>
    </row>
    <row r="161" spans="1:18" ht="15" customHeight="1" x14ac:dyDescent="0.2">
      <c r="A161" s="367" t="s">
        <v>39</v>
      </c>
      <c r="B161" s="37"/>
      <c r="C161" s="32"/>
      <c r="D161" s="32"/>
      <c r="E161" s="15"/>
      <c r="F161" s="15"/>
      <c r="G161" s="15"/>
      <c r="H161" s="15"/>
      <c r="I161" s="15"/>
      <c r="J161" s="15"/>
      <c r="K161" s="15"/>
      <c r="L161" s="16">
        <f>SUM(L124)</f>
        <v>1160</v>
      </c>
      <c r="M161" s="15"/>
    </row>
    <row r="162" spans="1:18" ht="15" customHeight="1" x14ac:dyDescent="0.2">
      <c r="A162" s="640"/>
      <c r="B162" s="640"/>
      <c r="C162" s="640"/>
      <c r="D162" s="365"/>
      <c r="E162" s="1"/>
      <c r="F162" s="1"/>
      <c r="G162" s="1"/>
      <c r="H162" s="1"/>
      <c r="I162" s="1"/>
      <c r="J162" s="1"/>
      <c r="K162" s="1"/>
      <c r="L162" s="1"/>
      <c r="M162" s="1"/>
    </row>
    <row r="163" spans="1:18" ht="15" customHeight="1" x14ac:dyDescent="0.2">
      <c r="A163" s="1"/>
      <c r="B163" s="1"/>
      <c r="C163" s="641" t="s">
        <v>8</v>
      </c>
      <c r="D163" s="641"/>
      <c r="E163" s="641"/>
      <c r="F163" s="19"/>
      <c r="G163" s="642" t="s">
        <v>131</v>
      </c>
      <c r="H163" s="642"/>
      <c r="I163" s="362"/>
      <c r="J163" s="18"/>
      <c r="K163" s="1"/>
      <c r="L163" s="1"/>
      <c r="M163" s="1"/>
      <c r="N163" s="644"/>
      <c r="O163" s="644"/>
    </row>
    <row r="164" spans="1:18" ht="15" customHeight="1" x14ac:dyDescent="0.2">
      <c r="A164" s="1"/>
      <c r="B164" s="1"/>
      <c r="C164" s="20"/>
      <c r="D164" s="20"/>
      <c r="E164" s="1"/>
      <c r="F164" s="1"/>
      <c r="G164" s="362"/>
      <c r="H164" s="18"/>
      <c r="I164" s="18"/>
      <c r="J164" s="18"/>
      <c r="K164" s="1"/>
      <c r="L164" s="1"/>
      <c r="M164" s="1" t="s">
        <v>112</v>
      </c>
      <c r="N164" s="21"/>
      <c r="O164" s="21"/>
    </row>
    <row r="165" spans="1:18" ht="15" customHeight="1" x14ac:dyDescent="0.2">
      <c r="A165" s="1"/>
      <c r="B165" s="1"/>
      <c r="C165" s="20"/>
      <c r="D165" s="20"/>
      <c r="E165" s="1"/>
      <c r="F165" s="1"/>
      <c r="G165" s="362"/>
      <c r="H165" s="18"/>
      <c r="I165" s="18"/>
      <c r="J165" s="18"/>
      <c r="K165" s="1"/>
      <c r="L165" s="1"/>
      <c r="M165" s="1"/>
      <c r="N165" s="21"/>
      <c r="O165" s="21"/>
    </row>
    <row r="166" spans="1:18" ht="15" customHeight="1" x14ac:dyDescent="0.2">
      <c r="A166" s="1"/>
      <c r="B166" s="1"/>
      <c r="C166" s="641" t="s">
        <v>293</v>
      </c>
      <c r="D166" s="641"/>
      <c r="E166" s="641"/>
      <c r="F166" s="414"/>
      <c r="G166" s="644" t="s">
        <v>123</v>
      </c>
      <c r="H166" s="644"/>
      <c r="I166" s="644"/>
      <c r="J166" s="415"/>
      <c r="K166" s="1"/>
      <c r="L166" s="1"/>
      <c r="M166" s="645" t="s">
        <v>130</v>
      </c>
      <c r="N166" s="645"/>
      <c r="O166" s="645"/>
      <c r="P166" s="645"/>
    </row>
    <row r="167" spans="1:18" ht="15.75" customHeight="1" x14ac:dyDescent="0.2">
      <c r="A167" s="1"/>
      <c r="B167" s="1"/>
      <c r="C167" s="641" t="s">
        <v>386</v>
      </c>
      <c r="D167" s="641"/>
      <c r="E167" s="641"/>
      <c r="F167" s="361"/>
      <c r="G167" s="644" t="s">
        <v>436</v>
      </c>
      <c r="H167" s="644"/>
      <c r="I167" s="644"/>
      <c r="J167" s="362"/>
      <c r="K167" s="1"/>
      <c r="L167" s="1"/>
      <c r="M167" s="645" t="s">
        <v>113</v>
      </c>
      <c r="N167" s="645"/>
      <c r="O167" s="645"/>
      <c r="P167" s="645"/>
    </row>
    <row r="168" spans="1:18" ht="15.75" customHeight="1" x14ac:dyDescent="0.2">
      <c r="A168" s="1"/>
      <c r="B168" s="1"/>
      <c r="C168" s="361"/>
      <c r="D168" s="361"/>
      <c r="E168" s="361"/>
      <c r="F168" s="361"/>
      <c r="G168" s="362"/>
      <c r="H168" s="362"/>
      <c r="I168" s="362"/>
      <c r="J168" s="362"/>
      <c r="K168" s="1"/>
      <c r="L168" s="1"/>
      <c r="M168" s="362"/>
      <c r="N168" s="362"/>
      <c r="O168" s="362"/>
      <c r="P168" s="362"/>
    </row>
    <row r="169" spans="1:18" ht="13.5" customHeight="1" x14ac:dyDescent="0.3"/>
    <row r="172" spans="1:18" ht="15" customHeight="1" x14ac:dyDescent="0.25">
      <c r="A172" s="646" t="s">
        <v>0</v>
      </c>
      <c r="B172" s="646"/>
      <c r="C172" s="646"/>
      <c r="D172" s="646"/>
      <c r="E172" s="646"/>
      <c r="F172" s="646"/>
      <c r="G172" s="646"/>
      <c r="H172" s="646"/>
      <c r="I172" s="646"/>
      <c r="J172" s="646"/>
      <c r="K172" s="646"/>
      <c r="L172" s="646"/>
      <c r="M172" s="646"/>
      <c r="N172" s="25"/>
      <c r="O172" s="25"/>
      <c r="P172" s="25"/>
      <c r="Q172" s="25"/>
      <c r="R172" s="25"/>
    </row>
    <row r="173" spans="1:18" ht="15" customHeight="1" x14ac:dyDescent="0.25">
      <c r="A173" s="26"/>
      <c r="B173" s="26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9"/>
      <c r="O173" s="9"/>
      <c r="P173" s="9"/>
      <c r="Q173" s="9"/>
      <c r="R173" s="9"/>
    </row>
    <row r="174" spans="1:18" ht="15" customHeight="1" x14ac:dyDescent="0.25">
      <c r="A174" s="646" t="s">
        <v>12</v>
      </c>
      <c r="B174" s="646"/>
      <c r="C174" s="646"/>
      <c r="D174" s="646"/>
      <c r="E174" s="646"/>
      <c r="F174" s="646"/>
      <c r="G174" s="646"/>
      <c r="H174" s="646"/>
      <c r="I174" s="646"/>
      <c r="J174" s="646"/>
      <c r="K174" s="646"/>
      <c r="L174" s="646"/>
      <c r="M174" s="646"/>
      <c r="N174" s="9"/>
      <c r="O174" s="9"/>
      <c r="P174" s="9"/>
      <c r="Q174" s="9"/>
      <c r="R174" s="9"/>
    </row>
    <row r="175" spans="1:18" ht="15" customHeight="1" x14ac:dyDescent="0.25">
      <c r="A175" s="383"/>
      <c r="B175" s="383"/>
      <c r="C175" s="383"/>
      <c r="D175" s="383"/>
      <c r="E175" s="383"/>
      <c r="F175" s="383"/>
      <c r="G175" s="383"/>
      <c r="H175" s="383"/>
      <c r="I175" s="383"/>
      <c r="J175" s="383"/>
      <c r="K175" s="383"/>
      <c r="L175" s="383"/>
      <c r="M175" s="383"/>
      <c r="N175" s="9"/>
      <c r="O175" s="9"/>
      <c r="P175" s="9"/>
      <c r="Q175" s="9"/>
      <c r="R175" s="9"/>
    </row>
    <row r="176" spans="1:18" s="5" customFormat="1" ht="15" customHeight="1" x14ac:dyDescent="0.25">
      <c r="A176" s="385" t="s">
        <v>148</v>
      </c>
      <c r="B176" s="9"/>
      <c r="C176" s="647" t="s">
        <v>89</v>
      </c>
      <c r="D176" s="385" t="s">
        <v>147</v>
      </c>
      <c r="F176" s="385" t="s">
        <v>128</v>
      </c>
      <c r="G176" s="385" t="s">
        <v>125</v>
      </c>
      <c r="H176" s="648" t="s">
        <v>129</v>
      </c>
      <c r="I176" s="648"/>
      <c r="K176" s="387"/>
      <c r="L176" s="387"/>
      <c r="M176" s="648" t="s">
        <v>149</v>
      </c>
      <c r="N176" s="648"/>
      <c r="O176" s="387"/>
      <c r="P176" s="158"/>
      <c r="Q176" s="385"/>
      <c r="R176" s="385"/>
    </row>
    <row r="177" spans="1:18" ht="15" customHeight="1" x14ac:dyDescent="0.3">
      <c r="A177" s="648" t="s">
        <v>3</v>
      </c>
      <c r="B177" s="648"/>
      <c r="C177" s="647"/>
      <c r="D177" s="4"/>
      <c r="F177" s="159" t="s">
        <v>69</v>
      </c>
      <c r="H177" s="7"/>
      <c r="I177" s="7"/>
      <c r="J177" s="7"/>
      <c r="K177" s="7"/>
      <c r="L177" s="7"/>
      <c r="M177" s="7"/>
      <c r="N177" s="159"/>
      <c r="O177" s="159"/>
      <c r="P177" s="159"/>
      <c r="Q177" s="159"/>
      <c r="R177" s="8"/>
    </row>
    <row r="178" spans="1:18" ht="54" customHeight="1" x14ac:dyDescent="0.2">
      <c r="A178" s="11" t="s">
        <v>4</v>
      </c>
      <c r="B178" s="12" t="s">
        <v>5</v>
      </c>
      <c r="C178" s="12" t="s">
        <v>6</v>
      </c>
      <c r="D178" s="11" t="s">
        <v>7</v>
      </c>
      <c r="E178" s="12" t="s">
        <v>14</v>
      </c>
      <c r="F178" s="11" t="s">
        <v>15</v>
      </c>
      <c r="G178" s="11" t="s">
        <v>16</v>
      </c>
      <c r="H178" s="11" t="s">
        <v>17</v>
      </c>
      <c r="I178" s="11" t="s">
        <v>18</v>
      </c>
      <c r="J178" s="11" t="s">
        <v>19</v>
      </c>
      <c r="K178" s="11" t="s">
        <v>20</v>
      </c>
      <c r="L178" s="12" t="s">
        <v>21</v>
      </c>
      <c r="M178" s="12" t="s">
        <v>22</v>
      </c>
    </row>
    <row r="179" spans="1:18" ht="15.75" customHeight="1" x14ac:dyDescent="0.2">
      <c r="A179" s="29"/>
      <c r="B179" s="29"/>
      <c r="C179" s="29"/>
      <c r="D179" s="29"/>
      <c r="E179" s="29"/>
      <c r="F179" s="15"/>
      <c r="G179" s="15"/>
      <c r="H179" s="15"/>
      <c r="I179" s="15"/>
      <c r="J179" s="15"/>
      <c r="K179" s="15"/>
      <c r="L179" s="30"/>
      <c r="M179" s="17"/>
    </row>
    <row r="180" spans="1:18" ht="18.75" hidden="1" customHeight="1" x14ac:dyDescent="0.2">
      <c r="A180" s="37"/>
      <c r="B180" s="37" t="s">
        <v>341</v>
      </c>
      <c r="C180" s="353">
        <v>22</v>
      </c>
      <c r="D180" s="354"/>
      <c r="E180" s="354"/>
      <c r="F180" s="354" t="s">
        <v>132</v>
      </c>
      <c r="G180" s="355" t="s">
        <v>453</v>
      </c>
      <c r="H180" s="354" t="s">
        <v>454</v>
      </c>
      <c r="I180" s="356">
        <v>42482</v>
      </c>
      <c r="J180" s="356">
        <v>42482</v>
      </c>
      <c r="K180" s="357"/>
      <c r="L180" s="358">
        <v>1874.56</v>
      </c>
      <c r="M180" s="354" t="s">
        <v>283</v>
      </c>
    </row>
    <row r="181" spans="1:18" ht="18.75" customHeight="1" x14ac:dyDescent="0.2">
      <c r="A181" s="37"/>
      <c r="B181" s="37" t="s">
        <v>341</v>
      </c>
      <c r="C181" s="353">
        <v>22</v>
      </c>
      <c r="D181" s="354"/>
      <c r="E181" s="354"/>
      <c r="F181" s="354" t="s">
        <v>132</v>
      </c>
      <c r="G181" s="355" t="s">
        <v>501</v>
      </c>
      <c r="H181" s="354" t="s">
        <v>226</v>
      </c>
      <c r="I181" s="356">
        <v>42482</v>
      </c>
      <c r="J181" s="356">
        <v>42482</v>
      </c>
      <c r="K181" s="357"/>
      <c r="L181" s="358">
        <v>986</v>
      </c>
      <c r="M181" s="354" t="s">
        <v>283</v>
      </c>
    </row>
    <row r="182" spans="1:18" ht="18.75" customHeight="1" x14ac:dyDescent="0.2">
      <c r="A182" s="37"/>
      <c r="B182" s="37" t="s">
        <v>341</v>
      </c>
      <c r="C182" s="353">
        <v>22</v>
      </c>
      <c r="D182" s="354"/>
      <c r="E182" s="354"/>
      <c r="F182" s="354" t="s">
        <v>132</v>
      </c>
      <c r="G182" s="355" t="s">
        <v>502</v>
      </c>
      <c r="H182" s="354" t="s">
        <v>454</v>
      </c>
      <c r="I182" s="356">
        <v>42482</v>
      </c>
      <c r="J182" s="356">
        <v>42482</v>
      </c>
      <c r="K182" s="357"/>
      <c r="L182" s="358">
        <v>754</v>
      </c>
      <c r="M182" s="354" t="s">
        <v>283</v>
      </c>
    </row>
    <row r="183" spans="1:18" ht="15" customHeight="1" x14ac:dyDescent="0.2">
      <c r="A183" s="31"/>
      <c r="B183" s="37" t="s">
        <v>341</v>
      </c>
      <c r="C183" s="29"/>
      <c r="D183" s="32"/>
      <c r="E183" s="15"/>
      <c r="F183" s="15"/>
      <c r="G183" s="15"/>
      <c r="H183" s="15"/>
      <c r="I183" s="15"/>
      <c r="J183" s="15"/>
      <c r="K183" s="15"/>
      <c r="L183" s="30"/>
      <c r="M183" s="15"/>
    </row>
    <row r="184" spans="1:18" ht="15" customHeight="1" x14ac:dyDescent="0.2">
      <c r="A184" s="31"/>
      <c r="B184" s="37" t="s">
        <v>341</v>
      </c>
      <c r="C184" s="29"/>
      <c r="D184" s="32"/>
      <c r="E184" s="15"/>
      <c r="F184" s="15"/>
      <c r="G184" s="15"/>
      <c r="H184" s="15"/>
      <c r="I184" s="15"/>
      <c r="J184" s="15"/>
      <c r="K184" s="15"/>
      <c r="L184" s="30"/>
      <c r="M184" s="15"/>
    </row>
    <row r="185" spans="1:18" ht="15" customHeight="1" x14ac:dyDescent="0.2">
      <c r="A185" s="31"/>
      <c r="B185" s="37" t="s">
        <v>341</v>
      </c>
      <c r="C185" s="29"/>
      <c r="D185" s="32"/>
      <c r="E185" s="15"/>
      <c r="F185" s="15"/>
      <c r="G185" s="15"/>
      <c r="H185" s="15"/>
      <c r="I185" s="15"/>
      <c r="J185" s="15"/>
      <c r="K185" s="15"/>
      <c r="L185" s="30"/>
      <c r="M185" s="15"/>
    </row>
    <row r="186" spans="1:18" ht="15" customHeight="1" x14ac:dyDescent="0.2">
      <c r="A186" s="31"/>
      <c r="B186" s="37" t="s">
        <v>341</v>
      </c>
      <c r="C186" s="29"/>
      <c r="D186" s="32"/>
      <c r="E186" s="15"/>
      <c r="F186" s="15"/>
      <c r="G186" s="15"/>
      <c r="H186" s="15"/>
      <c r="I186" s="15"/>
      <c r="J186" s="15"/>
      <c r="K186" s="15"/>
      <c r="L186" s="30"/>
      <c r="M186" s="15"/>
    </row>
    <row r="187" spans="1:18" ht="15" customHeight="1" x14ac:dyDescent="0.2">
      <c r="A187" s="31"/>
      <c r="B187" s="37" t="s">
        <v>341</v>
      </c>
      <c r="C187" s="29"/>
      <c r="D187" s="32"/>
      <c r="E187" s="15"/>
      <c r="F187" s="15"/>
      <c r="G187" s="15"/>
      <c r="H187" s="15"/>
      <c r="I187" s="15"/>
      <c r="J187" s="15"/>
      <c r="K187" s="15"/>
      <c r="L187" s="30"/>
      <c r="M187" s="15"/>
    </row>
    <row r="188" spans="1:18" ht="15" customHeight="1" x14ac:dyDescent="0.2">
      <c r="A188" s="31"/>
      <c r="B188" s="37" t="s">
        <v>341</v>
      </c>
      <c r="C188" s="29"/>
      <c r="D188" s="32"/>
      <c r="E188" s="15"/>
      <c r="F188" s="15"/>
      <c r="G188" s="15"/>
      <c r="H188" s="15"/>
      <c r="I188" s="15"/>
      <c r="J188" s="15"/>
      <c r="K188" s="15"/>
      <c r="L188" s="30"/>
      <c r="M188" s="15"/>
    </row>
    <row r="189" spans="1:18" ht="13.5" customHeight="1" x14ac:dyDescent="0.2">
      <c r="A189" s="31"/>
      <c r="B189" s="37" t="s">
        <v>341</v>
      </c>
      <c r="C189" s="29"/>
      <c r="D189" s="32"/>
      <c r="E189" s="15"/>
      <c r="F189" s="15"/>
      <c r="G189" s="15"/>
      <c r="H189" s="15"/>
      <c r="I189" s="15"/>
      <c r="J189" s="15"/>
      <c r="K189" s="15"/>
      <c r="L189" s="30"/>
      <c r="M189" s="15"/>
    </row>
    <row r="190" spans="1:18" ht="15" customHeight="1" x14ac:dyDescent="0.2">
      <c r="A190" s="31"/>
      <c r="B190" s="37" t="s">
        <v>341</v>
      </c>
      <c r="C190" s="29"/>
      <c r="D190" s="32"/>
      <c r="E190" s="15"/>
      <c r="F190" s="15"/>
      <c r="G190" s="15"/>
      <c r="H190" s="15"/>
      <c r="I190" s="15"/>
      <c r="J190" s="15"/>
      <c r="K190" s="15"/>
      <c r="L190" s="30"/>
      <c r="M190" s="15"/>
    </row>
    <row r="191" spans="1:18" ht="15" customHeight="1" x14ac:dyDescent="0.2">
      <c r="A191" s="31"/>
      <c r="B191" s="37" t="s">
        <v>341</v>
      </c>
      <c r="C191" s="29"/>
      <c r="D191" s="32"/>
      <c r="E191" s="15"/>
      <c r="F191" s="15"/>
      <c r="G191" s="15"/>
      <c r="H191" s="15"/>
      <c r="I191" s="15"/>
      <c r="J191" s="15"/>
      <c r="K191" s="15"/>
      <c r="L191" s="30"/>
      <c r="M191" s="15"/>
    </row>
    <row r="192" spans="1:18" ht="15" customHeight="1" x14ac:dyDescent="0.2">
      <c r="A192" s="31"/>
      <c r="B192" s="37" t="s">
        <v>341</v>
      </c>
      <c r="C192" s="29"/>
      <c r="D192" s="32"/>
      <c r="E192" s="15"/>
      <c r="F192" s="15"/>
      <c r="G192" s="15"/>
      <c r="H192" s="15"/>
      <c r="I192" s="15"/>
      <c r="J192" s="15"/>
      <c r="K192" s="15"/>
      <c r="L192" s="30"/>
      <c r="M192" s="15"/>
    </row>
    <row r="193" spans="1:13" ht="15" customHeight="1" x14ac:dyDescent="0.2">
      <c r="A193" s="31"/>
      <c r="B193" s="37" t="s">
        <v>341</v>
      </c>
      <c r="C193" s="29"/>
      <c r="D193" s="32"/>
      <c r="E193" s="15"/>
      <c r="F193" s="15"/>
      <c r="G193" s="15"/>
      <c r="H193" s="15"/>
      <c r="I193" s="15"/>
      <c r="J193" s="15"/>
      <c r="K193" s="15"/>
      <c r="L193" s="30"/>
      <c r="M193" s="15"/>
    </row>
    <row r="194" spans="1:13" ht="15" customHeight="1" x14ac:dyDescent="0.2">
      <c r="A194" s="31"/>
      <c r="B194" s="37" t="s">
        <v>341</v>
      </c>
      <c r="C194" s="29"/>
      <c r="D194" s="32"/>
      <c r="E194" s="15"/>
      <c r="F194" s="15"/>
      <c r="G194" s="15"/>
      <c r="H194" s="15"/>
      <c r="I194" s="15"/>
      <c r="J194" s="15"/>
      <c r="K194" s="15"/>
      <c r="L194" s="30"/>
      <c r="M194" s="15"/>
    </row>
    <row r="195" spans="1:13" ht="15" customHeight="1" x14ac:dyDescent="0.2">
      <c r="A195" s="31"/>
      <c r="B195" s="37" t="s">
        <v>341</v>
      </c>
      <c r="C195" s="29"/>
      <c r="D195" s="32"/>
      <c r="E195" s="15"/>
      <c r="F195" s="15"/>
      <c r="G195" s="15"/>
      <c r="H195" s="15"/>
      <c r="I195" s="15"/>
      <c r="J195" s="15"/>
      <c r="K195" s="15"/>
      <c r="L195" s="30"/>
      <c r="M195" s="15"/>
    </row>
    <row r="196" spans="1:13" ht="15" customHeight="1" x14ac:dyDescent="0.2">
      <c r="A196" s="31"/>
      <c r="B196" s="37" t="s">
        <v>341</v>
      </c>
      <c r="C196" s="29"/>
      <c r="D196" s="32"/>
      <c r="E196" s="15"/>
      <c r="F196" s="15"/>
      <c r="G196" s="15"/>
      <c r="H196" s="15"/>
      <c r="I196" s="15"/>
      <c r="J196" s="15"/>
      <c r="K196" s="15"/>
      <c r="L196" s="30"/>
      <c r="M196" s="15"/>
    </row>
    <row r="197" spans="1:13" ht="13.5" customHeight="1" x14ac:dyDescent="0.2">
      <c r="A197" s="31"/>
      <c r="B197" s="37" t="s">
        <v>341</v>
      </c>
      <c r="C197" s="29"/>
      <c r="D197" s="32"/>
      <c r="E197" s="15"/>
      <c r="F197" s="15"/>
      <c r="G197" s="15"/>
      <c r="H197" s="15"/>
      <c r="I197" s="15"/>
      <c r="J197" s="15"/>
      <c r="K197" s="15"/>
      <c r="L197" s="30"/>
      <c r="M197" s="15"/>
    </row>
    <row r="198" spans="1:13" ht="15" customHeight="1" x14ac:dyDescent="0.2">
      <c r="A198" s="31"/>
      <c r="B198" s="37" t="s">
        <v>341</v>
      </c>
      <c r="C198" s="29"/>
      <c r="D198" s="32"/>
      <c r="E198" s="15"/>
      <c r="F198" s="15"/>
      <c r="G198" s="15"/>
      <c r="H198" s="15"/>
      <c r="I198" s="15"/>
      <c r="J198" s="15"/>
      <c r="K198" s="15"/>
      <c r="L198" s="30"/>
      <c r="M198" s="15"/>
    </row>
    <row r="199" spans="1:13" ht="15" customHeight="1" x14ac:dyDescent="0.2">
      <c r="A199" s="31"/>
      <c r="B199" s="37" t="s">
        <v>341</v>
      </c>
      <c r="C199" s="29"/>
      <c r="D199" s="32"/>
      <c r="E199" s="15"/>
      <c r="F199" s="15"/>
      <c r="G199" s="15"/>
      <c r="H199" s="15"/>
      <c r="I199" s="15"/>
      <c r="J199" s="15"/>
      <c r="K199" s="15"/>
      <c r="L199" s="30"/>
      <c r="M199" s="15"/>
    </row>
    <row r="200" spans="1:13" ht="15" customHeight="1" x14ac:dyDescent="0.2">
      <c r="A200" s="31"/>
      <c r="B200" s="37" t="s">
        <v>341</v>
      </c>
      <c r="C200" s="29"/>
      <c r="D200" s="32"/>
      <c r="E200" s="15"/>
      <c r="F200" s="15"/>
      <c r="G200" s="15"/>
      <c r="H200" s="15"/>
      <c r="I200" s="15"/>
      <c r="J200" s="15"/>
      <c r="K200" s="15"/>
      <c r="L200" s="30"/>
      <c r="M200" s="15"/>
    </row>
    <row r="201" spans="1:13" ht="15" customHeight="1" x14ac:dyDescent="0.2">
      <c r="A201" s="31"/>
      <c r="B201" s="37" t="s">
        <v>341</v>
      </c>
      <c r="C201" s="29"/>
      <c r="D201" s="32"/>
      <c r="E201" s="15"/>
      <c r="F201" s="15"/>
      <c r="G201" s="15"/>
      <c r="H201" s="15"/>
      <c r="I201" s="15"/>
      <c r="J201" s="15"/>
      <c r="K201" s="15"/>
      <c r="L201" s="30"/>
      <c r="M201" s="15"/>
    </row>
    <row r="202" spans="1:13" ht="15" customHeight="1" x14ac:dyDescent="0.2">
      <c r="A202" s="31"/>
      <c r="B202" s="37" t="s">
        <v>341</v>
      </c>
      <c r="C202" s="29"/>
      <c r="D202" s="32"/>
      <c r="E202" s="15"/>
      <c r="F202" s="15"/>
      <c r="G202" s="15"/>
      <c r="H202" s="15"/>
      <c r="I202" s="15"/>
      <c r="J202" s="15"/>
      <c r="K202" s="15"/>
      <c r="L202" s="30"/>
      <c r="M202" s="15"/>
    </row>
    <row r="203" spans="1:13" ht="15" customHeight="1" x14ac:dyDescent="0.2">
      <c r="A203" s="31"/>
      <c r="B203" s="37" t="s">
        <v>341</v>
      </c>
      <c r="C203" s="29"/>
      <c r="D203" s="32"/>
      <c r="E203" s="15"/>
      <c r="F203" s="15"/>
      <c r="G203" s="15"/>
      <c r="H203" s="15"/>
      <c r="I203" s="15"/>
      <c r="J203" s="15"/>
      <c r="K203" s="15"/>
      <c r="L203" s="30"/>
      <c r="M203" s="15"/>
    </row>
    <row r="204" spans="1:13" ht="15" customHeight="1" x14ac:dyDescent="0.2">
      <c r="A204" s="31"/>
      <c r="B204" s="37" t="s">
        <v>341</v>
      </c>
      <c r="C204" s="29"/>
      <c r="D204" s="32"/>
      <c r="E204" s="15"/>
      <c r="F204" s="15"/>
      <c r="G204" s="15"/>
      <c r="H204" s="15"/>
      <c r="I204" s="15"/>
      <c r="J204" s="15"/>
      <c r="K204" s="15"/>
      <c r="L204" s="30"/>
      <c r="M204" s="15"/>
    </row>
    <row r="205" spans="1:13" ht="15" customHeight="1" x14ac:dyDescent="0.2">
      <c r="A205" s="31"/>
      <c r="B205" s="37" t="s">
        <v>341</v>
      </c>
      <c r="C205" s="29"/>
      <c r="D205" s="32"/>
      <c r="E205" s="15"/>
      <c r="F205" s="15"/>
      <c r="G205" s="15"/>
      <c r="H205" s="15"/>
      <c r="I205" s="15"/>
      <c r="J205" s="15"/>
      <c r="K205" s="15"/>
      <c r="L205" s="30"/>
      <c r="M205" s="15"/>
    </row>
    <row r="206" spans="1:13" ht="15" customHeight="1" x14ac:dyDescent="0.2">
      <c r="A206" s="31"/>
      <c r="B206" s="37" t="s">
        <v>341</v>
      </c>
      <c r="C206" s="29"/>
      <c r="D206" s="32"/>
      <c r="E206" s="15"/>
      <c r="F206" s="15"/>
      <c r="G206" s="15"/>
      <c r="H206" s="15"/>
      <c r="I206" s="15"/>
      <c r="J206" s="15"/>
      <c r="K206" s="15"/>
      <c r="L206" s="30"/>
      <c r="M206" s="15"/>
    </row>
    <row r="207" spans="1:13" ht="15" customHeight="1" x14ac:dyDescent="0.2">
      <c r="A207" s="31"/>
      <c r="B207" s="37" t="s">
        <v>341</v>
      </c>
      <c r="C207" s="29"/>
      <c r="D207" s="32"/>
      <c r="E207" s="15"/>
      <c r="F207" s="15"/>
      <c r="G207" s="15"/>
      <c r="H207" s="15"/>
      <c r="I207" s="15"/>
      <c r="J207" s="15"/>
      <c r="K207" s="15"/>
      <c r="L207" s="30"/>
      <c r="M207" s="15"/>
    </row>
    <row r="208" spans="1:13" ht="15.75" customHeight="1" x14ac:dyDescent="0.2">
      <c r="A208" s="31"/>
      <c r="B208" s="37" t="s">
        <v>341</v>
      </c>
      <c r="C208" s="29"/>
      <c r="D208" s="32"/>
      <c r="E208" s="15"/>
      <c r="F208" s="15"/>
      <c r="G208" s="15"/>
      <c r="H208" s="15"/>
      <c r="I208" s="15"/>
      <c r="J208" s="15"/>
      <c r="K208" s="15"/>
      <c r="L208" s="30"/>
      <c r="M208" s="15"/>
    </row>
    <row r="209" spans="1:16" ht="15" customHeight="1" x14ac:dyDescent="0.2">
      <c r="A209" s="31"/>
      <c r="B209" s="37" t="s">
        <v>341</v>
      </c>
      <c r="C209" s="29"/>
      <c r="D209" s="32"/>
      <c r="E209" s="15"/>
      <c r="F209" s="15"/>
      <c r="G209" s="15"/>
      <c r="H209" s="15"/>
      <c r="I209" s="15"/>
      <c r="J209" s="15"/>
      <c r="K209" s="15"/>
      <c r="L209" s="30"/>
      <c r="M209" s="15"/>
    </row>
    <row r="210" spans="1:16" ht="15" customHeight="1" x14ac:dyDescent="0.2">
      <c r="A210" s="31"/>
      <c r="B210" s="37" t="s">
        <v>341</v>
      </c>
      <c r="C210" s="29"/>
      <c r="D210" s="32"/>
      <c r="E210" s="15"/>
      <c r="F210" s="15"/>
      <c r="G210" s="15"/>
      <c r="H210" s="15"/>
      <c r="I210" s="15"/>
      <c r="J210" s="15"/>
      <c r="K210" s="15"/>
      <c r="L210" s="30"/>
      <c r="M210" s="15"/>
    </row>
    <row r="211" spans="1:16" ht="15" customHeight="1" x14ac:dyDescent="0.2">
      <c r="A211" s="31"/>
      <c r="B211" s="37" t="s">
        <v>341</v>
      </c>
      <c r="C211" s="29"/>
      <c r="D211" s="32"/>
      <c r="E211" s="15"/>
      <c r="F211" s="15"/>
      <c r="G211" s="15"/>
      <c r="H211" s="15"/>
      <c r="I211" s="15"/>
      <c r="J211" s="15"/>
      <c r="K211" s="15"/>
      <c r="L211" s="30"/>
      <c r="M211" s="15"/>
    </row>
    <row r="212" spans="1:16" ht="15" customHeight="1" x14ac:dyDescent="0.2">
      <c r="A212" s="31"/>
      <c r="B212" s="37" t="s">
        <v>341</v>
      </c>
      <c r="C212" s="29"/>
      <c r="D212" s="32"/>
      <c r="E212" s="15"/>
      <c r="F212" s="15"/>
      <c r="G212" s="15"/>
      <c r="H212" s="15"/>
      <c r="I212" s="15"/>
      <c r="J212" s="15"/>
      <c r="K212" s="15"/>
      <c r="L212" s="30"/>
      <c r="M212" s="15"/>
    </row>
    <row r="213" spans="1:16" ht="15" customHeight="1" x14ac:dyDescent="0.2">
      <c r="A213" s="31"/>
      <c r="B213" s="37" t="s">
        <v>341</v>
      </c>
      <c r="C213" s="29"/>
      <c r="D213" s="32"/>
      <c r="E213" s="15"/>
      <c r="F213" s="15"/>
      <c r="G213" s="15"/>
      <c r="H213" s="15"/>
      <c r="I213" s="15"/>
      <c r="J213" s="15"/>
      <c r="K213" s="15"/>
      <c r="L213" s="30"/>
      <c r="M213" s="15"/>
    </row>
    <row r="214" spans="1:16" ht="15" customHeight="1" x14ac:dyDescent="0.2">
      <c r="A214" s="31"/>
      <c r="B214" s="37" t="s">
        <v>341</v>
      </c>
      <c r="C214" s="29"/>
      <c r="D214" s="32"/>
      <c r="E214" s="15"/>
      <c r="F214" s="15"/>
      <c r="G214" s="15"/>
      <c r="H214" s="15"/>
      <c r="I214" s="15"/>
      <c r="J214" s="15"/>
      <c r="K214" s="15"/>
      <c r="L214" s="30"/>
      <c r="M214" s="15"/>
    </row>
    <row r="215" spans="1:16" ht="15" customHeight="1" x14ac:dyDescent="0.2">
      <c r="A215" s="31"/>
      <c r="B215" s="37" t="s">
        <v>341</v>
      </c>
      <c r="C215" s="29"/>
      <c r="D215" s="32"/>
      <c r="E215" s="15"/>
      <c r="F215" s="15"/>
      <c r="G215" s="15"/>
      <c r="H215" s="15"/>
      <c r="I215" s="15"/>
      <c r="J215" s="15"/>
      <c r="K215" s="15"/>
      <c r="L215" s="30"/>
      <c r="M215" s="15"/>
    </row>
    <row r="216" spans="1:16" ht="15" customHeight="1" x14ac:dyDescent="0.2">
      <c r="A216" s="31"/>
      <c r="B216" s="37" t="s">
        <v>341</v>
      </c>
      <c r="C216" s="29"/>
      <c r="D216" s="32"/>
      <c r="E216" s="15"/>
      <c r="F216" s="15"/>
      <c r="G216" s="15"/>
      <c r="H216" s="15"/>
      <c r="I216" s="15"/>
      <c r="J216" s="15"/>
      <c r="K216" s="15"/>
      <c r="L216" s="30"/>
      <c r="M216" s="15"/>
    </row>
    <row r="217" spans="1:16" ht="15" customHeight="1" x14ac:dyDescent="0.2">
      <c r="A217" s="388" t="s">
        <v>39</v>
      </c>
      <c r="B217" s="37"/>
      <c r="C217" s="32"/>
      <c r="D217" s="32"/>
      <c r="E217" s="15"/>
      <c r="F217" s="15"/>
      <c r="G217" s="15"/>
      <c r="H217" s="15"/>
      <c r="I217" s="15"/>
      <c r="J217" s="15"/>
      <c r="K217" s="15"/>
      <c r="L217" s="16">
        <f>SUM(L181:L182)</f>
        <v>1740</v>
      </c>
      <c r="M217" s="15"/>
    </row>
    <row r="218" spans="1:16" ht="15" customHeight="1" x14ac:dyDescent="0.2">
      <c r="A218" s="640"/>
      <c r="B218" s="640"/>
      <c r="C218" s="640"/>
      <c r="D218" s="386"/>
      <c r="E218" s="1"/>
      <c r="F218" s="1"/>
      <c r="G218" s="1"/>
      <c r="H218" s="1"/>
      <c r="I218" s="1"/>
      <c r="J218" s="1"/>
      <c r="K218" s="1"/>
      <c r="L218" s="1"/>
      <c r="M218" s="1"/>
    </row>
    <row r="219" spans="1:16" ht="15" customHeight="1" x14ac:dyDescent="0.2">
      <c r="A219" s="1"/>
      <c r="B219" s="1"/>
      <c r="C219" s="641" t="s">
        <v>8</v>
      </c>
      <c r="D219" s="641"/>
      <c r="E219" s="641"/>
      <c r="F219" s="19"/>
      <c r="G219" s="642" t="s">
        <v>131</v>
      </c>
      <c r="H219" s="642"/>
      <c r="I219" s="382"/>
      <c r="J219" s="18"/>
      <c r="K219" s="1"/>
      <c r="L219" s="1"/>
      <c r="M219" s="1"/>
      <c r="N219" s="644"/>
      <c r="O219" s="644"/>
    </row>
    <row r="220" spans="1:16" ht="15" customHeight="1" x14ac:dyDescent="0.2">
      <c r="A220" s="1"/>
      <c r="B220" s="1"/>
      <c r="C220" s="20"/>
      <c r="D220" s="20"/>
      <c r="E220" s="1"/>
      <c r="F220" s="1"/>
      <c r="G220" s="382"/>
      <c r="H220" s="18"/>
      <c r="I220" s="18"/>
      <c r="J220" s="18"/>
      <c r="K220" s="1"/>
      <c r="L220" s="1"/>
      <c r="M220" s="1" t="s">
        <v>112</v>
      </c>
      <c r="N220" s="21"/>
      <c r="O220" s="21"/>
    </row>
    <row r="221" spans="1:16" ht="15" customHeight="1" x14ac:dyDescent="0.2">
      <c r="A221" s="1"/>
      <c r="B221" s="1"/>
      <c r="C221" s="20"/>
      <c r="D221" s="20"/>
      <c r="E221" s="1"/>
      <c r="F221" s="1"/>
      <c r="G221" s="382"/>
      <c r="H221" s="18"/>
      <c r="I221" s="18"/>
      <c r="J221" s="18"/>
      <c r="K221" s="1"/>
      <c r="L221" s="1"/>
      <c r="M221" s="1"/>
      <c r="N221" s="21"/>
      <c r="O221" s="21"/>
    </row>
    <row r="222" spans="1:16" ht="15" customHeight="1" x14ac:dyDescent="0.2">
      <c r="A222" s="1"/>
      <c r="B222" s="1"/>
      <c r="C222" s="641" t="s">
        <v>293</v>
      </c>
      <c r="D222" s="641"/>
      <c r="E222" s="641"/>
      <c r="F222" s="414"/>
      <c r="G222" s="644" t="s">
        <v>123</v>
      </c>
      <c r="H222" s="644"/>
      <c r="I222" s="644"/>
      <c r="J222" s="415"/>
      <c r="K222" s="1"/>
      <c r="L222" s="1"/>
      <c r="M222" s="645" t="s">
        <v>130</v>
      </c>
      <c r="N222" s="645"/>
      <c r="O222" s="645"/>
      <c r="P222" s="645"/>
    </row>
    <row r="223" spans="1:16" ht="15.75" customHeight="1" x14ac:dyDescent="0.2">
      <c r="A223" s="1"/>
      <c r="B223" s="1"/>
      <c r="C223" s="641" t="s">
        <v>386</v>
      </c>
      <c r="D223" s="641"/>
      <c r="E223" s="641"/>
      <c r="F223" s="381"/>
      <c r="G223" s="644" t="s">
        <v>455</v>
      </c>
      <c r="H223" s="644"/>
      <c r="I223" s="644"/>
      <c r="J223" s="382"/>
      <c r="K223" s="1"/>
      <c r="L223" s="1"/>
      <c r="M223" s="645" t="s">
        <v>113</v>
      </c>
      <c r="N223" s="645"/>
      <c r="O223" s="645"/>
      <c r="P223" s="645"/>
    </row>
    <row r="224" spans="1:16" ht="15.75" customHeight="1" x14ac:dyDescent="0.2">
      <c r="A224" s="1"/>
      <c r="B224" s="1"/>
      <c r="C224" s="381"/>
      <c r="D224" s="381"/>
      <c r="E224" s="381"/>
      <c r="F224" s="381"/>
      <c r="G224" s="382"/>
      <c r="H224" s="382"/>
      <c r="I224" s="382"/>
      <c r="J224" s="382"/>
      <c r="K224" s="1"/>
      <c r="L224" s="1"/>
      <c r="M224" s="382"/>
      <c r="N224" s="382"/>
      <c r="O224" s="382"/>
      <c r="P224" s="382"/>
    </row>
    <row r="225" spans="1:18" ht="13.5" customHeight="1" x14ac:dyDescent="0.3"/>
    <row r="228" spans="1:18" ht="15" customHeight="1" x14ac:dyDescent="0.25">
      <c r="A228" s="646" t="s">
        <v>0</v>
      </c>
      <c r="B228" s="646"/>
      <c r="C228" s="646"/>
      <c r="D228" s="646"/>
      <c r="E228" s="646"/>
      <c r="F228" s="646"/>
      <c r="G228" s="646"/>
      <c r="H228" s="646"/>
      <c r="I228" s="646"/>
      <c r="J228" s="646"/>
      <c r="K228" s="646"/>
      <c r="L228" s="646"/>
      <c r="M228" s="646"/>
      <c r="N228" s="25"/>
      <c r="O228" s="25"/>
      <c r="P228" s="25"/>
      <c r="Q228" s="25"/>
      <c r="R228" s="25"/>
    </row>
    <row r="229" spans="1:18" ht="15" customHeight="1" x14ac:dyDescent="0.25">
      <c r="A229" s="26"/>
      <c r="B229" s="26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9"/>
      <c r="O229" s="9"/>
      <c r="P229" s="9"/>
      <c r="Q229" s="9"/>
      <c r="R229" s="9"/>
    </row>
    <row r="230" spans="1:18" ht="15" customHeight="1" x14ac:dyDescent="0.25">
      <c r="A230" s="646" t="s">
        <v>12</v>
      </c>
      <c r="B230" s="646"/>
      <c r="C230" s="646"/>
      <c r="D230" s="646"/>
      <c r="E230" s="646"/>
      <c r="F230" s="646"/>
      <c r="G230" s="646"/>
      <c r="H230" s="646"/>
      <c r="I230" s="646"/>
      <c r="J230" s="646"/>
      <c r="K230" s="646"/>
      <c r="L230" s="646"/>
      <c r="M230" s="646"/>
      <c r="N230" s="9"/>
      <c r="O230" s="9"/>
      <c r="P230" s="9"/>
      <c r="Q230" s="9"/>
      <c r="R230" s="9"/>
    </row>
    <row r="231" spans="1:18" ht="15" customHeight="1" x14ac:dyDescent="0.25">
      <c r="A231" s="416"/>
      <c r="B231" s="416"/>
      <c r="C231" s="416"/>
      <c r="D231" s="416"/>
      <c r="E231" s="416"/>
      <c r="F231" s="416"/>
      <c r="G231" s="416"/>
      <c r="H231" s="416"/>
      <c r="I231" s="416"/>
      <c r="J231" s="416"/>
      <c r="K231" s="416"/>
      <c r="L231" s="416"/>
      <c r="M231" s="416"/>
      <c r="N231" s="9"/>
      <c r="O231" s="9"/>
      <c r="P231" s="9"/>
      <c r="Q231" s="9"/>
      <c r="R231" s="9"/>
    </row>
    <row r="232" spans="1:18" s="5" customFormat="1" ht="15" customHeight="1" x14ac:dyDescent="0.25">
      <c r="A232" s="417" t="s">
        <v>148</v>
      </c>
      <c r="B232" s="9"/>
      <c r="C232" s="647" t="s">
        <v>89</v>
      </c>
      <c r="D232" s="417" t="s">
        <v>147</v>
      </c>
      <c r="F232" s="417" t="s">
        <v>128</v>
      </c>
      <c r="G232" s="417" t="s">
        <v>125</v>
      </c>
      <c r="H232" s="648" t="s">
        <v>129</v>
      </c>
      <c r="I232" s="648"/>
      <c r="K232" s="419"/>
      <c r="L232" s="419"/>
      <c r="M232" s="648" t="s">
        <v>149</v>
      </c>
      <c r="N232" s="648"/>
      <c r="O232" s="419"/>
      <c r="P232" s="158"/>
      <c r="Q232" s="417"/>
      <c r="R232" s="417"/>
    </row>
    <row r="233" spans="1:18" ht="15" customHeight="1" x14ac:dyDescent="0.3">
      <c r="A233" s="648" t="s">
        <v>3</v>
      </c>
      <c r="B233" s="648"/>
      <c r="C233" s="647"/>
      <c r="D233" s="4"/>
      <c r="F233" s="159" t="s">
        <v>69</v>
      </c>
      <c r="H233" s="7"/>
      <c r="I233" s="7"/>
      <c r="J233" s="7"/>
      <c r="K233" s="7"/>
      <c r="L233" s="7"/>
      <c r="M233" s="7"/>
      <c r="N233" s="159"/>
      <c r="O233" s="159"/>
      <c r="P233" s="159"/>
      <c r="Q233" s="159"/>
      <c r="R233" s="8"/>
    </row>
    <row r="234" spans="1:18" ht="54" customHeight="1" x14ac:dyDescent="0.2">
      <c r="A234" s="11" t="s">
        <v>4</v>
      </c>
      <c r="B234" s="12" t="s">
        <v>5</v>
      </c>
      <c r="C234" s="12" t="s">
        <v>6</v>
      </c>
      <c r="D234" s="11" t="s">
        <v>7</v>
      </c>
      <c r="E234" s="12" t="s">
        <v>14</v>
      </c>
      <c r="F234" s="11" t="s">
        <v>15</v>
      </c>
      <c r="G234" s="11" t="s">
        <v>16</v>
      </c>
      <c r="H234" s="11" t="s">
        <v>17</v>
      </c>
      <c r="I234" s="11" t="s">
        <v>18</v>
      </c>
      <c r="J234" s="11" t="s">
        <v>19</v>
      </c>
      <c r="K234" s="11" t="s">
        <v>20</v>
      </c>
      <c r="L234" s="12" t="s">
        <v>21</v>
      </c>
      <c r="M234" s="12" t="s">
        <v>22</v>
      </c>
    </row>
    <row r="235" spans="1:18" ht="15.75" customHeight="1" x14ac:dyDescent="0.2">
      <c r="A235" s="29"/>
      <c r="B235" s="29"/>
      <c r="C235" s="29"/>
      <c r="D235" s="29"/>
      <c r="E235" s="29"/>
      <c r="F235" s="15"/>
      <c r="G235" s="15"/>
      <c r="H235" s="15"/>
      <c r="I235" s="15"/>
      <c r="J235" s="15"/>
      <c r="K235" s="15"/>
      <c r="L235" s="30"/>
      <c r="M235" s="17"/>
    </row>
    <row r="236" spans="1:18" ht="18.75" customHeight="1" x14ac:dyDescent="0.2">
      <c r="A236" s="37"/>
      <c r="B236" s="37" t="s">
        <v>342</v>
      </c>
      <c r="C236" s="353"/>
      <c r="D236" s="354"/>
      <c r="E236" s="354"/>
      <c r="F236" s="354"/>
      <c r="G236" s="355"/>
      <c r="H236" s="354"/>
      <c r="I236" s="356"/>
      <c r="J236" s="356"/>
      <c r="K236" s="357"/>
      <c r="L236" s="358"/>
      <c r="M236" s="354"/>
    </row>
    <row r="237" spans="1:18" ht="15" customHeight="1" x14ac:dyDescent="0.2">
      <c r="A237" s="31"/>
      <c r="B237" s="37" t="s">
        <v>342</v>
      </c>
      <c r="C237" s="29"/>
      <c r="D237" s="29"/>
      <c r="E237" s="29"/>
      <c r="F237" s="15"/>
      <c r="G237" s="15"/>
      <c r="H237" s="15"/>
      <c r="I237" s="15"/>
      <c r="J237" s="15"/>
      <c r="K237" s="15"/>
      <c r="L237" s="30"/>
      <c r="M237" s="17"/>
    </row>
    <row r="238" spans="1:18" ht="15" customHeight="1" x14ac:dyDescent="0.2">
      <c r="A238" s="31"/>
      <c r="B238" s="37" t="s">
        <v>342</v>
      </c>
      <c r="C238" s="29"/>
      <c r="D238" s="32"/>
      <c r="E238" s="15"/>
      <c r="F238" s="15"/>
      <c r="G238" s="15"/>
      <c r="H238" s="15"/>
      <c r="I238" s="15"/>
      <c r="J238" s="15"/>
      <c r="K238" s="15"/>
      <c r="L238" s="30"/>
      <c r="M238" s="15"/>
    </row>
    <row r="239" spans="1:18" ht="15" customHeight="1" x14ac:dyDescent="0.2">
      <c r="A239" s="31"/>
      <c r="B239" s="37" t="s">
        <v>342</v>
      </c>
      <c r="C239" s="29"/>
      <c r="D239" s="32"/>
      <c r="E239" s="15"/>
      <c r="F239" s="15"/>
      <c r="G239" s="15"/>
      <c r="H239" s="15"/>
      <c r="I239" s="15"/>
      <c r="J239" s="15"/>
      <c r="K239" s="15"/>
      <c r="L239" s="30"/>
      <c r="M239" s="15"/>
    </row>
    <row r="240" spans="1:18" ht="15" customHeight="1" x14ac:dyDescent="0.2">
      <c r="A240" s="31"/>
      <c r="B240" s="37" t="s">
        <v>342</v>
      </c>
      <c r="C240" s="29"/>
      <c r="D240" s="32"/>
      <c r="E240" s="15"/>
      <c r="F240" s="15"/>
      <c r="G240" s="15"/>
      <c r="H240" s="15"/>
      <c r="I240" s="15"/>
      <c r="J240" s="15"/>
      <c r="K240" s="15"/>
      <c r="L240" s="30"/>
      <c r="M240" s="15"/>
    </row>
    <row r="241" spans="1:13" ht="15" customHeight="1" x14ac:dyDescent="0.2">
      <c r="A241" s="31"/>
      <c r="B241" s="37" t="s">
        <v>342</v>
      </c>
      <c r="C241" s="29"/>
      <c r="D241" s="32"/>
      <c r="E241" s="15"/>
      <c r="F241" s="15"/>
      <c r="G241" s="15"/>
      <c r="H241" s="15"/>
      <c r="I241" s="15"/>
      <c r="J241" s="15"/>
      <c r="K241" s="15"/>
      <c r="L241" s="30"/>
      <c r="M241" s="15"/>
    </row>
    <row r="242" spans="1:13" ht="15" customHeight="1" x14ac:dyDescent="0.2">
      <c r="A242" s="31"/>
      <c r="B242" s="37" t="s">
        <v>342</v>
      </c>
      <c r="C242" s="29"/>
      <c r="D242" s="32"/>
      <c r="E242" s="15"/>
      <c r="F242" s="15"/>
      <c r="G242" s="15"/>
      <c r="H242" s="15"/>
      <c r="I242" s="15"/>
      <c r="J242" s="15"/>
      <c r="K242" s="15"/>
      <c r="L242" s="30"/>
      <c r="M242" s="15"/>
    </row>
    <row r="243" spans="1:13" ht="15" customHeight="1" x14ac:dyDescent="0.2">
      <c r="A243" s="31"/>
      <c r="B243" s="37" t="s">
        <v>342</v>
      </c>
      <c r="C243" s="29"/>
      <c r="D243" s="32"/>
      <c r="E243" s="15"/>
      <c r="F243" s="15"/>
      <c r="G243" s="15"/>
      <c r="H243" s="15"/>
      <c r="I243" s="15"/>
      <c r="J243" s="15"/>
      <c r="K243" s="15"/>
      <c r="L243" s="30"/>
      <c r="M243" s="15"/>
    </row>
    <row r="244" spans="1:13" ht="15" customHeight="1" x14ac:dyDescent="0.2">
      <c r="A244" s="31"/>
      <c r="B244" s="37" t="s">
        <v>342</v>
      </c>
      <c r="C244" s="29"/>
      <c r="D244" s="32"/>
      <c r="E244" s="15"/>
      <c r="F244" s="15"/>
      <c r="G244" s="15"/>
      <c r="H244" s="15"/>
      <c r="I244" s="15"/>
      <c r="J244" s="15"/>
      <c r="K244" s="15"/>
      <c r="L244" s="30"/>
      <c r="M244" s="15"/>
    </row>
    <row r="245" spans="1:13" ht="13.5" customHeight="1" x14ac:dyDescent="0.2">
      <c r="A245" s="31"/>
      <c r="B245" s="37" t="s">
        <v>342</v>
      </c>
      <c r="C245" s="29"/>
      <c r="D245" s="32"/>
      <c r="E245" s="15"/>
      <c r="F245" s="15"/>
      <c r="G245" s="15"/>
      <c r="H245" s="15"/>
      <c r="I245" s="15"/>
      <c r="J245" s="15"/>
      <c r="K245" s="15"/>
      <c r="L245" s="30"/>
      <c r="M245" s="15"/>
    </row>
    <row r="246" spans="1:13" ht="15" customHeight="1" x14ac:dyDescent="0.2">
      <c r="A246" s="31"/>
      <c r="B246" s="37" t="s">
        <v>342</v>
      </c>
      <c r="C246" s="29"/>
      <c r="D246" s="32"/>
      <c r="E246" s="15"/>
      <c r="F246" s="15"/>
      <c r="G246" s="15"/>
      <c r="H246" s="15"/>
      <c r="I246" s="15"/>
      <c r="J246" s="15"/>
      <c r="K246" s="15"/>
      <c r="L246" s="30"/>
      <c r="M246" s="15"/>
    </row>
    <row r="247" spans="1:13" ht="15" customHeight="1" x14ac:dyDescent="0.2">
      <c r="A247" s="31"/>
      <c r="B247" s="37" t="s">
        <v>342</v>
      </c>
      <c r="C247" s="29"/>
      <c r="D247" s="32"/>
      <c r="E247" s="15"/>
      <c r="F247" s="15"/>
      <c r="G247" s="15"/>
      <c r="H247" s="15"/>
      <c r="I247" s="15"/>
      <c r="J247" s="15"/>
      <c r="K247" s="15"/>
      <c r="L247" s="30"/>
      <c r="M247" s="15"/>
    </row>
    <row r="248" spans="1:13" ht="15" customHeight="1" x14ac:dyDescent="0.2">
      <c r="A248" s="31"/>
      <c r="B248" s="37" t="s">
        <v>342</v>
      </c>
      <c r="C248" s="29"/>
      <c r="D248" s="32"/>
      <c r="E248" s="15"/>
      <c r="F248" s="15"/>
      <c r="G248" s="15"/>
      <c r="H248" s="15"/>
      <c r="I248" s="15"/>
      <c r="J248" s="15"/>
      <c r="K248" s="15"/>
      <c r="L248" s="30"/>
      <c r="M248" s="15"/>
    </row>
    <row r="249" spans="1:13" ht="15" customHeight="1" x14ac:dyDescent="0.2">
      <c r="A249" s="31"/>
      <c r="B249" s="37" t="s">
        <v>342</v>
      </c>
      <c r="C249" s="29"/>
      <c r="D249" s="32"/>
      <c r="E249" s="15"/>
      <c r="F249" s="15"/>
      <c r="G249" s="15"/>
      <c r="H249" s="15"/>
      <c r="I249" s="15"/>
      <c r="J249" s="15"/>
      <c r="K249" s="15"/>
      <c r="L249" s="30"/>
      <c r="M249" s="15"/>
    </row>
    <row r="250" spans="1:13" ht="15" customHeight="1" x14ac:dyDescent="0.2">
      <c r="A250" s="31"/>
      <c r="B250" s="37" t="s">
        <v>342</v>
      </c>
      <c r="C250" s="29"/>
      <c r="D250" s="32"/>
      <c r="E250" s="15"/>
      <c r="F250" s="15"/>
      <c r="G250" s="15"/>
      <c r="H250" s="15"/>
      <c r="I250" s="15"/>
      <c r="J250" s="15"/>
      <c r="K250" s="15"/>
      <c r="L250" s="30"/>
      <c r="M250" s="15"/>
    </row>
    <row r="251" spans="1:13" ht="15" customHeight="1" x14ac:dyDescent="0.2">
      <c r="A251" s="31"/>
      <c r="B251" s="37" t="s">
        <v>342</v>
      </c>
      <c r="C251" s="29"/>
      <c r="D251" s="32"/>
      <c r="E251" s="15"/>
      <c r="F251" s="15"/>
      <c r="G251" s="15"/>
      <c r="H251" s="15"/>
      <c r="I251" s="15"/>
      <c r="J251" s="15"/>
      <c r="K251" s="15"/>
      <c r="L251" s="30"/>
      <c r="M251" s="15"/>
    </row>
    <row r="252" spans="1:13" ht="15" customHeight="1" x14ac:dyDescent="0.2">
      <c r="A252" s="31"/>
      <c r="B252" s="37" t="s">
        <v>342</v>
      </c>
      <c r="C252" s="29"/>
      <c r="D252" s="32"/>
      <c r="E252" s="15"/>
      <c r="F252" s="15"/>
      <c r="G252" s="15"/>
      <c r="H252" s="15"/>
      <c r="I252" s="15"/>
      <c r="J252" s="15"/>
      <c r="K252" s="15"/>
      <c r="L252" s="30"/>
      <c r="M252" s="15"/>
    </row>
    <row r="253" spans="1:13" ht="13.5" customHeight="1" x14ac:dyDescent="0.2">
      <c r="A253" s="31"/>
      <c r="B253" s="37" t="s">
        <v>342</v>
      </c>
      <c r="C253" s="29"/>
      <c r="D253" s="32"/>
      <c r="E253" s="15"/>
      <c r="F253" s="15"/>
      <c r="G253" s="15"/>
      <c r="H253" s="15"/>
      <c r="I253" s="15"/>
      <c r="J253" s="15"/>
      <c r="K253" s="15"/>
      <c r="L253" s="30"/>
      <c r="M253" s="15"/>
    </row>
    <row r="254" spans="1:13" ht="15" customHeight="1" x14ac:dyDescent="0.2">
      <c r="A254" s="31"/>
      <c r="B254" s="37" t="s">
        <v>342</v>
      </c>
      <c r="C254" s="29"/>
      <c r="D254" s="32"/>
      <c r="E254" s="15"/>
      <c r="F254" s="15"/>
      <c r="G254" s="15"/>
      <c r="H254" s="15"/>
      <c r="I254" s="15"/>
      <c r="J254" s="15"/>
      <c r="K254" s="15"/>
      <c r="L254" s="30"/>
      <c r="M254" s="15"/>
    </row>
    <row r="255" spans="1:13" ht="15" customHeight="1" x14ac:dyDescent="0.2">
      <c r="A255" s="31"/>
      <c r="B255" s="37" t="s">
        <v>342</v>
      </c>
      <c r="C255" s="29"/>
      <c r="D255" s="32"/>
      <c r="E255" s="15"/>
      <c r="F255" s="15"/>
      <c r="G255" s="15"/>
      <c r="H255" s="15"/>
      <c r="I255" s="15"/>
      <c r="J255" s="15"/>
      <c r="K255" s="15"/>
      <c r="L255" s="30"/>
      <c r="M255" s="15"/>
    </row>
    <row r="256" spans="1:13" ht="15" customHeight="1" x14ac:dyDescent="0.2">
      <c r="A256" s="31"/>
      <c r="B256" s="37" t="s">
        <v>342</v>
      </c>
      <c r="C256" s="29"/>
      <c r="D256" s="32"/>
      <c r="E256" s="15"/>
      <c r="F256" s="15"/>
      <c r="G256" s="15"/>
      <c r="H256" s="15"/>
      <c r="I256" s="15"/>
      <c r="J256" s="15"/>
      <c r="K256" s="15"/>
      <c r="L256" s="30"/>
      <c r="M256" s="15"/>
    </row>
    <row r="257" spans="1:13" ht="15" customHeight="1" x14ac:dyDescent="0.2">
      <c r="A257" s="31"/>
      <c r="B257" s="37" t="s">
        <v>342</v>
      </c>
      <c r="C257" s="29"/>
      <c r="D257" s="32"/>
      <c r="E257" s="15"/>
      <c r="F257" s="15"/>
      <c r="G257" s="15"/>
      <c r="H257" s="15"/>
      <c r="I257" s="15"/>
      <c r="J257" s="15"/>
      <c r="K257" s="15"/>
      <c r="L257" s="30"/>
      <c r="M257" s="15"/>
    </row>
    <row r="258" spans="1:13" ht="15" customHeight="1" x14ac:dyDescent="0.2">
      <c r="A258" s="31"/>
      <c r="B258" s="37" t="s">
        <v>342</v>
      </c>
      <c r="C258" s="29"/>
      <c r="D258" s="32"/>
      <c r="E258" s="15"/>
      <c r="F258" s="15"/>
      <c r="G258" s="15"/>
      <c r="H258" s="15"/>
      <c r="I258" s="15"/>
      <c r="J258" s="15"/>
      <c r="K258" s="15"/>
      <c r="L258" s="30"/>
      <c r="M258" s="15"/>
    </row>
    <row r="259" spans="1:13" ht="15" customHeight="1" x14ac:dyDescent="0.2">
      <c r="A259" s="31"/>
      <c r="B259" s="37" t="s">
        <v>342</v>
      </c>
      <c r="C259" s="29"/>
      <c r="D259" s="32"/>
      <c r="E259" s="15"/>
      <c r="F259" s="15"/>
      <c r="G259" s="15"/>
      <c r="H259" s="15"/>
      <c r="I259" s="15"/>
      <c r="J259" s="15"/>
      <c r="K259" s="15"/>
      <c r="L259" s="30"/>
      <c r="M259" s="15"/>
    </row>
    <row r="260" spans="1:13" ht="15" customHeight="1" x14ac:dyDescent="0.2">
      <c r="A260" s="31"/>
      <c r="B260" s="37" t="s">
        <v>342</v>
      </c>
      <c r="C260" s="29"/>
      <c r="D260" s="32"/>
      <c r="E260" s="15"/>
      <c r="F260" s="15"/>
      <c r="G260" s="15"/>
      <c r="H260" s="15"/>
      <c r="I260" s="15"/>
      <c r="J260" s="15"/>
      <c r="K260" s="15"/>
      <c r="L260" s="30"/>
      <c r="M260" s="15"/>
    </row>
    <row r="261" spans="1:13" ht="15" customHeight="1" x14ac:dyDescent="0.2">
      <c r="A261" s="31"/>
      <c r="B261" s="37" t="s">
        <v>342</v>
      </c>
      <c r="C261" s="29"/>
      <c r="D261" s="32"/>
      <c r="E261" s="15"/>
      <c r="F261" s="15"/>
      <c r="G261" s="15"/>
      <c r="H261" s="15"/>
      <c r="I261" s="15"/>
      <c r="J261" s="15"/>
      <c r="K261" s="15"/>
      <c r="L261" s="30"/>
      <c r="M261" s="15"/>
    </row>
    <row r="262" spans="1:13" ht="15" customHeight="1" x14ac:dyDescent="0.2">
      <c r="A262" s="31"/>
      <c r="B262" s="37" t="s">
        <v>342</v>
      </c>
      <c r="C262" s="29"/>
      <c r="D262" s="32"/>
      <c r="E262" s="15"/>
      <c r="F262" s="15"/>
      <c r="G262" s="15"/>
      <c r="H262" s="15"/>
      <c r="I262" s="15"/>
      <c r="J262" s="15"/>
      <c r="K262" s="15"/>
      <c r="L262" s="30"/>
      <c r="M262" s="15"/>
    </row>
    <row r="263" spans="1:13" ht="15" customHeight="1" x14ac:dyDescent="0.2">
      <c r="A263" s="31"/>
      <c r="B263" s="37" t="s">
        <v>342</v>
      </c>
      <c r="C263" s="29"/>
      <c r="D263" s="32"/>
      <c r="E263" s="15"/>
      <c r="F263" s="15"/>
      <c r="G263" s="15"/>
      <c r="H263" s="15"/>
      <c r="I263" s="15"/>
      <c r="J263" s="15"/>
      <c r="K263" s="15"/>
      <c r="L263" s="30"/>
      <c r="M263" s="15"/>
    </row>
    <row r="264" spans="1:13" ht="15.75" customHeight="1" x14ac:dyDescent="0.2">
      <c r="A264" s="31"/>
      <c r="B264" s="37" t="s">
        <v>342</v>
      </c>
      <c r="C264" s="29"/>
      <c r="D264" s="32"/>
      <c r="E264" s="15"/>
      <c r="F264" s="15"/>
      <c r="G264" s="15"/>
      <c r="H264" s="15"/>
      <c r="I264" s="15"/>
      <c r="J264" s="15"/>
      <c r="K264" s="15"/>
      <c r="L264" s="30"/>
      <c r="M264" s="15"/>
    </row>
    <row r="265" spans="1:13" ht="15" customHeight="1" x14ac:dyDescent="0.2">
      <c r="A265" s="31"/>
      <c r="B265" s="37" t="s">
        <v>342</v>
      </c>
      <c r="C265" s="29"/>
      <c r="D265" s="32"/>
      <c r="E265" s="15"/>
      <c r="F265" s="15"/>
      <c r="G265" s="15"/>
      <c r="H265" s="15"/>
      <c r="I265" s="15"/>
      <c r="J265" s="15"/>
      <c r="K265" s="15"/>
      <c r="L265" s="30"/>
      <c r="M265" s="15"/>
    </row>
    <row r="266" spans="1:13" ht="15" customHeight="1" x14ac:dyDescent="0.2">
      <c r="A266" s="31"/>
      <c r="B266" s="37" t="s">
        <v>342</v>
      </c>
      <c r="C266" s="29"/>
      <c r="D266" s="32"/>
      <c r="E266" s="15"/>
      <c r="F266" s="15"/>
      <c r="G266" s="15"/>
      <c r="H266" s="15"/>
      <c r="I266" s="15"/>
      <c r="J266" s="15"/>
      <c r="K266" s="15"/>
      <c r="L266" s="30"/>
      <c r="M266" s="15"/>
    </row>
    <row r="267" spans="1:13" ht="15" customHeight="1" x14ac:dyDescent="0.2">
      <c r="A267" s="31"/>
      <c r="B267" s="37" t="s">
        <v>342</v>
      </c>
      <c r="C267" s="29"/>
      <c r="D267" s="32"/>
      <c r="E267" s="15"/>
      <c r="F267" s="15"/>
      <c r="G267" s="15"/>
      <c r="H267" s="15"/>
      <c r="I267" s="15"/>
      <c r="J267" s="15"/>
      <c r="K267" s="15"/>
      <c r="L267" s="30"/>
      <c r="M267" s="15"/>
    </row>
    <row r="268" spans="1:13" ht="15" customHeight="1" x14ac:dyDescent="0.2">
      <c r="A268" s="31"/>
      <c r="B268" s="37" t="s">
        <v>342</v>
      </c>
      <c r="C268" s="29"/>
      <c r="D268" s="32"/>
      <c r="E268" s="15"/>
      <c r="F268" s="15"/>
      <c r="G268" s="15"/>
      <c r="H268" s="15"/>
      <c r="I268" s="15"/>
      <c r="J268" s="15"/>
      <c r="K268" s="15"/>
      <c r="L268" s="30"/>
      <c r="M268" s="15"/>
    </row>
    <row r="269" spans="1:13" ht="15" customHeight="1" x14ac:dyDescent="0.2">
      <c r="A269" s="31"/>
      <c r="B269" s="37" t="s">
        <v>342</v>
      </c>
      <c r="C269" s="29"/>
      <c r="D269" s="32"/>
      <c r="E269" s="15"/>
      <c r="F269" s="15"/>
      <c r="G269" s="15"/>
      <c r="H269" s="15"/>
      <c r="I269" s="15"/>
      <c r="J269" s="15"/>
      <c r="K269" s="15"/>
      <c r="L269" s="30"/>
      <c r="M269" s="15"/>
    </row>
    <row r="270" spans="1:13" ht="15" customHeight="1" x14ac:dyDescent="0.2">
      <c r="A270" s="31"/>
      <c r="B270" s="37" t="s">
        <v>342</v>
      </c>
      <c r="C270" s="29"/>
      <c r="D270" s="32"/>
      <c r="E270" s="15"/>
      <c r="F270" s="15"/>
      <c r="G270" s="15"/>
      <c r="H270" s="15"/>
      <c r="I270" s="15"/>
      <c r="J270" s="15"/>
      <c r="K270" s="15"/>
      <c r="L270" s="30"/>
      <c r="M270" s="15"/>
    </row>
    <row r="271" spans="1:13" ht="15" customHeight="1" x14ac:dyDescent="0.2">
      <c r="A271" s="31"/>
      <c r="B271" s="37" t="s">
        <v>342</v>
      </c>
      <c r="C271" s="29"/>
      <c r="D271" s="32"/>
      <c r="E271" s="15"/>
      <c r="F271" s="15"/>
      <c r="G271" s="15"/>
      <c r="H271" s="15"/>
      <c r="I271" s="15"/>
      <c r="J271" s="15"/>
      <c r="K271" s="15"/>
      <c r="L271" s="30"/>
      <c r="M271" s="15"/>
    </row>
    <row r="272" spans="1:13" ht="15" customHeight="1" x14ac:dyDescent="0.2">
      <c r="A272" s="31"/>
      <c r="B272" s="37" t="s">
        <v>342</v>
      </c>
      <c r="C272" s="29"/>
      <c r="D272" s="32"/>
      <c r="E272" s="15"/>
      <c r="F272" s="15"/>
      <c r="G272" s="15"/>
      <c r="H272" s="15"/>
      <c r="I272" s="15"/>
      <c r="J272" s="15"/>
      <c r="K272" s="15"/>
      <c r="L272" s="30"/>
      <c r="M272" s="15"/>
    </row>
    <row r="273" spans="1:18" ht="15" customHeight="1" x14ac:dyDescent="0.2">
      <c r="A273" s="420" t="s">
        <v>39</v>
      </c>
      <c r="B273" s="37"/>
      <c r="C273" s="32"/>
      <c r="D273" s="32"/>
      <c r="E273" s="15"/>
      <c r="F273" s="15"/>
      <c r="G273" s="15"/>
      <c r="H273" s="15"/>
      <c r="I273" s="15"/>
      <c r="J273" s="15"/>
      <c r="K273" s="15"/>
      <c r="L273" s="16">
        <f>SUM(L236)</f>
        <v>0</v>
      </c>
      <c r="M273" s="15"/>
    </row>
    <row r="274" spans="1:18" ht="15" customHeight="1" x14ac:dyDescent="0.2">
      <c r="A274" s="640"/>
      <c r="B274" s="640"/>
      <c r="C274" s="640"/>
      <c r="D274" s="418"/>
      <c r="E274" s="1"/>
      <c r="F274" s="1"/>
      <c r="G274" s="1"/>
      <c r="H274" s="1"/>
      <c r="I274" s="1"/>
      <c r="J274" s="1"/>
      <c r="K274" s="1"/>
      <c r="L274" s="1"/>
      <c r="M274" s="1"/>
    </row>
    <row r="275" spans="1:18" ht="15" customHeight="1" x14ac:dyDescent="0.2">
      <c r="A275" s="1"/>
      <c r="B275" s="1"/>
      <c r="C275" s="641" t="s">
        <v>8</v>
      </c>
      <c r="D275" s="641"/>
      <c r="E275" s="641"/>
      <c r="F275" s="19"/>
      <c r="G275" s="642" t="s">
        <v>131</v>
      </c>
      <c r="H275" s="642"/>
      <c r="I275" s="415"/>
      <c r="J275" s="18"/>
      <c r="K275" s="1"/>
      <c r="L275" s="1"/>
      <c r="M275" s="1"/>
      <c r="N275" s="644"/>
      <c r="O275" s="644"/>
    </row>
    <row r="276" spans="1:18" ht="15" customHeight="1" x14ac:dyDescent="0.2">
      <c r="A276" s="1"/>
      <c r="B276" s="1"/>
      <c r="C276" s="20"/>
      <c r="D276" s="20"/>
      <c r="E276" s="1"/>
      <c r="F276" s="1"/>
      <c r="G276" s="415"/>
      <c r="H276" s="18"/>
      <c r="I276" s="18"/>
      <c r="J276" s="18"/>
      <c r="K276" s="1"/>
      <c r="L276" s="1"/>
      <c r="M276" s="1" t="s">
        <v>112</v>
      </c>
      <c r="N276" s="21"/>
      <c r="O276" s="21"/>
    </row>
    <row r="277" spans="1:18" ht="15" customHeight="1" x14ac:dyDescent="0.2">
      <c r="A277" s="1"/>
      <c r="B277" s="1"/>
      <c r="C277" s="20"/>
      <c r="D277" s="20"/>
      <c r="E277" s="1"/>
      <c r="F277" s="1"/>
      <c r="G277" s="415"/>
      <c r="H277" s="18"/>
      <c r="I277" s="18"/>
      <c r="J277" s="18"/>
      <c r="K277" s="1"/>
      <c r="L277" s="1"/>
      <c r="M277" s="1"/>
      <c r="N277" s="21"/>
      <c r="O277" s="21"/>
    </row>
    <row r="278" spans="1:18" ht="15" customHeight="1" x14ac:dyDescent="0.2">
      <c r="A278" s="1"/>
      <c r="B278" s="1"/>
      <c r="C278" s="641" t="s">
        <v>293</v>
      </c>
      <c r="D278" s="641"/>
      <c r="E278" s="641"/>
      <c r="F278" s="414"/>
      <c r="G278" s="644" t="s">
        <v>123</v>
      </c>
      <c r="H278" s="644"/>
      <c r="I278" s="644"/>
      <c r="J278" s="415"/>
      <c r="K278" s="1"/>
      <c r="L278" s="1"/>
      <c r="M278" s="645" t="s">
        <v>130</v>
      </c>
      <c r="N278" s="645"/>
      <c r="O278" s="645"/>
      <c r="P278" s="645"/>
    </row>
    <row r="279" spans="1:18" ht="15.75" customHeight="1" x14ac:dyDescent="0.2">
      <c r="A279" s="1"/>
      <c r="B279" s="1"/>
      <c r="C279" s="641" t="s">
        <v>386</v>
      </c>
      <c r="D279" s="641"/>
      <c r="E279" s="641"/>
      <c r="F279" s="414"/>
      <c r="G279" s="644" t="s">
        <v>455</v>
      </c>
      <c r="H279" s="644"/>
      <c r="I279" s="644"/>
      <c r="J279" s="415"/>
      <c r="K279" s="1"/>
      <c r="L279" s="1"/>
      <c r="M279" s="645" t="s">
        <v>113</v>
      </c>
      <c r="N279" s="645"/>
      <c r="O279" s="645"/>
      <c r="P279" s="645"/>
    </row>
    <row r="280" spans="1:18" ht="15.75" customHeight="1" x14ac:dyDescent="0.2">
      <c r="A280" s="1"/>
      <c r="B280" s="1"/>
      <c r="C280" s="414"/>
      <c r="D280" s="414"/>
      <c r="E280" s="414"/>
      <c r="F280" s="414"/>
      <c r="G280" s="415"/>
      <c r="H280" s="415"/>
      <c r="I280" s="415"/>
      <c r="J280" s="415"/>
      <c r="K280" s="1"/>
      <c r="L280" s="1"/>
      <c r="M280" s="415"/>
      <c r="N280" s="415"/>
      <c r="O280" s="415"/>
      <c r="P280" s="415"/>
    </row>
    <row r="281" spans="1:18" ht="13.5" customHeight="1" x14ac:dyDescent="0.3"/>
    <row r="284" spans="1:18" ht="15" customHeight="1" x14ac:dyDescent="0.25">
      <c r="A284" s="646" t="s">
        <v>0</v>
      </c>
      <c r="B284" s="646"/>
      <c r="C284" s="646"/>
      <c r="D284" s="646"/>
      <c r="E284" s="646"/>
      <c r="F284" s="646"/>
      <c r="G284" s="646"/>
      <c r="H284" s="646"/>
      <c r="I284" s="646"/>
      <c r="J284" s="646"/>
      <c r="K284" s="646"/>
      <c r="L284" s="646"/>
      <c r="M284" s="646"/>
      <c r="N284" s="25"/>
      <c r="O284" s="25"/>
      <c r="P284" s="25"/>
      <c r="Q284" s="25"/>
      <c r="R284" s="25"/>
    </row>
    <row r="285" spans="1:18" ht="15" customHeight="1" x14ac:dyDescent="0.25">
      <c r="A285" s="26"/>
      <c r="B285" s="26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9"/>
      <c r="O285" s="9"/>
      <c r="P285" s="9"/>
      <c r="Q285" s="9"/>
      <c r="R285" s="9"/>
    </row>
    <row r="286" spans="1:18" ht="15" customHeight="1" x14ac:dyDescent="0.25">
      <c r="A286" s="646" t="s">
        <v>12</v>
      </c>
      <c r="B286" s="646"/>
      <c r="C286" s="646"/>
      <c r="D286" s="646"/>
      <c r="E286" s="646"/>
      <c r="F286" s="646"/>
      <c r="G286" s="646"/>
      <c r="H286" s="646"/>
      <c r="I286" s="646"/>
      <c r="J286" s="646"/>
      <c r="K286" s="646"/>
      <c r="L286" s="646"/>
      <c r="M286" s="646"/>
      <c r="N286" s="9"/>
      <c r="O286" s="9"/>
      <c r="P286" s="9"/>
      <c r="Q286" s="9"/>
      <c r="R286" s="9"/>
    </row>
    <row r="287" spans="1:18" ht="15" customHeight="1" x14ac:dyDescent="0.25">
      <c r="A287" s="416"/>
      <c r="B287" s="416"/>
      <c r="C287" s="416"/>
      <c r="D287" s="416"/>
      <c r="E287" s="416"/>
      <c r="F287" s="416"/>
      <c r="G287" s="416"/>
      <c r="H287" s="416"/>
      <c r="I287" s="416"/>
      <c r="J287" s="416"/>
      <c r="K287" s="416"/>
      <c r="L287" s="416"/>
      <c r="M287" s="416"/>
      <c r="N287" s="9"/>
      <c r="O287" s="9"/>
      <c r="P287" s="9"/>
      <c r="Q287" s="9"/>
      <c r="R287" s="9"/>
    </row>
    <row r="288" spans="1:18" s="5" customFormat="1" ht="15" customHeight="1" x14ac:dyDescent="0.25">
      <c r="A288" s="417" t="s">
        <v>148</v>
      </c>
      <c r="B288" s="9"/>
      <c r="C288" s="647" t="s">
        <v>89</v>
      </c>
      <c r="D288" s="417" t="s">
        <v>147</v>
      </c>
      <c r="F288" s="417" t="s">
        <v>128</v>
      </c>
      <c r="G288" s="417" t="s">
        <v>125</v>
      </c>
      <c r="H288" s="648" t="s">
        <v>129</v>
      </c>
      <c r="I288" s="648"/>
      <c r="K288" s="419"/>
      <c r="L288" s="419"/>
      <c r="M288" s="648" t="s">
        <v>149</v>
      </c>
      <c r="N288" s="648"/>
      <c r="O288" s="419"/>
      <c r="P288" s="158"/>
      <c r="Q288" s="417"/>
      <c r="R288" s="417"/>
    </row>
    <row r="289" spans="1:18" ht="15" customHeight="1" x14ac:dyDescent="0.3">
      <c r="A289" s="648" t="s">
        <v>3</v>
      </c>
      <c r="B289" s="648"/>
      <c r="C289" s="647"/>
      <c r="D289" s="4"/>
      <c r="F289" s="159" t="s">
        <v>69</v>
      </c>
      <c r="H289" s="7"/>
      <c r="I289" s="7"/>
      <c r="J289" s="7"/>
      <c r="K289" s="7"/>
      <c r="L289" s="7"/>
      <c r="M289" s="7"/>
      <c r="N289" s="159"/>
      <c r="O289" s="159"/>
      <c r="P289" s="159"/>
      <c r="Q289" s="159"/>
      <c r="R289" s="8"/>
    </row>
    <row r="290" spans="1:18" ht="54" customHeight="1" x14ac:dyDescent="0.2">
      <c r="A290" s="11" t="s">
        <v>4</v>
      </c>
      <c r="B290" s="12" t="s">
        <v>5</v>
      </c>
      <c r="C290" s="12" t="s">
        <v>6</v>
      </c>
      <c r="D290" s="11" t="s">
        <v>7</v>
      </c>
      <c r="E290" s="12" t="s">
        <v>14</v>
      </c>
      <c r="F290" s="11" t="s">
        <v>15</v>
      </c>
      <c r="G290" s="11" t="s">
        <v>16</v>
      </c>
      <c r="H290" s="11" t="s">
        <v>17</v>
      </c>
      <c r="I290" s="11" t="s">
        <v>18</v>
      </c>
      <c r="J290" s="11" t="s">
        <v>19</v>
      </c>
      <c r="K290" s="11" t="s">
        <v>20</v>
      </c>
      <c r="L290" s="12" t="s">
        <v>21</v>
      </c>
      <c r="M290" s="12" t="s">
        <v>22</v>
      </c>
    </row>
    <row r="291" spans="1:18" ht="15.75" customHeight="1" x14ac:dyDescent="0.2">
      <c r="A291" s="29"/>
      <c r="B291" s="29"/>
      <c r="C291" s="29"/>
      <c r="D291" s="29"/>
      <c r="E291" s="29"/>
      <c r="F291" s="15"/>
      <c r="G291" s="15"/>
      <c r="H291" s="15"/>
      <c r="I291" s="15"/>
      <c r="J291" s="15"/>
      <c r="K291" s="15"/>
      <c r="L291" s="30"/>
      <c r="M291" s="17"/>
    </row>
    <row r="292" spans="1:18" ht="13.5" hidden="1" x14ac:dyDescent="0.2">
      <c r="A292" s="37"/>
      <c r="B292" s="37" t="s">
        <v>343</v>
      </c>
      <c r="C292" s="32">
        <v>1</v>
      </c>
      <c r="D292" s="29"/>
      <c r="E292" s="29"/>
      <c r="F292" s="15" t="s">
        <v>29</v>
      </c>
      <c r="G292" s="15" t="s">
        <v>477</v>
      </c>
      <c r="H292" s="15" t="s">
        <v>440</v>
      </c>
      <c r="I292" s="104">
        <v>42522</v>
      </c>
      <c r="J292" s="104">
        <v>42522</v>
      </c>
      <c r="K292" s="15" t="s">
        <v>478</v>
      </c>
      <c r="L292" s="16">
        <v>139.19999999999999</v>
      </c>
      <c r="M292" s="17" t="s">
        <v>479</v>
      </c>
    </row>
    <row r="293" spans="1:18" ht="15.75" customHeight="1" x14ac:dyDescent="0.2">
      <c r="A293" s="31"/>
      <c r="B293" s="37" t="s">
        <v>343</v>
      </c>
      <c r="C293" s="319">
        <v>10</v>
      </c>
      <c r="D293" s="29"/>
      <c r="E293" s="29"/>
      <c r="F293" s="15" t="s">
        <v>29</v>
      </c>
      <c r="G293" s="15" t="s">
        <v>499</v>
      </c>
      <c r="H293" s="15" t="s">
        <v>226</v>
      </c>
      <c r="I293" s="104">
        <v>42531</v>
      </c>
      <c r="J293" s="104">
        <v>42531</v>
      </c>
      <c r="K293" s="15">
        <v>141</v>
      </c>
      <c r="L293" s="106">
        <v>850.00160000000005</v>
      </c>
      <c r="M293" s="17" t="s">
        <v>416</v>
      </c>
    </row>
    <row r="294" spans="1:18" ht="15.75" customHeight="1" x14ac:dyDescent="0.2">
      <c r="A294" s="31"/>
      <c r="B294" s="37" t="s">
        <v>343</v>
      </c>
      <c r="C294" s="319">
        <v>10</v>
      </c>
      <c r="D294" s="29"/>
      <c r="E294" s="29"/>
      <c r="F294" s="15" t="s">
        <v>29</v>
      </c>
      <c r="G294" s="15" t="s">
        <v>500</v>
      </c>
      <c r="H294" s="15" t="s">
        <v>226</v>
      </c>
      <c r="I294" s="104">
        <v>42531</v>
      </c>
      <c r="J294" s="104">
        <v>42531</v>
      </c>
      <c r="K294" s="15">
        <v>141</v>
      </c>
      <c r="L294" s="106">
        <v>696</v>
      </c>
      <c r="M294" s="17" t="s">
        <v>416</v>
      </c>
    </row>
    <row r="295" spans="1:18" ht="15" hidden="1" customHeight="1" x14ac:dyDescent="0.2">
      <c r="A295" s="31"/>
      <c r="B295" s="37" t="s">
        <v>343</v>
      </c>
      <c r="C295" s="319">
        <v>25</v>
      </c>
      <c r="D295" s="29"/>
      <c r="E295" s="29"/>
      <c r="F295" s="15" t="s">
        <v>29</v>
      </c>
      <c r="G295" s="15" t="s">
        <v>426</v>
      </c>
      <c r="H295" s="15" t="s">
        <v>226</v>
      </c>
      <c r="I295" s="104">
        <v>42546</v>
      </c>
      <c r="J295" s="104">
        <v>42546</v>
      </c>
      <c r="K295" s="15">
        <v>146</v>
      </c>
      <c r="L295" s="106">
        <v>59.994999999999997</v>
      </c>
      <c r="M295" s="17" t="s">
        <v>416</v>
      </c>
    </row>
    <row r="296" spans="1:18" ht="15" hidden="1" customHeight="1" x14ac:dyDescent="0.2">
      <c r="A296" s="31"/>
      <c r="B296" s="37" t="s">
        <v>343</v>
      </c>
      <c r="C296" s="319">
        <v>25</v>
      </c>
      <c r="D296" s="29"/>
      <c r="E296" s="29"/>
      <c r="F296" s="15" t="s">
        <v>29</v>
      </c>
      <c r="G296" s="15" t="s">
        <v>425</v>
      </c>
      <c r="H296" s="15" t="s">
        <v>226</v>
      </c>
      <c r="I296" s="104">
        <v>42546</v>
      </c>
      <c r="J296" s="104">
        <v>42546</v>
      </c>
      <c r="K296" s="15">
        <v>146</v>
      </c>
      <c r="L296" s="106">
        <v>59.994999999999997</v>
      </c>
      <c r="M296" s="17" t="s">
        <v>416</v>
      </c>
    </row>
    <row r="297" spans="1:18" ht="15" hidden="1" customHeight="1" x14ac:dyDescent="0.2">
      <c r="A297" s="31"/>
      <c r="B297" s="37" t="s">
        <v>343</v>
      </c>
      <c r="C297" s="319">
        <v>25</v>
      </c>
      <c r="D297" s="29"/>
      <c r="E297" s="29"/>
      <c r="F297" s="15" t="s">
        <v>29</v>
      </c>
      <c r="G297" s="15" t="s">
        <v>418</v>
      </c>
      <c r="H297" s="15" t="s">
        <v>226</v>
      </c>
      <c r="I297" s="104">
        <v>42546</v>
      </c>
      <c r="J297" s="104">
        <v>42546</v>
      </c>
      <c r="K297" s="15">
        <v>146</v>
      </c>
      <c r="L297" s="106">
        <v>80.005200000000002</v>
      </c>
      <c r="M297" s="17" t="s">
        <v>416</v>
      </c>
    </row>
    <row r="298" spans="1:18" ht="15" hidden="1" customHeight="1" x14ac:dyDescent="0.2">
      <c r="A298" s="31"/>
      <c r="B298" s="37" t="s">
        <v>343</v>
      </c>
      <c r="C298" s="319">
        <v>25</v>
      </c>
      <c r="D298" s="29"/>
      <c r="E298" s="29"/>
      <c r="F298" s="15" t="s">
        <v>29</v>
      </c>
      <c r="G298" s="15" t="s">
        <v>498</v>
      </c>
      <c r="H298" s="15" t="s">
        <v>226</v>
      </c>
      <c r="I298" s="104">
        <v>42546</v>
      </c>
      <c r="J298" s="104">
        <v>42546</v>
      </c>
      <c r="K298" s="15">
        <v>146</v>
      </c>
      <c r="L298" s="106">
        <v>319.99</v>
      </c>
      <c r="M298" s="17" t="s">
        <v>416</v>
      </c>
    </row>
    <row r="299" spans="1:18" ht="15" hidden="1" customHeight="1" x14ac:dyDescent="0.2">
      <c r="A299" s="31"/>
      <c r="B299" s="37" t="s">
        <v>343</v>
      </c>
      <c r="C299" s="319">
        <v>25</v>
      </c>
      <c r="D299" s="29"/>
      <c r="E299" s="29"/>
      <c r="F299" s="15" t="s">
        <v>29</v>
      </c>
      <c r="G299" s="15" t="s">
        <v>492</v>
      </c>
      <c r="H299" s="15" t="s">
        <v>226</v>
      </c>
      <c r="I299" s="104">
        <v>42546</v>
      </c>
      <c r="J299" s="104">
        <v>42546</v>
      </c>
      <c r="K299" s="15">
        <v>146</v>
      </c>
      <c r="L299" s="106">
        <v>179.98500000000001</v>
      </c>
      <c r="M299" s="17" t="s">
        <v>416</v>
      </c>
    </row>
    <row r="300" spans="1:18" ht="15" hidden="1" customHeight="1" x14ac:dyDescent="0.2">
      <c r="A300" s="31"/>
      <c r="B300" s="37" t="s">
        <v>343</v>
      </c>
      <c r="C300" s="319">
        <v>25</v>
      </c>
      <c r="D300" s="29"/>
      <c r="E300" s="29"/>
      <c r="F300" s="15" t="s">
        <v>29</v>
      </c>
      <c r="G300" s="15" t="s">
        <v>493</v>
      </c>
      <c r="H300" s="15" t="s">
        <v>226</v>
      </c>
      <c r="I300" s="104">
        <v>42546</v>
      </c>
      <c r="J300" s="104">
        <v>42546</v>
      </c>
      <c r="K300" s="15">
        <v>146</v>
      </c>
      <c r="L300" s="106">
        <v>1392</v>
      </c>
      <c r="M300" s="17" t="s">
        <v>416</v>
      </c>
    </row>
    <row r="301" spans="1:18" ht="13.5" customHeight="1" x14ac:dyDescent="0.2">
      <c r="A301" s="31"/>
      <c r="B301" s="37" t="s">
        <v>343</v>
      </c>
      <c r="C301" s="29"/>
      <c r="D301" s="32"/>
      <c r="E301" s="15"/>
      <c r="F301" s="15"/>
      <c r="G301" s="15"/>
      <c r="H301" s="15"/>
      <c r="I301" s="15"/>
      <c r="J301" s="15"/>
      <c r="K301" s="15"/>
      <c r="L301" s="30"/>
      <c r="M301" s="15"/>
    </row>
    <row r="302" spans="1:18" ht="15" customHeight="1" x14ac:dyDescent="0.2">
      <c r="A302" s="31"/>
      <c r="B302" s="37" t="s">
        <v>343</v>
      </c>
      <c r="C302" s="29"/>
      <c r="D302" s="32"/>
      <c r="E302" s="15"/>
      <c r="F302" s="15"/>
      <c r="G302" s="15"/>
      <c r="H302" s="15"/>
      <c r="I302" s="15"/>
      <c r="J302" s="15"/>
      <c r="K302" s="15"/>
      <c r="L302" s="30"/>
      <c r="M302" s="15"/>
    </row>
    <row r="303" spans="1:18" ht="15" customHeight="1" x14ac:dyDescent="0.2">
      <c r="A303" s="31"/>
      <c r="B303" s="37" t="s">
        <v>343</v>
      </c>
      <c r="C303" s="29"/>
      <c r="D303" s="32"/>
      <c r="E303" s="15"/>
      <c r="F303" s="15"/>
      <c r="G303" s="15"/>
      <c r="H303" s="15"/>
      <c r="I303" s="15"/>
      <c r="J303" s="15"/>
      <c r="K303" s="15"/>
      <c r="L303" s="30"/>
      <c r="M303" s="15"/>
    </row>
    <row r="304" spans="1:18" ht="15" customHeight="1" x14ac:dyDescent="0.2">
      <c r="A304" s="31"/>
      <c r="B304" s="37" t="s">
        <v>343</v>
      </c>
      <c r="C304" s="29"/>
      <c r="D304" s="32"/>
      <c r="E304" s="15"/>
      <c r="F304" s="15"/>
      <c r="G304" s="15"/>
      <c r="H304" s="15"/>
      <c r="I304" s="15"/>
      <c r="J304" s="15"/>
      <c r="K304" s="15"/>
      <c r="L304" s="30"/>
      <c r="M304" s="15"/>
    </row>
    <row r="305" spans="1:13" ht="15" customHeight="1" x14ac:dyDescent="0.2">
      <c r="A305" s="31"/>
      <c r="B305" s="37" t="s">
        <v>343</v>
      </c>
      <c r="C305" s="29"/>
      <c r="D305" s="32"/>
      <c r="E305" s="15"/>
      <c r="F305" s="15"/>
      <c r="G305" s="15"/>
      <c r="H305" s="15"/>
      <c r="I305" s="15"/>
      <c r="J305" s="15"/>
      <c r="K305" s="15"/>
      <c r="L305" s="30"/>
      <c r="M305" s="15"/>
    </row>
    <row r="306" spans="1:13" ht="15" customHeight="1" x14ac:dyDescent="0.2">
      <c r="A306" s="31"/>
      <c r="B306" s="37" t="s">
        <v>343</v>
      </c>
      <c r="C306" s="29"/>
      <c r="D306" s="32"/>
      <c r="E306" s="15"/>
      <c r="F306" s="15"/>
      <c r="G306" s="15"/>
      <c r="H306" s="15"/>
      <c r="I306" s="15"/>
      <c r="J306" s="15"/>
      <c r="K306" s="15"/>
      <c r="L306" s="30"/>
      <c r="M306" s="15"/>
    </row>
    <row r="307" spans="1:13" ht="15" customHeight="1" x14ac:dyDescent="0.2">
      <c r="A307" s="31"/>
      <c r="B307" s="37" t="s">
        <v>343</v>
      </c>
      <c r="C307" s="29"/>
      <c r="D307" s="32"/>
      <c r="E307" s="15"/>
      <c r="F307" s="15"/>
      <c r="G307" s="15"/>
      <c r="H307" s="15"/>
      <c r="I307" s="15"/>
      <c r="J307" s="15"/>
      <c r="K307" s="15"/>
      <c r="L307" s="30"/>
      <c r="M307" s="15"/>
    </row>
    <row r="308" spans="1:13" ht="15" customHeight="1" x14ac:dyDescent="0.2">
      <c r="A308" s="31"/>
      <c r="B308" s="37" t="s">
        <v>343</v>
      </c>
      <c r="C308" s="29"/>
      <c r="D308" s="32"/>
      <c r="E308" s="15"/>
      <c r="F308" s="15"/>
      <c r="G308" s="15"/>
      <c r="H308" s="15"/>
      <c r="I308" s="15"/>
      <c r="J308" s="15"/>
      <c r="K308" s="15"/>
      <c r="L308" s="30"/>
      <c r="M308" s="15"/>
    </row>
    <row r="309" spans="1:13" ht="13.5" customHeight="1" x14ac:dyDescent="0.2">
      <c r="A309" s="31"/>
      <c r="B309" s="37" t="s">
        <v>343</v>
      </c>
      <c r="C309" s="29"/>
      <c r="D309" s="32"/>
      <c r="E309" s="15"/>
      <c r="F309" s="15"/>
      <c r="G309" s="15"/>
      <c r="H309" s="15"/>
      <c r="I309" s="15"/>
      <c r="J309" s="15"/>
      <c r="K309" s="15"/>
      <c r="L309" s="30"/>
      <c r="M309" s="15"/>
    </row>
    <row r="310" spans="1:13" ht="15" customHeight="1" x14ac:dyDescent="0.2">
      <c r="A310" s="31"/>
      <c r="B310" s="37" t="s">
        <v>343</v>
      </c>
      <c r="C310" s="29"/>
      <c r="D310" s="32"/>
      <c r="E310" s="15"/>
      <c r="F310" s="15"/>
      <c r="G310" s="15"/>
      <c r="H310" s="15"/>
      <c r="I310" s="15"/>
      <c r="J310" s="15"/>
      <c r="K310" s="15"/>
      <c r="L310" s="30"/>
      <c r="M310" s="15"/>
    </row>
    <row r="311" spans="1:13" ht="15" customHeight="1" x14ac:dyDescent="0.2">
      <c r="A311" s="31"/>
      <c r="B311" s="37" t="s">
        <v>343</v>
      </c>
      <c r="C311" s="29"/>
      <c r="D311" s="32"/>
      <c r="E311" s="15"/>
      <c r="F311" s="15"/>
      <c r="G311" s="15"/>
      <c r="H311" s="15"/>
      <c r="I311" s="15"/>
      <c r="J311" s="15"/>
      <c r="K311" s="15"/>
      <c r="L311" s="30"/>
      <c r="M311" s="15"/>
    </row>
    <row r="312" spans="1:13" ht="15" customHeight="1" x14ac:dyDescent="0.2">
      <c r="A312" s="31"/>
      <c r="B312" s="37" t="s">
        <v>343</v>
      </c>
      <c r="C312" s="29"/>
      <c r="D312" s="32"/>
      <c r="E312" s="15"/>
      <c r="F312" s="15"/>
      <c r="G312" s="15"/>
      <c r="H312" s="15"/>
      <c r="I312" s="15"/>
      <c r="J312" s="15"/>
      <c r="K312" s="15"/>
      <c r="L312" s="30"/>
      <c r="M312" s="15"/>
    </row>
    <row r="313" spans="1:13" ht="15" customHeight="1" x14ac:dyDescent="0.2">
      <c r="A313" s="31"/>
      <c r="B313" s="37" t="s">
        <v>343</v>
      </c>
      <c r="C313" s="29"/>
      <c r="D313" s="32"/>
      <c r="E313" s="15"/>
      <c r="F313" s="15"/>
      <c r="G313" s="15"/>
      <c r="H313" s="15"/>
      <c r="I313" s="15"/>
      <c r="J313" s="15"/>
      <c r="K313" s="15"/>
      <c r="L313" s="30"/>
      <c r="M313" s="15"/>
    </row>
    <row r="314" spans="1:13" ht="15" customHeight="1" x14ac:dyDescent="0.2">
      <c r="A314" s="31"/>
      <c r="B314" s="37" t="s">
        <v>343</v>
      </c>
      <c r="C314" s="29"/>
      <c r="D314" s="32"/>
      <c r="E314" s="15"/>
      <c r="F314" s="15"/>
      <c r="G314" s="15"/>
      <c r="H314" s="15"/>
      <c r="I314" s="15"/>
      <c r="J314" s="15"/>
      <c r="K314" s="15"/>
      <c r="L314" s="30"/>
      <c r="M314" s="15"/>
    </row>
    <row r="315" spans="1:13" ht="15" customHeight="1" x14ac:dyDescent="0.2">
      <c r="A315" s="31"/>
      <c r="B315" s="37" t="s">
        <v>343</v>
      </c>
      <c r="C315" s="29"/>
      <c r="D315" s="32"/>
      <c r="E315" s="15"/>
      <c r="F315" s="15"/>
      <c r="G315" s="15"/>
      <c r="H315" s="15"/>
      <c r="I315" s="15"/>
      <c r="J315" s="15"/>
      <c r="K315" s="15"/>
      <c r="L315" s="30"/>
      <c r="M315" s="15"/>
    </row>
    <row r="316" spans="1:13" ht="15" customHeight="1" x14ac:dyDescent="0.2">
      <c r="A316" s="31"/>
      <c r="B316" s="37" t="s">
        <v>343</v>
      </c>
      <c r="C316" s="29"/>
      <c r="D316" s="32"/>
      <c r="E316" s="15"/>
      <c r="F316" s="15"/>
      <c r="G316" s="15"/>
      <c r="H316" s="15"/>
      <c r="I316" s="15"/>
      <c r="J316" s="15"/>
      <c r="K316" s="15"/>
      <c r="L316" s="30"/>
      <c r="M316" s="15"/>
    </row>
    <row r="317" spans="1:13" ht="15" customHeight="1" x14ac:dyDescent="0.2">
      <c r="A317" s="31"/>
      <c r="B317" s="37" t="s">
        <v>343</v>
      </c>
      <c r="C317" s="29"/>
      <c r="D317" s="32"/>
      <c r="E317" s="15"/>
      <c r="F317" s="15"/>
      <c r="G317" s="15"/>
      <c r="H317" s="15"/>
      <c r="I317" s="15"/>
      <c r="J317" s="15"/>
      <c r="K317" s="15"/>
      <c r="L317" s="30"/>
      <c r="M317" s="15"/>
    </row>
    <row r="318" spans="1:13" ht="15" customHeight="1" x14ac:dyDescent="0.2">
      <c r="A318" s="31"/>
      <c r="B318" s="37" t="s">
        <v>343</v>
      </c>
      <c r="C318" s="29"/>
      <c r="D318" s="32"/>
      <c r="E318" s="15"/>
      <c r="F318" s="15"/>
      <c r="G318" s="15"/>
      <c r="H318" s="15"/>
      <c r="I318" s="15"/>
      <c r="J318" s="15"/>
      <c r="K318" s="15"/>
      <c r="L318" s="30"/>
      <c r="M318" s="15"/>
    </row>
    <row r="319" spans="1:13" ht="15" customHeight="1" x14ac:dyDescent="0.2">
      <c r="A319" s="31"/>
      <c r="B319" s="37" t="s">
        <v>343</v>
      </c>
      <c r="C319" s="29"/>
      <c r="D319" s="32"/>
      <c r="E319" s="15"/>
      <c r="F319" s="15"/>
      <c r="G319" s="15"/>
      <c r="H319" s="15"/>
      <c r="I319" s="15"/>
      <c r="J319" s="15"/>
      <c r="K319" s="15"/>
      <c r="L319" s="30"/>
      <c r="M319" s="15"/>
    </row>
    <row r="320" spans="1:13" ht="15.75" customHeight="1" x14ac:dyDescent="0.2">
      <c r="A320" s="31"/>
      <c r="B320" s="37" t="s">
        <v>343</v>
      </c>
      <c r="C320" s="29"/>
      <c r="D320" s="32"/>
      <c r="E320" s="15"/>
      <c r="F320" s="15"/>
      <c r="G320" s="15"/>
      <c r="H320" s="15"/>
      <c r="I320" s="15"/>
      <c r="J320" s="15"/>
      <c r="K320" s="15"/>
      <c r="L320" s="30"/>
      <c r="M320" s="15"/>
    </row>
    <row r="321" spans="1:16" ht="15" customHeight="1" x14ac:dyDescent="0.2">
      <c r="A321" s="31"/>
      <c r="B321" s="37" t="s">
        <v>343</v>
      </c>
      <c r="C321" s="29"/>
      <c r="D321" s="32"/>
      <c r="E321" s="15"/>
      <c r="F321" s="15"/>
      <c r="G321" s="15"/>
      <c r="H321" s="15"/>
      <c r="I321" s="15"/>
      <c r="J321" s="15"/>
      <c r="K321" s="15"/>
      <c r="L321" s="30"/>
      <c r="M321" s="15"/>
    </row>
    <row r="322" spans="1:16" ht="15" customHeight="1" x14ac:dyDescent="0.2">
      <c r="A322" s="31"/>
      <c r="B322" s="37" t="s">
        <v>343</v>
      </c>
      <c r="C322" s="29"/>
      <c r="D322" s="32"/>
      <c r="E322" s="15"/>
      <c r="F322" s="15"/>
      <c r="G322" s="15"/>
      <c r="H322" s="15"/>
      <c r="I322" s="15"/>
      <c r="J322" s="15"/>
      <c r="K322" s="15"/>
      <c r="L322" s="30"/>
      <c r="M322" s="15"/>
    </row>
    <row r="323" spans="1:16" ht="15" customHeight="1" x14ac:dyDescent="0.2">
      <c r="A323" s="31"/>
      <c r="B323" s="37" t="s">
        <v>343</v>
      </c>
      <c r="C323" s="29"/>
      <c r="D323" s="32"/>
      <c r="E323" s="15"/>
      <c r="F323" s="15"/>
      <c r="G323" s="15"/>
      <c r="H323" s="15"/>
      <c r="I323" s="15"/>
      <c r="J323" s="15"/>
      <c r="K323" s="15"/>
      <c r="L323" s="30"/>
      <c r="M323" s="15"/>
    </row>
    <row r="324" spans="1:16" ht="15" customHeight="1" x14ac:dyDescent="0.2">
      <c r="A324" s="31"/>
      <c r="B324" s="37" t="s">
        <v>343</v>
      </c>
      <c r="C324" s="29"/>
      <c r="D324" s="32"/>
      <c r="E324" s="15"/>
      <c r="F324" s="15"/>
      <c r="G324" s="15"/>
      <c r="H324" s="15"/>
      <c r="I324" s="15"/>
      <c r="J324" s="15"/>
      <c r="K324" s="15"/>
      <c r="L324" s="30"/>
      <c r="M324" s="15"/>
    </row>
    <row r="325" spans="1:16" ht="15" customHeight="1" x14ac:dyDescent="0.2">
      <c r="A325" s="31"/>
      <c r="B325" s="37" t="s">
        <v>343</v>
      </c>
      <c r="C325" s="29"/>
      <c r="D325" s="32"/>
      <c r="E325" s="15"/>
      <c r="F325" s="15"/>
      <c r="G325" s="15"/>
      <c r="H325" s="15"/>
      <c r="I325" s="15"/>
      <c r="J325" s="15"/>
      <c r="K325" s="15"/>
      <c r="L325" s="30"/>
      <c r="M325" s="15"/>
    </row>
    <row r="326" spans="1:16" ht="15" customHeight="1" x14ac:dyDescent="0.2">
      <c r="A326" s="31"/>
      <c r="B326" s="37" t="s">
        <v>343</v>
      </c>
      <c r="C326" s="29"/>
      <c r="D326" s="32"/>
      <c r="E326" s="15"/>
      <c r="F326" s="15"/>
      <c r="G326" s="15"/>
      <c r="H326" s="15"/>
      <c r="I326" s="15"/>
      <c r="J326" s="15"/>
      <c r="K326" s="15"/>
      <c r="L326" s="30"/>
      <c r="M326" s="15"/>
    </row>
    <row r="327" spans="1:16" ht="15" customHeight="1" x14ac:dyDescent="0.2">
      <c r="A327" s="31"/>
      <c r="B327" s="37" t="s">
        <v>343</v>
      </c>
      <c r="C327" s="29"/>
      <c r="D327" s="32"/>
      <c r="E327" s="15"/>
      <c r="F327" s="15"/>
      <c r="G327" s="15"/>
      <c r="H327" s="15"/>
      <c r="I327" s="15"/>
      <c r="J327" s="15"/>
      <c r="K327" s="15"/>
      <c r="L327" s="30"/>
      <c r="M327" s="15"/>
    </row>
    <row r="328" spans="1:16" ht="15" customHeight="1" x14ac:dyDescent="0.2">
      <c r="A328" s="31"/>
      <c r="B328" s="37" t="s">
        <v>343</v>
      </c>
      <c r="C328" s="29"/>
      <c r="D328" s="32"/>
      <c r="E328" s="15"/>
      <c r="F328" s="15"/>
      <c r="G328" s="15"/>
      <c r="H328" s="15"/>
      <c r="I328" s="15"/>
      <c r="J328" s="15"/>
      <c r="K328" s="15"/>
      <c r="L328" s="30"/>
      <c r="M328" s="15"/>
    </row>
    <row r="329" spans="1:16" ht="15" customHeight="1" x14ac:dyDescent="0.2">
      <c r="A329" s="420" t="s">
        <v>39</v>
      </c>
      <c r="B329" s="37"/>
      <c r="C329" s="32"/>
      <c r="D329" s="32"/>
      <c r="E329" s="15"/>
      <c r="F329" s="15"/>
      <c r="G329" s="15"/>
      <c r="H329" s="15"/>
      <c r="I329" s="15"/>
      <c r="J329" s="15"/>
      <c r="K329" s="15"/>
      <c r="L329" s="44">
        <f>SUM(L293:L294)</f>
        <v>1546.0016000000001</v>
      </c>
      <c r="M329" s="15"/>
    </row>
    <row r="330" spans="1:16" ht="15" customHeight="1" x14ac:dyDescent="0.2">
      <c r="A330" s="640"/>
      <c r="B330" s="640"/>
      <c r="C330" s="640"/>
      <c r="D330" s="418"/>
      <c r="E330" s="1"/>
      <c r="F330" s="1"/>
      <c r="G330" s="1"/>
      <c r="H330" s="1"/>
      <c r="I330" s="1"/>
      <c r="J330" s="1"/>
      <c r="K330" s="1"/>
      <c r="L330" s="1"/>
      <c r="M330" s="1"/>
    </row>
    <row r="331" spans="1:16" ht="15" customHeight="1" x14ac:dyDescent="0.2">
      <c r="A331" s="1"/>
      <c r="B331" s="1"/>
      <c r="C331" s="641" t="s">
        <v>8</v>
      </c>
      <c r="D331" s="641"/>
      <c r="E331" s="641"/>
      <c r="F331" s="19"/>
      <c r="G331" s="642" t="s">
        <v>131</v>
      </c>
      <c r="H331" s="642"/>
      <c r="I331" s="415"/>
      <c r="J331" s="18"/>
      <c r="K331" s="1"/>
      <c r="L331" s="1"/>
      <c r="M331" s="1"/>
      <c r="N331" s="644"/>
      <c r="O331" s="644"/>
    </row>
    <row r="332" spans="1:16" ht="15" customHeight="1" x14ac:dyDescent="0.2">
      <c r="A332" s="1"/>
      <c r="B332" s="1"/>
      <c r="C332" s="20"/>
      <c r="D332" s="20"/>
      <c r="E332" s="1"/>
      <c r="F332" s="1"/>
      <c r="G332" s="415"/>
      <c r="H332" s="18"/>
      <c r="I332" s="18"/>
      <c r="J332" s="18"/>
      <c r="K332" s="1"/>
      <c r="L332" s="1"/>
      <c r="M332" s="1" t="s">
        <v>112</v>
      </c>
      <c r="N332" s="21"/>
      <c r="O332" s="21"/>
    </row>
    <row r="333" spans="1:16" ht="15" customHeight="1" x14ac:dyDescent="0.2">
      <c r="A333" s="1"/>
      <c r="B333" s="1"/>
      <c r="C333" s="20"/>
      <c r="D333" s="20"/>
      <c r="E333" s="1"/>
      <c r="F333" s="1"/>
      <c r="G333" s="415"/>
      <c r="H333" s="18"/>
      <c r="I333" s="18"/>
      <c r="J333" s="18"/>
      <c r="K333" s="1"/>
      <c r="L333" s="1"/>
      <c r="M333" s="1"/>
      <c r="N333" s="21"/>
      <c r="O333" s="21"/>
    </row>
    <row r="334" spans="1:16" ht="15" customHeight="1" x14ac:dyDescent="0.2">
      <c r="A334" s="1"/>
      <c r="B334" s="1"/>
      <c r="C334" s="641" t="s">
        <v>293</v>
      </c>
      <c r="D334" s="641"/>
      <c r="E334" s="641"/>
      <c r="F334" s="414"/>
      <c r="G334" s="644" t="s">
        <v>123</v>
      </c>
      <c r="H334" s="644"/>
      <c r="I334" s="644"/>
      <c r="J334" s="415"/>
      <c r="K334" s="1"/>
      <c r="L334" s="1"/>
      <c r="M334" s="645" t="s">
        <v>130</v>
      </c>
      <c r="N334" s="645"/>
      <c r="O334" s="645"/>
      <c r="P334" s="645"/>
    </row>
    <row r="335" spans="1:16" ht="15.75" customHeight="1" x14ac:dyDescent="0.2">
      <c r="A335" s="1"/>
      <c r="B335" s="1"/>
      <c r="C335" s="641" t="s">
        <v>386</v>
      </c>
      <c r="D335" s="641"/>
      <c r="E335" s="641"/>
      <c r="F335" s="414"/>
      <c r="G335" s="644" t="s">
        <v>455</v>
      </c>
      <c r="H335" s="644"/>
      <c r="I335" s="644"/>
      <c r="J335" s="415"/>
      <c r="K335" s="1"/>
      <c r="L335" s="1"/>
      <c r="M335" s="645" t="s">
        <v>113</v>
      </c>
      <c r="N335" s="645"/>
      <c r="O335" s="645"/>
      <c r="P335" s="645"/>
    </row>
    <row r="336" spans="1:16" ht="15.75" customHeight="1" x14ac:dyDescent="0.2">
      <c r="A336" s="1"/>
      <c r="B336" s="1"/>
      <c r="C336" s="414"/>
      <c r="D336" s="414"/>
      <c r="E336" s="414"/>
      <c r="F336" s="414"/>
      <c r="G336" s="415"/>
      <c r="H336" s="415"/>
      <c r="I336" s="415"/>
      <c r="J336" s="415"/>
      <c r="K336" s="1"/>
      <c r="L336" s="1"/>
      <c r="M336" s="415"/>
      <c r="N336" s="415"/>
      <c r="O336" s="415"/>
      <c r="P336" s="415"/>
    </row>
    <row r="339" spans="1:18" ht="15" customHeight="1" x14ac:dyDescent="0.25">
      <c r="A339" s="646" t="s">
        <v>0</v>
      </c>
      <c r="B339" s="646"/>
      <c r="C339" s="646"/>
      <c r="D339" s="646"/>
      <c r="E339" s="646"/>
      <c r="F339" s="646"/>
      <c r="G339" s="646"/>
      <c r="H339" s="646"/>
      <c r="I339" s="646"/>
      <c r="J339" s="646"/>
      <c r="K339" s="646"/>
      <c r="L339" s="646"/>
      <c r="M339" s="646"/>
      <c r="N339" s="25"/>
      <c r="O339" s="25"/>
      <c r="P339" s="25"/>
      <c r="Q339" s="25"/>
      <c r="R339" s="25"/>
    </row>
    <row r="340" spans="1:18" ht="15" customHeight="1" x14ac:dyDescent="0.25">
      <c r="A340" s="26"/>
      <c r="B340" s="26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9"/>
      <c r="O340" s="9"/>
      <c r="P340" s="9"/>
      <c r="Q340" s="9"/>
      <c r="R340" s="9"/>
    </row>
    <row r="341" spans="1:18" ht="15" customHeight="1" x14ac:dyDescent="0.25">
      <c r="A341" s="646" t="s">
        <v>12</v>
      </c>
      <c r="B341" s="646"/>
      <c r="C341" s="646"/>
      <c r="D341" s="646"/>
      <c r="E341" s="646"/>
      <c r="F341" s="646"/>
      <c r="G341" s="646"/>
      <c r="H341" s="646"/>
      <c r="I341" s="646"/>
      <c r="J341" s="646"/>
      <c r="K341" s="646"/>
      <c r="L341" s="646"/>
      <c r="M341" s="646"/>
      <c r="N341" s="9"/>
      <c r="O341" s="9"/>
      <c r="P341" s="9"/>
      <c r="Q341" s="9"/>
      <c r="R341" s="9"/>
    </row>
    <row r="342" spans="1:18" ht="15" customHeight="1" x14ac:dyDescent="0.25">
      <c r="A342" s="455"/>
      <c r="B342" s="455"/>
      <c r="C342" s="455"/>
      <c r="D342" s="455"/>
      <c r="E342" s="455"/>
      <c r="F342" s="455"/>
      <c r="G342" s="455"/>
      <c r="H342" s="455"/>
      <c r="I342" s="455"/>
      <c r="J342" s="455"/>
      <c r="K342" s="455"/>
      <c r="L342" s="455"/>
      <c r="M342" s="455"/>
      <c r="N342" s="9"/>
      <c r="O342" s="9"/>
      <c r="P342" s="9"/>
      <c r="Q342" s="9"/>
      <c r="R342" s="9"/>
    </row>
    <row r="343" spans="1:18" s="5" customFormat="1" ht="15" customHeight="1" x14ac:dyDescent="0.25">
      <c r="A343" s="456" t="s">
        <v>148</v>
      </c>
      <c r="B343" s="9"/>
      <c r="C343" s="647" t="s">
        <v>89</v>
      </c>
      <c r="D343" s="456" t="s">
        <v>147</v>
      </c>
      <c r="F343" s="456" t="s">
        <v>128</v>
      </c>
      <c r="G343" s="456" t="s">
        <v>125</v>
      </c>
      <c r="H343" s="648" t="s">
        <v>129</v>
      </c>
      <c r="I343" s="648"/>
      <c r="K343" s="458"/>
      <c r="L343" s="458"/>
      <c r="M343" s="648" t="s">
        <v>149</v>
      </c>
      <c r="N343" s="648"/>
      <c r="O343" s="458"/>
      <c r="P343" s="158"/>
      <c r="Q343" s="456"/>
      <c r="R343" s="456"/>
    </row>
    <row r="344" spans="1:18" ht="15" customHeight="1" x14ac:dyDescent="0.3">
      <c r="A344" s="648" t="s">
        <v>3</v>
      </c>
      <c r="B344" s="648"/>
      <c r="C344" s="647"/>
      <c r="D344" s="4"/>
      <c r="F344" s="159" t="s">
        <v>69</v>
      </c>
      <c r="H344" s="7"/>
      <c r="I344" s="7"/>
      <c r="J344" s="7"/>
      <c r="K344" s="7"/>
      <c r="L344" s="7"/>
      <c r="M344" s="7"/>
      <c r="N344" s="159"/>
      <c r="O344" s="159"/>
      <c r="P344" s="159"/>
      <c r="Q344" s="159"/>
      <c r="R344" s="8"/>
    </row>
    <row r="345" spans="1:18" ht="54" customHeight="1" x14ac:dyDescent="0.2">
      <c r="A345" s="11" t="s">
        <v>4</v>
      </c>
      <c r="B345" s="12" t="s">
        <v>5</v>
      </c>
      <c r="C345" s="12" t="s">
        <v>6</v>
      </c>
      <c r="D345" s="11" t="s">
        <v>7</v>
      </c>
      <c r="E345" s="12" t="s">
        <v>14</v>
      </c>
      <c r="F345" s="11" t="s">
        <v>15</v>
      </c>
      <c r="G345" s="11" t="s">
        <v>16</v>
      </c>
      <c r="H345" s="11" t="s">
        <v>17</v>
      </c>
      <c r="I345" s="11" t="s">
        <v>18</v>
      </c>
      <c r="J345" s="11" t="s">
        <v>19</v>
      </c>
      <c r="K345" s="11" t="s">
        <v>20</v>
      </c>
      <c r="L345" s="12" t="s">
        <v>21</v>
      </c>
      <c r="M345" s="12" t="s">
        <v>22</v>
      </c>
    </row>
    <row r="346" spans="1:18" ht="15.75" customHeight="1" x14ac:dyDescent="0.2">
      <c r="A346" s="29"/>
      <c r="B346" s="29"/>
      <c r="C346" s="29"/>
      <c r="D346" s="29"/>
      <c r="E346" s="29"/>
      <c r="F346" s="15"/>
      <c r="G346" s="15"/>
      <c r="H346" s="15"/>
      <c r="I346" s="15"/>
      <c r="J346" s="15"/>
      <c r="K346" s="15"/>
      <c r="L346" s="30"/>
      <c r="M346" s="17"/>
    </row>
    <row r="347" spans="1:18" ht="13.5" hidden="1" x14ac:dyDescent="0.2">
      <c r="A347" s="37"/>
      <c r="B347" s="37" t="s">
        <v>343</v>
      </c>
      <c r="C347" s="29"/>
      <c r="D347" s="29"/>
      <c r="E347" s="29"/>
      <c r="F347" s="15"/>
      <c r="G347" s="15"/>
      <c r="H347" s="15"/>
      <c r="I347" s="15"/>
      <c r="J347" s="15"/>
      <c r="K347" s="15"/>
      <c r="L347" s="30"/>
      <c r="M347" s="17"/>
    </row>
    <row r="348" spans="1:18" ht="15.75" customHeight="1" x14ac:dyDescent="0.2">
      <c r="A348" s="31"/>
      <c r="B348" s="37" t="s">
        <v>343</v>
      </c>
      <c r="C348" s="29">
        <v>20</v>
      </c>
      <c r="D348" s="29"/>
      <c r="E348" s="29"/>
      <c r="F348" s="15" t="s">
        <v>29</v>
      </c>
      <c r="G348" s="15" t="s">
        <v>525</v>
      </c>
      <c r="H348" s="15" t="s">
        <v>134</v>
      </c>
      <c r="I348" s="104">
        <v>42571</v>
      </c>
      <c r="J348" s="104">
        <v>42571</v>
      </c>
      <c r="K348" s="15" t="s">
        <v>526</v>
      </c>
      <c r="L348" s="16">
        <v>5033.9399999999996</v>
      </c>
      <c r="M348" s="17" t="s">
        <v>423</v>
      </c>
    </row>
    <row r="349" spans="1:18" ht="15.75" customHeight="1" x14ac:dyDescent="0.2">
      <c r="A349" s="31"/>
      <c r="B349" s="37" t="s">
        <v>343</v>
      </c>
      <c r="C349" s="29"/>
      <c r="D349" s="29"/>
      <c r="E349" s="29"/>
      <c r="F349" s="15"/>
      <c r="G349" s="15"/>
      <c r="H349" s="15"/>
      <c r="I349" s="15"/>
      <c r="J349" s="15"/>
      <c r="K349" s="15"/>
      <c r="L349" s="30"/>
      <c r="M349" s="17"/>
    </row>
    <row r="350" spans="1:18" ht="15" hidden="1" customHeight="1" x14ac:dyDescent="0.2">
      <c r="A350" s="31"/>
      <c r="B350" s="37" t="s">
        <v>343</v>
      </c>
      <c r="C350" s="29"/>
      <c r="D350" s="29"/>
      <c r="E350" s="29"/>
      <c r="F350" s="15"/>
      <c r="G350" s="15"/>
      <c r="H350" s="15"/>
      <c r="I350" s="15"/>
      <c r="J350" s="15"/>
      <c r="K350" s="15"/>
      <c r="L350" s="30"/>
      <c r="M350" s="17"/>
    </row>
    <row r="351" spans="1:18" ht="15" hidden="1" customHeight="1" x14ac:dyDescent="0.2">
      <c r="A351" s="31"/>
      <c r="B351" s="37" t="s">
        <v>343</v>
      </c>
      <c r="C351" s="29"/>
      <c r="D351" s="29"/>
      <c r="E351" s="29"/>
      <c r="F351" s="15"/>
      <c r="G351" s="15"/>
      <c r="H351" s="15"/>
      <c r="I351" s="15"/>
      <c r="J351" s="15"/>
      <c r="K351" s="15"/>
      <c r="L351" s="30"/>
      <c r="M351" s="17"/>
    </row>
    <row r="352" spans="1:18" ht="15" hidden="1" customHeight="1" x14ac:dyDescent="0.2">
      <c r="A352" s="31"/>
      <c r="B352" s="37" t="s">
        <v>343</v>
      </c>
      <c r="C352" s="29"/>
      <c r="D352" s="29"/>
      <c r="E352" s="29"/>
      <c r="F352" s="15"/>
      <c r="G352" s="15"/>
      <c r="H352" s="15"/>
      <c r="I352" s="15"/>
      <c r="J352" s="15"/>
      <c r="K352" s="15"/>
      <c r="L352" s="30"/>
      <c r="M352" s="17"/>
    </row>
    <row r="353" spans="1:13" ht="15" hidden="1" customHeight="1" x14ac:dyDescent="0.2">
      <c r="A353" s="31"/>
      <c r="B353" s="37" t="s">
        <v>343</v>
      </c>
      <c r="C353" s="29"/>
      <c r="D353" s="29"/>
      <c r="E353" s="29"/>
      <c r="F353" s="15"/>
      <c r="G353" s="15"/>
      <c r="H353" s="15"/>
      <c r="I353" s="15"/>
      <c r="J353" s="15"/>
      <c r="K353" s="15"/>
      <c r="L353" s="30"/>
      <c r="M353" s="17"/>
    </row>
    <row r="354" spans="1:13" ht="15" hidden="1" customHeight="1" x14ac:dyDescent="0.2">
      <c r="A354" s="31"/>
      <c r="B354" s="37" t="s">
        <v>343</v>
      </c>
      <c r="C354" s="29"/>
      <c r="D354" s="29"/>
      <c r="E354" s="29"/>
      <c r="F354" s="15"/>
      <c r="G354" s="15"/>
      <c r="H354" s="15"/>
      <c r="I354" s="15"/>
      <c r="J354" s="15"/>
      <c r="K354" s="15"/>
      <c r="L354" s="30"/>
      <c r="M354" s="17"/>
    </row>
    <row r="355" spans="1:13" ht="15" hidden="1" customHeight="1" x14ac:dyDescent="0.2">
      <c r="A355" s="31"/>
      <c r="B355" s="37" t="s">
        <v>343</v>
      </c>
      <c r="C355" s="29"/>
      <c r="D355" s="29"/>
      <c r="E355" s="29"/>
      <c r="F355" s="15"/>
      <c r="G355" s="15"/>
      <c r="H355" s="15"/>
      <c r="I355" s="15"/>
      <c r="J355" s="15"/>
      <c r="K355" s="15"/>
      <c r="L355" s="30"/>
      <c r="M355" s="17"/>
    </row>
    <row r="356" spans="1:13" ht="13.5" customHeight="1" x14ac:dyDescent="0.2">
      <c r="A356" s="31"/>
      <c r="B356" s="37" t="s">
        <v>343</v>
      </c>
      <c r="C356" s="29"/>
      <c r="D356" s="29"/>
      <c r="E356" s="29"/>
      <c r="F356" s="15"/>
      <c r="G356" s="15"/>
      <c r="H356" s="15"/>
      <c r="I356" s="15"/>
      <c r="J356" s="15"/>
      <c r="K356" s="15"/>
      <c r="L356" s="30"/>
      <c r="M356" s="17"/>
    </row>
    <row r="357" spans="1:13" ht="15" customHeight="1" x14ac:dyDescent="0.2">
      <c r="A357" s="31"/>
      <c r="B357" s="37" t="s">
        <v>343</v>
      </c>
      <c r="C357" s="29"/>
      <c r="D357" s="29"/>
      <c r="E357" s="29"/>
      <c r="F357" s="15"/>
      <c r="G357" s="15"/>
      <c r="H357" s="15"/>
      <c r="I357" s="15"/>
      <c r="J357" s="15"/>
      <c r="K357" s="15"/>
      <c r="L357" s="30"/>
      <c r="M357" s="17"/>
    </row>
    <row r="358" spans="1:13" ht="15" customHeight="1" x14ac:dyDescent="0.2">
      <c r="A358" s="31"/>
      <c r="B358" s="37" t="s">
        <v>343</v>
      </c>
      <c r="C358" s="29"/>
      <c r="D358" s="29"/>
      <c r="E358" s="29"/>
      <c r="F358" s="15"/>
      <c r="G358" s="15"/>
      <c r="H358" s="15"/>
      <c r="I358" s="15"/>
      <c r="J358" s="15"/>
      <c r="K358" s="15"/>
      <c r="L358" s="30"/>
      <c r="M358" s="17"/>
    </row>
    <row r="359" spans="1:13" ht="15" customHeight="1" x14ac:dyDescent="0.2">
      <c r="A359" s="31"/>
      <c r="B359" s="37" t="s">
        <v>343</v>
      </c>
      <c r="C359" s="29"/>
      <c r="D359" s="32"/>
      <c r="E359" s="15"/>
      <c r="F359" s="15"/>
      <c r="G359" s="15"/>
      <c r="H359" s="15"/>
      <c r="I359" s="15"/>
      <c r="J359" s="15"/>
      <c r="K359" s="15"/>
      <c r="L359" s="30"/>
      <c r="M359" s="15"/>
    </row>
    <row r="360" spans="1:13" ht="15" customHeight="1" x14ac:dyDescent="0.2">
      <c r="A360" s="31"/>
      <c r="B360" s="37" t="s">
        <v>343</v>
      </c>
      <c r="C360" s="29"/>
      <c r="D360" s="32"/>
      <c r="E360" s="15"/>
      <c r="F360" s="15"/>
      <c r="G360" s="15"/>
      <c r="H360" s="15"/>
      <c r="I360" s="15"/>
      <c r="J360" s="15"/>
      <c r="K360" s="15"/>
      <c r="L360" s="30"/>
      <c r="M360" s="15"/>
    </row>
    <row r="361" spans="1:13" ht="15" customHeight="1" x14ac:dyDescent="0.2">
      <c r="A361" s="31"/>
      <c r="B361" s="37" t="s">
        <v>343</v>
      </c>
      <c r="C361" s="29"/>
      <c r="D361" s="32"/>
      <c r="E361" s="15"/>
      <c r="F361" s="15"/>
      <c r="G361" s="15"/>
      <c r="H361" s="15"/>
      <c r="I361" s="15"/>
      <c r="J361" s="15"/>
      <c r="K361" s="15"/>
      <c r="L361" s="30"/>
      <c r="M361" s="15"/>
    </row>
    <row r="362" spans="1:13" ht="15" customHeight="1" x14ac:dyDescent="0.2">
      <c r="A362" s="31"/>
      <c r="B362" s="37" t="s">
        <v>343</v>
      </c>
      <c r="C362" s="29"/>
      <c r="D362" s="32"/>
      <c r="E362" s="15"/>
      <c r="F362" s="15"/>
      <c r="G362" s="15"/>
      <c r="H362" s="15"/>
      <c r="I362" s="15"/>
      <c r="J362" s="15"/>
      <c r="K362" s="15"/>
      <c r="L362" s="30"/>
      <c r="M362" s="15"/>
    </row>
    <row r="363" spans="1:13" ht="15" customHeight="1" x14ac:dyDescent="0.2">
      <c r="A363" s="31"/>
      <c r="B363" s="37" t="s">
        <v>343</v>
      </c>
      <c r="C363" s="29"/>
      <c r="D363" s="32"/>
      <c r="E363" s="15"/>
      <c r="F363" s="15"/>
      <c r="G363" s="15"/>
      <c r="H363" s="15"/>
      <c r="I363" s="15"/>
      <c r="J363" s="15"/>
      <c r="K363" s="15"/>
      <c r="L363" s="30"/>
      <c r="M363" s="15"/>
    </row>
    <row r="364" spans="1:13" ht="13.5" customHeight="1" x14ac:dyDescent="0.2">
      <c r="A364" s="31"/>
      <c r="B364" s="37" t="s">
        <v>343</v>
      </c>
      <c r="C364" s="29"/>
      <c r="D364" s="32"/>
      <c r="E364" s="15"/>
      <c r="F364" s="15"/>
      <c r="G364" s="15"/>
      <c r="H364" s="15"/>
      <c r="I364" s="15"/>
      <c r="J364" s="15"/>
      <c r="K364" s="15"/>
      <c r="L364" s="30"/>
      <c r="M364" s="15"/>
    </row>
    <row r="365" spans="1:13" ht="15" customHeight="1" x14ac:dyDescent="0.2">
      <c r="A365" s="31"/>
      <c r="B365" s="37" t="s">
        <v>343</v>
      </c>
      <c r="C365" s="29"/>
      <c r="D365" s="32"/>
      <c r="E365" s="15"/>
      <c r="F365" s="15"/>
      <c r="G365" s="15"/>
      <c r="H365" s="15"/>
      <c r="I365" s="15"/>
      <c r="J365" s="15"/>
      <c r="K365" s="15"/>
      <c r="L365" s="30"/>
      <c r="M365" s="15"/>
    </row>
    <row r="366" spans="1:13" ht="15" customHeight="1" x14ac:dyDescent="0.2">
      <c r="A366" s="31"/>
      <c r="B366" s="37" t="s">
        <v>343</v>
      </c>
      <c r="C366" s="29"/>
      <c r="D366" s="32"/>
      <c r="E366" s="15"/>
      <c r="F366" s="15"/>
      <c r="G366" s="15"/>
      <c r="H366" s="15"/>
      <c r="I366" s="15"/>
      <c r="J366" s="15"/>
      <c r="K366" s="15"/>
      <c r="L366" s="30"/>
      <c r="M366" s="15"/>
    </row>
    <row r="367" spans="1:13" ht="15" customHeight="1" x14ac:dyDescent="0.2">
      <c r="A367" s="31"/>
      <c r="B367" s="37" t="s">
        <v>343</v>
      </c>
      <c r="C367" s="29"/>
      <c r="D367" s="32"/>
      <c r="E367" s="15"/>
      <c r="F367" s="15"/>
      <c r="G367" s="15"/>
      <c r="H367" s="15"/>
      <c r="I367" s="15"/>
      <c r="J367" s="15"/>
      <c r="K367" s="15"/>
      <c r="L367" s="30"/>
      <c r="M367" s="15"/>
    </row>
    <row r="368" spans="1:13" ht="15" customHeight="1" x14ac:dyDescent="0.2">
      <c r="A368" s="31"/>
      <c r="B368" s="37" t="s">
        <v>343</v>
      </c>
      <c r="C368" s="29"/>
      <c r="D368" s="32"/>
      <c r="E368" s="15"/>
      <c r="F368" s="15"/>
      <c r="G368" s="15"/>
      <c r="H368" s="15"/>
      <c r="I368" s="15"/>
      <c r="J368" s="15"/>
      <c r="K368" s="15"/>
      <c r="L368" s="30"/>
      <c r="M368" s="15"/>
    </row>
    <row r="369" spans="1:13" ht="15" customHeight="1" x14ac:dyDescent="0.2">
      <c r="A369" s="31"/>
      <c r="B369" s="37" t="s">
        <v>343</v>
      </c>
      <c r="C369" s="29"/>
      <c r="D369" s="32"/>
      <c r="E369" s="15"/>
      <c r="F369" s="15"/>
      <c r="G369" s="15"/>
      <c r="H369" s="15"/>
      <c r="I369" s="15"/>
      <c r="J369" s="15"/>
      <c r="K369" s="15"/>
      <c r="L369" s="30"/>
      <c r="M369" s="15"/>
    </row>
    <row r="370" spans="1:13" ht="15" customHeight="1" x14ac:dyDescent="0.2">
      <c r="A370" s="31"/>
      <c r="B370" s="37" t="s">
        <v>343</v>
      </c>
      <c r="C370" s="29"/>
      <c r="D370" s="32"/>
      <c r="E370" s="15"/>
      <c r="F370" s="15"/>
      <c r="G370" s="15"/>
      <c r="H370" s="15"/>
      <c r="I370" s="15"/>
      <c r="J370" s="15"/>
      <c r="K370" s="15"/>
      <c r="L370" s="30"/>
      <c r="M370" s="15"/>
    </row>
    <row r="371" spans="1:13" ht="15" customHeight="1" x14ac:dyDescent="0.2">
      <c r="A371" s="31"/>
      <c r="B371" s="37" t="s">
        <v>343</v>
      </c>
      <c r="C371" s="29"/>
      <c r="D371" s="32"/>
      <c r="E371" s="15"/>
      <c r="F371" s="15"/>
      <c r="G371" s="15"/>
      <c r="H371" s="15"/>
      <c r="I371" s="15"/>
      <c r="J371" s="15"/>
      <c r="K371" s="15"/>
      <c r="L371" s="30"/>
      <c r="M371" s="15"/>
    </row>
    <row r="372" spans="1:13" ht="15" customHeight="1" x14ac:dyDescent="0.2">
      <c r="A372" s="31"/>
      <c r="B372" s="37" t="s">
        <v>343</v>
      </c>
      <c r="C372" s="29"/>
      <c r="D372" s="32"/>
      <c r="E372" s="15"/>
      <c r="F372" s="15"/>
      <c r="G372" s="15"/>
      <c r="H372" s="15"/>
      <c r="I372" s="15"/>
      <c r="J372" s="15"/>
      <c r="K372" s="15"/>
      <c r="L372" s="30"/>
      <c r="M372" s="15"/>
    </row>
    <row r="373" spans="1:13" ht="15" customHeight="1" x14ac:dyDescent="0.2">
      <c r="A373" s="31"/>
      <c r="B373" s="37" t="s">
        <v>343</v>
      </c>
      <c r="C373" s="29"/>
      <c r="D373" s="32"/>
      <c r="E373" s="15"/>
      <c r="F373" s="15"/>
      <c r="G373" s="15"/>
      <c r="H373" s="15"/>
      <c r="I373" s="15"/>
      <c r="J373" s="15"/>
      <c r="K373" s="15"/>
      <c r="L373" s="30"/>
      <c r="M373" s="15"/>
    </row>
    <row r="374" spans="1:13" ht="15" customHeight="1" x14ac:dyDescent="0.2">
      <c r="A374" s="31"/>
      <c r="B374" s="37" t="s">
        <v>343</v>
      </c>
      <c r="C374" s="29"/>
      <c r="D374" s="32"/>
      <c r="E374" s="15"/>
      <c r="F374" s="15"/>
      <c r="G374" s="15"/>
      <c r="H374" s="15"/>
      <c r="I374" s="15"/>
      <c r="J374" s="15"/>
      <c r="K374" s="15"/>
      <c r="L374" s="30"/>
      <c r="M374" s="15"/>
    </row>
    <row r="375" spans="1:13" ht="15.75" customHeight="1" x14ac:dyDescent="0.2">
      <c r="A375" s="31"/>
      <c r="B375" s="37" t="s">
        <v>343</v>
      </c>
      <c r="C375" s="29"/>
      <c r="D375" s="32"/>
      <c r="E375" s="15"/>
      <c r="F375" s="15"/>
      <c r="G375" s="15"/>
      <c r="H375" s="15"/>
      <c r="I375" s="15"/>
      <c r="J375" s="15"/>
      <c r="K375" s="15"/>
      <c r="L375" s="30"/>
      <c r="M375" s="15"/>
    </row>
    <row r="376" spans="1:13" ht="15" customHeight="1" x14ac:dyDescent="0.2">
      <c r="A376" s="31"/>
      <c r="B376" s="37" t="s">
        <v>343</v>
      </c>
      <c r="C376" s="29"/>
      <c r="D376" s="32"/>
      <c r="E376" s="15"/>
      <c r="F376" s="15"/>
      <c r="G376" s="15"/>
      <c r="H376" s="15"/>
      <c r="I376" s="15"/>
      <c r="J376" s="15"/>
      <c r="K376" s="15"/>
      <c r="L376" s="30"/>
      <c r="M376" s="15"/>
    </row>
    <row r="377" spans="1:13" ht="15" customHeight="1" x14ac:dyDescent="0.2">
      <c r="A377" s="31"/>
      <c r="B377" s="37" t="s">
        <v>343</v>
      </c>
      <c r="C377" s="29"/>
      <c r="D377" s="32"/>
      <c r="E377" s="15"/>
      <c r="F377" s="15"/>
      <c r="G377" s="15"/>
      <c r="H377" s="15"/>
      <c r="I377" s="15"/>
      <c r="J377" s="15"/>
      <c r="K377" s="15"/>
      <c r="L377" s="30"/>
      <c r="M377" s="15"/>
    </row>
    <row r="378" spans="1:13" ht="15" customHeight="1" x14ac:dyDescent="0.2">
      <c r="A378" s="31"/>
      <c r="B378" s="37" t="s">
        <v>343</v>
      </c>
      <c r="C378" s="29"/>
      <c r="D378" s="32"/>
      <c r="E378" s="15"/>
      <c r="F378" s="15"/>
      <c r="G378" s="15"/>
      <c r="H378" s="15"/>
      <c r="I378" s="15"/>
      <c r="J378" s="15"/>
      <c r="K378" s="15"/>
      <c r="L378" s="30"/>
      <c r="M378" s="15"/>
    </row>
    <row r="379" spans="1:13" ht="15" customHeight="1" x14ac:dyDescent="0.2">
      <c r="A379" s="31"/>
      <c r="B379" s="37" t="s">
        <v>343</v>
      </c>
      <c r="C379" s="29"/>
      <c r="D379" s="32"/>
      <c r="E379" s="15"/>
      <c r="F379" s="15"/>
      <c r="G379" s="15"/>
      <c r="H379" s="15"/>
      <c r="I379" s="15"/>
      <c r="J379" s="15"/>
      <c r="K379" s="15"/>
      <c r="L379" s="30"/>
      <c r="M379" s="15"/>
    </row>
    <row r="380" spans="1:13" ht="15" customHeight="1" x14ac:dyDescent="0.2">
      <c r="A380" s="31"/>
      <c r="B380" s="37" t="s">
        <v>343</v>
      </c>
      <c r="C380" s="29"/>
      <c r="D380" s="32"/>
      <c r="E380" s="15"/>
      <c r="F380" s="15"/>
      <c r="G380" s="15"/>
      <c r="H380" s="15"/>
      <c r="I380" s="15"/>
      <c r="J380" s="15"/>
      <c r="K380" s="15"/>
      <c r="L380" s="30"/>
      <c r="M380" s="15"/>
    </row>
    <row r="381" spans="1:13" ht="15" customHeight="1" x14ac:dyDescent="0.2">
      <c r="A381" s="31"/>
      <c r="B381" s="37" t="s">
        <v>343</v>
      </c>
      <c r="C381" s="29"/>
      <c r="D381" s="32"/>
      <c r="E381" s="15"/>
      <c r="F381" s="15"/>
      <c r="G381" s="15"/>
      <c r="H381" s="15"/>
      <c r="I381" s="15"/>
      <c r="J381" s="15"/>
      <c r="K381" s="15"/>
      <c r="L381" s="30"/>
      <c r="M381" s="15"/>
    </row>
    <row r="382" spans="1:13" ht="15" customHeight="1" x14ac:dyDescent="0.2">
      <c r="A382" s="31"/>
      <c r="B382" s="37" t="s">
        <v>343</v>
      </c>
      <c r="C382" s="29"/>
      <c r="D382" s="32"/>
      <c r="E382" s="15"/>
      <c r="F382" s="15"/>
      <c r="G382" s="15"/>
      <c r="H382" s="15"/>
      <c r="I382" s="15"/>
      <c r="J382" s="15"/>
      <c r="K382" s="15"/>
      <c r="L382" s="30"/>
      <c r="M382" s="15"/>
    </row>
    <row r="383" spans="1:13" ht="15" customHeight="1" x14ac:dyDescent="0.2">
      <c r="A383" s="31"/>
      <c r="B383" s="37" t="s">
        <v>343</v>
      </c>
      <c r="C383" s="29"/>
      <c r="D383" s="32"/>
      <c r="E383" s="15"/>
      <c r="F383" s="15"/>
      <c r="G383" s="15"/>
      <c r="H383" s="15"/>
      <c r="I383" s="15"/>
      <c r="J383" s="15"/>
      <c r="K383" s="15"/>
      <c r="L383" s="30"/>
      <c r="M383" s="15"/>
    </row>
    <row r="384" spans="1:13" ht="15" customHeight="1" x14ac:dyDescent="0.2">
      <c r="A384" s="459" t="s">
        <v>39</v>
      </c>
      <c r="B384" s="37"/>
      <c r="C384" s="32"/>
      <c r="D384" s="32"/>
      <c r="E384" s="15"/>
      <c r="F384" s="15"/>
      <c r="G384" s="15"/>
      <c r="H384" s="15"/>
      <c r="I384" s="15"/>
      <c r="J384" s="15"/>
      <c r="K384" s="15"/>
      <c r="L384" s="44">
        <f>SUM(L348:L349)</f>
        <v>5033.9399999999996</v>
      </c>
      <c r="M384" s="15"/>
    </row>
    <row r="385" spans="1:16" ht="15" customHeight="1" x14ac:dyDescent="0.2">
      <c r="A385" s="640"/>
      <c r="B385" s="640"/>
      <c r="C385" s="640"/>
      <c r="D385" s="457"/>
      <c r="E385" s="1"/>
      <c r="F385" s="1"/>
      <c r="G385" s="1"/>
      <c r="H385" s="1"/>
      <c r="I385" s="1"/>
      <c r="J385" s="1"/>
      <c r="K385" s="1"/>
      <c r="L385" s="1"/>
      <c r="M385" s="1"/>
    </row>
    <row r="386" spans="1:16" ht="15" customHeight="1" x14ac:dyDescent="0.2">
      <c r="A386" s="1"/>
      <c r="B386" s="1"/>
      <c r="C386" s="641" t="s">
        <v>8</v>
      </c>
      <c r="D386" s="641"/>
      <c r="E386" s="641"/>
      <c r="F386" s="19"/>
      <c r="G386" s="642" t="s">
        <v>131</v>
      </c>
      <c r="H386" s="642"/>
      <c r="I386" s="454"/>
      <c r="J386" s="18"/>
      <c r="K386" s="1"/>
      <c r="L386" s="1"/>
      <c r="M386" s="1"/>
      <c r="N386" s="644"/>
      <c r="O386" s="644"/>
    </row>
    <row r="387" spans="1:16" ht="15" customHeight="1" x14ac:dyDescent="0.2">
      <c r="A387" s="1"/>
      <c r="B387" s="1"/>
      <c r="C387" s="20"/>
      <c r="D387" s="20"/>
      <c r="E387" s="1"/>
      <c r="F387" s="1"/>
      <c r="G387" s="454"/>
      <c r="H387" s="18"/>
      <c r="I387" s="18"/>
      <c r="J387" s="18"/>
      <c r="K387" s="1"/>
      <c r="L387" s="1"/>
      <c r="M387" s="1" t="s">
        <v>112</v>
      </c>
      <c r="N387" s="21"/>
      <c r="O387" s="21"/>
    </row>
    <row r="388" spans="1:16" ht="15" customHeight="1" x14ac:dyDescent="0.2">
      <c r="A388" s="1"/>
      <c r="B388" s="1"/>
      <c r="C388" s="20"/>
      <c r="D388" s="20"/>
      <c r="E388" s="1"/>
      <c r="F388" s="1"/>
      <c r="G388" s="454"/>
      <c r="H388" s="18"/>
      <c r="I388" s="18"/>
      <c r="J388" s="18"/>
      <c r="K388" s="1"/>
      <c r="L388" s="1"/>
      <c r="M388" s="1"/>
      <c r="N388" s="21"/>
      <c r="O388" s="21"/>
    </row>
    <row r="389" spans="1:16" ht="15" customHeight="1" x14ac:dyDescent="0.2">
      <c r="A389" s="1"/>
      <c r="B389" s="1"/>
      <c r="C389" s="641" t="s">
        <v>293</v>
      </c>
      <c r="D389" s="641"/>
      <c r="E389" s="641"/>
      <c r="F389" s="453"/>
      <c r="G389" s="644" t="s">
        <v>123</v>
      </c>
      <c r="H389" s="644"/>
      <c r="I389" s="644"/>
      <c r="J389" s="454"/>
      <c r="K389" s="1"/>
      <c r="L389" s="1"/>
      <c r="M389" s="645" t="s">
        <v>130</v>
      </c>
      <c r="N389" s="645"/>
      <c r="O389" s="645"/>
      <c r="P389" s="645"/>
    </row>
    <row r="390" spans="1:16" ht="15.75" customHeight="1" x14ac:dyDescent="0.2">
      <c r="A390" s="1"/>
      <c r="B390" s="1"/>
      <c r="C390" s="641" t="s">
        <v>386</v>
      </c>
      <c r="D390" s="641"/>
      <c r="E390" s="641"/>
      <c r="F390" s="453"/>
      <c r="G390" s="644" t="s">
        <v>455</v>
      </c>
      <c r="H390" s="644"/>
      <c r="I390" s="644"/>
      <c r="J390" s="454"/>
      <c r="K390" s="1"/>
      <c r="L390" s="1"/>
      <c r="M390" s="645" t="s">
        <v>113</v>
      </c>
      <c r="N390" s="645"/>
      <c r="O390" s="645"/>
      <c r="P390" s="645"/>
    </row>
    <row r="391" spans="1:16" ht="15.75" customHeight="1" x14ac:dyDescent="0.2">
      <c r="A391" s="1"/>
      <c r="B391" s="1"/>
      <c r="C391" s="453"/>
      <c r="D391" s="453"/>
      <c r="E391" s="453"/>
      <c r="F391" s="453"/>
      <c r="G391" s="454"/>
      <c r="H391" s="454"/>
      <c r="I391" s="454"/>
      <c r="J391" s="454"/>
      <c r="K391" s="1"/>
      <c r="L391" s="1"/>
      <c r="M391" s="454"/>
      <c r="N391" s="454"/>
      <c r="O391" s="454"/>
      <c r="P391" s="454"/>
    </row>
  </sheetData>
  <mergeCells count="112">
    <mergeCell ref="C390:E390"/>
    <mergeCell ref="G390:I390"/>
    <mergeCell ref="M390:P390"/>
    <mergeCell ref="A385:C385"/>
    <mergeCell ref="C386:E386"/>
    <mergeCell ref="G386:H386"/>
    <mergeCell ref="N386:O386"/>
    <mergeCell ref="C389:E389"/>
    <mergeCell ref="G389:I389"/>
    <mergeCell ref="M389:P389"/>
    <mergeCell ref="A339:M339"/>
    <mergeCell ref="A341:M341"/>
    <mergeCell ref="C343:C344"/>
    <mergeCell ref="H343:I343"/>
    <mergeCell ref="M343:N343"/>
    <mergeCell ref="A344:B344"/>
    <mergeCell ref="C335:E335"/>
    <mergeCell ref="G335:I335"/>
    <mergeCell ref="M335:P335"/>
    <mergeCell ref="C331:E331"/>
    <mergeCell ref="G331:H331"/>
    <mergeCell ref="N331:O331"/>
    <mergeCell ref="C334:E334"/>
    <mergeCell ref="G334:I334"/>
    <mergeCell ref="M334:P334"/>
    <mergeCell ref="C288:C289"/>
    <mergeCell ref="H288:I288"/>
    <mergeCell ref="M288:N288"/>
    <mergeCell ref="A289:B289"/>
    <mergeCell ref="A330:C330"/>
    <mergeCell ref="C279:E279"/>
    <mergeCell ref="G279:I279"/>
    <mergeCell ref="M279:P279"/>
    <mergeCell ref="A284:M284"/>
    <mergeCell ref="A286:M286"/>
    <mergeCell ref="A274:C274"/>
    <mergeCell ref="C275:E275"/>
    <mergeCell ref="G275:H275"/>
    <mergeCell ref="N275:O275"/>
    <mergeCell ref="C278:E278"/>
    <mergeCell ref="G278:I278"/>
    <mergeCell ref="M278:P278"/>
    <mergeCell ref="A228:M228"/>
    <mergeCell ref="A230:M230"/>
    <mergeCell ref="C232:C233"/>
    <mergeCell ref="H232:I232"/>
    <mergeCell ref="M232:N232"/>
    <mergeCell ref="A233:B233"/>
    <mergeCell ref="C167:E167"/>
    <mergeCell ref="G167:I167"/>
    <mergeCell ref="M167:P167"/>
    <mergeCell ref="A172:M172"/>
    <mergeCell ref="A174:M174"/>
    <mergeCell ref="C176:C177"/>
    <mergeCell ref="H176:I176"/>
    <mergeCell ref="M176:N176"/>
    <mergeCell ref="A177:B177"/>
    <mergeCell ref="C223:E223"/>
    <mergeCell ref="G223:I223"/>
    <mergeCell ref="M223:P223"/>
    <mergeCell ref="A218:C218"/>
    <mergeCell ref="C219:E219"/>
    <mergeCell ref="G219:H219"/>
    <mergeCell ref="N219:O219"/>
    <mergeCell ref="C222:E222"/>
    <mergeCell ref="G222:I222"/>
    <mergeCell ref="C54:E54"/>
    <mergeCell ref="G54:I54"/>
    <mergeCell ref="M54:P54"/>
    <mergeCell ref="C55:E55"/>
    <mergeCell ref="G55:I55"/>
    <mergeCell ref="M55:P55"/>
    <mergeCell ref="A60:M60"/>
    <mergeCell ref="A62:M62"/>
    <mergeCell ref="C64:C65"/>
    <mergeCell ref="H64:I64"/>
    <mergeCell ref="M64:N64"/>
    <mergeCell ref="A65:B65"/>
    <mergeCell ref="C51:E51"/>
    <mergeCell ref="G51:H51"/>
    <mergeCell ref="N51:O51"/>
    <mergeCell ref="A4:M4"/>
    <mergeCell ref="A6:M6"/>
    <mergeCell ref="H8:I8"/>
    <mergeCell ref="M8:N8"/>
    <mergeCell ref="A50:C50"/>
    <mergeCell ref="C8:C9"/>
    <mergeCell ref="A9:B9"/>
    <mergeCell ref="M222:P222"/>
    <mergeCell ref="C111:E111"/>
    <mergeCell ref="G111:I111"/>
    <mergeCell ref="M111:P111"/>
    <mergeCell ref="A106:C106"/>
    <mergeCell ref="C107:E107"/>
    <mergeCell ref="G107:H107"/>
    <mergeCell ref="N107:O107"/>
    <mergeCell ref="C110:E110"/>
    <mergeCell ref="G110:I110"/>
    <mergeCell ref="M110:P110"/>
    <mergeCell ref="A162:C162"/>
    <mergeCell ref="C163:E163"/>
    <mergeCell ref="G163:H163"/>
    <mergeCell ref="N163:O163"/>
    <mergeCell ref="C166:E166"/>
    <mergeCell ref="G166:I166"/>
    <mergeCell ref="M166:P166"/>
    <mergeCell ref="A116:M116"/>
    <mergeCell ref="A118:M118"/>
    <mergeCell ref="C120:C121"/>
    <mergeCell ref="H120:I120"/>
    <mergeCell ref="M120:N120"/>
    <mergeCell ref="A121:B121"/>
  </mergeCells>
  <printOptions horizontalCentered="1"/>
  <pageMargins left="0.39370078740157483" right="0.39370078740157483" top="0.39370078740157483" bottom="0.19685039370078741" header="0.31496062992125984" footer="0.31496062992125984"/>
  <pageSetup scale="51" fitToHeight="2" orientation="landscape" r:id="rId1"/>
  <headerFooter alignWithMargins="0"/>
  <rowBreaks count="6" manualBreakCount="6">
    <brk id="56" max="16383" man="1"/>
    <brk id="112" max="16383" man="1"/>
    <brk id="168" max="16383" man="1"/>
    <brk id="224" max="16383" man="1"/>
    <brk id="281" max="16383" man="1"/>
    <brk id="336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648"/>
  <sheetViews>
    <sheetView view="pageBreakPreview" topLeftCell="A559" zoomScaleNormal="100" zoomScaleSheetLayoutView="100" workbookViewId="0">
      <selection activeCell="I384" sqref="I384"/>
    </sheetView>
  </sheetViews>
  <sheetFormatPr baseColWidth="10" defaultRowHeight="16.5" x14ac:dyDescent="0.3"/>
  <cols>
    <col min="1" max="1" width="23.85546875" style="22" customWidth="1"/>
    <col min="2" max="2" width="10.5703125" style="22" customWidth="1"/>
    <col min="3" max="3" width="11.570312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40.1406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1" spans="1:18" s="22" customFormat="1" ht="12.75" x14ac:dyDescent="0.25">
      <c r="C1" s="317"/>
      <c r="D1" s="317"/>
    </row>
    <row r="2" spans="1:18" s="22" customFormat="1" ht="12.75" x14ac:dyDescent="0.25">
      <c r="C2" s="317"/>
      <c r="D2" s="317"/>
    </row>
    <row r="3" spans="1:18" s="22" customFormat="1" ht="13.5" x14ac:dyDescent="0.25">
      <c r="A3" s="1"/>
      <c r="B3" s="1"/>
      <c r="C3" s="18"/>
      <c r="D3" s="18"/>
      <c r="E3" s="1"/>
      <c r="F3" s="1"/>
      <c r="G3" s="1"/>
      <c r="H3" s="1"/>
      <c r="I3" s="1"/>
      <c r="J3" s="1"/>
      <c r="K3" s="1"/>
      <c r="L3" s="1"/>
      <c r="M3" s="1"/>
    </row>
    <row r="4" spans="1:18" s="22" customFormat="1" ht="15" customHeight="1" x14ac:dyDescent="0.25">
      <c r="A4" s="667" t="s">
        <v>0</v>
      </c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667"/>
      <c r="M4" s="667"/>
      <c r="N4" s="318"/>
      <c r="O4" s="318"/>
      <c r="P4" s="318"/>
      <c r="Q4" s="318"/>
      <c r="R4" s="318"/>
    </row>
    <row r="5" spans="1:18" s="22" customFormat="1" ht="15" customHeight="1" x14ac:dyDescent="0.25">
      <c r="A5" s="332"/>
      <c r="B5" s="332"/>
      <c r="C5" s="332"/>
      <c r="D5" s="332"/>
      <c r="E5" s="332"/>
      <c r="F5" s="332"/>
      <c r="G5" s="332"/>
      <c r="H5" s="332"/>
      <c r="I5" s="332"/>
      <c r="J5" s="332"/>
      <c r="K5" s="332"/>
      <c r="L5" s="332"/>
      <c r="M5" s="332"/>
      <c r="N5" s="28"/>
      <c r="O5" s="28"/>
      <c r="P5" s="28"/>
      <c r="Q5" s="28"/>
      <c r="R5" s="28"/>
    </row>
    <row r="6" spans="1:18" s="22" customFormat="1" ht="15" customHeight="1" x14ac:dyDescent="0.25">
      <c r="A6" s="667" t="s">
        <v>12</v>
      </c>
      <c r="B6" s="667"/>
      <c r="C6" s="667"/>
      <c r="D6" s="667"/>
      <c r="E6" s="667"/>
      <c r="F6" s="667"/>
      <c r="G6" s="667"/>
      <c r="H6" s="667"/>
      <c r="I6" s="667"/>
      <c r="J6" s="667"/>
      <c r="K6" s="667"/>
      <c r="L6" s="667"/>
      <c r="M6" s="667"/>
      <c r="N6" s="28"/>
      <c r="O6" s="28"/>
      <c r="P6" s="28"/>
      <c r="Q6" s="28"/>
      <c r="R6" s="28"/>
    </row>
    <row r="7" spans="1:18" s="22" customFormat="1" ht="15" customHeight="1" x14ac:dyDescent="0.25">
      <c r="A7" s="333"/>
      <c r="B7" s="333"/>
      <c r="C7" s="333"/>
      <c r="D7" s="333"/>
      <c r="E7" s="333"/>
      <c r="F7" s="333"/>
      <c r="G7" s="333"/>
      <c r="H7" s="333"/>
      <c r="I7" s="333"/>
      <c r="J7" s="333"/>
      <c r="K7" s="333"/>
      <c r="L7" s="333"/>
      <c r="M7" s="333"/>
      <c r="N7" s="28"/>
      <c r="O7" s="28"/>
      <c r="P7" s="28"/>
      <c r="Q7" s="28"/>
      <c r="R7" s="28"/>
    </row>
    <row r="8" spans="1:18" s="22" customFormat="1" ht="15.75" customHeight="1" x14ac:dyDescent="0.25">
      <c r="A8" s="334" t="s">
        <v>290</v>
      </c>
      <c r="B8" s="335" t="s">
        <v>286</v>
      </c>
      <c r="C8" s="334" t="s">
        <v>55</v>
      </c>
      <c r="D8" s="335"/>
      <c r="E8" s="334"/>
      <c r="F8" s="334" t="s">
        <v>287</v>
      </c>
      <c r="G8" s="334" t="s">
        <v>62</v>
      </c>
      <c r="H8" s="24" t="s">
        <v>67</v>
      </c>
      <c r="I8" s="24" t="s">
        <v>288</v>
      </c>
      <c r="J8" s="1"/>
      <c r="K8" s="332"/>
      <c r="L8" s="332"/>
      <c r="M8" s="24" t="s">
        <v>358</v>
      </c>
      <c r="N8" s="318"/>
      <c r="O8" s="28"/>
      <c r="P8" s="35"/>
    </row>
    <row r="9" spans="1:18" s="22" customFormat="1" ht="15" customHeight="1" x14ac:dyDescent="0.25">
      <c r="A9" s="668" t="s">
        <v>289</v>
      </c>
      <c r="B9" s="668"/>
      <c r="C9" s="335"/>
      <c r="D9" s="1"/>
      <c r="E9" s="1"/>
      <c r="F9" s="334" t="s">
        <v>65</v>
      </c>
      <c r="G9" s="1"/>
      <c r="H9" s="332"/>
      <c r="I9" s="332"/>
      <c r="J9" s="332"/>
      <c r="K9" s="332"/>
      <c r="L9" s="332"/>
      <c r="M9" s="332"/>
      <c r="N9" s="35"/>
      <c r="O9" s="35"/>
      <c r="P9" s="35"/>
    </row>
    <row r="10" spans="1:18" s="22" customFormat="1" ht="54" customHeight="1" x14ac:dyDescent="0.25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</row>
    <row r="11" spans="1:18" s="22" customFormat="1" ht="15" customHeight="1" x14ac:dyDescent="0.25">
      <c r="A11" s="319"/>
      <c r="B11" s="319"/>
      <c r="C11" s="319"/>
      <c r="D11" s="319"/>
      <c r="E11" s="319"/>
      <c r="F11" s="32"/>
      <c r="G11" s="32"/>
      <c r="H11" s="32"/>
      <c r="I11" s="32"/>
      <c r="J11" s="32"/>
      <c r="K11" s="32"/>
      <c r="L11" s="320"/>
      <c r="M11" s="321"/>
    </row>
    <row r="12" spans="1:18" s="22" customFormat="1" ht="12.75" x14ac:dyDescent="0.25">
      <c r="A12" s="37"/>
      <c r="B12" s="37" t="s">
        <v>308</v>
      </c>
      <c r="C12" s="32">
        <v>1</v>
      </c>
      <c r="D12" s="32"/>
      <c r="E12" s="32"/>
      <c r="F12" s="32"/>
      <c r="G12" s="241"/>
      <c r="H12" s="32"/>
      <c r="I12" s="322"/>
      <c r="J12" s="322"/>
      <c r="K12" s="323"/>
      <c r="L12" s="324"/>
      <c r="M12" s="32"/>
    </row>
    <row r="13" spans="1:18" s="22" customFormat="1" ht="15" customHeight="1" x14ac:dyDescent="0.25">
      <c r="A13" s="31"/>
      <c r="B13" s="37" t="s">
        <v>308</v>
      </c>
      <c r="C13" s="32">
        <v>2</v>
      </c>
      <c r="D13" s="32"/>
      <c r="E13" s="32"/>
      <c r="F13" s="32"/>
      <c r="G13" s="32"/>
      <c r="H13" s="32"/>
      <c r="I13" s="32"/>
      <c r="J13" s="32"/>
      <c r="K13" s="32"/>
      <c r="L13" s="320"/>
      <c r="M13" s="32"/>
    </row>
    <row r="14" spans="1:18" s="22" customFormat="1" ht="15" customHeight="1" x14ac:dyDescent="0.25">
      <c r="A14" s="31"/>
      <c r="B14" s="37" t="s">
        <v>308</v>
      </c>
      <c r="C14" s="32">
        <v>3</v>
      </c>
      <c r="D14" s="32"/>
      <c r="E14" s="32"/>
      <c r="F14" s="32"/>
      <c r="G14" s="32"/>
      <c r="H14" s="32"/>
      <c r="I14" s="32"/>
      <c r="J14" s="32"/>
      <c r="K14" s="32"/>
      <c r="L14" s="320"/>
      <c r="M14" s="32"/>
    </row>
    <row r="15" spans="1:18" s="22" customFormat="1" ht="15" customHeight="1" x14ac:dyDescent="0.25">
      <c r="A15" s="31"/>
      <c r="B15" s="37" t="s">
        <v>308</v>
      </c>
      <c r="C15" s="32">
        <v>4</v>
      </c>
      <c r="D15" s="32"/>
      <c r="E15" s="32"/>
      <c r="F15" s="32"/>
      <c r="G15" s="32"/>
      <c r="H15" s="32"/>
      <c r="I15" s="32"/>
      <c r="J15" s="32"/>
      <c r="K15" s="32"/>
      <c r="L15" s="320"/>
      <c r="M15" s="32"/>
    </row>
    <row r="16" spans="1:18" s="22" customFormat="1" ht="15" customHeight="1" x14ac:dyDescent="0.25">
      <c r="A16" s="31"/>
      <c r="B16" s="37" t="s">
        <v>308</v>
      </c>
      <c r="C16" s="32">
        <v>5</v>
      </c>
      <c r="D16" s="32"/>
      <c r="E16" s="32"/>
      <c r="F16" s="32"/>
      <c r="G16" s="32"/>
      <c r="H16" s="32"/>
      <c r="I16" s="32"/>
      <c r="J16" s="32"/>
      <c r="K16" s="32"/>
      <c r="L16" s="320"/>
      <c r="M16" s="32"/>
    </row>
    <row r="17" spans="1:13" s="22" customFormat="1" ht="15" customHeight="1" x14ac:dyDescent="0.25">
      <c r="A17" s="31"/>
      <c r="B17" s="37" t="s">
        <v>308</v>
      </c>
      <c r="C17" s="32">
        <v>6</v>
      </c>
      <c r="D17" s="32"/>
      <c r="E17" s="32"/>
      <c r="F17" s="32"/>
      <c r="G17" s="32"/>
      <c r="H17" s="32"/>
      <c r="I17" s="32"/>
      <c r="J17" s="32"/>
      <c r="K17" s="32"/>
      <c r="L17" s="320"/>
      <c r="M17" s="32"/>
    </row>
    <row r="18" spans="1:13" s="22" customFormat="1" ht="15" customHeight="1" x14ac:dyDescent="0.25">
      <c r="A18" s="31"/>
      <c r="B18" s="37" t="s">
        <v>308</v>
      </c>
      <c r="C18" s="32">
        <v>7</v>
      </c>
      <c r="D18" s="32"/>
      <c r="E18" s="32"/>
      <c r="F18" s="32"/>
      <c r="G18" s="32"/>
      <c r="H18" s="32"/>
      <c r="I18" s="32"/>
      <c r="J18" s="32"/>
      <c r="K18" s="32"/>
      <c r="L18" s="320"/>
      <c r="M18" s="32"/>
    </row>
    <row r="19" spans="1:13" s="22" customFormat="1" ht="15" customHeight="1" x14ac:dyDescent="0.25">
      <c r="A19" s="31"/>
      <c r="B19" s="37" t="s">
        <v>308</v>
      </c>
      <c r="C19" s="32">
        <v>8</v>
      </c>
      <c r="D19" s="32"/>
      <c r="E19" s="32"/>
      <c r="F19" s="32"/>
      <c r="G19" s="32"/>
      <c r="H19" s="32"/>
      <c r="I19" s="32"/>
      <c r="J19" s="32"/>
      <c r="K19" s="32"/>
      <c r="L19" s="320"/>
      <c r="M19" s="32"/>
    </row>
    <row r="20" spans="1:13" s="22" customFormat="1" ht="15" customHeight="1" x14ac:dyDescent="0.25">
      <c r="A20" s="31"/>
      <c r="B20" s="37" t="s">
        <v>308</v>
      </c>
      <c r="C20" s="32">
        <v>9</v>
      </c>
      <c r="D20" s="32"/>
      <c r="E20" s="32"/>
      <c r="F20" s="32"/>
      <c r="G20" s="32"/>
      <c r="H20" s="32"/>
      <c r="I20" s="32"/>
      <c r="J20" s="32"/>
      <c r="K20" s="32"/>
      <c r="L20" s="320"/>
      <c r="M20" s="32"/>
    </row>
    <row r="21" spans="1:13" s="22" customFormat="1" ht="15" customHeight="1" x14ac:dyDescent="0.25">
      <c r="A21" s="31"/>
      <c r="B21" s="37" t="s">
        <v>308</v>
      </c>
      <c r="C21" s="32">
        <v>10</v>
      </c>
      <c r="D21" s="32"/>
      <c r="E21" s="32"/>
      <c r="F21" s="32"/>
      <c r="G21" s="32"/>
      <c r="H21" s="32"/>
      <c r="I21" s="32"/>
      <c r="J21" s="32"/>
      <c r="K21" s="32"/>
      <c r="L21" s="320"/>
      <c r="M21" s="32"/>
    </row>
    <row r="22" spans="1:13" s="22" customFormat="1" ht="15" customHeight="1" x14ac:dyDescent="0.25">
      <c r="A22" s="31"/>
      <c r="B22" s="37" t="s">
        <v>308</v>
      </c>
      <c r="C22" s="32">
        <v>11</v>
      </c>
      <c r="D22" s="32"/>
      <c r="E22" s="32"/>
      <c r="F22" s="32"/>
      <c r="G22" s="32"/>
      <c r="H22" s="32"/>
      <c r="I22" s="32"/>
      <c r="J22" s="32"/>
      <c r="K22" s="32"/>
      <c r="L22" s="320"/>
      <c r="M22" s="32"/>
    </row>
    <row r="23" spans="1:13" s="22" customFormat="1" ht="15" customHeight="1" x14ac:dyDescent="0.25">
      <c r="A23" s="31"/>
      <c r="B23" s="37" t="s">
        <v>308</v>
      </c>
      <c r="C23" s="32">
        <v>12</v>
      </c>
      <c r="D23" s="32"/>
      <c r="E23" s="32"/>
      <c r="F23" s="32"/>
      <c r="G23" s="32"/>
      <c r="H23" s="32"/>
      <c r="I23" s="32"/>
      <c r="J23" s="32"/>
      <c r="K23" s="32"/>
      <c r="L23" s="320"/>
      <c r="M23" s="32"/>
    </row>
    <row r="24" spans="1:13" s="22" customFormat="1" ht="15" customHeight="1" x14ac:dyDescent="0.25">
      <c r="A24" s="31"/>
      <c r="B24" s="37" t="s">
        <v>308</v>
      </c>
      <c r="C24" s="32">
        <v>13</v>
      </c>
      <c r="D24" s="32"/>
      <c r="E24" s="32"/>
      <c r="F24" s="32"/>
      <c r="G24" s="32"/>
      <c r="H24" s="32"/>
      <c r="I24" s="32"/>
      <c r="J24" s="32"/>
      <c r="K24" s="32"/>
      <c r="L24" s="320"/>
      <c r="M24" s="32"/>
    </row>
    <row r="25" spans="1:13" s="22" customFormat="1" ht="15" customHeight="1" x14ac:dyDescent="0.25">
      <c r="A25" s="31"/>
      <c r="B25" s="37" t="s">
        <v>308</v>
      </c>
      <c r="C25" s="32">
        <v>14</v>
      </c>
      <c r="D25" s="32"/>
      <c r="E25" s="32"/>
      <c r="F25" s="32"/>
      <c r="G25" s="32"/>
      <c r="H25" s="32"/>
      <c r="I25" s="32"/>
      <c r="J25" s="32"/>
      <c r="K25" s="32"/>
      <c r="L25" s="320"/>
      <c r="M25" s="32"/>
    </row>
    <row r="26" spans="1:13" s="22" customFormat="1" ht="15" customHeight="1" x14ac:dyDescent="0.25">
      <c r="A26" s="31"/>
      <c r="B26" s="37" t="s">
        <v>308</v>
      </c>
      <c r="C26" s="32">
        <v>15</v>
      </c>
      <c r="D26" s="32"/>
      <c r="E26" s="32"/>
      <c r="F26" s="32"/>
      <c r="G26" s="32"/>
      <c r="H26" s="32"/>
      <c r="I26" s="32"/>
      <c r="J26" s="32"/>
      <c r="K26" s="32"/>
      <c r="L26" s="320"/>
      <c r="M26" s="32"/>
    </row>
    <row r="27" spans="1:13" s="22" customFormat="1" ht="15" customHeight="1" x14ac:dyDescent="0.25">
      <c r="A27" s="31"/>
      <c r="B27" s="37" t="s">
        <v>308</v>
      </c>
      <c r="C27" s="32">
        <v>16</v>
      </c>
      <c r="D27" s="32"/>
      <c r="E27" s="32"/>
      <c r="F27" s="32"/>
      <c r="G27" s="32"/>
      <c r="H27" s="32"/>
      <c r="I27" s="32"/>
      <c r="J27" s="32"/>
      <c r="K27" s="32"/>
      <c r="L27" s="320"/>
      <c r="M27" s="32"/>
    </row>
    <row r="28" spans="1:13" s="22" customFormat="1" ht="15" customHeight="1" x14ac:dyDescent="0.25">
      <c r="A28" s="31"/>
      <c r="B28" s="37" t="s">
        <v>308</v>
      </c>
      <c r="C28" s="32">
        <v>17</v>
      </c>
      <c r="D28" s="32"/>
      <c r="E28" s="32"/>
      <c r="F28" s="32"/>
      <c r="G28" s="32"/>
      <c r="H28" s="32"/>
      <c r="I28" s="32"/>
      <c r="J28" s="32"/>
      <c r="K28" s="32"/>
      <c r="L28" s="320"/>
      <c r="M28" s="32"/>
    </row>
    <row r="29" spans="1:13" s="22" customFormat="1" ht="15" customHeight="1" x14ac:dyDescent="0.25">
      <c r="A29" s="31"/>
      <c r="B29" s="37" t="s">
        <v>308</v>
      </c>
      <c r="C29" s="32">
        <v>18</v>
      </c>
      <c r="D29" s="32"/>
      <c r="E29" s="32"/>
      <c r="F29" s="32"/>
      <c r="G29" s="32"/>
      <c r="H29" s="32"/>
      <c r="I29" s="32"/>
      <c r="J29" s="32"/>
      <c r="K29" s="32"/>
      <c r="L29" s="320"/>
      <c r="M29" s="32"/>
    </row>
    <row r="30" spans="1:13" s="22" customFormat="1" ht="15" customHeight="1" x14ac:dyDescent="0.25">
      <c r="A30" s="31"/>
      <c r="B30" s="37" t="s">
        <v>308</v>
      </c>
      <c r="C30" s="32">
        <v>19</v>
      </c>
      <c r="D30" s="32"/>
      <c r="E30" s="32"/>
      <c r="F30" s="32"/>
      <c r="G30" s="32"/>
      <c r="H30" s="32"/>
      <c r="I30" s="32"/>
      <c r="J30" s="32"/>
      <c r="K30" s="32"/>
      <c r="L30" s="320"/>
      <c r="M30" s="32"/>
    </row>
    <row r="31" spans="1:13" s="22" customFormat="1" ht="15" customHeight="1" x14ac:dyDescent="0.25">
      <c r="A31" s="31"/>
      <c r="B31" s="37" t="s">
        <v>308</v>
      </c>
      <c r="C31" s="32">
        <v>20</v>
      </c>
      <c r="D31" s="32"/>
      <c r="E31" s="32"/>
      <c r="F31" s="32"/>
      <c r="G31" s="32"/>
      <c r="H31" s="32"/>
      <c r="I31" s="32"/>
      <c r="J31" s="32"/>
      <c r="K31" s="32"/>
      <c r="L31" s="320"/>
      <c r="M31" s="32"/>
    </row>
    <row r="32" spans="1:13" s="22" customFormat="1" ht="15" customHeight="1" x14ac:dyDescent="0.25">
      <c r="A32" s="31"/>
      <c r="B32" s="37" t="s">
        <v>308</v>
      </c>
      <c r="C32" s="32">
        <v>21</v>
      </c>
      <c r="D32" s="32"/>
      <c r="E32" s="32"/>
      <c r="F32" s="32"/>
      <c r="G32" s="32"/>
      <c r="H32" s="32"/>
      <c r="I32" s="32"/>
      <c r="J32" s="32"/>
      <c r="K32" s="32"/>
      <c r="L32" s="320"/>
      <c r="M32" s="32"/>
    </row>
    <row r="33" spans="1:13" s="22" customFormat="1" ht="15" customHeight="1" x14ac:dyDescent="0.25">
      <c r="A33" s="31"/>
      <c r="B33" s="37" t="s">
        <v>308</v>
      </c>
      <c r="C33" s="32">
        <v>22</v>
      </c>
      <c r="D33" s="32"/>
      <c r="E33" s="32"/>
      <c r="F33" s="32"/>
      <c r="G33" s="241"/>
      <c r="H33" s="32"/>
      <c r="I33" s="322"/>
      <c r="J33" s="322"/>
      <c r="K33" s="32"/>
      <c r="L33" s="320"/>
      <c r="M33" s="32"/>
    </row>
    <row r="34" spans="1:13" s="22" customFormat="1" ht="15" customHeight="1" x14ac:dyDescent="0.25">
      <c r="A34" s="31"/>
      <c r="B34" s="37" t="s">
        <v>308</v>
      </c>
      <c r="C34" s="32">
        <v>23</v>
      </c>
      <c r="D34" s="32"/>
      <c r="E34" s="32"/>
      <c r="F34" s="32"/>
      <c r="G34" s="32"/>
      <c r="H34" s="32"/>
      <c r="I34" s="32"/>
      <c r="J34" s="32"/>
      <c r="K34" s="32"/>
      <c r="L34" s="320"/>
      <c r="M34" s="32"/>
    </row>
    <row r="35" spans="1:13" s="22" customFormat="1" ht="15" customHeight="1" x14ac:dyDescent="0.25">
      <c r="A35" s="31"/>
      <c r="B35" s="37" t="s">
        <v>308</v>
      </c>
      <c r="C35" s="32">
        <v>24</v>
      </c>
      <c r="D35" s="32"/>
      <c r="E35" s="32"/>
      <c r="F35" s="32"/>
      <c r="G35" s="32"/>
      <c r="H35" s="32"/>
      <c r="I35" s="322"/>
      <c r="J35" s="322"/>
      <c r="K35" s="32"/>
      <c r="L35" s="320"/>
      <c r="M35" s="32"/>
    </row>
    <row r="36" spans="1:13" s="22" customFormat="1" ht="16.5" customHeight="1" x14ac:dyDescent="0.25">
      <c r="A36" s="31"/>
      <c r="B36" s="37" t="s">
        <v>308</v>
      </c>
      <c r="C36" s="32">
        <v>25</v>
      </c>
      <c r="D36" s="32"/>
      <c r="E36" s="32"/>
      <c r="F36" s="32"/>
      <c r="G36" s="32"/>
      <c r="H36" s="32"/>
      <c r="I36" s="322"/>
      <c r="J36" s="322"/>
      <c r="K36" s="32"/>
      <c r="L36" s="320"/>
      <c r="M36" s="32"/>
    </row>
    <row r="37" spans="1:13" s="22" customFormat="1" ht="15" customHeight="1" x14ac:dyDescent="0.25">
      <c r="A37" s="31"/>
      <c r="B37" s="37" t="s">
        <v>308</v>
      </c>
      <c r="C37" s="32">
        <v>26</v>
      </c>
      <c r="D37" s="32"/>
      <c r="E37" s="32"/>
      <c r="F37" s="32"/>
      <c r="G37" s="32"/>
      <c r="H37" s="32"/>
      <c r="I37" s="322"/>
      <c r="J37" s="322"/>
      <c r="K37" s="32"/>
      <c r="L37" s="320"/>
      <c r="M37" s="32"/>
    </row>
    <row r="38" spans="1:13" s="22" customFormat="1" ht="15" customHeight="1" x14ac:dyDescent="0.25">
      <c r="A38" s="31"/>
      <c r="B38" s="37" t="s">
        <v>308</v>
      </c>
      <c r="C38" s="32">
        <v>27</v>
      </c>
      <c r="D38" s="32"/>
      <c r="E38" s="32"/>
      <c r="F38" s="32"/>
      <c r="G38" s="32"/>
      <c r="H38" s="32"/>
      <c r="I38" s="322"/>
      <c r="J38" s="322"/>
      <c r="K38" s="32"/>
      <c r="L38" s="320"/>
      <c r="M38" s="32"/>
    </row>
    <row r="39" spans="1:13" s="22" customFormat="1" ht="15" customHeight="1" x14ac:dyDescent="0.25">
      <c r="A39" s="31"/>
      <c r="B39" s="37" t="s">
        <v>308</v>
      </c>
      <c r="C39" s="32">
        <v>28</v>
      </c>
      <c r="D39" s="32"/>
      <c r="E39" s="32"/>
      <c r="F39" s="32"/>
      <c r="G39" s="32"/>
      <c r="H39" s="32"/>
      <c r="I39" s="322"/>
      <c r="J39" s="322"/>
      <c r="K39" s="32"/>
      <c r="L39" s="320"/>
      <c r="M39" s="32"/>
    </row>
    <row r="40" spans="1:13" s="22" customFormat="1" ht="15" customHeight="1" x14ac:dyDescent="0.25">
      <c r="A40" s="31"/>
      <c r="B40" s="37" t="s">
        <v>308</v>
      </c>
      <c r="C40" s="32">
        <v>29</v>
      </c>
      <c r="D40" s="32"/>
      <c r="E40" s="32"/>
      <c r="F40" s="32" t="s">
        <v>29</v>
      </c>
      <c r="G40" s="32" t="s">
        <v>359</v>
      </c>
      <c r="H40" s="32" t="s">
        <v>317</v>
      </c>
      <c r="I40" s="322">
        <v>42397</v>
      </c>
      <c r="J40" s="322">
        <v>42398</v>
      </c>
      <c r="K40" s="32" t="s">
        <v>318</v>
      </c>
      <c r="L40" s="325">
        <v>2030</v>
      </c>
      <c r="M40" s="32" t="s">
        <v>127</v>
      </c>
    </row>
    <row r="41" spans="1:13" s="22" customFormat="1" ht="15" customHeight="1" x14ac:dyDescent="0.25">
      <c r="A41" s="31"/>
      <c r="B41" s="37" t="s">
        <v>308</v>
      </c>
      <c r="C41" s="32">
        <v>29</v>
      </c>
      <c r="D41" s="32"/>
      <c r="E41" s="32"/>
      <c r="F41" s="32" t="s">
        <v>29</v>
      </c>
      <c r="G41" s="32" t="s">
        <v>319</v>
      </c>
      <c r="H41" s="32" t="s">
        <v>317</v>
      </c>
      <c r="I41" s="322">
        <v>42397</v>
      </c>
      <c r="J41" s="322">
        <v>42398</v>
      </c>
      <c r="K41" s="32" t="s">
        <v>318</v>
      </c>
      <c r="L41" s="325">
        <v>1015</v>
      </c>
      <c r="M41" s="32" t="s">
        <v>127</v>
      </c>
    </row>
    <row r="42" spans="1:13" s="22" customFormat="1" ht="15" customHeight="1" x14ac:dyDescent="0.25">
      <c r="A42" s="31"/>
      <c r="B42" s="37" t="s">
        <v>308</v>
      </c>
      <c r="C42" s="32">
        <v>29</v>
      </c>
      <c r="D42" s="32"/>
      <c r="E42" s="32"/>
      <c r="F42" s="32" t="s">
        <v>29</v>
      </c>
      <c r="G42" s="32" t="s">
        <v>320</v>
      </c>
      <c r="H42" s="32" t="s">
        <v>317</v>
      </c>
      <c r="I42" s="322">
        <v>42397</v>
      </c>
      <c r="J42" s="322">
        <v>42398</v>
      </c>
      <c r="K42" s="32" t="s">
        <v>318</v>
      </c>
      <c r="L42" s="325">
        <v>406</v>
      </c>
      <c r="M42" s="32" t="s">
        <v>127</v>
      </c>
    </row>
    <row r="43" spans="1:13" s="22" customFormat="1" ht="15" customHeight="1" x14ac:dyDescent="0.25">
      <c r="A43" s="31"/>
      <c r="B43" s="37" t="s">
        <v>308</v>
      </c>
      <c r="C43" s="32">
        <v>29</v>
      </c>
      <c r="D43" s="32"/>
      <c r="E43" s="32"/>
      <c r="F43" s="32" t="s">
        <v>29</v>
      </c>
      <c r="G43" s="32" t="s">
        <v>321</v>
      </c>
      <c r="H43" s="32" t="s">
        <v>317</v>
      </c>
      <c r="I43" s="322">
        <v>42397</v>
      </c>
      <c r="J43" s="322">
        <v>42398</v>
      </c>
      <c r="K43" s="32" t="s">
        <v>318</v>
      </c>
      <c r="L43" s="325">
        <v>370.68959999999998</v>
      </c>
      <c r="M43" s="32" t="s">
        <v>127</v>
      </c>
    </row>
    <row r="44" spans="1:13" s="22" customFormat="1" ht="15" customHeight="1" x14ac:dyDescent="0.25">
      <c r="A44" s="31"/>
      <c r="B44" s="37" t="s">
        <v>308</v>
      </c>
      <c r="C44" s="32">
        <v>29</v>
      </c>
      <c r="D44" s="32"/>
      <c r="E44" s="32"/>
      <c r="F44" s="32" t="s">
        <v>29</v>
      </c>
      <c r="G44" s="32" t="s">
        <v>322</v>
      </c>
      <c r="H44" s="32" t="s">
        <v>317</v>
      </c>
      <c r="I44" s="322">
        <v>42397</v>
      </c>
      <c r="J44" s="322">
        <v>42398</v>
      </c>
      <c r="K44" s="32" t="s">
        <v>318</v>
      </c>
      <c r="L44" s="325">
        <v>198.68639999999999</v>
      </c>
      <c r="M44" s="32" t="s">
        <v>127</v>
      </c>
    </row>
    <row r="45" spans="1:13" s="22" customFormat="1" ht="15" customHeight="1" x14ac:dyDescent="0.25">
      <c r="A45" s="31"/>
      <c r="B45" s="37" t="s">
        <v>308</v>
      </c>
      <c r="C45" s="32">
        <v>29</v>
      </c>
      <c r="D45" s="32"/>
      <c r="E45" s="32"/>
      <c r="F45" s="32" t="s">
        <v>29</v>
      </c>
      <c r="G45" s="32" t="s">
        <v>297</v>
      </c>
      <c r="H45" s="32" t="s">
        <v>317</v>
      </c>
      <c r="I45" s="322">
        <v>42397</v>
      </c>
      <c r="J45" s="322">
        <v>42398</v>
      </c>
      <c r="K45" s="32" t="s">
        <v>318</v>
      </c>
      <c r="L45" s="325">
        <v>150.8588</v>
      </c>
      <c r="M45" s="32" t="s">
        <v>127</v>
      </c>
    </row>
    <row r="46" spans="1:13" s="22" customFormat="1" ht="15" customHeight="1" x14ac:dyDescent="0.25">
      <c r="A46" s="31"/>
      <c r="B46" s="37" t="s">
        <v>308</v>
      </c>
      <c r="C46" s="32">
        <v>29</v>
      </c>
      <c r="D46" s="32"/>
      <c r="E46" s="32"/>
      <c r="F46" s="32" t="s">
        <v>29</v>
      </c>
      <c r="G46" s="32" t="s">
        <v>323</v>
      </c>
      <c r="H46" s="32" t="s">
        <v>317</v>
      </c>
      <c r="I46" s="322">
        <v>42397</v>
      </c>
      <c r="J46" s="322">
        <v>42398</v>
      </c>
      <c r="K46" s="32" t="s">
        <v>318</v>
      </c>
      <c r="L46" s="325">
        <v>59.56</v>
      </c>
      <c r="M46" s="32" t="s">
        <v>127</v>
      </c>
    </row>
    <row r="47" spans="1:13" s="22" customFormat="1" ht="15" customHeight="1" x14ac:dyDescent="0.25">
      <c r="A47" s="31"/>
      <c r="B47" s="37" t="s">
        <v>308</v>
      </c>
      <c r="C47" s="32">
        <v>29</v>
      </c>
      <c r="D47" s="32"/>
      <c r="E47" s="32"/>
      <c r="F47" s="32" t="s">
        <v>29</v>
      </c>
      <c r="G47" s="32" t="s">
        <v>324</v>
      </c>
      <c r="H47" s="32" t="s">
        <v>317</v>
      </c>
      <c r="I47" s="322">
        <v>42397</v>
      </c>
      <c r="J47" s="322">
        <v>42398</v>
      </c>
      <c r="K47" s="32" t="s">
        <v>318</v>
      </c>
      <c r="L47" s="325">
        <v>453.23520000000002</v>
      </c>
      <c r="M47" s="32" t="s">
        <v>127</v>
      </c>
    </row>
    <row r="48" spans="1:13" s="22" customFormat="1" ht="15" customHeight="1" x14ac:dyDescent="0.25">
      <c r="A48" s="31"/>
      <c r="B48" s="37" t="s">
        <v>308</v>
      </c>
      <c r="C48" s="32">
        <v>29</v>
      </c>
      <c r="D48" s="32"/>
      <c r="E48" s="32"/>
      <c r="F48" s="32" t="s">
        <v>29</v>
      </c>
      <c r="G48" s="32" t="s">
        <v>325</v>
      </c>
      <c r="H48" s="32" t="s">
        <v>317</v>
      </c>
      <c r="I48" s="322">
        <v>42397</v>
      </c>
      <c r="J48" s="322">
        <v>42398</v>
      </c>
      <c r="K48" s="32" t="s">
        <v>318</v>
      </c>
      <c r="L48" s="325">
        <v>178.30359999999999</v>
      </c>
      <c r="M48" s="32" t="s">
        <v>127</v>
      </c>
    </row>
    <row r="49" spans="1:16" s="22" customFormat="1" ht="15" customHeight="1" x14ac:dyDescent="0.25">
      <c r="A49" s="31"/>
      <c r="B49" s="37" t="s">
        <v>308</v>
      </c>
      <c r="C49" s="32">
        <v>29</v>
      </c>
      <c r="D49" s="32"/>
      <c r="E49" s="32"/>
      <c r="F49" s="32" t="s">
        <v>29</v>
      </c>
      <c r="G49" s="32" t="s">
        <v>326</v>
      </c>
      <c r="H49" s="32" t="s">
        <v>317</v>
      </c>
      <c r="I49" s="322">
        <v>42397</v>
      </c>
      <c r="J49" s="322">
        <v>42398</v>
      </c>
      <c r="K49" s="32" t="s">
        <v>318</v>
      </c>
      <c r="L49" s="325">
        <v>43.059199999999997</v>
      </c>
      <c r="M49" s="32" t="s">
        <v>127</v>
      </c>
    </row>
    <row r="50" spans="1:16" s="22" customFormat="1" ht="15" customHeight="1" x14ac:dyDescent="0.25">
      <c r="A50" s="31"/>
      <c r="B50" s="37" t="s">
        <v>308</v>
      </c>
      <c r="C50" s="32">
        <v>29</v>
      </c>
      <c r="D50" s="32"/>
      <c r="E50" s="32"/>
      <c r="F50" s="32" t="s">
        <v>29</v>
      </c>
      <c r="G50" s="32" t="s">
        <v>327</v>
      </c>
      <c r="H50" s="32" t="s">
        <v>317</v>
      </c>
      <c r="I50" s="322">
        <v>42397</v>
      </c>
      <c r="J50" s="322">
        <v>42398</v>
      </c>
      <c r="K50" s="32" t="s">
        <v>318</v>
      </c>
      <c r="L50" s="325">
        <v>1310.8579999999999</v>
      </c>
      <c r="M50" s="32" t="s">
        <v>127</v>
      </c>
    </row>
    <row r="51" spans="1:16" s="22" customFormat="1" ht="15" customHeight="1" x14ac:dyDescent="0.25">
      <c r="A51" s="31"/>
      <c r="B51" s="37" t="s">
        <v>308</v>
      </c>
      <c r="C51" s="32">
        <v>29</v>
      </c>
      <c r="D51" s="32"/>
      <c r="E51" s="32"/>
      <c r="F51" s="32" t="s">
        <v>29</v>
      </c>
      <c r="G51" s="32" t="s">
        <v>328</v>
      </c>
      <c r="H51" s="32" t="s">
        <v>317</v>
      </c>
      <c r="I51" s="322">
        <v>42397</v>
      </c>
      <c r="J51" s="322">
        <v>42398</v>
      </c>
      <c r="K51" s="32" t="s">
        <v>318</v>
      </c>
      <c r="L51" s="325">
        <v>354.96</v>
      </c>
      <c r="M51" s="32" t="s">
        <v>127</v>
      </c>
    </row>
    <row r="52" spans="1:16" s="22" customFormat="1" ht="15" customHeight="1" x14ac:dyDescent="0.25">
      <c r="A52" s="31"/>
      <c r="B52" s="37" t="s">
        <v>308</v>
      </c>
      <c r="C52" s="32">
        <v>29</v>
      </c>
      <c r="D52" s="32"/>
      <c r="E52" s="32"/>
      <c r="F52" s="32" t="s">
        <v>29</v>
      </c>
      <c r="G52" s="32" t="s">
        <v>329</v>
      </c>
      <c r="H52" s="32" t="s">
        <v>317</v>
      </c>
      <c r="I52" s="322">
        <v>42397</v>
      </c>
      <c r="J52" s="322">
        <v>42398</v>
      </c>
      <c r="K52" s="32" t="s">
        <v>318</v>
      </c>
      <c r="L52" s="325">
        <v>552.16</v>
      </c>
      <c r="M52" s="32" t="s">
        <v>127</v>
      </c>
    </row>
    <row r="53" spans="1:16" s="22" customFormat="1" ht="15" customHeight="1" x14ac:dyDescent="0.25">
      <c r="A53" s="31"/>
      <c r="B53" s="37" t="s">
        <v>308</v>
      </c>
      <c r="C53" s="32">
        <v>29</v>
      </c>
      <c r="D53" s="32"/>
      <c r="E53" s="32"/>
      <c r="F53" s="32" t="s">
        <v>29</v>
      </c>
      <c r="G53" s="32" t="s">
        <v>330</v>
      </c>
      <c r="H53" s="32" t="s">
        <v>317</v>
      </c>
      <c r="I53" s="322">
        <v>42397</v>
      </c>
      <c r="J53" s="322">
        <v>42398</v>
      </c>
      <c r="K53" s="32" t="s">
        <v>318</v>
      </c>
      <c r="L53" s="325">
        <v>599.72</v>
      </c>
      <c r="M53" s="32" t="s">
        <v>127</v>
      </c>
    </row>
    <row r="54" spans="1:16" s="22" customFormat="1" ht="15" customHeight="1" x14ac:dyDescent="0.25">
      <c r="A54" s="31"/>
      <c r="B54" s="37" t="s">
        <v>308</v>
      </c>
      <c r="C54" s="32">
        <v>29</v>
      </c>
      <c r="D54" s="32"/>
      <c r="E54" s="32"/>
      <c r="F54" s="32" t="s">
        <v>29</v>
      </c>
      <c r="G54" s="32" t="s">
        <v>331</v>
      </c>
      <c r="H54" s="32" t="s">
        <v>317</v>
      </c>
      <c r="I54" s="322">
        <v>42397</v>
      </c>
      <c r="J54" s="322">
        <v>42398</v>
      </c>
      <c r="K54" s="32" t="s">
        <v>318</v>
      </c>
      <c r="L54" s="325">
        <v>26.9236</v>
      </c>
      <c r="M54" s="32" t="s">
        <v>127</v>
      </c>
    </row>
    <row r="55" spans="1:16" s="326" customFormat="1" ht="12.75" x14ac:dyDescent="0.25">
      <c r="A55" s="31"/>
      <c r="B55" s="37" t="s">
        <v>308</v>
      </c>
      <c r="C55" s="32">
        <v>30</v>
      </c>
      <c r="D55" s="32"/>
      <c r="E55" s="32"/>
      <c r="F55" s="32"/>
      <c r="G55" s="32"/>
      <c r="H55" s="32"/>
      <c r="I55" s="322"/>
      <c r="J55" s="322"/>
      <c r="K55" s="32"/>
      <c r="L55" s="320"/>
      <c r="M55" s="32"/>
      <c r="N55" s="22"/>
      <c r="O55" s="22"/>
      <c r="P55" s="22"/>
    </row>
    <row r="56" spans="1:16" s="326" customFormat="1" ht="12.75" x14ac:dyDescent="0.25">
      <c r="A56" s="31"/>
      <c r="B56" s="37" t="s">
        <v>308</v>
      </c>
      <c r="C56" s="32">
        <v>31</v>
      </c>
      <c r="D56" s="32"/>
      <c r="E56" s="32"/>
      <c r="F56" s="32"/>
      <c r="G56" s="32"/>
      <c r="H56" s="32"/>
      <c r="I56" s="322"/>
      <c r="J56" s="322"/>
      <c r="K56" s="32"/>
      <c r="L56" s="320"/>
      <c r="M56" s="32"/>
      <c r="N56" s="22"/>
      <c r="O56" s="22"/>
      <c r="P56" s="22"/>
    </row>
    <row r="57" spans="1:16" s="22" customFormat="1" ht="15" customHeight="1" x14ac:dyDescent="0.25">
      <c r="A57" s="37" t="s">
        <v>39</v>
      </c>
      <c r="B57" s="37"/>
      <c r="C57" s="32"/>
      <c r="D57" s="32"/>
      <c r="E57" s="32"/>
      <c r="F57" s="32"/>
      <c r="G57" s="32"/>
      <c r="H57" s="32"/>
      <c r="I57" s="32"/>
      <c r="J57" s="32"/>
      <c r="K57" s="32"/>
      <c r="L57" s="325">
        <f>SUM(L40:L56)</f>
        <v>7750.0144000000009</v>
      </c>
      <c r="M57" s="32"/>
    </row>
    <row r="58" spans="1:16" s="22" customFormat="1" ht="15" customHeight="1" x14ac:dyDescent="0.25">
      <c r="A58" s="669"/>
      <c r="B58" s="669"/>
      <c r="C58" s="669"/>
      <c r="D58" s="254"/>
    </row>
    <row r="59" spans="1:16" s="22" customFormat="1" ht="15" customHeight="1" x14ac:dyDescent="0.25">
      <c r="C59" s="665" t="s">
        <v>8</v>
      </c>
      <c r="D59" s="665"/>
      <c r="E59" s="665"/>
      <c r="F59" s="327"/>
      <c r="G59" s="670" t="s">
        <v>131</v>
      </c>
      <c r="H59" s="670"/>
      <c r="I59" s="328"/>
      <c r="J59" s="317"/>
      <c r="M59" s="22" t="s">
        <v>136</v>
      </c>
      <c r="N59" s="664"/>
      <c r="O59" s="664"/>
    </row>
    <row r="60" spans="1:16" s="22" customFormat="1" ht="15" customHeight="1" x14ac:dyDescent="0.25">
      <c r="C60" s="329"/>
      <c r="D60" s="329"/>
      <c r="G60" s="328"/>
      <c r="H60" s="317"/>
      <c r="I60" s="317"/>
      <c r="J60" s="317"/>
      <c r="N60" s="330"/>
      <c r="O60" s="330"/>
    </row>
    <row r="61" spans="1:16" s="22" customFormat="1" ht="15" customHeight="1" x14ac:dyDescent="0.25">
      <c r="C61" s="329"/>
      <c r="D61" s="329"/>
      <c r="G61" s="328"/>
      <c r="H61" s="317"/>
      <c r="I61" s="317"/>
      <c r="J61" s="317"/>
      <c r="M61" s="22" t="s">
        <v>124</v>
      </c>
      <c r="N61" s="330"/>
      <c r="O61" s="330"/>
    </row>
    <row r="62" spans="1:16" s="22" customFormat="1" ht="15" customHeight="1" x14ac:dyDescent="0.25">
      <c r="C62" s="665" t="s">
        <v>293</v>
      </c>
      <c r="D62" s="665"/>
      <c r="E62" s="665"/>
      <c r="F62" s="331"/>
      <c r="G62" s="664" t="s">
        <v>123</v>
      </c>
      <c r="H62" s="664"/>
      <c r="I62" s="664"/>
      <c r="J62" s="328"/>
      <c r="M62" s="666" t="s">
        <v>130</v>
      </c>
      <c r="N62" s="666"/>
      <c r="O62" s="666"/>
      <c r="P62" s="666"/>
    </row>
    <row r="63" spans="1:16" s="22" customFormat="1" ht="15.75" customHeight="1" x14ac:dyDescent="0.25">
      <c r="C63" s="665" t="s">
        <v>94</v>
      </c>
      <c r="D63" s="665"/>
      <c r="E63" s="665"/>
      <c r="F63" s="331"/>
      <c r="G63" s="664" t="s">
        <v>95</v>
      </c>
      <c r="H63" s="664"/>
      <c r="I63" s="664"/>
      <c r="J63" s="328"/>
      <c r="M63" s="666" t="s">
        <v>111</v>
      </c>
      <c r="N63" s="666"/>
      <c r="O63" s="666"/>
      <c r="P63" s="666"/>
    </row>
    <row r="64" spans="1:16" s="22" customFormat="1" ht="15.75" customHeight="1" x14ac:dyDescent="0.25">
      <c r="C64" s="331"/>
      <c r="D64" s="331"/>
      <c r="E64" s="331"/>
      <c r="F64" s="331"/>
      <c r="G64" s="328"/>
      <c r="H64" s="328"/>
      <c r="I64" s="328"/>
      <c r="J64" s="328"/>
      <c r="M64" s="328"/>
      <c r="N64" s="328"/>
      <c r="O64" s="328"/>
      <c r="P64" s="328"/>
    </row>
    <row r="65" spans="1:18" s="22" customFormat="1" ht="12.75" x14ac:dyDescent="0.25">
      <c r="C65" s="317"/>
      <c r="D65" s="317"/>
    </row>
    <row r="66" spans="1:18" s="22" customFormat="1" ht="12.75" x14ac:dyDescent="0.25">
      <c r="C66" s="317"/>
      <c r="D66" s="317"/>
    </row>
    <row r="67" spans="1:18" s="22" customFormat="1" ht="13.5" x14ac:dyDescent="0.25">
      <c r="A67" s="1"/>
      <c r="B67" s="1"/>
      <c r="C67" s="18"/>
      <c r="D67" s="18"/>
      <c r="E67" s="1"/>
      <c r="F67" s="1"/>
      <c r="G67" s="1"/>
      <c r="H67" s="1"/>
      <c r="I67" s="1"/>
      <c r="J67" s="1"/>
      <c r="K67" s="1"/>
      <c r="L67" s="1"/>
      <c r="M67" s="1"/>
    </row>
    <row r="68" spans="1:18" s="22" customFormat="1" ht="15" customHeight="1" x14ac:dyDescent="0.25">
      <c r="A68" s="667" t="s">
        <v>0</v>
      </c>
      <c r="B68" s="667"/>
      <c r="C68" s="667"/>
      <c r="D68" s="667"/>
      <c r="E68" s="667"/>
      <c r="F68" s="667"/>
      <c r="G68" s="667"/>
      <c r="H68" s="667"/>
      <c r="I68" s="667"/>
      <c r="J68" s="667"/>
      <c r="K68" s="667"/>
      <c r="L68" s="667"/>
      <c r="M68" s="667"/>
      <c r="N68" s="318"/>
      <c r="O68" s="318"/>
      <c r="P68" s="318"/>
      <c r="Q68" s="318"/>
      <c r="R68" s="318"/>
    </row>
    <row r="69" spans="1:18" s="22" customFormat="1" ht="15" customHeight="1" x14ac:dyDescent="0.25">
      <c r="A69" s="332"/>
      <c r="B69" s="332"/>
      <c r="C69" s="332"/>
      <c r="D69" s="332"/>
      <c r="E69" s="332"/>
      <c r="F69" s="332"/>
      <c r="G69" s="332"/>
      <c r="H69" s="332"/>
      <c r="I69" s="332"/>
      <c r="J69" s="332"/>
      <c r="K69" s="332"/>
      <c r="L69" s="332"/>
      <c r="M69" s="332"/>
      <c r="N69" s="28"/>
      <c r="O69" s="28"/>
      <c r="P69" s="28"/>
      <c r="Q69" s="28"/>
      <c r="R69" s="28"/>
    </row>
    <row r="70" spans="1:18" s="22" customFormat="1" ht="15" customHeight="1" x14ac:dyDescent="0.25">
      <c r="A70" s="667" t="s">
        <v>12</v>
      </c>
      <c r="B70" s="667"/>
      <c r="C70" s="667"/>
      <c r="D70" s="667"/>
      <c r="E70" s="667"/>
      <c r="F70" s="667"/>
      <c r="G70" s="667"/>
      <c r="H70" s="667"/>
      <c r="I70" s="667"/>
      <c r="J70" s="667"/>
      <c r="K70" s="667"/>
      <c r="L70" s="667"/>
      <c r="M70" s="667"/>
      <c r="N70" s="28"/>
      <c r="O70" s="28"/>
      <c r="P70" s="28"/>
      <c r="Q70" s="28"/>
      <c r="R70" s="28"/>
    </row>
    <row r="71" spans="1:18" s="22" customFormat="1" ht="15" customHeight="1" x14ac:dyDescent="0.25">
      <c r="A71" s="333"/>
      <c r="B71" s="333"/>
      <c r="C71" s="333"/>
      <c r="D71" s="333"/>
      <c r="E71" s="333"/>
      <c r="F71" s="333"/>
      <c r="G71" s="333"/>
      <c r="H71" s="333"/>
      <c r="I71" s="333"/>
      <c r="J71" s="333"/>
      <c r="K71" s="333"/>
      <c r="L71" s="333"/>
      <c r="M71" s="333"/>
      <c r="N71" s="28"/>
      <c r="O71" s="28"/>
      <c r="P71" s="28"/>
      <c r="Q71" s="28"/>
      <c r="R71" s="28"/>
    </row>
    <row r="72" spans="1:18" s="22" customFormat="1" ht="15.75" customHeight="1" x14ac:dyDescent="0.25">
      <c r="A72" s="334" t="s">
        <v>290</v>
      </c>
      <c r="B72" s="335" t="s">
        <v>286</v>
      </c>
      <c r="C72" s="334" t="s">
        <v>55</v>
      </c>
      <c r="D72" s="335"/>
      <c r="E72" s="334"/>
      <c r="F72" s="334" t="s">
        <v>287</v>
      </c>
      <c r="G72" s="334" t="s">
        <v>62</v>
      </c>
      <c r="H72" s="24" t="s">
        <v>67</v>
      </c>
      <c r="I72" s="24" t="s">
        <v>288</v>
      </c>
      <c r="J72" s="1"/>
      <c r="K72" s="332"/>
      <c r="L72" s="332"/>
      <c r="M72" s="24" t="s">
        <v>358</v>
      </c>
      <c r="N72" s="318"/>
      <c r="O72" s="28"/>
      <c r="P72" s="35"/>
    </row>
    <row r="73" spans="1:18" s="22" customFormat="1" ht="15" customHeight="1" x14ac:dyDescent="0.25">
      <c r="A73" s="668" t="s">
        <v>289</v>
      </c>
      <c r="B73" s="668"/>
      <c r="C73" s="335"/>
      <c r="D73" s="1"/>
      <c r="E73" s="1"/>
      <c r="F73" s="334" t="s">
        <v>65</v>
      </c>
      <c r="G73" s="1"/>
      <c r="H73" s="332"/>
      <c r="I73" s="332"/>
      <c r="J73" s="332"/>
      <c r="K73" s="332"/>
      <c r="L73" s="332"/>
      <c r="M73" s="332"/>
      <c r="N73" s="35"/>
      <c r="O73" s="35"/>
      <c r="P73" s="35"/>
    </row>
    <row r="74" spans="1:18" s="22" customFormat="1" ht="54" customHeight="1" x14ac:dyDescent="0.25">
      <c r="A74" s="11" t="s">
        <v>4</v>
      </c>
      <c r="B74" s="12" t="s">
        <v>5</v>
      </c>
      <c r="C74" s="12" t="s">
        <v>6</v>
      </c>
      <c r="D74" s="11" t="s">
        <v>7</v>
      </c>
      <c r="E74" s="12" t="s">
        <v>14</v>
      </c>
      <c r="F74" s="11" t="s">
        <v>15</v>
      </c>
      <c r="G74" s="11" t="s">
        <v>16</v>
      </c>
      <c r="H74" s="11" t="s">
        <v>17</v>
      </c>
      <c r="I74" s="11" t="s">
        <v>18</v>
      </c>
      <c r="J74" s="11" t="s">
        <v>19</v>
      </c>
      <c r="K74" s="11" t="s">
        <v>20</v>
      </c>
      <c r="L74" s="12" t="s">
        <v>21</v>
      </c>
      <c r="M74" s="12" t="s">
        <v>22</v>
      </c>
    </row>
    <row r="75" spans="1:18" s="22" customFormat="1" ht="15" customHeight="1" x14ac:dyDescent="0.25">
      <c r="A75" s="319"/>
      <c r="B75" s="319"/>
      <c r="C75" s="319"/>
      <c r="D75" s="319"/>
      <c r="E75" s="319"/>
      <c r="F75" s="32"/>
      <c r="G75" s="32"/>
      <c r="H75" s="32"/>
      <c r="I75" s="32"/>
      <c r="J75" s="32"/>
      <c r="K75" s="32"/>
      <c r="L75" s="320"/>
      <c r="M75" s="321"/>
    </row>
    <row r="76" spans="1:18" s="22" customFormat="1" ht="12.75" x14ac:dyDescent="0.25">
      <c r="A76" s="37"/>
      <c r="B76" s="37" t="s">
        <v>339</v>
      </c>
      <c r="C76" s="32">
        <v>1</v>
      </c>
      <c r="D76" s="32"/>
      <c r="E76" s="32"/>
      <c r="F76" s="32"/>
      <c r="G76" s="241"/>
      <c r="H76" s="32"/>
      <c r="I76" s="322"/>
      <c r="J76" s="322"/>
      <c r="K76" s="323"/>
      <c r="L76" s="324"/>
      <c r="M76" s="32"/>
    </row>
    <row r="77" spans="1:18" s="22" customFormat="1" ht="15" customHeight="1" x14ac:dyDescent="0.25">
      <c r="A77" s="31"/>
      <c r="B77" s="37" t="s">
        <v>339</v>
      </c>
      <c r="C77" s="32">
        <v>2</v>
      </c>
      <c r="D77" s="32"/>
      <c r="E77" s="32"/>
      <c r="F77" s="32"/>
      <c r="G77" s="32"/>
      <c r="H77" s="32"/>
      <c r="I77" s="32"/>
      <c r="J77" s="32"/>
      <c r="K77" s="32"/>
      <c r="L77" s="320"/>
      <c r="M77" s="32"/>
    </row>
    <row r="78" spans="1:18" s="22" customFormat="1" ht="15" customHeight="1" x14ac:dyDescent="0.25">
      <c r="A78" s="31"/>
      <c r="B78" s="37" t="s">
        <v>339</v>
      </c>
      <c r="C78" s="32">
        <v>3</v>
      </c>
      <c r="D78" s="32"/>
      <c r="E78" s="32"/>
      <c r="F78" s="32"/>
      <c r="G78" s="32"/>
      <c r="H78" s="32"/>
      <c r="I78" s="32"/>
      <c r="J78" s="32"/>
      <c r="K78" s="32"/>
      <c r="L78" s="320"/>
      <c r="M78" s="32"/>
    </row>
    <row r="79" spans="1:18" s="22" customFormat="1" ht="15" customHeight="1" x14ac:dyDescent="0.25">
      <c r="A79" s="31"/>
      <c r="B79" s="37" t="s">
        <v>339</v>
      </c>
      <c r="C79" s="32">
        <v>4</v>
      </c>
      <c r="D79" s="32"/>
      <c r="E79" s="32"/>
      <c r="F79" s="32"/>
      <c r="G79" s="32"/>
      <c r="H79" s="32"/>
      <c r="I79" s="32"/>
      <c r="J79" s="32"/>
      <c r="K79" s="32"/>
      <c r="L79" s="320"/>
      <c r="M79" s="32"/>
    </row>
    <row r="80" spans="1:18" s="22" customFormat="1" ht="15" customHeight="1" x14ac:dyDescent="0.25">
      <c r="A80" s="31"/>
      <c r="B80" s="37" t="s">
        <v>339</v>
      </c>
      <c r="C80" s="32">
        <v>5</v>
      </c>
      <c r="D80" s="32"/>
      <c r="E80" s="32"/>
      <c r="F80" s="32"/>
      <c r="G80" s="32"/>
      <c r="H80" s="32"/>
      <c r="I80" s="32"/>
      <c r="J80" s="32"/>
      <c r="K80" s="32"/>
      <c r="L80" s="320"/>
      <c r="M80" s="32"/>
    </row>
    <row r="81" spans="1:13" s="22" customFormat="1" ht="15" customHeight="1" x14ac:dyDescent="0.25">
      <c r="A81" s="31"/>
      <c r="B81" s="37" t="s">
        <v>339</v>
      </c>
      <c r="C81" s="32">
        <v>6</v>
      </c>
      <c r="D81" s="32"/>
      <c r="E81" s="32"/>
      <c r="F81" s="32"/>
      <c r="G81" s="32"/>
      <c r="H81" s="32"/>
      <c r="I81" s="32"/>
      <c r="J81" s="32"/>
      <c r="K81" s="32"/>
      <c r="L81" s="320"/>
      <c r="M81" s="32"/>
    </row>
    <row r="82" spans="1:13" s="22" customFormat="1" ht="15" customHeight="1" x14ac:dyDescent="0.25">
      <c r="A82" s="31"/>
      <c r="B82" s="37" t="s">
        <v>339</v>
      </c>
      <c r="C82" s="32">
        <v>7</v>
      </c>
      <c r="D82" s="32"/>
      <c r="E82" s="32"/>
      <c r="F82" s="32"/>
      <c r="G82" s="32"/>
      <c r="H82" s="32"/>
      <c r="I82" s="32"/>
      <c r="J82" s="32"/>
      <c r="K82" s="32"/>
      <c r="L82" s="320"/>
      <c r="M82" s="32"/>
    </row>
    <row r="83" spans="1:13" s="22" customFormat="1" ht="15" customHeight="1" x14ac:dyDescent="0.25">
      <c r="A83" s="31"/>
      <c r="B83" s="37" t="s">
        <v>339</v>
      </c>
      <c r="C83" s="32">
        <v>8</v>
      </c>
      <c r="D83" s="32"/>
      <c r="E83" s="32"/>
      <c r="F83" s="32"/>
      <c r="G83" s="32"/>
      <c r="H83" s="32"/>
      <c r="I83" s="32"/>
      <c r="J83" s="32"/>
      <c r="K83" s="32"/>
      <c r="L83" s="320"/>
      <c r="M83" s="32"/>
    </row>
    <row r="84" spans="1:13" s="22" customFormat="1" ht="15" customHeight="1" x14ac:dyDescent="0.25">
      <c r="A84" s="31"/>
      <c r="B84" s="37" t="s">
        <v>339</v>
      </c>
      <c r="C84" s="32">
        <v>9</v>
      </c>
      <c r="D84" s="32"/>
      <c r="E84" s="32"/>
      <c r="F84" s="32"/>
      <c r="G84" s="32"/>
      <c r="H84" s="32"/>
      <c r="I84" s="32"/>
      <c r="J84" s="32"/>
      <c r="K84" s="32"/>
      <c r="L84" s="320"/>
      <c r="M84" s="32"/>
    </row>
    <row r="85" spans="1:13" s="22" customFormat="1" ht="15" customHeight="1" x14ac:dyDescent="0.25">
      <c r="A85" s="31"/>
      <c r="B85" s="37" t="s">
        <v>339</v>
      </c>
      <c r="C85" s="32">
        <v>10</v>
      </c>
      <c r="D85" s="32"/>
      <c r="E85" s="32"/>
      <c r="F85" s="32"/>
      <c r="G85" s="32"/>
      <c r="H85" s="32"/>
      <c r="I85" s="32"/>
      <c r="J85" s="32"/>
      <c r="K85" s="32"/>
      <c r="L85" s="320"/>
      <c r="M85" s="32"/>
    </row>
    <row r="86" spans="1:13" s="22" customFormat="1" ht="15" customHeight="1" x14ac:dyDescent="0.25">
      <c r="A86" s="31"/>
      <c r="B86" s="37" t="s">
        <v>339</v>
      </c>
      <c r="C86" s="32">
        <v>11</v>
      </c>
      <c r="D86" s="32"/>
      <c r="E86" s="32"/>
      <c r="F86" s="32"/>
      <c r="G86" s="32"/>
      <c r="H86" s="32"/>
      <c r="I86" s="32"/>
      <c r="J86" s="32"/>
      <c r="K86" s="32"/>
      <c r="L86" s="320"/>
      <c r="M86" s="32"/>
    </row>
    <row r="87" spans="1:13" s="22" customFormat="1" ht="15" customHeight="1" x14ac:dyDescent="0.25">
      <c r="A87" s="31"/>
      <c r="B87" s="37" t="s">
        <v>339</v>
      </c>
      <c r="C87" s="32">
        <v>12</v>
      </c>
      <c r="D87" s="32"/>
      <c r="E87" s="32"/>
      <c r="F87" s="32"/>
      <c r="G87" s="32"/>
      <c r="H87" s="32"/>
      <c r="I87" s="32"/>
      <c r="J87" s="32"/>
      <c r="K87" s="32"/>
      <c r="L87" s="320"/>
      <c r="M87" s="32"/>
    </row>
    <row r="88" spans="1:13" s="22" customFormat="1" ht="15" customHeight="1" x14ac:dyDescent="0.25">
      <c r="A88" s="31"/>
      <c r="B88" s="37" t="s">
        <v>339</v>
      </c>
      <c r="C88" s="32">
        <v>13</v>
      </c>
      <c r="D88" s="32"/>
      <c r="E88" s="32"/>
      <c r="F88" s="32"/>
      <c r="G88" s="32"/>
      <c r="H88" s="32"/>
      <c r="I88" s="32"/>
      <c r="J88" s="32"/>
      <c r="K88" s="32"/>
      <c r="L88" s="320"/>
      <c r="M88" s="32"/>
    </row>
    <row r="89" spans="1:13" s="22" customFormat="1" ht="15" customHeight="1" x14ac:dyDescent="0.25">
      <c r="A89" s="31"/>
      <c r="B89" s="37" t="s">
        <v>339</v>
      </c>
      <c r="C89" s="32">
        <v>14</v>
      </c>
      <c r="D89" s="32"/>
      <c r="E89" s="32"/>
      <c r="F89" s="32"/>
      <c r="G89" s="32"/>
      <c r="H89" s="32"/>
      <c r="I89" s="32"/>
      <c r="J89" s="32"/>
      <c r="K89" s="32"/>
      <c r="L89" s="320"/>
      <c r="M89" s="32"/>
    </row>
    <row r="90" spans="1:13" s="22" customFormat="1" ht="15" customHeight="1" x14ac:dyDescent="0.25">
      <c r="A90" s="31"/>
      <c r="B90" s="37" t="s">
        <v>339</v>
      </c>
      <c r="C90" s="32">
        <v>15</v>
      </c>
      <c r="D90" s="32"/>
      <c r="E90" s="32"/>
      <c r="F90" s="32"/>
      <c r="G90" s="32"/>
      <c r="H90" s="32"/>
      <c r="I90" s="32"/>
      <c r="J90" s="32"/>
      <c r="K90" s="32"/>
      <c r="L90" s="320"/>
      <c r="M90" s="32"/>
    </row>
    <row r="91" spans="1:13" s="22" customFormat="1" ht="15" customHeight="1" x14ac:dyDescent="0.25">
      <c r="A91" s="31"/>
      <c r="B91" s="37" t="s">
        <v>339</v>
      </c>
      <c r="C91" s="32">
        <v>16</v>
      </c>
      <c r="D91" s="32"/>
      <c r="E91" s="32"/>
      <c r="F91" s="32"/>
      <c r="G91" s="32"/>
      <c r="H91" s="32"/>
      <c r="I91" s="32"/>
      <c r="J91" s="32"/>
      <c r="K91" s="32"/>
      <c r="L91" s="320"/>
      <c r="M91" s="32"/>
    </row>
    <row r="92" spans="1:13" s="22" customFormat="1" ht="15" customHeight="1" x14ac:dyDescent="0.25">
      <c r="A92" s="31"/>
      <c r="B92" s="37" t="s">
        <v>339</v>
      </c>
      <c r="C92" s="32">
        <v>17</v>
      </c>
      <c r="D92" s="32"/>
      <c r="E92" s="32"/>
      <c r="F92" s="32"/>
      <c r="G92" s="32"/>
      <c r="H92" s="32"/>
      <c r="I92" s="32"/>
      <c r="J92" s="32"/>
      <c r="K92" s="32"/>
      <c r="L92" s="320"/>
      <c r="M92" s="32"/>
    </row>
    <row r="93" spans="1:13" s="22" customFormat="1" ht="15" customHeight="1" x14ac:dyDescent="0.25">
      <c r="A93" s="31"/>
      <c r="B93" s="37" t="s">
        <v>339</v>
      </c>
      <c r="C93" s="32">
        <v>18</v>
      </c>
      <c r="D93" s="32"/>
      <c r="E93" s="32"/>
      <c r="F93" s="32" t="s">
        <v>29</v>
      </c>
      <c r="G93" s="32" t="s">
        <v>167</v>
      </c>
      <c r="H93" s="32" t="s">
        <v>34</v>
      </c>
      <c r="I93" s="339">
        <v>42418</v>
      </c>
      <c r="J93" s="339">
        <v>42418</v>
      </c>
      <c r="K93" s="32">
        <v>880</v>
      </c>
      <c r="L93" s="325">
        <v>522</v>
      </c>
      <c r="M93" s="32" t="s">
        <v>377</v>
      </c>
    </row>
    <row r="94" spans="1:13" s="22" customFormat="1" ht="15" hidden="1" customHeight="1" x14ac:dyDescent="0.25">
      <c r="A94" s="31"/>
      <c r="B94" s="37" t="s">
        <v>339</v>
      </c>
      <c r="C94" s="32">
        <v>18</v>
      </c>
      <c r="D94" s="32"/>
      <c r="E94" s="32"/>
      <c r="F94" s="32" t="s">
        <v>29</v>
      </c>
      <c r="G94" s="32" t="s">
        <v>376</v>
      </c>
      <c r="H94" s="32" t="s">
        <v>34</v>
      </c>
      <c r="I94" s="339">
        <v>42418</v>
      </c>
      <c r="J94" s="339">
        <v>42418</v>
      </c>
      <c r="K94" s="32">
        <v>880</v>
      </c>
      <c r="L94" s="325">
        <v>522</v>
      </c>
      <c r="M94" s="32" t="s">
        <v>377</v>
      </c>
    </row>
    <row r="95" spans="1:13" s="22" customFormat="1" ht="15" customHeight="1" x14ac:dyDescent="0.25">
      <c r="A95" s="31"/>
      <c r="B95" s="37" t="s">
        <v>339</v>
      </c>
      <c r="C95" s="32">
        <v>18</v>
      </c>
      <c r="D95" s="32"/>
      <c r="E95" s="32"/>
      <c r="F95" s="32" t="s">
        <v>29</v>
      </c>
      <c r="G95" s="32" t="s">
        <v>378</v>
      </c>
      <c r="H95" s="32" t="s">
        <v>34</v>
      </c>
      <c r="I95" s="339">
        <v>42418</v>
      </c>
      <c r="J95" s="339">
        <v>42418</v>
      </c>
      <c r="K95" s="32">
        <v>880</v>
      </c>
      <c r="L95" s="325">
        <v>278.39999999999998</v>
      </c>
      <c r="M95" s="32" t="s">
        <v>377</v>
      </c>
    </row>
    <row r="96" spans="1:13" s="22" customFormat="1" ht="15" customHeight="1" x14ac:dyDescent="0.25">
      <c r="A96" s="31"/>
      <c r="B96" s="37" t="s">
        <v>339</v>
      </c>
      <c r="C96" s="32">
        <v>18</v>
      </c>
      <c r="D96" s="32"/>
      <c r="E96" s="32"/>
      <c r="F96" s="32" t="s">
        <v>29</v>
      </c>
      <c r="G96" s="32" t="s">
        <v>177</v>
      </c>
      <c r="H96" s="32" t="s">
        <v>34</v>
      </c>
      <c r="I96" s="339">
        <v>42418</v>
      </c>
      <c r="J96" s="339">
        <v>42418</v>
      </c>
      <c r="K96" s="32">
        <v>880</v>
      </c>
      <c r="L96" s="325">
        <v>104.4</v>
      </c>
      <c r="M96" s="32" t="s">
        <v>377</v>
      </c>
    </row>
    <row r="97" spans="1:16" s="22" customFormat="1" ht="15" customHeight="1" x14ac:dyDescent="0.25">
      <c r="A97" s="31"/>
      <c r="B97" s="37" t="s">
        <v>339</v>
      </c>
      <c r="C97" s="32">
        <v>18</v>
      </c>
      <c r="D97" s="32"/>
      <c r="E97" s="32"/>
      <c r="F97" s="32" t="s">
        <v>29</v>
      </c>
      <c r="G97" s="32" t="s">
        <v>379</v>
      </c>
      <c r="H97" s="32" t="s">
        <v>34</v>
      </c>
      <c r="I97" s="339">
        <v>42418</v>
      </c>
      <c r="J97" s="339">
        <v>42418</v>
      </c>
      <c r="K97" s="32">
        <v>880</v>
      </c>
      <c r="L97" s="325">
        <v>139.19999999999999</v>
      </c>
      <c r="M97" s="32" t="s">
        <v>377</v>
      </c>
    </row>
    <row r="98" spans="1:16" s="22" customFormat="1" ht="15" customHeight="1" x14ac:dyDescent="0.25">
      <c r="A98" s="31"/>
      <c r="B98" s="37" t="s">
        <v>339</v>
      </c>
      <c r="C98" s="32">
        <v>19</v>
      </c>
      <c r="D98" s="32"/>
      <c r="E98" s="32"/>
      <c r="F98" s="32"/>
      <c r="G98" s="32"/>
      <c r="H98" s="32"/>
      <c r="I98" s="32"/>
      <c r="J98" s="32"/>
      <c r="K98" s="32"/>
      <c r="L98" s="320"/>
      <c r="M98" s="32"/>
    </row>
    <row r="99" spans="1:16" s="22" customFormat="1" ht="15" customHeight="1" x14ac:dyDescent="0.25">
      <c r="A99" s="31"/>
      <c r="B99" s="37" t="s">
        <v>339</v>
      </c>
      <c r="C99" s="32">
        <v>20</v>
      </c>
      <c r="D99" s="32"/>
      <c r="E99" s="32"/>
      <c r="F99" s="32"/>
      <c r="G99" s="32"/>
      <c r="H99" s="32"/>
      <c r="I99" s="32"/>
      <c r="J99" s="32"/>
      <c r="K99" s="32"/>
      <c r="L99" s="320"/>
      <c r="M99" s="32"/>
    </row>
    <row r="100" spans="1:16" s="22" customFormat="1" ht="15" customHeight="1" x14ac:dyDescent="0.25">
      <c r="A100" s="31"/>
      <c r="B100" s="37" t="s">
        <v>339</v>
      </c>
      <c r="C100" s="32">
        <v>21</v>
      </c>
      <c r="D100" s="32"/>
      <c r="E100" s="32"/>
      <c r="F100" s="32"/>
      <c r="G100" s="32"/>
      <c r="H100" s="32"/>
      <c r="I100" s="32"/>
      <c r="J100" s="32"/>
      <c r="K100" s="32"/>
      <c r="L100" s="320"/>
      <c r="M100" s="32"/>
    </row>
    <row r="101" spans="1:16" s="22" customFormat="1" ht="15" customHeight="1" x14ac:dyDescent="0.25">
      <c r="A101" s="31"/>
      <c r="B101" s="37" t="s">
        <v>339</v>
      </c>
      <c r="C101" s="32">
        <v>22</v>
      </c>
      <c r="D101" s="32"/>
      <c r="E101" s="32"/>
      <c r="F101" s="32"/>
      <c r="G101" s="241"/>
      <c r="H101" s="32"/>
      <c r="I101" s="322"/>
      <c r="J101" s="322"/>
      <c r="K101" s="32"/>
      <c r="L101" s="320"/>
      <c r="M101" s="32"/>
    </row>
    <row r="102" spans="1:16" s="22" customFormat="1" ht="15" customHeight="1" x14ac:dyDescent="0.25">
      <c r="A102" s="31"/>
      <c r="B102" s="37" t="s">
        <v>339</v>
      </c>
      <c r="C102" s="32">
        <v>23</v>
      </c>
      <c r="D102" s="32"/>
      <c r="E102" s="32"/>
      <c r="F102" s="32"/>
      <c r="G102" s="32"/>
      <c r="H102" s="32"/>
      <c r="I102" s="32"/>
      <c r="J102" s="32"/>
      <c r="K102" s="32"/>
      <c r="L102" s="320"/>
      <c r="M102" s="32"/>
    </row>
    <row r="103" spans="1:16" s="22" customFormat="1" ht="15" customHeight="1" x14ac:dyDescent="0.25">
      <c r="A103" s="31"/>
      <c r="B103" s="37" t="s">
        <v>339</v>
      </c>
      <c r="C103" s="32">
        <v>24</v>
      </c>
      <c r="D103" s="32"/>
      <c r="E103" s="32"/>
      <c r="F103" s="32"/>
      <c r="G103" s="32"/>
      <c r="H103" s="32"/>
      <c r="I103" s="322"/>
      <c r="J103" s="322"/>
      <c r="K103" s="32"/>
      <c r="L103" s="320"/>
      <c r="M103" s="32"/>
    </row>
    <row r="104" spans="1:16" s="22" customFormat="1" ht="16.5" customHeight="1" x14ac:dyDescent="0.25">
      <c r="A104" s="31"/>
      <c r="B104" s="37" t="s">
        <v>339</v>
      </c>
      <c r="C104" s="32">
        <v>25</v>
      </c>
      <c r="D104" s="32"/>
      <c r="E104" s="32"/>
      <c r="F104" s="32"/>
      <c r="G104" s="32"/>
      <c r="H104" s="32"/>
      <c r="I104" s="322"/>
      <c r="J104" s="322"/>
      <c r="K104" s="32"/>
      <c r="L104" s="320"/>
      <c r="M104" s="32"/>
    </row>
    <row r="105" spans="1:16" s="22" customFormat="1" ht="15" customHeight="1" x14ac:dyDescent="0.25">
      <c r="A105" s="31"/>
      <c r="B105" s="37" t="s">
        <v>339</v>
      </c>
      <c r="C105" s="32">
        <v>26</v>
      </c>
      <c r="D105" s="32"/>
      <c r="E105" s="32"/>
      <c r="F105" s="32"/>
      <c r="G105" s="32"/>
      <c r="H105" s="32"/>
      <c r="I105" s="322"/>
      <c r="J105" s="322"/>
      <c r="K105" s="32"/>
      <c r="L105" s="320"/>
      <c r="M105" s="32"/>
    </row>
    <row r="106" spans="1:16" s="22" customFormat="1" ht="15" customHeight="1" x14ac:dyDescent="0.25">
      <c r="A106" s="31"/>
      <c r="B106" s="37" t="s">
        <v>339</v>
      </c>
      <c r="C106" s="32">
        <v>27</v>
      </c>
      <c r="D106" s="32"/>
      <c r="E106" s="32"/>
      <c r="F106" s="32"/>
      <c r="G106" s="32"/>
      <c r="H106" s="32"/>
      <c r="I106" s="322"/>
      <c r="J106" s="322"/>
      <c r="K106" s="32"/>
      <c r="L106" s="320"/>
      <c r="M106" s="32"/>
    </row>
    <row r="107" spans="1:16" s="22" customFormat="1" ht="15" customHeight="1" x14ac:dyDescent="0.25">
      <c r="A107" s="31"/>
      <c r="B107" s="37" t="s">
        <v>339</v>
      </c>
      <c r="C107" s="32">
        <v>28</v>
      </c>
      <c r="D107" s="32"/>
      <c r="E107" s="32"/>
      <c r="F107" s="32"/>
      <c r="G107" s="32"/>
      <c r="H107" s="32"/>
      <c r="I107" s="322"/>
      <c r="J107" s="322"/>
      <c r="K107" s="32"/>
      <c r="L107" s="320"/>
      <c r="M107" s="32"/>
    </row>
    <row r="108" spans="1:16" s="22" customFormat="1" ht="15" customHeight="1" x14ac:dyDescent="0.25">
      <c r="A108" s="31"/>
      <c r="B108" s="37" t="s">
        <v>339</v>
      </c>
      <c r="C108" s="32">
        <v>29</v>
      </c>
      <c r="D108" s="32"/>
      <c r="E108" s="32"/>
      <c r="F108" s="32"/>
      <c r="G108" s="32"/>
      <c r="H108" s="32"/>
      <c r="I108" s="322"/>
      <c r="J108" s="322"/>
      <c r="K108" s="32"/>
      <c r="L108" s="320"/>
      <c r="M108" s="32"/>
    </row>
    <row r="109" spans="1:16" s="326" customFormat="1" ht="12.75" x14ac:dyDescent="0.25">
      <c r="A109" s="31"/>
      <c r="B109" s="37"/>
      <c r="C109" s="32"/>
      <c r="D109" s="32"/>
      <c r="E109" s="32"/>
      <c r="F109" s="32"/>
      <c r="G109" s="32"/>
      <c r="H109" s="32"/>
      <c r="I109" s="322"/>
      <c r="J109" s="322"/>
      <c r="K109" s="32"/>
      <c r="L109" s="320"/>
      <c r="M109" s="32"/>
      <c r="N109" s="22"/>
      <c r="O109" s="22"/>
      <c r="P109" s="22"/>
    </row>
    <row r="110" spans="1:16" s="326" customFormat="1" ht="12.75" x14ac:dyDescent="0.25">
      <c r="A110" s="31"/>
      <c r="B110" s="37"/>
      <c r="C110" s="32"/>
      <c r="D110" s="32"/>
      <c r="E110" s="32"/>
      <c r="F110" s="32"/>
      <c r="G110" s="32"/>
      <c r="H110" s="32"/>
      <c r="I110" s="322"/>
      <c r="J110" s="322"/>
      <c r="K110" s="32"/>
      <c r="L110" s="320"/>
      <c r="M110" s="32"/>
      <c r="N110" s="22"/>
      <c r="O110" s="22"/>
      <c r="P110" s="22"/>
    </row>
    <row r="111" spans="1:16" s="22" customFormat="1" ht="15" customHeight="1" x14ac:dyDescent="0.25">
      <c r="A111" s="37" t="s">
        <v>39</v>
      </c>
      <c r="B111" s="37"/>
      <c r="C111" s="32"/>
      <c r="D111" s="32"/>
      <c r="E111" s="32"/>
      <c r="F111" s="32"/>
      <c r="G111" s="32"/>
      <c r="H111" s="32"/>
      <c r="I111" s="32"/>
      <c r="J111" s="32"/>
      <c r="K111" s="32"/>
      <c r="L111" s="325">
        <f>SUM(L93:L97)</f>
        <v>1566.0000000000002</v>
      </c>
      <c r="M111" s="32"/>
    </row>
    <row r="112" spans="1:16" s="22" customFormat="1" ht="15" customHeight="1" x14ac:dyDescent="0.25">
      <c r="A112" s="669"/>
      <c r="B112" s="669"/>
      <c r="C112" s="669"/>
      <c r="D112" s="254"/>
    </row>
    <row r="113" spans="1:18" s="22" customFormat="1" ht="15" customHeight="1" x14ac:dyDescent="0.25">
      <c r="C113" s="665" t="s">
        <v>8</v>
      </c>
      <c r="D113" s="665"/>
      <c r="E113" s="665"/>
      <c r="F113" s="327"/>
      <c r="G113" s="670" t="s">
        <v>131</v>
      </c>
      <c r="H113" s="670"/>
      <c r="I113" s="328"/>
      <c r="J113" s="317"/>
      <c r="M113" s="22" t="s">
        <v>136</v>
      </c>
      <c r="N113" s="664"/>
      <c r="O113" s="664"/>
    </row>
    <row r="114" spans="1:18" s="22" customFormat="1" ht="15" customHeight="1" x14ac:dyDescent="0.25">
      <c r="C114" s="329"/>
      <c r="D114" s="329"/>
      <c r="G114" s="328"/>
      <c r="H114" s="317"/>
      <c r="I114" s="317"/>
      <c r="J114" s="317"/>
      <c r="N114" s="330"/>
      <c r="O114" s="330"/>
    </row>
    <row r="115" spans="1:18" s="22" customFormat="1" ht="15" customHeight="1" x14ac:dyDescent="0.25">
      <c r="C115" s="329"/>
      <c r="D115" s="329"/>
      <c r="G115" s="328"/>
      <c r="H115" s="317"/>
      <c r="I115" s="317"/>
      <c r="J115" s="317"/>
      <c r="M115" s="22" t="s">
        <v>124</v>
      </c>
      <c r="N115" s="330"/>
      <c r="O115" s="330"/>
    </row>
    <row r="116" spans="1:18" s="22" customFormat="1" ht="15" customHeight="1" x14ac:dyDescent="0.25">
      <c r="C116" s="665" t="s">
        <v>293</v>
      </c>
      <c r="D116" s="665"/>
      <c r="E116" s="665"/>
      <c r="F116" s="331"/>
      <c r="G116" s="664" t="s">
        <v>123</v>
      </c>
      <c r="H116" s="664"/>
      <c r="I116" s="664"/>
      <c r="J116" s="328"/>
      <c r="M116" s="666" t="s">
        <v>130</v>
      </c>
      <c r="N116" s="666"/>
      <c r="O116" s="666"/>
      <c r="P116" s="666"/>
    </row>
    <row r="117" spans="1:18" s="22" customFormat="1" ht="15.75" customHeight="1" x14ac:dyDescent="0.25">
      <c r="C117" s="665" t="s">
        <v>94</v>
      </c>
      <c r="D117" s="665"/>
      <c r="E117" s="665"/>
      <c r="F117" s="331"/>
      <c r="G117" s="664" t="s">
        <v>95</v>
      </c>
      <c r="H117" s="664"/>
      <c r="I117" s="664"/>
      <c r="J117" s="328"/>
      <c r="M117" s="666" t="s">
        <v>111</v>
      </c>
      <c r="N117" s="666"/>
      <c r="O117" s="666"/>
      <c r="P117" s="666"/>
    </row>
    <row r="118" spans="1:18" s="22" customFormat="1" ht="15.75" customHeight="1" x14ac:dyDescent="0.25">
      <c r="C118" s="331"/>
      <c r="D118" s="331"/>
      <c r="E118" s="331"/>
      <c r="F118" s="331"/>
      <c r="G118" s="328"/>
      <c r="H118" s="328"/>
      <c r="I118" s="328"/>
      <c r="J118" s="328"/>
      <c r="M118" s="328"/>
      <c r="N118" s="328"/>
      <c r="O118" s="328"/>
      <c r="P118" s="328"/>
    </row>
    <row r="119" spans="1:18" s="22" customFormat="1" ht="12.75" x14ac:dyDescent="0.25">
      <c r="C119" s="317"/>
      <c r="D119" s="317"/>
    </row>
    <row r="120" spans="1:18" s="22" customFormat="1" ht="12.75" x14ac:dyDescent="0.25">
      <c r="C120" s="317"/>
      <c r="D120" s="317"/>
    </row>
    <row r="121" spans="1:18" s="22" customFormat="1" ht="13.5" x14ac:dyDescent="0.25">
      <c r="A121" s="1"/>
      <c r="B121" s="1"/>
      <c r="C121" s="18"/>
      <c r="D121" s="18"/>
      <c r="E121" s="1"/>
      <c r="F121" s="1"/>
      <c r="G121" s="1"/>
      <c r="H121" s="1"/>
      <c r="I121" s="1"/>
      <c r="J121" s="1"/>
      <c r="K121" s="1"/>
      <c r="L121" s="1"/>
      <c r="M121" s="1"/>
    </row>
    <row r="122" spans="1:18" s="22" customFormat="1" ht="15" customHeight="1" x14ac:dyDescent="0.25">
      <c r="A122" s="667" t="s">
        <v>0</v>
      </c>
      <c r="B122" s="667"/>
      <c r="C122" s="667"/>
      <c r="D122" s="667"/>
      <c r="E122" s="667"/>
      <c r="F122" s="667"/>
      <c r="G122" s="667"/>
      <c r="H122" s="667"/>
      <c r="I122" s="667"/>
      <c r="J122" s="667"/>
      <c r="K122" s="667"/>
      <c r="L122" s="667"/>
      <c r="M122" s="667"/>
      <c r="N122" s="318"/>
      <c r="O122" s="318"/>
      <c r="P122" s="318"/>
      <c r="Q122" s="318"/>
      <c r="R122" s="318"/>
    </row>
    <row r="123" spans="1:18" s="22" customFormat="1" ht="15" customHeight="1" x14ac:dyDescent="0.25">
      <c r="A123" s="332"/>
      <c r="B123" s="332"/>
      <c r="C123" s="332"/>
      <c r="D123" s="332"/>
      <c r="E123" s="332"/>
      <c r="F123" s="332"/>
      <c r="G123" s="332"/>
      <c r="H123" s="332"/>
      <c r="I123" s="332"/>
      <c r="J123" s="332"/>
      <c r="K123" s="332"/>
      <c r="L123" s="332"/>
      <c r="M123" s="332"/>
      <c r="N123" s="28"/>
      <c r="O123" s="28"/>
      <c r="P123" s="28"/>
      <c r="Q123" s="28"/>
      <c r="R123" s="28"/>
    </row>
    <row r="124" spans="1:18" s="22" customFormat="1" ht="15" customHeight="1" x14ac:dyDescent="0.25">
      <c r="A124" s="667" t="s">
        <v>12</v>
      </c>
      <c r="B124" s="667"/>
      <c r="C124" s="667"/>
      <c r="D124" s="667"/>
      <c r="E124" s="667"/>
      <c r="F124" s="667"/>
      <c r="G124" s="667"/>
      <c r="H124" s="667"/>
      <c r="I124" s="667"/>
      <c r="J124" s="667"/>
      <c r="K124" s="667"/>
      <c r="L124" s="667"/>
      <c r="M124" s="667"/>
      <c r="N124" s="28"/>
      <c r="O124" s="28"/>
      <c r="P124" s="28"/>
      <c r="Q124" s="28"/>
      <c r="R124" s="28"/>
    </row>
    <row r="125" spans="1:18" s="22" customFormat="1" ht="15" customHeight="1" x14ac:dyDescent="0.25">
      <c r="A125" s="333"/>
      <c r="B125" s="333"/>
      <c r="C125" s="333"/>
      <c r="D125" s="333"/>
      <c r="E125" s="333"/>
      <c r="F125" s="333"/>
      <c r="G125" s="333"/>
      <c r="H125" s="333"/>
      <c r="I125" s="333"/>
      <c r="J125" s="333"/>
      <c r="K125" s="333"/>
      <c r="L125" s="333"/>
      <c r="M125" s="333"/>
      <c r="N125" s="28"/>
      <c r="O125" s="28"/>
      <c r="P125" s="28"/>
      <c r="Q125" s="28"/>
      <c r="R125" s="28"/>
    </row>
    <row r="126" spans="1:18" s="22" customFormat="1" ht="15.75" customHeight="1" x14ac:dyDescent="0.25">
      <c r="A126" s="334" t="s">
        <v>290</v>
      </c>
      <c r="B126" s="335" t="s">
        <v>286</v>
      </c>
      <c r="C126" s="334" t="s">
        <v>55</v>
      </c>
      <c r="D126" s="335"/>
      <c r="E126" s="334"/>
      <c r="F126" s="334" t="s">
        <v>287</v>
      </c>
      <c r="G126" s="334" t="s">
        <v>62</v>
      </c>
      <c r="H126" s="24" t="s">
        <v>67</v>
      </c>
      <c r="I126" s="24" t="s">
        <v>288</v>
      </c>
      <c r="J126" s="1"/>
      <c r="K126" s="332"/>
      <c r="L126" s="332"/>
      <c r="M126" s="24" t="s">
        <v>358</v>
      </c>
      <c r="N126" s="318"/>
      <c r="O126" s="28"/>
      <c r="P126" s="35"/>
    </row>
    <row r="127" spans="1:18" s="22" customFormat="1" ht="15" customHeight="1" x14ac:dyDescent="0.25">
      <c r="A127" s="668" t="s">
        <v>289</v>
      </c>
      <c r="B127" s="668"/>
      <c r="C127" s="335"/>
      <c r="D127" s="1"/>
      <c r="E127" s="1"/>
      <c r="F127" s="334" t="s">
        <v>65</v>
      </c>
      <c r="G127" s="1"/>
      <c r="H127" s="332"/>
      <c r="I127" s="332"/>
      <c r="J127" s="332"/>
      <c r="K127" s="332"/>
      <c r="L127" s="332"/>
      <c r="M127" s="332"/>
      <c r="N127" s="35"/>
      <c r="O127" s="35"/>
      <c r="P127" s="35"/>
    </row>
    <row r="128" spans="1:18" s="22" customFormat="1" ht="54" customHeight="1" x14ac:dyDescent="0.25">
      <c r="A128" s="11" t="s">
        <v>4</v>
      </c>
      <c r="B128" s="12" t="s">
        <v>5</v>
      </c>
      <c r="C128" s="12" t="s">
        <v>6</v>
      </c>
      <c r="D128" s="11" t="s">
        <v>7</v>
      </c>
      <c r="E128" s="12" t="s">
        <v>14</v>
      </c>
      <c r="F128" s="11" t="s">
        <v>15</v>
      </c>
      <c r="G128" s="11" t="s">
        <v>16</v>
      </c>
      <c r="H128" s="11" t="s">
        <v>17</v>
      </c>
      <c r="I128" s="11" t="s">
        <v>18</v>
      </c>
      <c r="J128" s="11" t="s">
        <v>19</v>
      </c>
      <c r="K128" s="11" t="s">
        <v>20</v>
      </c>
      <c r="L128" s="12" t="s">
        <v>21</v>
      </c>
      <c r="M128" s="12" t="s">
        <v>22</v>
      </c>
    </row>
    <row r="129" spans="1:13" s="22" customFormat="1" ht="15" customHeight="1" x14ac:dyDescent="0.25">
      <c r="A129" s="319"/>
      <c r="B129" s="319"/>
      <c r="C129" s="319"/>
      <c r="D129" s="319"/>
      <c r="E129" s="319"/>
      <c r="F129" s="32"/>
      <c r="G129" s="32"/>
      <c r="H129" s="32"/>
      <c r="I129" s="32"/>
      <c r="J129" s="32"/>
      <c r="K129" s="32"/>
      <c r="L129" s="320"/>
      <c r="M129" s="321"/>
    </row>
    <row r="130" spans="1:13" s="22" customFormat="1" ht="12.75" x14ac:dyDescent="0.25">
      <c r="A130" s="37"/>
      <c r="B130" s="37" t="s">
        <v>353</v>
      </c>
      <c r="C130" s="32">
        <v>1</v>
      </c>
      <c r="D130" s="32"/>
      <c r="E130" s="32"/>
      <c r="F130" s="32"/>
      <c r="G130" s="241"/>
      <c r="H130" s="32"/>
      <c r="I130" s="322"/>
      <c r="J130" s="322"/>
      <c r="K130" s="323"/>
      <c r="L130" s="324"/>
      <c r="M130" s="32"/>
    </row>
    <row r="131" spans="1:13" s="22" customFormat="1" ht="15" customHeight="1" x14ac:dyDescent="0.25">
      <c r="A131" s="31"/>
      <c r="B131" s="37" t="s">
        <v>353</v>
      </c>
      <c r="C131" s="32">
        <v>2</v>
      </c>
      <c r="D131" s="32"/>
      <c r="E131" s="32"/>
      <c r="F131" s="32"/>
      <c r="G131" s="32"/>
      <c r="H131" s="32"/>
      <c r="I131" s="32"/>
      <c r="J131" s="32"/>
      <c r="K131" s="32"/>
      <c r="L131" s="320"/>
      <c r="M131" s="32"/>
    </row>
    <row r="132" spans="1:13" s="22" customFormat="1" ht="15" customHeight="1" x14ac:dyDescent="0.25">
      <c r="A132" s="31"/>
      <c r="B132" s="37" t="s">
        <v>353</v>
      </c>
      <c r="C132" s="32">
        <v>3</v>
      </c>
      <c r="D132" s="32"/>
      <c r="E132" s="32"/>
      <c r="F132" s="32"/>
      <c r="G132" s="32"/>
      <c r="H132" s="32"/>
      <c r="I132" s="32"/>
      <c r="J132" s="32"/>
      <c r="K132" s="32"/>
      <c r="L132" s="320"/>
      <c r="M132" s="32"/>
    </row>
    <row r="133" spans="1:13" s="22" customFormat="1" ht="15" customHeight="1" x14ac:dyDescent="0.25">
      <c r="A133" s="31"/>
      <c r="B133" s="37" t="s">
        <v>353</v>
      </c>
      <c r="C133" s="32">
        <v>4</v>
      </c>
      <c r="D133" s="32"/>
      <c r="E133" s="32"/>
      <c r="F133" s="32"/>
      <c r="G133" s="32"/>
      <c r="H133" s="32"/>
      <c r="I133" s="32"/>
      <c r="J133" s="32"/>
      <c r="K133" s="32"/>
      <c r="L133" s="320"/>
      <c r="M133" s="32"/>
    </row>
    <row r="134" spans="1:13" s="22" customFormat="1" ht="15" customHeight="1" x14ac:dyDescent="0.25">
      <c r="A134" s="31"/>
      <c r="B134" s="37" t="s">
        <v>353</v>
      </c>
      <c r="C134" s="32">
        <v>5</v>
      </c>
      <c r="D134" s="32"/>
      <c r="E134" s="32"/>
      <c r="F134" s="32"/>
      <c r="G134" s="32"/>
      <c r="H134" s="32"/>
      <c r="I134" s="32"/>
      <c r="J134" s="32"/>
      <c r="K134" s="32"/>
      <c r="L134" s="320"/>
      <c r="M134" s="32"/>
    </row>
    <row r="135" spans="1:13" s="22" customFormat="1" ht="15" customHeight="1" x14ac:dyDescent="0.25">
      <c r="A135" s="31"/>
      <c r="B135" s="37" t="s">
        <v>353</v>
      </c>
      <c r="C135" s="32">
        <v>6</v>
      </c>
      <c r="D135" s="32"/>
      <c r="E135" s="32"/>
      <c r="F135" s="32"/>
      <c r="G135" s="32"/>
      <c r="H135" s="32"/>
      <c r="I135" s="32"/>
      <c r="J135" s="32"/>
      <c r="K135" s="32"/>
      <c r="L135" s="320"/>
      <c r="M135" s="32"/>
    </row>
    <row r="136" spans="1:13" s="22" customFormat="1" ht="15" customHeight="1" x14ac:dyDescent="0.25">
      <c r="A136" s="31"/>
      <c r="B136" s="37" t="s">
        <v>353</v>
      </c>
      <c r="C136" s="32">
        <v>7</v>
      </c>
      <c r="D136" s="32"/>
      <c r="E136" s="32"/>
      <c r="F136" s="32"/>
      <c r="G136" s="32"/>
      <c r="H136" s="32"/>
      <c r="I136" s="32"/>
      <c r="J136" s="32"/>
      <c r="K136" s="32"/>
      <c r="L136" s="320"/>
      <c r="M136" s="32"/>
    </row>
    <row r="137" spans="1:13" s="22" customFormat="1" ht="15" customHeight="1" x14ac:dyDescent="0.25">
      <c r="A137" s="31"/>
      <c r="B137" s="37" t="s">
        <v>353</v>
      </c>
      <c r="C137" s="32">
        <v>8</v>
      </c>
      <c r="D137" s="32"/>
      <c r="E137" s="32"/>
      <c r="F137" s="32"/>
      <c r="G137" s="32"/>
      <c r="H137" s="32"/>
      <c r="I137" s="32"/>
      <c r="J137" s="32"/>
      <c r="K137" s="32"/>
      <c r="L137" s="320"/>
      <c r="M137" s="32"/>
    </row>
    <row r="138" spans="1:13" s="22" customFormat="1" ht="15" customHeight="1" x14ac:dyDescent="0.25">
      <c r="A138" s="31"/>
      <c r="B138" s="37" t="s">
        <v>353</v>
      </c>
      <c r="C138" s="32">
        <v>9</v>
      </c>
      <c r="D138" s="32"/>
      <c r="E138" s="32"/>
      <c r="F138" s="32"/>
      <c r="G138" s="32"/>
      <c r="H138" s="32"/>
      <c r="I138" s="32"/>
      <c r="J138" s="32"/>
      <c r="K138" s="32"/>
      <c r="L138" s="320"/>
      <c r="M138" s="32"/>
    </row>
    <row r="139" spans="1:13" s="22" customFormat="1" ht="15" customHeight="1" x14ac:dyDescent="0.25">
      <c r="A139" s="31"/>
      <c r="B139" s="37" t="s">
        <v>353</v>
      </c>
      <c r="C139" s="32">
        <v>10</v>
      </c>
      <c r="D139" s="32"/>
      <c r="E139" s="32"/>
      <c r="F139" s="32"/>
      <c r="G139" s="32"/>
      <c r="H139" s="32"/>
      <c r="I139" s="32"/>
      <c r="J139" s="32"/>
      <c r="K139" s="32"/>
      <c r="L139" s="320"/>
      <c r="M139" s="32"/>
    </row>
    <row r="140" spans="1:13" s="22" customFormat="1" ht="15" customHeight="1" x14ac:dyDescent="0.25">
      <c r="A140" s="31"/>
      <c r="B140" s="37" t="s">
        <v>353</v>
      </c>
      <c r="C140" s="32">
        <v>11</v>
      </c>
      <c r="D140" s="32"/>
      <c r="E140" s="32"/>
      <c r="F140" s="32"/>
      <c r="G140" s="32"/>
      <c r="H140" s="32"/>
      <c r="I140" s="32"/>
      <c r="J140" s="32"/>
      <c r="K140" s="32"/>
      <c r="L140" s="320"/>
      <c r="M140" s="32"/>
    </row>
    <row r="141" spans="1:13" s="22" customFormat="1" ht="15" customHeight="1" x14ac:dyDescent="0.25">
      <c r="A141" s="31"/>
      <c r="B141" s="37" t="s">
        <v>353</v>
      </c>
      <c r="C141" s="32">
        <v>12</v>
      </c>
      <c r="D141" s="32"/>
      <c r="E141" s="32"/>
      <c r="F141" s="32"/>
      <c r="G141" s="32"/>
      <c r="H141" s="32"/>
      <c r="I141" s="32"/>
      <c r="J141" s="32"/>
      <c r="K141" s="32"/>
      <c r="L141" s="320"/>
      <c r="M141" s="32"/>
    </row>
    <row r="142" spans="1:13" s="22" customFormat="1" ht="15" customHeight="1" x14ac:dyDescent="0.25">
      <c r="A142" s="31"/>
      <c r="B142" s="37" t="s">
        <v>353</v>
      </c>
      <c r="C142" s="32">
        <v>13</v>
      </c>
      <c r="D142" s="32"/>
      <c r="E142" s="32"/>
      <c r="F142" s="32"/>
      <c r="G142" s="32"/>
      <c r="H142" s="32"/>
      <c r="I142" s="32"/>
      <c r="J142" s="32"/>
      <c r="K142" s="32"/>
      <c r="L142" s="320"/>
      <c r="M142" s="32"/>
    </row>
    <row r="143" spans="1:13" s="22" customFormat="1" ht="15" customHeight="1" x14ac:dyDescent="0.25">
      <c r="A143" s="31"/>
      <c r="B143" s="37" t="s">
        <v>353</v>
      </c>
      <c r="C143" s="32">
        <v>14</v>
      </c>
      <c r="D143" s="32"/>
      <c r="E143" s="32"/>
      <c r="F143" s="32"/>
      <c r="G143" s="32"/>
      <c r="H143" s="32"/>
      <c r="I143" s="32"/>
      <c r="J143" s="32"/>
      <c r="K143" s="32"/>
      <c r="L143" s="320"/>
      <c r="M143" s="32"/>
    </row>
    <row r="144" spans="1:13" s="22" customFormat="1" ht="15" customHeight="1" x14ac:dyDescent="0.25">
      <c r="A144" s="31"/>
      <c r="B144" s="37" t="s">
        <v>353</v>
      </c>
      <c r="C144" s="32">
        <v>15</v>
      </c>
      <c r="D144" s="32"/>
      <c r="E144" s="32"/>
      <c r="F144" s="32"/>
      <c r="G144" s="32"/>
      <c r="H144" s="32"/>
      <c r="I144" s="32"/>
      <c r="J144" s="32"/>
      <c r="K144" s="32"/>
      <c r="L144" s="320"/>
      <c r="M144" s="32"/>
    </row>
    <row r="145" spans="1:16" s="22" customFormat="1" ht="15" customHeight="1" x14ac:dyDescent="0.25">
      <c r="A145" s="31"/>
      <c r="B145" s="37" t="s">
        <v>353</v>
      </c>
      <c r="C145" s="32">
        <v>16</v>
      </c>
      <c r="D145" s="32"/>
      <c r="E145" s="32"/>
      <c r="F145" s="32"/>
      <c r="G145" s="32"/>
      <c r="H145" s="32"/>
      <c r="I145" s="32"/>
      <c r="J145" s="32"/>
      <c r="K145" s="32"/>
      <c r="L145" s="320"/>
      <c r="M145" s="32"/>
    </row>
    <row r="146" spans="1:16" s="22" customFormat="1" ht="15" customHeight="1" x14ac:dyDescent="0.25">
      <c r="A146" s="31"/>
      <c r="B146" s="37" t="s">
        <v>353</v>
      </c>
      <c r="C146" s="32">
        <v>17</v>
      </c>
      <c r="D146" s="32"/>
      <c r="E146" s="32"/>
      <c r="F146" s="32"/>
      <c r="G146" s="32"/>
      <c r="H146" s="32"/>
      <c r="I146" s="32"/>
      <c r="J146" s="32"/>
      <c r="K146" s="32"/>
      <c r="L146" s="320"/>
      <c r="M146" s="32"/>
    </row>
    <row r="147" spans="1:16" s="22" customFormat="1" ht="15" customHeight="1" x14ac:dyDescent="0.25">
      <c r="A147" s="31"/>
      <c r="B147" s="37" t="s">
        <v>353</v>
      </c>
      <c r="C147" s="32">
        <v>18</v>
      </c>
      <c r="D147" s="32"/>
      <c r="E147" s="32"/>
      <c r="F147" s="32"/>
      <c r="G147" s="32"/>
      <c r="H147" s="32"/>
      <c r="I147" s="32"/>
      <c r="J147" s="32"/>
      <c r="K147" s="32"/>
      <c r="L147" s="320"/>
      <c r="M147" s="32"/>
    </row>
    <row r="148" spans="1:16" s="22" customFormat="1" ht="15" customHeight="1" x14ac:dyDescent="0.25">
      <c r="A148" s="31"/>
      <c r="B148" s="37" t="s">
        <v>353</v>
      </c>
      <c r="C148" s="32">
        <v>19</v>
      </c>
      <c r="D148" s="32"/>
      <c r="E148" s="32"/>
      <c r="F148" s="32"/>
      <c r="G148" s="32"/>
      <c r="H148" s="32"/>
      <c r="I148" s="32"/>
      <c r="J148" s="32"/>
      <c r="K148" s="32"/>
      <c r="L148" s="320"/>
      <c r="M148" s="32"/>
    </row>
    <row r="149" spans="1:16" s="22" customFormat="1" ht="15" customHeight="1" x14ac:dyDescent="0.25">
      <c r="A149" s="31"/>
      <c r="B149" s="37" t="s">
        <v>353</v>
      </c>
      <c r="C149" s="32">
        <v>20</v>
      </c>
      <c r="D149" s="32"/>
      <c r="E149" s="32"/>
      <c r="F149" s="32"/>
      <c r="G149" s="32"/>
      <c r="H149" s="32"/>
      <c r="I149" s="32"/>
      <c r="J149" s="32"/>
      <c r="K149" s="32"/>
      <c r="L149" s="320"/>
      <c r="M149" s="32"/>
    </row>
    <row r="150" spans="1:16" s="22" customFormat="1" ht="15" customHeight="1" x14ac:dyDescent="0.25">
      <c r="A150" s="31"/>
      <c r="B150" s="37" t="s">
        <v>353</v>
      </c>
      <c r="C150" s="32">
        <v>21</v>
      </c>
      <c r="D150" s="32"/>
      <c r="E150" s="32"/>
      <c r="F150" s="32"/>
      <c r="G150" s="32"/>
      <c r="H150" s="32"/>
      <c r="I150" s="32"/>
      <c r="J150" s="32"/>
      <c r="K150" s="32"/>
      <c r="L150" s="320"/>
      <c r="M150" s="32"/>
    </row>
    <row r="151" spans="1:16" s="22" customFormat="1" ht="15" customHeight="1" x14ac:dyDescent="0.25">
      <c r="A151" s="31"/>
      <c r="B151" s="37" t="s">
        <v>353</v>
      </c>
      <c r="C151" s="32">
        <v>22</v>
      </c>
      <c r="D151" s="32"/>
      <c r="E151" s="32"/>
      <c r="F151" s="32"/>
      <c r="G151" s="241"/>
      <c r="H151" s="32"/>
      <c r="I151" s="322"/>
      <c r="J151" s="322"/>
      <c r="K151" s="32"/>
      <c r="L151" s="320"/>
      <c r="M151" s="32"/>
    </row>
    <row r="152" spans="1:16" s="22" customFormat="1" ht="15" customHeight="1" x14ac:dyDescent="0.25">
      <c r="A152" s="31"/>
      <c r="B152" s="37" t="s">
        <v>353</v>
      </c>
      <c r="C152" s="32">
        <v>23</v>
      </c>
      <c r="D152" s="32"/>
      <c r="E152" s="32"/>
      <c r="F152" s="32"/>
      <c r="G152" s="32"/>
      <c r="H152" s="32"/>
      <c r="I152" s="32"/>
      <c r="J152" s="32"/>
      <c r="K152" s="32"/>
      <c r="L152" s="320"/>
      <c r="M152" s="32"/>
    </row>
    <row r="153" spans="1:16" s="22" customFormat="1" ht="15" customHeight="1" x14ac:dyDescent="0.25">
      <c r="A153" s="31"/>
      <c r="B153" s="37" t="s">
        <v>353</v>
      </c>
      <c r="C153" s="32">
        <v>24</v>
      </c>
      <c r="D153" s="32"/>
      <c r="E153" s="32"/>
      <c r="F153" s="32"/>
      <c r="G153" s="32"/>
      <c r="H153" s="32"/>
      <c r="I153" s="322"/>
      <c r="J153" s="322"/>
      <c r="K153" s="32"/>
      <c r="L153" s="320"/>
      <c r="M153" s="32"/>
    </row>
    <row r="154" spans="1:16" s="22" customFormat="1" ht="16.5" customHeight="1" x14ac:dyDescent="0.25">
      <c r="A154" s="31"/>
      <c r="B154" s="37" t="s">
        <v>353</v>
      </c>
      <c r="C154" s="32">
        <v>25</v>
      </c>
      <c r="D154" s="32"/>
      <c r="E154" s="32"/>
      <c r="F154" s="32"/>
      <c r="G154" s="32"/>
      <c r="H154" s="32"/>
      <c r="I154" s="322"/>
      <c r="J154" s="322"/>
      <c r="K154" s="32"/>
      <c r="L154" s="320"/>
      <c r="M154" s="32"/>
    </row>
    <row r="155" spans="1:16" s="22" customFormat="1" ht="15" customHeight="1" x14ac:dyDescent="0.25">
      <c r="A155" s="31"/>
      <c r="B155" s="37" t="s">
        <v>353</v>
      </c>
      <c r="C155" s="32">
        <v>26</v>
      </c>
      <c r="D155" s="32"/>
      <c r="E155" s="32"/>
      <c r="F155" s="32"/>
      <c r="G155" s="32"/>
      <c r="H155" s="32"/>
      <c r="I155" s="322"/>
      <c r="J155" s="322"/>
      <c r="K155" s="32"/>
      <c r="L155" s="320"/>
      <c r="M155" s="32"/>
    </row>
    <row r="156" spans="1:16" s="22" customFormat="1" ht="15" customHeight="1" x14ac:dyDescent="0.25">
      <c r="A156" s="31"/>
      <c r="B156" s="37" t="s">
        <v>353</v>
      </c>
      <c r="C156" s="32">
        <v>27</v>
      </c>
      <c r="D156" s="32"/>
      <c r="E156" s="32"/>
      <c r="F156" s="32"/>
      <c r="G156" s="32"/>
      <c r="H156" s="32"/>
      <c r="I156" s="322"/>
      <c r="J156" s="322"/>
      <c r="K156" s="32"/>
      <c r="L156" s="320"/>
      <c r="M156" s="32"/>
    </row>
    <row r="157" spans="1:16" s="22" customFormat="1" ht="15" customHeight="1" x14ac:dyDescent="0.25">
      <c r="A157" s="31"/>
      <c r="B157" s="37" t="s">
        <v>353</v>
      </c>
      <c r="C157" s="32">
        <v>28</v>
      </c>
      <c r="D157" s="32"/>
      <c r="E157" s="32"/>
      <c r="F157" s="32"/>
      <c r="G157" s="32"/>
      <c r="H157" s="32"/>
      <c r="I157" s="322"/>
      <c r="J157" s="322"/>
      <c r="K157" s="32"/>
      <c r="L157" s="320"/>
      <c r="M157" s="32"/>
    </row>
    <row r="158" spans="1:16" s="22" customFormat="1" ht="15" customHeight="1" x14ac:dyDescent="0.25">
      <c r="A158" s="31"/>
      <c r="B158" s="37" t="s">
        <v>353</v>
      </c>
      <c r="C158" s="32">
        <v>29</v>
      </c>
      <c r="D158" s="32"/>
      <c r="E158" s="32"/>
      <c r="F158" s="32"/>
      <c r="G158" s="32"/>
      <c r="H158" s="32"/>
      <c r="I158" s="322"/>
      <c r="J158" s="322"/>
      <c r="K158" s="32"/>
      <c r="L158" s="320"/>
      <c r="M158" s="32"/>
    </row>
    <row r="159" spans="1:16" s="326" customFormat="1" ht="12.75" x14ac:dyDescent="0.25">
      <c r="A159" s="31"/>
      <c r="B159" s="37" t="s">
        <v>353</v>
      </c>
      <c r="C159" s="32">
        <v>30</v>
      </c>
      <c r="D159" s="32"/>
      <c r="E159" s="32"/>
      <c r="F159" s="32"/>
      <c r="G159" s="32"/>
      <c r="H159" s="32"/>
      <c r="I159" s="322"/>
      <c r="J159" s="322"/>
      <c r="K159" s="32"/>
      <c r="L159" s="320"/>
      <c r="M159" s="32"/>
      <c r="N159" s="22"/>
      <c r="O159" s="22"/>
      <c r="P159" s="22"/>
    </row>
    <row r="160" spans="1:16" s="326" customFormat="1" ht="12.75" x14ac:dyDescent="0.25">
      <c r="A160" s="31"/>
      <c r="B160" s="37" t="s">
        <v>353</v>
      </c>
      <c r="C160" s="32">
        <v>31</v>
      </c>
      <c r="D160" s="32"/>
      <c r="E160" s="32"/>
      <c r="F160" s="32"/>
      <c r="G160" s="32"/>
      <c r="H160" s="32"/>
      <c r="I160" s="322"/>
      <c r="J160" s="322"/>
      <c r="K160" s="32"/>
      <c r="L160" s="320"/>
      <c r="M160" s="32"/>
      <c r="N160" s="22"/>
      <c r="O160" s="22"/>
      <c r="P160" s="22"/>
    </row>
    <row r="161" spans="1:18" s="22" customFormat="1" ht="15" customHeight="1" x14ac:dyDescent="0.25">
      <c r="A161" s="37" t="s">
        <v>39</v>
      </c>
      <c r="B161" s="37"/>
      <c r="C161" s="32"/>
      <c r="D161" s="32"/>
      <c r="E161" s="32"/>
      <c r="F161" s="32"/>
      <c r="G161" s="32"/>
      <c r="H161" s="32"/>
      <c r="I161" s="32"/>
      <c r="J161" s="32"/>
      <c r="K161" s="32"/>
      <c r="L161" s="325">
        <f>SUM(L158:L158)</f>
        <v>0</v>
      </c>
      <c r="M161" s="32"/>
    </row>
    <row r="162" spans="1:18" s="22" customFormat="1" ht="15" customHeight="1" x14ac:dyDescent="0.25">
      <c r="A162" s="669"/>
      <c r="B162" s="669"/>
      <c r="C162" s="669"/>
      <c r="D162" s="254"/>
    </row>
    <row r="163" spans="1:18" s="22" customFormat="1" ht="15" customHeight="1" x14ac:dyDescent="0.25">
      <c r="C163" s="665" t="s">
        <v>8</v>
      </c>
      <c r="D163" s="665"/>
      <c r="E163" s="665"/>
      <c r="F163" s="327"/>
      <c r="G163" s="670" t="s">
        <v>131</v>
      </c>
      <c r="H163" s="670"/>
      <c r="I163" s="328"/>
      <c r="J163" s="317"/>
      <c r="M163" s="22" t="s">
        <v>136</v>
      </c>
      <c r="N163" s="664"/>
      <c r="O163" s="664"/>
    </row>
    <row r="164" spans="1:18" s="22" customFormat="1" ht="15" customHeight="1" x14ac:dyDescent="0.25">
      <c r="C164" s="329"/>
      <c r="D164" s="329"/>
      <c r="G164" s="328"/>
      <c r="H164" s="317"/>
      <c r="I164" s="317"/>
      <c r="J164" s="317"/>
      <c r="N164" s="330"/>
      <c r="O164" s="330"/>
    </row>
    <row r="165" spans="1:18" s="22" customFormat="1" ht="15" customHeight="1" x14ac:dyDescent="0.25">
      <c r="C165" s="329"/>
      <c r="D165" s="329"/>
      <c r="G165" s="328"/>
      <c r="H165" s="317"/>
      <c r="I165" s="317"/>
      <c r="J165" s="317"/>
      <c r="M165" s="22" t="s">
        <v>124</v>
      </c>
      <c r="N165" s="330"/>
      <c r="O165" s="330"/>
    </row>
    <row r="166" spans="1:18" s="22" customFormat="1" ht="15" customHeight="1" x14ac:dyDescent="0.25">
      <c r="C166" s="665" t="s">
        <v>293</v>
      </c>
      <c r="D166" s="665"/>
      <c r="E166" s="665"/>
      <c r="F166" s="331"/>
      <c r="G166" s="664" t="s">
        <v>123</v>
      </c>
      <c r="H166" s="664"/>
      <c r="I166" s="664"/>
      <c r="J166" s="328"/>
      <c r="M166" s="666" t="s">
        <v>130</v>
      </c>
      <c r="N166" s="666"/>
      <c r="O166" s="666"/>
      <c r="P166" s="666"/>
    </row>
    <row r="167" spans="1:18" s="22" customFormat="1" ht="15.75" customHeight="1" x14ac:dyDescent="0.25">
      <c r="C167" s="665" t="s">
        <v>94</v>
      </c>
      <c r="D167" s="665"/>
      <c r="E167" s="665"/>
      <c r="F167" s="331"/>
      <c r="G167" s="664" t="s">
        <v>95</v>
      </c>
      <c r="H167" s="664"/>
      <c r="I167" s="664"/>
      <c r="J167" s="328"/>
      <c r="M167" s="666" t="s">
        <v>111</v>
      </c>
      <c r="N167" s="666"/>
      <c r="O167" s="666"/>
      <c r="P167" s="666"/>
    </row>
    <row r="168" spans="1:18" s="22" customFormat="1" ht="15.75" customHeight="1" x14ac:dyDescent="0.25">
      <c r="C168" s="331"/>
      <c r="D168" s="331"/>
      <c r="E168" s="331"/>
      <c r="F168" s="331"/>
      <c r="G168" s="328"/>
      <c r="H168" s="328"/>
      <c r="I168" s="328"/>
      <c r="J168" s="328"/>
      <c r="M168" s="328"/>
      <c r="N168" s="328"/>
      <c r="O168" s="328"/>
      <c r="P168" s="328"/>
    </row>
    <row r="169" spans="1:18" s="22" customFormat="1" ht="12.75" x14ac:dyDescent="0.25">
      <c r="C169" s="317"/>
      <c r="D169" s="317"/>
    </row>
    <row r="170" spans="1:18" s="22" customFormat="1" ht="12.75" x14ac:dyDescent="0.25">
      <c r="C170" s="317"/>
      <c r="D170" s="317"/>
    </row>
    <row r="171" spans="1:18" s="22" customFormat="1" ht="13.5" x14ac:dyDescent="0.25">
      <c r="A171" s="1"/>
      <c r="B171" s="1"/>
      <c r="C171" s="18"/>
      <c r="D171" s="18"/>
      <c r="E171" s="1"/>
      <c r="F171" s="1"/>
      <c r="G171" s="1"/>
      <c r="H171" s="1"/>
      <c r="I171" s="1"/>
      <c r="J171" s="1"/>
      <c r="K171" s="1"/>
      <c r="L171" s="1"/>
      <c r="M171" s="1"/>
    </row>
    <row r="172" spans="1:18" s="22" customFormat="1" ht="15" customHeight="1" x14ac:dyDescent="0.25">
      <c r="A172" s="667" t="s">
        <v>0</v>
      </c>
      <c r="B172" s="667"/>
      <c r="C172" s="667"/>
      <c r="D172" s="667"/>
      <c r="E172" s="667"/>
      <c r="F172" s="667"/>
      <c r="G172" s="667"/>
      <c r="H172" s="667"/>
      <c r="I172" s="667"/>
      <c r="J172" s="667"/>
      <c r="K172" s="667"/>
      <c r="L172" s="667"/>
      <c r="M172" s="667"/>
      <c r="N172" s="318"/>
      <c r="O172" s="318"/>
      <c r="P172" s="318"/>
      <c r="Q172" s="318"/>
      <c r="R172" s="318"/>
    </row>
    <row r="173" spans="1:18" s="22" customFormat="1" ht="15" customHeight="1" x14ac:dyDescent="0.25">
      <c r="A173" s="332"/>
      <c r="B173" s="332"/>
      <c r="C173" s="332"/>
      <c r="D173" s="332"/>
      <c r="E173" s="332"/>
      <c r="F173" s="332"/>
      <c r="G173" s="332"/>
      <c r="H173" s="332"/>
      <c r="I173" s="332"/>
      <c r="J173" s="332"/>
      <c r="K173" s="332"/>
      <c r="L173" s="332"/>
      <c r="M173" s="332"/>
      <c r="N173" s="28"/>
      <c r="O173" s="28"/>
      <c r="P173" s="28"/>
      <c r="Q173" s="28"/>
      <c r="R173" s="28"/>
    </row>
    <row r="174" spans="1:18" s="22" customFormat="1" ht="15" customHeight="1" x14ac:dyDescent="0.25">
      <c r="A174" s="667" t="s">
        <v>12</v>
      </c>
      <c r="B174" s="667"/>
      <c r="C174" s="667"/>
      <c r="D174" s="667"/>
      <c r="E174" s="667"/>
      <c r="F174" s="667"/>
      <c r="G174" s="667"/>
      <c r="H174" s="667"/>
      <c r="I174" s="667"/>
      <c r="J174" s="667"/>
      <c r="K174" s="667"/>
      <c r="L174" s="667"/>
      <c r="M174" s="667"/>
      <c r="N174" s="28"/>
      <c r="O174" s="28"/>
      <c r="P174" s="28"/>
      <c r="Q174" s="28"/>
      <c r="R174" s="28"/>
    </row>
    <row r="175" spans="1:18" s="22" customFormat="1" ht="15" customHeight="1" x14ac:dyDescent="0.25">
      <c r="A175" s="333"/>
      <c r="B175" s="333"/>
      <c r="C175" s="333"/>
      <c r="D175" s="333"/>
      <c r="E175" s="333"/>
      <c r="F175" s="333"/>
      <c r="G175" s="333"/>
      <c r="H175" s="333"/>
      <c r="I175" s="333"/>
      <c r="J175" s="333"/>
      <c r="K175" s="333"/>
      <c r="L175" s="333"/>
      <c r="M175" s="333"/>
      <c r="N175" s="28"/>
      <c r="O175" s="28"/>
      <c r="P175" s="28"/>
      <c r="Q175" s="28"/>
      <c r="R175" s="28"/>
    </row>
    <row r="176" spans="1:18" s="22" customFormat="1" ht="15.75" customHeight="1" x14ac:dyDescent="0.25">
      <c r="A176" s="334" t="s">
        <v>290</v>
      </c>
      <c r="B176" s="335" t="s">
        <v>286</v>
      </c>
      <c r="C176" s="334" t="s">
        <v>55</v>
      </c>
      <c r="D176" s="335"/>
      <c r="E176" s="334"/>
      <c r="F176" s="334" t="s">
        <v>287</v>
      </c>
      <c r="G176" s="334" t="s">
        <v>62</v>
      </c>
      <c r="H176" s="24" t="s">
        <v>67</v>
      </c>
      <c r="I176" s="24" t="s">
        <v>288</v>
      </c>
      <c r="J176" s="1"/>
      <c r="K176" s="332"/>
      <c r="L176" s="332"/>
      <c r="M176" s="24" t="s">
        <v>358</v>
      </c>
      <c r="N176" s="318"/>
      <c r="O176" s="28"/>
      <c r="P176" s="35"/>
    </row>
    <row r="177" spans="1:16" s="22" customFormat="1" ht="15" customHeight="1" x14ac:dyDescent="0.25">
      <c r="A177" s="668" t="s">
        <v>289</v>
      </c>
      <c r="B177" s="668"/>
      <c r="C177" s="335"/>
      <c r="D177" s="1"/>
      <c r="E177" s="1"/>
      <c r="F177" s="334" t="s">
        <v>65</v>
      </c>
      <c r="G177" s="1"/>
      <c r="H177" s="332"/>
      <c r="I177" s="332"/>
      <c r="J177" s="332"/>
      <c r="K177" s="332"/>
      <c r="L177" s="332"/>
      <c r="M177" s="332"/>
      <c r="N177" s="35"/>
      <c r="O177" s="35"/>
      <c r="P177" s="35"/>
    </row>
    <row r="178" spans="1:16" s="22" customFormat="1" ht="54" customHeight="1" x14ac:dyDescent="0.25">
      <c r="A178" s="11" t="s">
        <v>4</v>
      </c>
      <c r="B178" s="12" t="s">
        <v>5</v>
      </c>
      <c r="C178" s="12" t="s">
        <v>6</v>
      </c>
      <c r="D178" s="11" t="s">
        <v>7</v>
      </c>
      <c r="E178" s="12" t="s">
        <v>14</v>
      </c>
      <c r="F178" s="11" t="s">
        <v>15</v>
      </c>
      <c r="G178" s="11" t="s">
        <v>16</v>
      </c>
      <c r="H178" s="11" t="s">
        <v>17</v>
      </c>
      <c r="I178" s="11" t="s">
        <v>18</v>
      </c>
      <c r="J178" s="11" t="s">
        <v>19</v>
      </c>
      <c r="K178" s="11" t="s">
        <v>20</v>
      </c>
      <c r="L178" s="12" t="s">
        <v>21</v>
      </c>
      <c r="M178" s="12" t="s">
        <v>22</v>
      </c>
    </row>
    <row r="179" spans="1:16" s="22" customFormat="1" ht="15" customHeight="1" x14ac:dyDescent="0.25">
      <c r="A179" s="319"/>
      <c r="B179" s="319"/>
      <c r="C179" s="319"/>
      <c r="D179" s="319"/>
      <c r="E179" s="319"/>
      <c r="F179" s="32"/>
      <c r="G179" s="32"/>
      <c r="H179" s="32"/>
      <c r="I179" s="32"/>
      <c r="J179" s="32"/>
      <c r="K179" s="32"/>
      <c r="L179" s="320"/>
      <c r="M179" s="321"/>
    </row>
    <row r="180" spans="1:16" s="22" customFormat="1" ht="12.75" x14ac:dyDescent="0.25">
      <c r="A180" s="37"/>
      <c r="B180" s="37" t="s">
        <v>341</v>
      </c>
      <c r="C180" s="32">
        <v>1</v>
      </c>
      <c r="D180" s="32"/>
      <c r="E180" s="32"/>
      <c r="F180" s="32"/>
      <c r="G180" s="241"/>
      <c r="H180" s="32"/>
      <c r="I180" s="322"/>
      <c r="J180" s="322"/>
      <c r="K180" s="323"/>
      <c r="L180" s="324"/>
      <c r="M180" s="32"/>
    </row>
    <row r="181" spans="1:16" s="22" customFormat="1" ht="15" customHeight="1" x14ac:dyDescent="0.25">
      <c r="A181" s="31"/>
      <c r="B181" s="37" t="s">
        <v>341</v>
      </c>
      <c r="C181" s="32">
        <v>2</v>
      </c>
      <c r="D181" s="32"/>
      <c r="E181" s="32"/>
      <c r="F181" s="32"/>
      <c r="G181" s="32"/>
      <c r="H181" s="32"/>
      <c r="I181" s="32"/>
      <c r="J181" s="32"/>
      <c r="K181" s="32"/>
      <c r="L181" s="320"/>
      <c r="M181" s="32"/>
    </row>
    <row r="182" spans="1:16" s="22" customFormat="1" ht="15" customHeight="1" x14ac:dyDescent="0.25">
      <c r="A182" s="31"/>
      <c r="B182" s="37" t="s">
        <v>341</v>
      </c>
      <c r="C182" s="32">
        <v>3</v>
      </c>
      <c r="D182" s="32"/>
      <c r="E182" s="32"/>
      <c r="F182" s="32"/>
      <c r="G182" s="32"/>
      <c r="H182" s="32"/>
      <c r="I182" s="32"/>
      <c r="J182" s="32"/>
      <c r="K182" s="32"/>
      <c r="L182" s="320"/>
      <c r="M182" s="32"/>
    </row>
    <row r="183" spans="1:16" s="22" customFormat="1" ht="15" customHeight="1" x14ac:dyDescent="0.25">
      <c r="A183" s="31"/>
      <c r="B183" s="37" t="s">
        <v>341</v>
      </c>
      <c r="C183" s="32">
        <v>4</v>
      </c>
      <c r="D183" s="32"/>
      <c r="E183" s="32"/>
      <c r="F183" s="32"/>
      <c r="G183" s="32"/>
      <c r="H183" s="32"/>
      <c r="I183" s="32"/>
      <c r="J183" s="32"/>
      <c r="K183" s="32"/>
      <c r="L183" s="320"/>
      <c r="M183" s="32"/>
    </row>
    <row r="184" spans="1:16" s="22" customFormat="1" ht="15" customHeight="1" x14ac:dyDescent="0.25">
      <c r="A184" s="31"/>
      <c r="B184" s="37" t="s">
        <v>341</v>
      </c>
      <c r="C184" s="32">
        <v>5</v>
      </c>
      <c r="D184" s="32"/>
      <c r="E184" s="32"/>
      <c r="F184" s="32"/>
      <c r="G184" s="32"/>
      <c r="H184" s="32"/>
      <c r="I184" s="32"/>
      <c r="J184" s="32"/>
      <c r="K184" s="32"/>
      <c r="L184" s="320"/>
      <c r="M184" s="32"/>
    </row>
    <row r="185" spans="1:16" s="22" customFormat="1" ht="15" customHeight="1" x14ac:dyDescent="0.25">
      <c r="A185" s="31"/>
      <c r="B185" s="37" t="s">
        <v>341</v>
      </c>
      <c r="C185" s="32">
        <v>6</v>
      </c>
      <c r="D185" s="32"/>
      <c r="E185" s="32"/>
      <c r="F185" s="32"/>
      <c r="G185" s="32"/>
      <c r="H185" s="32"/>
      <c r="I185" s="32"/>
      <c r="J185" s="32"/>
      <c r="K185" s="32"/>
      <c r="L185" s="320"/>
      <c r="M185" s="32"/>
    </row>
    <row r="186" spans="1:16" s="22" customFormat="1" ht="15" customHeight="1" x14ac:dyDescent="0.25">
      <c r="A186" s="31"/>
      <c r="B186" s="37" t="s">
        <v>341</v>
      </c>
      <c r="C186" s="32">
        <v>7</v>
      </c>
      <c r="D186" s="32"/>
      <c r="E186" s="32"/>
      <c r="F186" s="32"/>
      <c r="G186" s="32"/>
      <c r="H186" s="32"/>
      <c r="I186" s="32"/>
      <c r="J186" s="32"/>
      <c r="K186" s="32"/>
      <c r="L186" s="320"/>
      <c r="M186" s="32"/>
    </row>
    <row r="187" spans="1:16" s="22" customFormat="1" ht="15" customHeight="1" x14ac:dyDescent="0.25">
      <c r="A187" s="31"/>
      <c r="B187" s="37" t="s">
        <v>341</v>
      </c>
      <c r="C187" s="32">
        <v>8</v>
      </c>
      <c r="D187" s="32"/>
      <c r="E187" s="32"/>
      <c r="F187" s="32"/>
      <c r="G187" s="32"/>
      <c r="H187" s="32"/>
      <c r="I187" s="32"/>
      <c r="J187" s="32"/>
      <c r="K187" s="32"/>
      <c r="L187" s="320"/>
      <c r="M187" s="32"/>
    </row>
    <row r="188" spans="1:16" s="22" customFormat="1" ht="15" customHeight="1" x14ac:dyDescent="0.25">
      <c r="A188" s="31"/>
      <c r="B188" s="37" t="s">
        <v>341</v>
      </c>
      <c r="C188" s="32">
        <v>9</v>
      </c>
      <c r="D188" s="32"/>
      <c r="E188" s="32"/>
      <c r="F188" s="32"/>
      <c r="G188" s="32"/>
      <c r="H188" s="32"/>
      <c r="I188" s="32"/>
      <c r="J188" s="32"/>
      <c r="K188" s="32"/>
      <c r="L188" s="320"/>
      <c r="M188" s="32"/>
    </row>
    <row r="189" spans="1:16" s="22" customFormat="1" ht="15" customHeight="1" x14ac:dyDescent="0.25">
      <c r="A189" s="31"/>
      <c r="B189" s="37" t="s">
        <v>341</v>
      </c>
      <c r="C189" s="32">
        <v>10</v>
      </c>
      <c r="D189" s="32"/>
      <c r="E189" s="32"/>
      <c r="F189" s="32"/>
      <c r="G189" s="32"/>
      <c r="H189" s="32"/>
      <c r="I189" s="32"/>
      <c r="J189" s="32"/>
      <c r="K189" s="32"/>
      <c r="L189" s="320"/>
      <c r="M189" s="32"/>
    </row>
    <row r="190" spans="1:16" s="22" customFormat="1" ht="15" customHeight="1" x14ac:dyDescent="0.25">
      <c r="A190" s="31"/>
      <c r="B190" s="37" t="s">
        <v>341</v>
      </c>
      <c r="C190" s="32">
        <v>11</v>
      </c>
      <c r="D190" s="32"/>
      <c r="E190" s="32"/>
      <c r="F190" s="32"/>
      <c r="G190" s="32"/>
      <c r="H190" s="32"/>
      <c r="I190" s="32"/>
      <c r="J190" s="32"/>
      <c r="K190" s="32"/>
      <c r="L190" s="320"/>
      <c r="M190" s="32"/>
    </row>
    <row r="191" spans="1:16" s="22" customFormat="1" ht="15" customHeight="1" x14ac:dyDescent="0.25">
      <c r="A191" s="31"/>
      <c r="B191" s="37" t="s">
        <v>341</v>
      </c>
      <c r="C191" s="32">
        <v>12</v>
      </c>
      <c r="D191" s="32"/>
      <c r="E191" s="32"/>
      <c r="F191" s="32"/>
      <c r="G191" s="32"/>
      <c r="H191" s="32"/>
      <c r="I191" s="32"/>
      <c r="J191" s="32"/>
      <c r="K191" s="32"/>
      <c r="L191" s="320"/>
      <c r="M191" s="32"/>
    </row>
    <row r="192" spans="1:16" s="22" customFormat="1" ht="15" customHeight="1" x14ac:dyDescent="0.25">
      <c r="A192" s="31"/>
      <c r="B192" s="37" t="s">
        <v>341</v>
      </c>
      <c r="C192" s="32">
        <v>13</v>
      </c>
      <c r="D192" s="32"/>
      <c r="E192" s="32"/>
      <c r="F192" s="32"/>
      <c r="G192" s="32"/>
      <c r="H192" s="32"/>
      <c r="I192" s="32"/>
      <c r="J192" s="32"/>
      <c r="K192" s="32"/>
      <c r="L192" s="320"/>
      <c r="M192" s="32"/>
    </row>
    <row r="193" spans="1:13" s="22" customFormat="1" ht="15" customHeight="1" x14ac:dyDescent="0.25">
      <c r="A193" s="31"/>
      <c r="B193" s="37" t="s">
        <v>341</v>
      </c>
      <c r="C193" s="32">
        <v>14</v>
      </c>
      <c r="D193" s="32"/>
      <c r="E193" s="32"/>
      <c r="F193" s="32"/>
      <c r="G193" s="32"/>
      <c r="H193" s="32"/>
      <c r="I193" s="32"/>
      <c r="J193" s="32"/>
      <c r="K193" s="32"/>
      <c r="L193" s="320"/>
      <c r="M193" s="32"/>
    </row>
    <row r="194" spans="1:13" s="22" customFormat="1" ht="15" customHeight="1" x14ac:dyDescent="0.25">
      <c r="A194" s="31"/>
      <c r="B194" s="37" t="s">
        <v>341</v>
      </c>
      <c r="C194" s="32">
        <v>15</v>
      </c>
      <c r="D194" s="32"/>
      <c r="E194" s="32"/>
      <c r="F194" s="32"/>
      <c r="G194" s="32"/>
      <c r="H194" s="32"/>
      <c r="I194" s="32"/>
      <c r="J194" s="32"/>
      <c r="K194" s="32"/>
      <c r="L194" s="320"/>
      <c r="M194" s="32"/>
    </row>
    <row r="195" spans="1:13" s="22" customFormat="1" ht="15" customHeight="1" x14ac:dyDescent="0.25">
      <c r="A195" s="31"/>
      <c r="B195" s="37" t="s">
        <v>341</v>
      </c>
      <c r="C195" s="32">
        <v>16</v>
      </c>
      <c r="D195" s="32"/>
      <c r="E195" s="32"/>
      <c r="F195" s="32"/>
      <c r="G195" s="32"/>
      <c r="H195" s="32"/>
      <c r="I195" s="32"/>
      <c r="J195" s="32"/>
      <c r="K195" s="32"/>
      <c r="L195" s="320"/>
      <c r="M195" s="32"/>
    </row>
    <row r="196" spans="1:13" s="22" customFormat="1" ht="15" customHeight="1" x14ac:dyDescent="0.25">
      <c r="A196" s="31"/>
      <c r="B196" s="37" t="s">
        <v>341</v>
      </c>
      <c r="C196" s="32">
        <v>17</v>
      </c>
      <c r="D196" s="32"/>
      <c r="E196" s="32"/>
      <c r="F196" s="32"/>
      <c r="G196" s="32"/>
      <c r="H196" s="32"/>
      <c r="I196" s="32"/>
      <c r="J196" s="32"/>
      <c r="K196" s="32"/>
      <c r="L196" s="320"/>
      <c r="M196" s="32"/>
    </row>
    <row r="197" spans="1:13" s="22" customFormat="1" ht="15" customHeight="1" x14ac:dyDescent="0.25">
      <c r="A197" s="31"/>
      <c r="B197" s="37" t="s">
        <v>341</v>
      </c>
      <c r="C197" s="32">
        <v>18</v>
      </c>
      <c r="D197" s="32"/>
      <c r="E197" s="32"/>
      <c r="F197" s="32"/>
      <c r="G197" s="32"/>
      <c r="H197" s="32"/>
      <c r="I197" s="32"/>
      <c r="J197" s="32"/>
      <c r="K197" s="32"/>
      <c r="L197" s="320"/>
      <c r="M197" s="32"/>
    </row>
    <row r="198" spans="1:13" s="22" customFormat="1" ht="15" customHeight="1" x14ac:dyDescent="0.25">
      <c r="A198" s="31"/>
      <c r="B198" s="37" t="s">
        <v>341</v>
      </c>
      <c r="C198" s="32">
        <v>19</v>
      </c>
      <c r="D198" s="32"/>
      <c r="E198" s="32"/>
      <c r="F198" s="32"/>
      <c r="G198" s="32"/>
      <c r="H198" s="32"/>
      <c r="I198" s="32"/>
      <c r="J198" s="32"/>
      <c r="K198" s="32"/>
      <c r="L198" s="320"/>
      <c r="M198" s="32"/>
    </row>
    <row r="199" spans="1:13" s="22" customFormat="1" ht="15" customHeight="1" x14ac:dyDescent="0.25">
      <c r="A199" s="31"/>
      <c r="B199" s="37" t="s">
        <v>341</v>
      </c>
      <c r="C199" s="32">
        <v>20</v>
      </c>
      <c r="D199" s="32"/>
      <c r="E199" s="32"/>
      <c r="F199" s="32"/>
      <c r="G199" s="32"/>
      <c r="H199" s="32"/>
      <c r="I199" s="32"/>
      <c r="J199" s="32"/>
      <c r="K199" s="32"/>
      <c r="L199" s="320"/>
      <c r="M199" s="32"/>
    </row>
    <row r="200" spans="1:13" s="22" customFormat="1" ht="15" customHeight="1" x14ac:dyDescent="0.25">
      <c r="A200" s="31"/>
      <c r="B200" s="37" t="s">
        <v>341</v>
      </c>
      <c r="C200" s="32">
        <v>21</v>
      </c>
      <c r="D200" s="32"/>
      <c r="E200" s="32"/>
      <c r="F200" s="32"/>
      <c r="G200" s="32"/>
      <c r="H200" s="32"/>
      <c r="I200" s="32"/>
      <c r="J200" s="32"/>
      <c r="K200" s="32"/>
      <c r="L200" s="320"/>
      <c r="M200" s="32"/>
    </row>
    <row r="201" spans="1:13" s="22" customFormat="1" ht="15" customHeight="1" x14ac:dyDescent="0.25">
      <c r="A201" s="31"/>
      <c r="B201" s="37" t="s">
        <v>341</v>
      </c>
      <c r="C201" s="32">
        <v>22</v>
      </c>
      <c r="D201" s="32"/>
      <c r="E201" s="32"/>
      <c r="F201" s="32"/>
      <c r="G201" s="241"/>
      <c r="H201" s="32"/>
      <c r="I201" s="322"/>
      <c r="J201" s="322"/>
      <c r="K201" s="32"/>
      <c r="L201" s="320"/>
      <c r="M201" s="32"/>
    </row>
    <row r="202" spans="1:13" s="22" customFormat="1" ht="15" customHeight="1" x14ac:dyDescent="0.25">
      <c r="A202" s="31"/>
      <c r="B202" s="37" t="s">
        <v>341</v>
      </c>
      <c r="C202" s="32">
        <v>23</v>
      </c>
      <c r="D202" s="32"/>
      <c r="E202" s="32"/>
      <c r="F202" s="32"/>
      <c r="G202" s="32"/>
      <c r="H202" s="32"/>
      <c r="I202" s="32"/>
      <c r="J202" s="32"/>
      <c r="K202" s="32"/>
      <c r="L202" s="320"/>
      <c r="M202" s="32"/>
    </row>
    <row r="203" spans="1:13" s="22" customFormat="1" ht="15" customHeight="1" x14ac:dyDescent="0.25">
      <c r="A203" s="31"/>
      <c r="B203" s="37" t="s">
        <v>341</v>
      </c>
      <c r="C203" s="32">
        <v>24</v>
      </c>
      <c r="D203" s="32"/>
      <c r="E203" s="32"/>
      <c r="F203" s="32"/>
      <c r="G203" s="32"/>
      <c r="H203" s="32"/>
      <c r="I203" s="322"/>
      <c r="J203" s="322"/>
      <c r="K203" s="32"/>
      <c r="L203" s="320"/>
      <c r="M203" s="32"/>
    </row>
    <row r="204" spans="1:13" s="22" customFormat="1" ht="16.5" customHeight="1" x14ac:dyDescent="0.25">
      <c r="A204" s="31"/>
      <c r="B204" s="37" t="s">
        <v>341</v>
      </c>
      <c r="C204" s="32">
        <v>25</v>
      </c>
      <c r="D204" s="32"/>
      <c r="E204" s="32"/>
      <c r="F204" s="32"/>
      <c r="G204" s="32"/>
      <c r="H204" s="32"/>
      <c r="I204" s="322"/>
      <c r="J204" s="322"/>
      <c r="K204" s="32"/>
      <c r="L204" s="320"/>
      <c r="M204" s="32"/>
    </row>
    <row r="205" spans="1:13" s="22" customFormat="1" ht="15" customHeight="1" x14ac:dyDescent="0.25">
      <c r="A205" s="31"/>
      <c r="B205" s="37" t="s">
        <v>341</v>
      </c>
      <c r="C205" s="32">
        <v>26</v>
      </c>
      <c r="D205" s="32"/>
      <c r="E205" s="32"/>
      <c r="F205" s="32"/>
      <c r="G205" s="32"/>
      <c r="H205" s="32"/>
      <c r="I205" s="322"/>
      <c r="J205" s="322"/>
      <c r="K205" s="32"/>
      <c r="L205" s="320"/>
      <c r="M205" s="32"/>
    </row>
    <row r="206" spans="1:13" s="22" customFormat="1" ht="15" customHeight="1" x14ac:dyDescent="0.25">
      <c r="A206" s="31"/>
      <c r="B206" s="37" t="s">
        <v>341</v>
      </c>
      <c r="C206" s="32">
        <v>27</v>
      </c>
      <c r="D206" s="32"/>
      <c r="E206" s="32"/>
      <c r="F206" s="32"/>
      <c r="G206" s="32"/>
      <c r="H206" s="32"/>
      <c r="I206" s="322"/>
      <c r="J206" s="322"/>
      <c r="K206" s="32"/>
      <c r="L206" s="320"/>
      <c r="M206" s="32"/>
    </row>
    <row r="207" spans="1:13" s="22" customFormat="1" ht="15" customHeight="1" x14ac:dyDescent="0.25">
      <c r="A207" s="31"/>
      <c r="B207" s="37" t="s">
        <v>341</v>
      </c>
      <c r="C207" s="32">
        <v>28</v>
      </c>
      <c r="D207" s="32"/>
      <c r="E207" s="32"/>
      <c r="F207" s="32"/>
      <c r="G207" s="32"/>
      <c r="H207" s="32"/>
      <c r="I207" s="322"/>
      <c r="J207" s="322"/>
      <c r="K207" s="32"/>
      <c r="L207" s="320"/>
      <c r="M207" s="32"/>
    </row>
    <row r="208" spans="1:13" s="22" customFormat="1" ht="15" customHeight="1" x14ac:dyDescent="0.25">
      <c r="A208" s="31"/>
      <c r="B208" s="37" t="s">
        <v>341</v>
      </c>
      <c r="C208" s="32">
        <v>29</v>
      </c>
      <c r="D208" s="32"/>
      <c r="E208" s="32"/>
      <c r="F208" s="32"/>
      <c r="G208" s="32"/>
      <c r="H208" s="32"/>
      <c r="I208" s="322"/>
      <c r="J208" s="322"/>
      <c r="K208" s="32"/>
      <c r="L208" s="320"/>
      <c r="M208" s="32"/>
    </row>
    <row r="209" spans="1:18" s="326" customFormat="1" ht="12.75" x14ac:dyDescent="0.25">
      <c r="A209" s="31"/>
      <c r="B209" s="37" t="s">
        <v>341</v>
      </c>
      <c r="C209" s="32">
        <v>30</v>
      </c>
      <c r="D209" s="32"/>
      <c r="E209" s="32"/>
      <c r="F209" s="32"/>
      <c r="G209" s="32"/>
      <c r="H209" s="32"/>
      <c r="I209" s="322"/>
      <c r="J209" s="322"/>
      <c r="K209" s="32"/>
      <c r="L209" s="320"/>
      <c r="M209" s="32"/>
      <c r="N209" s="22"/>
      <c r="O209" s="22"/>
      <c r="P209" s="22"/>
    </row>
    <row r="210" spans="1:18" s="326" customFormat="1" ht="12.75" x14ac:dyDescent="0.25">
      <c r="A210" s="31"/>
      <c r="B210" s="37"/>
      <c r="C210" s="32"/>
      <c r="D210" s="32"/>
      <c r="E210" s="32"/>
      <c r="F210" s="32"/>
      <c r="G210" s="32"/>
      <c r="H210" s="32"/>
      <c r="I210" s="322"/>
      <c r="J210" s="322"/>
      <c r="K210" s="32"/>
      <c r="L210" s="320"/>
      <c r="M210" s="32"/>
      <c r="N210" s="22"/>
      <c r="O210" s="22"/>
      <c r="P210" s="22"/>
    </row>
    <row r="211" spans="1:18" s="22" customFormat="1" ht="15" customHeight="1" x14ac:dyDescent="0.25">
      <c r="A211" s="37" t="s">
        <v>39</v>
      </c>
      <c r="B211" s="37"/>
      <c r="C211" s="32"/>
      <c r="D211" s="32"/>
      <c r="E211" s="32"/>
      <c r="F211" s="32"/>
      <c r="G211" s="32"/>
      <c r="H211" s="32"/>
      <c r="I211" s="32"/>
      <c r="J211" s="32"/>
      <c r="K211" s="32"/>
      <c r="L211" s="325">
        <f>SUM(L208:L208)</f>
        <v>0</v>
      </c>
      <c r="M211" s="32"/>
    </row>
    <row r="212" spans="1:18" s="22" customFormat="1" ht="15" customHeight="1" x14ac:dyDescent="0.25">
      <c r="A212" s="669"/>
      <c r="B212" s="669"/>
      <c r="C212" s="669"/>
      <c r="D212" s="254"/>
    </row>
    <row r="213" spans="1:18" s="22" customFormat="1" ht="15" customHeight="1" x14ac:dyDescent="0.25">
      <c r="C213" s="665" t="s">
        <v>8</v>
      </c>
      <c r="D213" s="665"/>
      <c r="E213" s="665"/>
      <c r="F213" s="327"/>
      <c r="G213" s="670" t="s">
        <v>131</v>
      </c>
      <c r="H213" s="670"/>
      <c r="I213" s="328"/>
      <c r="J213" s="317"/>
      <c r="M213" s="22" t="s">
        <v>136</v>
      </c>
      <c r="N213" s="664"/>
      <c r="O213" s="664"/>
    </row>
    <row r="214" spans="1:18" s="22" customFormat="1" ht="15" customHeight="1" x14ac:dyDescent="0.25">
      <c r="C214" s="329"/>
      <c r="D214" s="329"/>
      <c r="G214" s="328"/>
      <c r="H214" s="317"/>
      <c r="I214" s="317"/>
      <c r="J214" s="317"/>
      <c r="N214" s="330"/>
      <c r="O214" s="330"/>
    </row>
    <row r="215" spans="1:18" s="22" customFormat="1" ht="15" customHeight="1" x14ac:dyDescent="0.25">
      <c r="C215" s="329"/>
      <c r="D215" s="329"/>
      <c r="G215" s="328"/>
      <c r="H215" s="317"/>
      <c r="I215" s="317"/>
      <c r="J215" s="317"/>
      <c r="M215" s="22" t="s">
        <v>124</v>
      </c>
      <c r="N215" s="330"/>
      <c r="O215" s="330"/>
    </row>
    <row r="216" spans="1:18" s="22" customFormat="1" ht="15" customHeight="1" x14ac:dyDescent="0.25">
      <c r="C216" s="665" t="s">
        <v>293</v>
      </c>
      <c r="D216" s="665"/>
      <c r="E216" s="665"/>
      <c r="F216" s="331"/>
      <c r="G216" s="664" t="s">
        <v>123</v>
      </c>
      <c r="H216" s="664"/>
      <c r="I216" s="664"/>
      <c r="J216" s="328"/>
      <c r="M216" s="666" t="s">
        <v>130</v>
      </c>
      <c r="N216" s="666"/>
      <c r="O216" s="666"/>
      <c r="P216" s="666"/>
    </row>
    <row r="217" spans="1:18" s="22" customFormat="1" ht="15.75" customHeight="1" x14ac:dyDescent="0.25">
      <c r="C217" s="665" t="s">
        <v>94</v>
      </c>
      <c r="D217" s="665"/>
      <c r="E217" s="665"/>
      <c r="F217" s="331"/>
      <c r="G217" s="664" t="s">
        <v>95</v>
      </c>
      <c r="H217" s="664"/>
      <c r="I217" s="664"/>
      <c r="J217" s="328"/>
      <c r="M217" s="666" t="s">
        <v>111</v>
      </c>
      <c r="N217" s="666"/>
      <c r="O217" s="666"/>
      <c r="P217" s="666"/>
    </row>
    <row r="218" spans="1:18" s="22" customFormat="1" ht="15.75" customHeight="1" x14ac:dyDescent="0.25">
      <c r="C218" s="331"/>
      <c r="D218" s="331"/>
      <c r="E218" s="331"/>
      <c r="F218" s="331"/>
      <c r="G218" s="328"/>
      <c r="H218" s="328"/>
      <c r="I218" s="328"/>
      <c r="J218" s="328"/>
      <c r="M218" s="328"/>
      <c r="N218" s="328"/>
      <c r="O218" s="328"/>
      <c r="P218" s="328"/>
    </row>
    <row r="219" spans="1:18" s="22" customFormat="1" ht="12.75" x14ac:dyDescent="0.25">
      <c r="C219" s="317"/>
      <c r="D219" s="317"/>
    </row>
    <row r="220" spans="1:18" s="22" customFormat="1" ht="12.75" x14ac:dyDescent="0.25">
      <c r="C220" s="317"/>
      <c r="D220" s="317"/>
    </row>
    <row r="221" spans="1:18" s="22" customFormat="1" ht="13.5" x14ac:dyDescent="0.25">
      <c r="A221" s="1"/>
      <c r="B221" s="1"/>
      <c r="C221" s="18"/>
      <c r="D221" s="18"/>
      <c r="E221" s="1"/>
      <c r="F221" s="1"/>
      <c r="G221" s="1"/>
      <c r="H221" s="1"/>
      <c r="I221" s="1"/>
      <c r="J221" s="1"/>
      <c r="K221" s="1"/>
      <c r="L221" s="1"/>
      <c r="M221" s="1"/>
    </row>
    <row r="222" spans="1:18" s="22" customFormat="1" ht="15" customHeight="1" x14ac:dyDescent="0.25">
      <c r="A222" s="667" t="s">
        <v>0</v>
      </c>
      <c r="B222" s="667"/>
      <c r="C222" s="667"/>
      <c r="D222" s="667"/>
      <c r="E222" s="667"/>
      <c r="F222" s="667"/>
      <c r="G222" s="667"/>
      <c r="H222" s="667"/>
      <c r="I222" s="667"/>
      <c r="J222" s="667"/>
      <c r="K222" s="667"/>
      <c r="L222" s="667"/>
      <c r="M222" s="667"/>
      <c r="N222" s="318"/>
      <c r="O222" s="318"/>
      <c r="P222" s="318"/>
      <c r="Q222" s="318"/>
      <c r="R222" s="318"/>
    </row>
    <row r="223" spans="1:18" s="22" customFormat="1" ht="15" customHeight="1" x14ac:dyDescent="0.25">
      <c r="A223" s="332"/>
      <c r="B223" s="332"/>
      <c r="C223" s="332"/>
      <c r="D223" s="332"/>
      <c r="E223" s="332"/>
      <c r="F223" s="332"/>
      <c r="G223" s="332"/>
      <c r="H223" s="332"/>
      <c r="I223" s="332"/>
      <c r="J223" s="332"/>
      <c r="K223" s="332"/>
      <c r="L223" s="332"/>
      <c r="M223" s="332"/>
      <c r="N223" s="28"/>
      <c r="O223" s="28"/>
      <c r="P223" s="28"/>
      <c r="Q223" s="28"/>
      <c r="R223" s="28"/>
    </row>
    <row r="224" spans="1:18" s="22" customFormat="1" ht="15" customHeight="1" x14ac:dyDescent="0.25">
      <c r="A224" s="667" t="s">
        <v>12</v>
      </c>
      <c r="B224" s="667"/>
      <c r="C224" s="667"/>
      <c r="D224" s="667"/>
      <c r="E224" s="667"/>
      <c r="F224" s="667"/>
      <c r="G224" s="667"/>
      <c r="H224" s="667"/>
      <c r="I224" s="667"/>
      <c r="J224" s="667"/>
      <c r="K224" s="667"/>
      <c r="L224" s="667"/>
      <c r="M224" s="667"/>
      <c r="N224" s="28"/>
      <c r="O224" s="28"/>
      <c r="P224" s="28"/>
      <c r="Q224" s="28"/>
      <c r="R224" s="28"/>
    </row>
    <row r="225" spans="1:18" s="22" customFormat="1" ht="15" customHeight="1" x14ac:dyDescent="0.25">
      <c r="A225" s="333"/>
      <c r="B225" s="333"/>
      <c r="C225" s="333"/>
      <c r="D225" s="333"/>
      <c r="E225" s="333"/>
      <c r="F225" s="333"/>
      <c r="G225" s="333"/>
      <c r="H225" s="333"/>
      <c r="I225" s="333"/>
      <c r="J225" s="333"/>
      <c r="K225" s="333"/>
      <c r="L225" s="333"/>
      <c r="M225" s="333"/>
      <c r="N225" s="28"/>
      <c r="O225" s="28"/>
      <c r="P225" s="28"/>
      <c r="Q225" s="28"/>
      <c r="R225" s="28"/>
    </row>
    <row r="226" spans="1:18" s="22" customFormat="1" ht="15.75" customHeight="1" x14ac:dyDescent="0.25">
      <c r="A226" s="334" t="s">
        <v>290</v>
      </c>
      <c r="B226" s="335" t="s">
        <v>286</v>
      </c>
      <c r="C226" s="334" t="s">
        <v>55</v>
      </c>
      <c r="D226" s="335"/>
      <c r="E226" s="334"/>
      <c r="F226" s="334" t="s">
        <v>287</v>
      </c>
      <c r="G226" s="334" t="s">
        <v>62</v>
      </c>
      <c r="H226" s="24" t="s">
        <v>67</v>
      </c>
      <c r="I226" s="24" t="s">
        <v>288</v>
      </c>
      <c r="J226" s="1"/>
      <c r="K226" s="332"/>
      <c r="L226" s="332"/>
      <c r="M226" s="24" t="s">
        <v>358</v>
      </c>
      <c r="N226" s="318"/>
      <c r="O226" s="28"/>
      <c r="P226" s="35"/>
    </row>
    <row r="227" spans="1:18" s="22" customFormat="1" ht="15" customHeight="1" x14ac:dyDescent="0.25">
      <c r="A227" s="668" t="s">
        <v>289</v>
      </c>
      <c r="B227" s="668"/>
      <c r="C227" s="335"/>
      <c r="D227" s="1"/>
      <c r="E227" s="1"/>
      <c r="F227" s="334" t="s">
        <v>65</v>
      </c>
      <c r="G227" s="1"/>
      <c r="H227" s="332"/>
      <c r="I227" s="332"/>
      <c r="J227" s="332"/>
      <c r="K227" s="332"/>
      <c r="L227" s="332"/>
      <c r="M227" s="332"/>
      <c r="N227" s="35"/>
      <c r="O227" s="35"/>
      <c r="P227" s="35"/>
    </row>
    <row r="228" spans="1:18" s="22" customFormat="1" ht="54" customHeight="1" x14ac:dyDescent="0.25">
      <c r="A228" s="11" t="s">
        <v>4</v>
      </c>
      <c r="B228" s="12" t="s">
        <v>5</v>
      </c>
      <c r="C228" s="12" t="s">
        <v>6</v>
      </c>
      <c r="D228" s="11" t="s">
        <v>7</v>
      </c>
      <c r="E228" s="12" t="s">
        <v>14</v>
      </c>
      <c r="F228" s="11" t="s">
        <v>15</v>
      </c>
      <c r="G228" s="11" t="s">
        <v>16</v>
      </c>
      <c r="H228" s="11" t="s">
        <v>17</v>
      </c>
      <c r="I228" s="11" t="s">
        <v>18</v>
      </c>
      <c r="J228" s="11" t="s">
        <v>19</v>
      </c>
      <c r="K228" s="11" t="s">
        <v>20</v>
      </c>
      <c r="L228" s="12" t="s">
        <v>21</v>
      </c>
      <c r="M228" s="12" t="s">
        <v>22</v>
      </c>
    </row>
    <row r="229" spans="1:18" s="22" customFormat="1" ht="15" customHeight="1" x14ac:dyDescent="0.25">
      <c r="A229" s="319"/>
      <c r="B229" s="319"/>
      <c r="C229" s="319"/>
      <c r="D229" s="319"/>
      <c r="E229" s="319"/>
      <c r="F229" s="32"/>
      <c r="G229" s="32"/>
      <c r="H229" s="32"/>
      <c r="I229" s="32"/>
      <c r="J229" s="32"/>
      <c r="K229" s="32"/>
      <c r="L229" s="320"/>
      <c r="M229" s="321"/>
    </row>
    <row r="230" spans="1:18" s="22" customFormat="1" ht="12.75" x14ac:dyDescent="0.25">
      <c r="A230" s="37"/>
      <c r="B230" s="37" t="s">
        <v>342</v>
      </c>
      <c r="C230" s="32">
        <v>1</v>
      </c>
      <c r="D230" s="32"/>
      <c r="E230" s="32"/>
      <c r="F230" s="32"/>
      <c r="G230" s="241"/>
      <c r="H230" s="32"/>
      <c r="I230" s="322"/>
      <c r="J230" s="322"/>
      <c r="K230" s="323"/>
      <c r="L230" s="324"/>
      <c r="M230" s="32"/>
    </row>
    <row r="231" spans="1:18" s="22" customFormat="1" ht="15" customHeight="1" x14ac:dyDescent="0.25">
      <c r="A231" s="31"/>
      <c r="B231" s="37" t="s">
        <v>342</v>
      </c>
      <c r="C231" s="32">
        <v>2</v>
      </c>
      <c r="D231" s="32"/>
      <c r="E231" s="32"/>
      <c r="F231" s="32"/>
      <c r="G231" s="32"/>
      <c r="H231" s="32"/>
      <c r="I231" s="32"/>
      <c r="J231" s="32"/>
      <c r="K231" s="32"/>
      <c r="L231" s="320"/>
      <c r="M231" s="32"/>
    </row>
    <row r="232" spans="1:18" s="22" customFormat="1" ht="15" customHeight="1" x14ac:dyDescent="0.25">
      <c r="A232" s="31"/>
      <c r="B232" s="37" t="s">
        <v>342</v>
      </c>
      <c r="C232" s="32">
        <v>3</v>
      </c>
      <c r="D232" s="32"/>
      <c r="E232" s="32"/>
      <c r="F232" s="32"/>
      <c r="G232" s="32"/>
      <c r="H232" s="32"/>
      <c r="I232" s="32"/>
      <c r="J232" s="32"/>
      <c r="K232" s="32"/>
      <c r="L232" s="320"/>
      <c r="M232" s="32"/>
    </row>
    <row r="233" spans="1:18" s="22" customFormat="1" ht="15" customHeight="1" x14ac:dyDescent="0.25">
      <c r="A233" s="31"/>
      <c r="B233" s="37" t="s">
        <v>342</v>
      </c>
      <c r="C233" s="32">
        <v>4</v>
      </c>
      <c r="D233" s="32"/>
      <c r="E233" s="32"/>
      <c r="F233" s="32"/>
      <c r="G233" s="32"/>
      <c r="H233" s="32"/>
      <c r="I233" s="32"/>
      <c r="J233" s="32"/>
      <c r="K233" s="32"/>
      <c r="L233" s="320"/>
      <c r="M233" s="32"/>
    </row>
    <row r="234" spans="1:18" s="22" customFormat="1" ht="15" customHeight="1" x14ac:dyDescent="0.25">
      <c r="A234" s="31"/>
      <c r="B234" s="37" t="s">
        <v>342</v>
      </c>
      <c r="C234" s="32">
        <v>5</v>
      </c>
      <c r="D234" s="32"/>
      <c r="E234" s="32"/>
      <c r="F234" s="32"/>
      <c r="G234" s="32"/>
      <c r="H234" s="32"/>
      <c r="I234" s="32"/>
      <c r="J234" s="32"/>
      <c r="K234" s="32"/>
      <c r="L234" s="320"/>
      <c r="M234" s="32"/>
    </row>
    <row r="235" spans="1:18" s="22" customFormat="1" ht="15" customHeight="1" x14ac:dyDescent="0.25">
      <c r="A235" s="31"/>
      <c r="B235" s="37" t="s">
        <v>342</v>
      </c>
      <c r="C235" s="32">
        <v>6</v>
      </c>
      <c r="D235" s="32"/>
      <c r="E235" s="32"/>
      <c r="F235" s="32"/>
      <c r="G235" s="32"/>
      <c r="H235" s="32"/>
      <c r="I235" s="32"/>
      <c r="J235" s="32"/>
      <c r="K235" s="32"/>
      <c r="L235" s="320"/>
      <c r="M235" s="32"/>
    </row>
    <row r="236" spans="1:18" s="22" customFormat="1" ht="15" customHeight="1" x14ac:dyDescent="0.25">
      <c r="A236" s="31"/>
      <c r="B236" s="37" t="s">
        <v>342</v>
      </c>
      <c r="C236" s="32">
        <v>7</v>
      </c>
      <c r="D236" s="32"/>
      <c r="E236" s="32"/>
      <c r="F236" s="32"/>
      <c r="G236" s="32"/>
      <c r="H236" s="32"/>
      <c r="I236" s="32"/>
      <c r="J236" s="32"/>
      <c r="K236" s="32"/>
      <c r="L236" s="320"/>
      <c r="M236" s="32"/>
    </row>
    <row r="237" spans="1:18" s="22" customFormat="1" ht="15" customHeight="1" x14ac:dyDescent="0.25">
      <c r="A237" s="31"/>
      <c r="B237" s="37" t="s">
        <v>342</v>
      </c>
      <c r="C237" s="32">
        <v>8</v>
      </c>
      <c r="D237" s="32"/>
      <c r="E237" s="32"/>
      <c r="F237" s="32"/>
      <c r="G237" s="32"/>
      <c r="H237" s="32"/>
      <c r="I237" s="32"/>
      <c r="J237" s="32"/>
      <c r="K237" s="32"/>
      <c r="L237" s="320"/>
      <c r="M237" s="32"/>
    </row>
    <row r="238" spans="1:18" s="22" customFormat="1" ht="15" customHeight="1" x14ac:dyDescent="0.25">
      <c r="A238" s="31"/>
      <c r="B238" s="37" t="s">
        <v>342</v>
      </c>
      <c r="C238" s="32">
        <v>9</v>
      </c>
      <c r="D238" s="32"/>
      <c r="E238" s="32"/>
      <c r="F238" s="32"/>
      <c r="G238" s="32"/>
      <c r="H238" s="32"/>
      <c r="I238" s="32"/>
      <c r="J238" s="32"/>
      <c r="K238" s="32"/>
      <c r="L238" s="320"/>
      <c r="M238" s="32"/>
    </row>
    <row r="239" spans="1:18" s="22" customFormat="1" ht="15" customHeight="1" x14ac:dyDescent="0.25">
      <c r="A239" s="31"/>
      <c r="B239" s="37" t="s">
        <v>342</v>
      </c>
      <c r="C239" s="32">
        <v>10</v>
      </c>
      <c r="D239" s="32"/>
      <c r="E239" s="32"/>
      <c r="F239" s="32"/>
      <c r="G239" s="32"/>
      <c r="H239" s="32"/>
      <c r="I239" s="32"/>
      <c r="J239" s="32"/>
      <c r="K239" s="32"/>
      <c r="L239" s="320"/>
      <c r="M239" s="32"/>
    </row>
    <row r="240" spans="1:18" s="22" customFormat="1" ht="15" customHeight="1" x14ac:dyDescent="0.25">
      <c r="A240" s="31"/>
      <c r="B240" s="37" t="s">
        <v>342</v>
      </c>
      <c r="C240" s="32">
        <v>11</v>
      </c>
      <c r="D240" s="32"/>
      <c r="E240" s="32"/>
      <c r="F240" s="32"/>
      <c r="G240" s="32"/>
      <c r="H240" s="32"/>
      <c r="I240" s="32"/>
      <c r="J240" s="32"/>
      <c r="K240" s="32"/>
      <c r="L240" s="320"/>
      <c r="M240" s="32"/>
    </row>
    <row r="241" spans="1:13" s="22" customFormat="1" ht="15" customHeight="1" x14ac:dyDescent="0.25">
      <c r="A241" s="31"/>
      <c r="B241" s="37" t="s">
        <v>342</v>
      </c>
      <c r="C241" s="32">
        <v>12</v>
      </c>
      <c r="D241" s="32"/>
      <c r="E241" s="32"/>
      <c r="F241" s="32"/>
      <c r="G241" s="32"/>
      <c r="H241" s="32"/>
      <c r="I241" s="32"/>
      <c r="J241" s="32"/>
      <c r="K241" s="32"/>
      <c r="L241" s="320"/>
      <c r="M241" s="32"/>
    </row>
    <row r="242" spans="1:13" s="22" customFormat="1" ht="15" customHeight="1" x14ac:dyDescent="0.25">
      <c r="A242" s="31"/>
      <c r="B242" s="37" t="s">
        <v>342</v>
      </c>
      <c r="C242" s="32">
        <v>13</v>
      </c>
      <c r="D242" s="32"/>
      <c r="E242" s="32"/>
      <c r="F242" s="32"/>
      <c r="G242" s="32"/>
      <c r="H242" s="32"/>
      <c r="I242" s="32"/>
      <c r="J242" s="32"/>
      <c r="K242" s="32"/>
      <c r="L242" s="320"/>
      <c r="M242" s="32"/>
    </row>
    <row r="243" spans="1:13" s="22" customFormat="1" ht="15" customHeight="1" x14ac:dyDescent="0.25">
      <c r="A243" s="31"/>
      <c r="B243" s="37" t="s">
        <v>342</v>
      </c>
      <c r="C243" s="32">
        <v>14</v>
      </c>
      <c r="D243" s="32"/>
      <c r="E243" s="32"/>
      <c r="F243" s="32"/>
      <c r="G243" s="32"/>
      <c r="H243" s="32"/>
      <c r="I243" s="32"/>
      <c r="J243" s="32"/>
      <c r="K243" s="32"/>
      <c r="L243" s="320"/>
      <c r="M243" s="32"/>
    </row>
    <row r="244" spans="1:13" s="22" customFormat="1" ht="15" customHeight="1" x14ac:dyDescent="0.25">
      <c r="A244" s="31"/>
      <c r="B244" s="37" t="s">
        <v>342</v>
      </c>
      <c r="C244" s="32">
        <v>15</v>
      </c>
      <c r="D244" s="32"/>
      <c r="E244" s="32"/>
      <c r="F244" s="32"/>
      <c r="G244" s="32"/>
      <c r="H244" s="32"/>
      <c r="I244" s="32"/>
      <c r="J244" s="32"/>
      <c r="K244" s="32"/>
      <c r="L244" s="320"/>
      <c r="M244" s="32"/>
    </row>
    <row r="245" spans="1:13" s="22" customFormat="1" ht="15" customHeight="1" x14ac:dyDescent="0.25">
      <c r="A245" s="31"/>
      <c r="B245" s="37" t="s">
        <v>342</v>
      </c>
      <c r="C245" s="32">
        <v>16</v>
      </c>
      <c r="D245" s="32"/>
      <c r="E245" s="32"/>
      <c r="F245" s="32"/>
      <c r="G245" s="32"/>
      <c r="H245" s="32"/>
      <c r="I245" s="32"/>
      <c r="J245" s="32"/>
      <c r="K245" s="32"/>
      <c r="L245" s="320"/>
      <c r="M245" s="32"/>
    </row>
    <row r="246" spans="1:13" s="22" customFormat="1" ht="15" customHeight="1" x14ac:dyDescent="0.25">
      <c r="A246" s="31"/>
      <c r="B246" s="37" t="s">
        <v>342</v>
      </c>
      <c r="C246" s="32">
        <v>17</v>
      </c>
      <c r="D246" s="32"/>
      <c r="E246" s="32"/>
      <c r="F246" s="32"/>
      <c r="G246" s="32"/>
      <c r="H246" s="32"/>
      <c r="I246" s="32"/>
      <c r="J246" s="32"/>
      <c r="K246" s="32"/>
      <c r="L246" s="320"/>
      <c r="M246" s="32"/>
    </row>
    <row r="247" spans="1:13" s="22" customFormat="1" ht="15" customHeight="1" x14ac:dyDescent="0.25">
      <c r="A247" s="31"/>
      <c r="B247" s="37" t="s">
        <v>342</v>
      </c>
      <c r="C247" s="32">
        <v>18</v>
      </c>
      <c r="D247" s="32"/>
      <c r="E247" s="32"/>
      <c r="F247" s="32"/>
      <c r="G247" s="32"/>
      <c r="H247" s="32"/>
      <c r="I247" s="32"/>
      <c r="J247" s="32"/>
      <c r="K247" s="32"/>
      <c r="L247" s="320"/>
      <c r="M247" s="32"/>
    </row>
    <row r="248" spans="1:13" s="22" customFormat="1" ht="15" customHeight="1" x14ac:dyDescent="0.25">
      <c r="A248" s="31"/>
      <c r="B248" s="37" t="s">
        <v>342</v>
      </c>
      <c r="C248" s="32">
        <v>19</v>
      </c>
      <c r="D248" s="32"/>
      <c r="E248" s="32"/>
      <c r="F248" s="32"/>
      <c r="G248" s="32"/>
      <c r="H248" s="32"/>
      <c r="I248" s="32"/>
      <c r="J248" s="32"/>
      <c r="K248" s="32"/>
      <c r="L248" s="320"/>
      <c r="M248" s="32"/>
    </row>
    <row r="249" spans="1:13" s="22" customFormat="1" ht="15" customHeight="1" x14ac:dyDescent="0.25">
      <c r="A249" s="31"/>
      <c r="B249" s="37" t="s">
        <v>342</v>
      </c>
      <c r="C249" s="32">
        <v>20</v>
      </c>
      <c r="D249" s="32"/>
      <c r="E249" s="32"/>
      <c r="F249" s="32"/>
      <c r="G249" s="32"/>
      <c r="H249" s="32"/>
      <c r="I249" s="32"/>
      <c r="J249" s="32"/>
      <c r="K249" s="32"/>
      <c r="L249" s="320"/>
      <c r="M249" s="32"/>
    </row>
    <row r="250" spans="1:13" s="22" customFormat="1" ht="15" customHeight="1" x14ac:dyDescent="0.25">
      <c r="A250" s="31"/>
      <c r="B250" s="37" t="s">
        <v>342</v>
      </c>
      <c r="C250" s="32">
        <v>21</v>
      </c>
      <c r="D250" s="32"/>
      <c r="E250" s="32"/>
      <c r="F250" s="32"/>
      <c r="G250" s="32"/>
      <c r="H250" s="32"/>
      <c r="I250" s="32"/>
      <c r="J250" s="32"/>
      <c r="K250" s="32"/>
      <c r="L250" s="320"/>
      <c r="M250" s="32"/>
    </row>
    <row r="251" spans="1:13" s="22" customFormat="1" ht="15" customHeight="1" x14ac:dyDescent="0.25">
      <c r="A251" s="31"/>
      <c r="B251" s="37" t="s">
        <v>342</v>
      </c>
      <c r="C251" s="32">
        <v>22</v>
      </c>
      <c r="D251" s="32"/>
      <c r="E251" s="32"/>
      <c r="F251" s="32"/>
      <c r="G251" s="241"/>
      <c r="H251" s="32"/>
      <c r="I251" s="322"/>
      <c r="J251" s="322"/>
      <c r="K251" s="32"/>
      <c r="L251" s="320"/>
      <c r="M251" s="32"/>
    </row>
    <row r="252" spans="1:13" s="22" customFormat="1" ht="15" customHeight="1" x14ac:dyDescent="0.25">
      <c r="A252" s="31"/>
      <c r="B252" s="37" t="s">
        <v>342</v>
      </c>
      <c r="C252" s="32">
        <v>23</v>
      </c>
      <c r="D252" s="32"/>
      <c r="E252" s="32"/>
      <c r="F252" s="32"/>
      <c r="G252" s="32"/>
      <c r="H252" s="32"/>
      <c r="I252" s="32"/>
      <c r="J252" s="32"/>
      <c r="K252" s="32"/>
      <c r="L252" s="320"/>
      <c r="M252" s="32"/>
    </row>
    <row r="253" spans="1:13" s="22" customFormat="1" ht="15" customHeight="1" x14ac:dyDescent="0.25">
      <c r="A253" s="31"/>
      <c r="B253" s="37" t="s">
        <v>342</v>
      </c>
      <c r="C253" s="32">
        <v>24</v>
      </c>
      <c r="D253" s="32"/>
      <c r="E253" s="32"/>
      <c r="F253" s="32"/>
      <c r="G253" s="32"/>
      <c r="H253" s="32"/>
      <c r="I253" s="322"/>
      <c r="J253" s="322"/>
      <c r="K253" s="32"/>
      <c r="L253" s="320"/>
      <c r="M253" s="32"/>
    </row>
    <row r="254" spans="1:13" s="22" customFormat="1" ht="16.5" customHeight="1" x14ac:dyDescent="0.25">
      <c r="A254" s="31"/>
      <c r="B254" s="37" t="s">
        <v>342</v>
      </c>
      <c r="C254" s="32">
        <v>25</v>
      </c>
      <c r="D254" s="32"/>
      <c r="E254" s="32"/>
      <c r="F254" s="32"/>
      <c r="G254" s="32"/>
      <c r="H254" s="32"/>
      <c r="I254" s="322"/>
      <c r="J254" s="322"/>
      <c r="K254" s="32"/>
      <c r="L254" s="320"/>
      <c r="M254" s="32"/>
    </row>
    <row r="255" spans="1:13" s="22" customFormat="1" ht="15" customHeight="1" x14ac:dyDescent="0.25">
      <c r="A255" s="31"/>
      <c r="B255" s="37" t="s">
        <v>342</v>
      </c>
      <c r="C255" s="32">
        <v>26</v>
      </c>
      <c r="D255" s="32"/>
      <c r="E255" s="32"/>
      <c r="F255" s="32"/>
      <c r="G255" s="32"/>
      <c r="H255" s="32"/>
      <c r="I255" s="322"/>
      <c r="J255" s="322"/>
      <c r="K255" s="32"/>
      <c r="L255" s="320"/>
      <c r="M255" s="32"/>
    </row>
    <row r="256" spans="1:13" s="22" customFormat="1" ht="15" customHeight="1" x14ac:dyDescent="0.25">
      <c r="A256" s="31"/>
      <c r="B256" s="37" t="s">
        <v>342</v>
      </c>
      <c r="C256" s="32">
        <v>27</v>
      </c>
      <c r="D256" s="32"/>
      <c r="E256" s="32"/>
      <c r="F256" s="32"/>
      <c r="G256" s="32"/>
      <c r="H256" s="32"/>
      <c r="I256" s="322"/>
      <c r="J256" s="322"/>
      <c r="K256" s="32"/>
      <c r="L256" s="320"/>
      <c r="M256" s="32"/>
    </row>
    <row r="257" spans="1:18" s="22" customFormat="1" ht="15" customHeight="1" x14ac:dyDescent="0.25">
      <c r="A257" s="31"/>
      <c r="B257" s="37" t="s">
        <v>342</v>
      </c>
      <c r="C257" s="32">
        <v>28</v>
      </c>
      <c r="D257" s="32"/>
      <c r="E257" s="32"/>
      <c r="F257" s="32"/>
      <c r="G257" s="32"/>
      <c r="H257" s="32"/>
      <c r="I257" s="322"/>
      <c r="J257" s="322"/>
      <c r="K257" s="32"/>
      <c r="L257" s="320"/>
      <c r="M257" s="32"/>
    </row>
    <row r="258" spans="1:18" s="22" customFormat="1" ht="15" customHeight="1" x14ac:dyDescent="0.25">
      <c r="A258" s="31"/>
      <c r="B258" s="37" t="s">
        <v>342</v>
      </c>
      <c r="C258" s="32">
        <v>29</v>
      </c>
      <c r="D258" s="32"/>
      <c r="E258" s="32"/>
      <c r="F258" s="32"/>
      <c r="G258" s="32"/>
      <c r="H258" s="32"/>
      <c r="I258" s="322"/>
      <c r="J258" s="322"/>
      <c r="K258" s="32"/>
      <c r="L258" s="320"/>
      <c r="M258" s="32"/>
    </row>
    <row r="259" spans="1:18" s="326" customFormat="1" ht="12.75" x14ac:dyDescent="0.25">
      <c r="A259" s="31"/>
      <c r="B259" s="37" t="s">
        <v>342</v>
      </c>
      <c r="C259" s="32">
        <v>30</v>
      </c>
      <c r="D259" s="32"/>
      <c r="E259" s="32"/>
      <c r="F259" s="32"/>
      <c r="G259" s="32"/>
      <c r="H259" s="32"/>
      <c r="I259" s="322"/>
      <c r="J259" s="322"/>
      <c r="K259" s="32"/>
      <c r="L259" s="320"/>
      <c r="M259" s="32"/>
      <c r="N259" s="22"/>
      <c r="O259" s="22"/>
      <c r="P259" s="22"/>
    </row>
    <row r="260" spans="1:18" s="326" customFormat="1" ht="12.75" x14ac:dyDescent="0.25">
      <c r="A260" s="31"/>
      <c r="B260" s="37" t="s">
        <v>342</v>
      </c>
      <c r="C260" s="32">
        <v>31</v>
      </c>
      <c r="D260" s="32"/>
      <c r="E260" s="32"/>
      <c r="F260" s="32"/>
      <c r="G260" s="32"/>
      <c r="H260" s="32"/>
      <c r="I260" s="322"/>
      <c r="J260" s="322"/>
      <c r="K260" s="32"/>
      <c r="L260" s="320"/>
      <c r="M260" s="32"/>
      <c r="N260" s="22"/>
      <c r="O260" s="22"/>
      <c r="P260" s="22"/>
    </row>
    <row r="261" spans="1:18" s="22" customFormat="1" ht="15" customHeight="1" x14ac:dyDescent="0.25">
      <c r="A261" s="37" t="s">
        <v>39</v>
      </c>
      <c r="B261" s="37"/>
      <c r="C261" s="32"/>
      <c r="D261" s="32"/>
      <c r="E261" s="32"/>
      <c r="F261" s="32"/>
      <c r="G261" s="32"/>
      <c r="H261" s="32"/>
      <c r="I261" s="32"/>
      <c r="J261" s="32"/>
      <c r="K261" s="32"/>
      <c r="L261" s="325">
        <f>SUM(L258:L258)</f>
        <v>0</v>
      </c>
      <c r="M261" s="32"/>
    </row>
    <row r="262" spans="1:18" s="22" customFormat="1" ht="15" customHeight="1" x14ac:dyDescent="0.25">
      <c r="A262" s="669"/>
      <c r="B262" s="669"/>
      <c r="C262" s="669"/>
      <c r="D262" s="254"/>
    </row>
    <row r="263" spans="1:18" s="22" customFormat="1" ht="15" customHeight="1" x14ac:dyDescent="0.25">
      <c r="C263" s="665" t="s">
        <v>8</v>
      </c>
      <c r="D263" s="665"/>
      <c r="E263" s="665"/>
      <c r="F263" s="327"/>
      <c r="G263" s="670" t="s">
        <v>131</v>
      </c>
      <c r="H263" s="670"/>
      <c r="I263" s="328"/>
      <c r="J263" s="317"/>
      <c r="M263" s="22" t="s">
        <v>136</v>
      </c>
      <c r="N263" s="664"/>
      <c r="O263" s="664"/>
    </row>
    <row r="264" spans="1:18" s="22" customFormat="1" ht="15" customHeight="1" x14ac:dyDescent="0.25">
      <c r="C264" s="329"/>
      <c r="D264" s="329"/>
      <c r="G264" s="328"/>
      <c r="H264" s="317"/>
      <c r="I264" s="317"/>
      <c r="J264" s="317"/>
      <c r="N264" s="330"/>
      <c r="O264" s="330"/>
    </row>
    <row r="265" spans="1:18" s="22" customFormat="1" ht="15" customHeight="1" x14ac:dyDescent="0.25">
      <c r="C265" s="329"/>
      <c r="D265" s="329"/>
      <c r="G265" s="328"/>
      <c r="H265" s="317"/>
      <c r="I265" s="317"/>
      <c r="J265" s="317"/>
      <c r="M265" s="22" t="s">
        <v>124</v>
      </c>
      <c r="N265" s="330"/>
      <c r="O265" s="330"/>
    </row>
    <row r="266" spans="1:18" s="22" customFormat="1" ht="15" customHeight="1" x14ac:dyDescent="0.25">
      <c r="C266" s="665" t="s">
        <v>293</v>
      </c>
      <c r="D266" s="665"/>
      <c r="E266" s="665"/>
      <c r="F266" s="331"/>
      <c r="G266" s="664" t="s">
        <v>123</v>
      </c>
      <c r="H266" s="664"/>
      <c r="I266" s="664"/>
      <c r="J266" s="328"/>
      <c r="M266" s="666" t="s">
        <v>130</v>
      </c>
      <c r="N266" s="666"/>
      <c r="O266" s="666"/>
      <c r="P266" s="666"/>
    </row>
    <row r="267" spans="1:18" s="22" customFormat="1" ht="15.75" customHeight="1" x14ac:dyDescent="0.25">
      <c r="C267" s="665" t="s">
        <v>94</v>
      </c>
      <c r="D267" s="665"/>
      <c r="E267" s="665"/>
      <c r="F267" s="331"/>
      <c r="G267" s="664" t="s">
        <v>95</v>
      </c>
      <c r="H267" s="664"/>
      <c r="I267" s="664"/>
      <c r="J267" s="328"/>
      <c r="M267" s="666" t="s">
        <v>111</v>
      </c>
      <c r="N267" s="666"/>
      <c r="O267" s="666"/>
      <c r="P267" s="666"/>
    </row>
    <row r="268" spans="1:18" s="22" customFormat="1" ht="15.75" customHeight="1" x14ac:dyDescent="0.25">
      <c r="C268" s="331"/>
      <c r="D268" s="331"/>
      <c r="E268" s="331"/>
      <c r="F268" s="331"/>
      <c r="G268" s="328"/>
      <c r="H268" s="328"/>
      <c r="I268" s="328"/>
      <c r="J268" s="328"/>
      <c r="M268" s="328"/>
      <c r="N268" s="328"/>
      <c r="O268" s="328"/>
      <c r="P268" s="328"/>
    </row>
    <row r="269" spans="1:18" s="22" customFormat="1" ht="12.75" x14ac:dyDescent="0.25">
      <c r="C269" s="317"/>
      <c r="D269" s="317"/>
    </row>
    <row r="270" spans="1:18" s="22" customFormat="1" ht="12.75" x14ac:dyDescent="0.25">
      <c r="C270" s="317"/>
      <c r="D270" s="317"/>
    </row>
    <row r="271" spans="1:18" s="22" customFormat="1" ht="13.5" x14ac:dyDescent="0.25">
      <c r="A271" s="1"/>
      <c r="B271" s="1"/>
      <c r="C271" s="18"/>
      <c r="D271" s="18"/>
      <c r="E271" s="1"/>
      <c r="F271" s="1"/>
      <c r="G271" s="1"/>
      <c r="H271" s="1"/>
      <c r="I271" s="1"/>
      <c r="J271" s="1"/>
      <c r="K271" s="1"/>
      <c r="L271" s="1"/>
      <c r="M271" s="1"/>
    </row>
    <row r="272" spans="1:18" s="22" customFormat="1" ht="15" customHeight="1" x14ac:dyDescent="0.25">
      <c r="A272" s="667" t="s">
        <v>0</v>
      </c>
      <c r="B272" s="667"/>
      <c r="C272" s="667"/>
      <c r="D272" s="667"/>
      <c r="E272" s="667"/>
      <c r="F272" s="667"/>
      <c r="G272" s="667"/>
      <c r="H272" s="667"/>
      <c r="I272" s="667"/>
      <c r="J272" s="667"/>
      <c r="K272" s="667"/>
      <c r="L272" s="667"/>
      <c r="M272" s="667"/>
      <c r="N272" s="318"/>
      <c r="O272" s="318"/>
      <c r="P272" s="318"/>
      <c r="Q272" s="318"/>
      <c r="R272" s="318"/>
    </row>
    <row r="273" spans="1:18" s="22" customFormat="1" ht="15" customHeight="1" x14ac:dyDescent="0.25">
      <c r="A273" s="332"/>
      <c r="B273" s="332"/>
      <c r="C273" s="332"/>
      <c r="D273" s="332"/>
      <c r="E273" s="332"/>
      <c r="F273" s="332"/>
      <c r="G273" s="332"/>
      <c r="H273" s="332"/>
      <c r="I273" s="332"/>
      <c r="J273" s="332"/>
      <c r="K273" s="332"/>
      <c r="L273" s="332"/>
      <c r="M273" s="332"/>
      <c r="N273" s="28"/>
      <c r="O273" s="28"/>
      <c r="P273" s="28"/>
      <c r="Q273" s="28"/>
      <c r="R273" s="28"/>
    </row>
    <row r="274" spans="1:18" s="22" customFormat="1" ht="15" customHeight="1" x14ac:dyDescent="0.25">
      <c r="A274" s="667" t="s">
        <v>12</v>
      </c>
      <c r="B274" s="667"/>
      <c r="C274" s="667"/>
      <c r="D274" s="667"/>
      <c r="E274" s="667"/>
      <c r="F274" s="667"/>
      <c r="G274" s="667"/>
      <c r="H274" s="667"/>
      <c r="I274" s="667"/>
      <c r="J274" s="667"/>
      <c r="K274" s="667"/>
      <c r="L274" s="667"/>
      <c r="M274" s="667"/>
      <c r="N274" s="28"/>
      <c r="O274" s="28"/>
      <c r="P274" s="28"/>
      <c r="Q274" s="28"/>
      <c r="R274" s="28"/>
    </row>
    <row r="275" spans="1:18" s="22" customFormat="1" ht="15" customHeight="1" x14ac:dyDescent="0.25">
      <c r="A275" s="333"/>
      <c r="B275" s="333"/>
      <c r="C275" s="333"/>
      <c r="D275" s="333"/>
      <c r="E275" s="333"/>
      <c r="F275" s="333"/>
      <c r="G275" s="333"/>
      <c r="H275" s="333"/>
      <c r="I275" s="333"/>
      <c r="J275" s="333"/>
      <c r="K275" s="333"/>
      <c r="L275" s="333"/>
      <c r="M275" s="333"/>
      <c r="N275" s="28"/>
      <c r="O275" s="28"/>
      <c r="P275" s="28"/>
      <c r="Q275" s="28"/>
      <c r="R275" s="28"/>
    </row>
    <row r="276" spans="1:18" s="22" customFormat="1" ht="15.75" customHeight="1" x14ac:dyDescent="0.25">
      <c r="A276" s="334" t="s">
        <v>290</v>
      </c>
      <c r="B276" s="335" t="s">
        <v>286</v>
      </c>
      <c r="C276" s="334" t="s">
        <v>55</v>
      </c>
      <c r="D276" s="335"/>
      <c r="E276" s="334"/>
      <c r="F276" s="334" t="s">
        <v>287</v>
      </c>
      <c r="G276" s="334" t="s">
        <v>62</v>
      </c>
      <c r="H276" s="24" t="s">
        <v>67</v>
      </c>
      <c r="I276" s="24" t="s">
        <v>288</v>
      </c>
      <c r="J276" s="1"/>
      <c r="K276" s="332"/>
      <c r="L276" s="332"/>
      <c r="M276" s="24" t="s">
        <v>358</v>
      </c>
      <c r="N276" s="318"/>
      <c r="O276" s="28"/>
      <c r="P276" s="35"/>
    </row>
    <row r="277" spans="1:18" s="22" customFormat="1" ht="15" customHeight="1" x14ac:dyDescent="0.25">
      <c r="A277" s="668" t="s">
        <v>289</v>
      </c>
      <c r="B277" s="668"/>
      <c r="C277" s="335"/>
      <c r="D277" s="1"/>
      <c r="E277" s="1"/>
      <c r="F277" s="334" t="s">
        <v>65</v>
      </c>
      <c r="G277" s="1"/>
      <c r="H277" s="332"/>
      <c r="I277" s="332"/>
      <c r="J277" s="332"/>
      <c r="K277" s="332"/>
      <c r="L277" s="332"/>
      <c r="M277" s="332"/>
      <c r="N277" s="35"/>
      <c r="O277" s="35"/>
      <c r="P277" s="35"/>
    </row>
    <row r="278" spans="1:18" s="22" customFormat="1" ht="54" customHeight="1" x14ac:dyDescent="0.25">
      <c r="A278" s="11" t="s">
        <v>4</v>
      </c>
      <c r="B278" s="12" t="s">
        <v>5</v>
      </c>
      <c r="C278" s="12" t="s">
        <v>6</v>
      </c>
      <c r="D278" s="11" t="s">
        <v>7</v>
      </c>
      <c r="E278" s="12" t="s">
        <v>14</v>
      </c>
      <c r="F278" s="11" t="s">
        <v>15</v>
      </c>
      <c r="G278" s="11" t="s">
        <v>16</v>
      </c>
      <c r="H278" s="11" t="s">
        <v>17</v>
      </c>
      <c r="I278" s="11" t="s">
        <v>18</v>
      </c>
      <c r="J278" s="11" t="s">
        <v>19</v>
      </c>
      <c r="K278" s="11" t="s">
        <v>20</v>
      </c>
      <c r="L278" s="12" t="s">
        <v>21</v>
      </c>
      <c r="M278" s="12" t="s">
        <v>22</v>
      </c>
    </row>
    <row r="279" spans="1:18" s="22" customFormat="1" ht="15" customHeight="1" x14ac:dyDescent="0.25">
      <c r="A279" s="319"/>
      <c r="B279" s="319"/>
      <c r="C279" s="319"/>
      <c r="D279" s="319"/>
      <c r="E279" s="319"/>
      <c r="F279" s="32"/>
      <c r="G279" s="32"/>
      <c r="H279" s="32"/>
      <c r="I279" s="32"/>
      <c r="J279" s="32"/>
      <c r="K279" s="32"/>
      <c r="L279" s="320"/>
      <c r="M279" s="321"/>
    </row>
    <row r="280" spans="1:18" s="22" customFormat="1" ht="12.75" x14ac:dyDescent="0.25">
      <c r="A280" s="37"/>
      <c r="B280" s="37" t="s">
        <v>343</v>
      </c>
      <c r="C280" s="32">
        <v>1</v>
      </c>
      <c r="D280" s="32"/>
      <c r="E280" s="32"/>
      <c r="F280" s="32"/>
      <c r="G280" s="241"/>
      <c r="H280" s="32"/>
      <c r="I280" s="322"/>
      <c r="J280" s="322"/>
      <c r="K280" s="323"/>
      <c r="L280" s="324"/>
      <c r="M280" s="32"/>
    </row>
    <row r="281" spans="1:18" s="22" customFormat="1" ht="15" customHeight="1" x14ac:dyDescent="0.25">
      <c r="A281" s="31"/>
      <c r="B281" s="37" t="s">
        <v>343</v>
      </c>
      <c r="C281" s="32">
        <v>2</v>
      </c>
      <c r="D281" s="32"/>
      <c r="E281" s="32"/>
      <c r="F281" s="32"/>
      <c r="G281" s="32"/>
      <c r="H281" s="32"/>
      <c r="I281" s="32"/>
      <c r="J281" s="32"/>
      <c r="K281" s="32"/>
      <c r="L281" s="320"/>
      <c r="M281" s="32"/>
    </row>
    <row r="282" spans="1:18" s="22" customFormat="1" ht="15" customHeight="1" x14ac:dyDescent="0.25">
      <c r="A282" s="31"/>
      <c r="B282" s="37" t="s">
        <v>343</v>
      </c>
      <c r="C282" s="32">
        <v>3</v>
      </c>
      <c r="D282" s="32"/>
      <c r="E282" s="32"/>
      <c r="F282" s="32"/>
      <c r="G282" s="32"/>
      <c r="H282" s="32"/>
      <c r="I282" s="32"/>
      <c r="J282" s="32"/>
      <c r="K282" s="32"/>
      <c r="L282" s="320"/>
      <c r="M282" s="32"/>
    </row>
    <row r="283" spans="1:18" s="22" customFormat="1" ht="15" hidden="1" customHeight="1" x14ac:dyDescent="0.25">
      <c r="A283" s="31"/>
      <c r="B283" s="37" t="s">
        <v>343</v>
      </c>
      <c r="C283" s="32">
        <v>4</v>
      </c>
      <c r="D283" s="32"/>
      <c r="E283" s="32"/>
      <c r="F283" s="32" t="s">
        <v>29</v>
      </c>
      <c r="G283" s="32" t="s">
        <v>481</v>
      </c>
      <c r="H283" s="32" t="s">
        <v>303</v>
      </c>
      <c r="I283" s="339">
        <v>42525</v>
      </c>
      <c r="J283" s="339">
        <v>42525</v>
      </c>
      <c r="K283" s="32" t="s">
        <v>482</v>
      </c>
      <c r="L283" s="325">
        <v>1972</v>
      </c>
      <c r="M283" s="32" t="s">
        <v>466</v>
      </c>
    </row>
    <row r="284" spans="1:18" s="22" customFormat="1" ht="15" hidden="1" customHeight="1" x14ac:dyDescent="0.25">
      <c r="A284" s="31"/>
      <c r="B284" s="37" t="s">
        <v>343</v>
      </c>
      <c r="C284" s="32">
        <v>4</v>
      </c>
      <c r="D284" s="32"/>
      <c r="E284" s="32"/>
      <c r="F284" s="32" t="s">
        <v>29</v>
      </c>
      <c r="G284" s="32" t="s">
        <v>483</v>
      </c>
      <c r="H284" s="32" t="s">
        <v>303</v>
      </c>
      <c r="I284" s="339">
        <v>42525</v>
      </c>
      <c r="J284" s="339">
        <v>42525</v>
      </c>
      <c r="K284" s="32" t="s">
        <v>482</v>
      </c>
      <c r="L284" s="325">
        <v>1276</v>
      </c>
      <c r="M284" s="32" t="s">
        <v>466</v>
      </c>
    </row>
    <row r="285" spans="1:18" s="22" customFormat="1" ht="15" customHeight="1" x14ac:dyDescent="0.25">
      <c r="A285" s="31"/>
      <c r="B285" s="37" t="s">
        <v>343</v>
      </c>
      <c r="C285" s="32">
        <v>5</v>
      </c>
      <c r="D285" s="32"/>
      <c r="E285" s="32"/>
      <c r="F285" s="32"/>
      <c r="G285" s="32"/>
      <c r="H285" s="32"/>
      <c r="I285" s="32"/>
      <c r="J285" s="32"/>
      <c r="K285" s="32"/>
      <c r="L285" s="320"/>
      <c r="M285" s="32"/>
    </row>
    <row r="286" spans="1:18" s="22" customFormat="1" ht="15" customHeight="1" x14ac:dyDescent="0.25">
      <c r="A286" s="31"/>
      <c r="B286" s="37" t="s">
        <v>343</v>
      </c>
      <c r="C286" s="32">
        <v>6</v>
      </c>
      <c r="D286" s="32"/>
      <c r="E286" s="32"/>
      <c r="F286" s="32"/>
      <c r="G286" s="32"/>
      <c r="H286" s="32"/>
      <c r="I286" s="32"/>
      <c r="J286" s="32"/>
      <c r="K286" s="32"/>
      <c r="L286" s="320"/>
      <c r="M286" s="32"/>
    </row>
    <row r="287" spans="1:18" s="22" customFormat="1" ht="15" customHeight="1" x14ac:dyDescent="0.25">
      <c r="A287" s="31"/>
      <c r="B287" s="37" t="s">
        <v>343</v>
      </c>
      <c r="C287" s="32">
        <v>7</v>
      </c>
      <c r="D287" s="32"/>
      <c r="E287" s="32"/>
      <c r="F287" s="32" t="s">
        <v>180</v>
      </c>
      <c r="G287" s="32" t="s">
        <v>720</v>
      </c>
      <c r="H287" s="32" t="s">
        <v>93</v>
      </c>
      <c r="I287" s="339">
        <v>42893</v>
      </c>
      <c r="J287" s="339">
        <v>42893</v>
      </c>
      <c r="K287" s="32">
        <v>73</v>
      </c>
      <c r="L287" s="325">
        <v>174</v>
      </c>
      <c r="M287" s="32" t="s">
        <v>721</v>
      </c>
    </row>
    <row r="288" spans="1:18" s="22" customFormat="1" ht="15" customHeight="1" x14ac:dyDescent="0.25">
      <c r="A288" s="31"/>
      <c r="B288" s="37" t="s">
        <v>343</v>
      </c>
      <c r="C288" s="32">
        <v>8</v>
      </c>
      <c r="D288" s="32"/>
      <c r="E288" s="32"/>
      <c r="F288" s="32"/>
      <c r="G288" s="32"/>
      <c r="H288" s="32"/>
      <c r="I288" s="32"/>
      <c r="J288" s="32"/>
      <c r="K288" s="32"/>
      <c r="L288" s="320"/>
      <c r="M288" s="32"/>
    </row>
    <row r="289" spans="1:13" s="22" customFormat="1" ht="15" customHeight="1" x14ac:dyDescent="0.25">
      <c r="A289" s="31"/>
      <c r="B289" s="37" t="s">
        <v>343</v>
      </c>
      <c r="C289" s="32">
        <v>9</v>
      </c>
      <c r="D289" s="32"/>
      <c r="E289" s="32"/>
      <c r="F289" s="32"/>
      <c r="G289" s="32"/>
      <c r="H289" s="32"/>
      <c r="I289" s="32"/>
      <c r="J289" s="32"/>
      <c r="K289" s="32"/>
      <c r="L289" s="320"/>
      <c r="M289" s="32"/>
    </row>
    <row r="290" spans="1:13" s="22" customFormat="1" ht="15" customHeight="1" x14ac:dyDescent="0.25">
      <c r="A290" s="31"/>
      <c r="B290" s="37" t="s">
        <v>343</v>
      </c>
      <c r="C290" s="32">
        <v>10</v>
      </c>
      <c r="D290" s="32"/>
      <c r="E290" s="32"/>
      <c r="F290" s="32"/>
      <c r="G290" s="32"/>
      <c r="H290" s="32"/>
      <c r="I290" s="339"/>
      <c r="J290" s="339"/>
      <c r="K290" s="32"/>
      <c r="L290" s="325"/>
      <c r="M290" s="32"/>
    </row>
    <row r="291" spans="1:13" s="22" customFormat="1" ht="15" customHeight="1" x14ac:dyDescent="0.25">
      <c r="A291" s="31"/>
      <c r="B291" s="37" t="s">
        <v>343</v>
      </c>
      <c r="C291" s="32">
        <v>11</v>
      </c>
      <c r="D291" s="32"/>
      <c r="E291" s="32"/>
      <c r="F291" s="32"/>
      <c r="G291" s="32"/>
      <c r="H291" s="32"/>
      <c r="I291" s="32"/>
      <c r="J291" s="32"/>
      <c r="K291" s="32"/>
      <c r="L291" s="320"/>
      <c r="M291" s="32"/>
    </row>
    <row r="292" spans="1:13" s="22" customFormat="1" ht="15" customHeight="1" x14ac:dyDescent="0.25">
      <c r="A292" s="31"/>
      <c r="B292" s="37" t="s">
        <v>343</v>
      </c>
      <c r="C292" s="32">
        <v>12</v>
      </c>
      <c r="D292" s="32"/>
      <c r="E292" s="32"/>
      <c r="F292" s="32"/>
      <c r="G292" s="32"/>
      <c r="H292" s="32"/>
      <c r="I292" s="32"/>
      <c r="J292" s="32"/>
      <c r="K292" s="32"/>
      <c r="L292" s="320"/>
      <c r="M292" s="32"/>
    </row>
    <row r="293" spans="1:13" s="22" customFormat="1" ht="15" customHeight="1" x14ac:dyDescent="0.25">
      <c r="A293" s="31"/>
      <c r="B293" s="37" t="s">
        <v>343</v>
      </c>
      <c r="C293" s="32">
        <v>13</v>
      </c>
      <c r="D293" s="32"/>
      <c r="E293" s="32"/>
      <c r="F293" s="32"/>
      <c r="G293" s="32"/>
      <c r="H293" s="32"/>
      <c r="I293" s="32"/>
      <c r="J293" s="32"/>
      <c r="K293" s="32"/>
      <c r="L293" s="320"/>
      <c r="M293" s="32"/>
    </row>
    <row r="294" spans="1:13" s="22" customFormat="1" ht="15" customHeight="1" x14ac:dyDescent="0.25">
      <c r="A294" s="31"/>
      <c r="B294" s="37" t="s">
        <v>343</v>
      </c>
      <c r="C294" s="32">
        <v>14</v>
      </c>
      <c r="D294" s="32"/>
      <c r="E294" s="32"/>
      <c r="F294" s="32"/>
      <c r="G294" s="32"/>
      <c r="H294" s="32"/>
      <c r="I294" s="32"/>
      <c r="J294" s="32"/>
      <c r="K294" s="32"/>
      <c r="L294" s="320"/>
      <c r="M294" s="32"/>
    </row>
    <row r="295" spans="1:13" s="22" customFormat="1" ht="15" customHeight="1" x14ac:dyDescent="0.25">
      <c r="A295" s="31"/>
      <c r="B295" s="37" t="s">
        <v>343</v>
      </c>
      <c r="C295" s="32">
        <v>15</v>
      </c>
      <c r="D295" s="32"/>
      <c r="E295" s="32"/>
      <c r="F295" s="32"/>
      <c r="G295" s="32"/>
      <c r="H295" s="32"/>
      <c r="I295" s="32"/>
      <c r="J295" s="32"/>
      <c r="K295" s="32"/>
      <c r="L295" s="320"/>
      <c r="M295" s="32"/>
    </row>
    <row r="296" spans="1:13" s="22" customFormat="1" ht="15" customHeight="1" x14ac:dyDescent="0.25">
      <c r="A296" s="31"/>
      <c r="B296" s="37" t="s">
        <v>343</v>
      </c>
      <c r="C296" s="32">
        <v>16</v>
      </c>
      <c r="D296" s="32"/>
      <c r="E296" s="32"/>
      <c r="F296" s="32"/>
      <c r="G296" s="32"/>
      <c r="H296" s="32"/>
      <c r="I296" s="32"/>
      <c r="J296" s="32"/>
      <c r="K296" s="32"/>
      <c r="L296" s="320"/>
      <c r="M296" s="32"/>
    </row>
    <row r="297" spans="1:13" s="22" customFormat="1" ht="15" customHeight="1" x14ac:dyDescent="0.25">
      <c r="A297" s="31"/>
      <c r="B297" s="37" t="s">
        <v>343</v>
      </c>
      <c r="C297" s="32">
        <v>17</v>
      </c>
      <c r="D297" s="32"/>
      <c r="E297" s="32"/>
      <c r="F297" s="32"/>
      <c r="G297" s="32"/>
      <c r="H297" s="32"/>
      <c r="I297" s="32"/>
      <c r="J297" s="32"/>
      <c r="K297" s="32"/>
      <c r="L297" s="320"/>
      <c r="M297" s="32"/>
    </row>
    <row r="298" spans="1:13" s="22" customFormat="1" ht="15" customHeight="1" x14ac:dyDescent="0.25">
      <c r="A298" s="31"/>
      <c r="B298" s="37" t="s">
        <v>343</v>
      </c>
      <c r="C298" s="32">
        <v>18</v>
      </c>
      <c r="D298" s="32"/>
      <c r="E298" s="32"/>
      <c r="F298" s="32"/>
      <c r="G298" s="32"/>
      <c r="H298" s="32"/>
      <c r="I298" s="32"/>
      <c r="J298" s="32"/>
      <c r="K298" s="32"/>
      <c r="L298" s="320"/>
      <c r="M298" s="32"/>
    </row>
    <row r="299" spans="1:13" s="22" customFormat="1" ht="15" customHeight="1" x14ac:dyDescent="0.25">
      <c r="A299" s="31"/>
      <c r="B299" s="37" t="s">
        <v>343</v>
      </c>
      <c r="C299" s="32">
        <v>19</v>
      </c>
      <c r="D299" s="32"/>
      <c r="E299" s="32"/>
      <c r="F299" s="32"/>
      <c r="G299" s="32"/>
      <c r="H299" s="32"/>
      <c r="I299" s="32"/>
      <c r="J299" s="32"/>
      <c r="K299" s="32"/>
      <c r="L299" s="320"/>
      <c r="M299" s="32"/>
    </row>
    <row r="300" spans="1:13" s="22" customFormat="1" ht="15" customHeight="1" x14ac:dyDescent="0.25">
      <c r="A300" s="31"/>
      <c r="B300" s="37" t="s">
        <v>343</v>
      </c>
      <c r="C300" s="32">
        <v>20</v>
      </c>
      <c r="D300" s="32"/>
      <c r="E300" s="32"/>
      <c r="F300" s="32"/>
      <c r="G300" s="32"/>
      <c r="H300" s="32"/>
      <c r="I300" s="32"/>
      <c r="J300" s="32"/>
      <c r="K300" s="32"/>
      <c r="L300" s="320"/>
      <c r="M300" s="32"/>
    </row>
    <row r="301" spans="1:13" s="22" customFormat="1" ht="15" customHeight="1" x14ac:dyDescent="0.25">
      <c r="A301" s="31"/>
      <c r="B301" s="37" t="s">
        <v>343</v>
      </c>
      <c r="C301" s="32">
        <v>21</v>
      </c>
      <c r="D301" s="32"/>
      <c r="E301" s="32"/>
      <c r="F301" s="32"/>
      <c r="G301" s="32"/>
      <c r="H301" s="32"/>
      <c r="I301" s="32"/>
      <c r="J301" s="32"/>
      <c r="K301" s="32"/>
      <c r="L301" s="320"/>
      <c r="M301" s="32"/>
    </row>
    <row r="302" spans="1:13" s="22" customFormat="1" ht="15" customHeight="1" x14ac:dyDescent="0.25">
      <c r="A302" s="31"/>
      <c r="B302" s="37" t="s">
        <v>343</v>
      </c>
      <c r="C302" s="32">
        <v>22</v>
      </c>
      <c r="D302" s="32"/>
      <c r="E302" s="32"/>
      <c r="F302" s="32"/>
      <c r="G302" s="241"/>
      <c r="H302" s="32"/>
      <c r="I302" s="322"/>
      <c r="J302" s="322"/>
      <c r="K302" s="32"/>
      <c r="L302" s="320"/>
      <c r="M302" s="32"/>
    </row>
    <row r="303" spans="1:13" s="22" customFormat="1" ht="15" customHeight="1" x14ac:dyDescent="0.25">
      <c r="A303" s="31"/>
      <c r="B303" s="37" t="s">
        <v>343</v>
      </c>
      <c r="C303" s="32">
        <v>23</v>
      </c>
      <c r="D303" s="32"/>
      <c r="E303" s="32"/>
      <c r="F303" s="32"/>
      <c r="G303" s="32"/>
      <c r="H303" s="32"/>
      <c r="I303" s="32"/>
      <c r="J303" s="32"/>
      <c r="K303" s="32"/>
      <c r="L303" s="320"/>
      <c r="M303" s="32"/>
    </row>
    <row r="304" spans="1:13" s="22" customFormat="1" ht="15" customHeight="1" x14ac:dyDescent="0.25">
      <c r="A304" s="31"/>
      <c r="B304" s="37" t="s">
        <v>343</v>
      </c>
      <c r="C304" s="32">
        <v>24</v>
      </c>
      <c r="D304" s="32"/>
      <c r="E304" s="32"/>
      <c r="F304" s="32"/>
      <c r="G304" s="32"/>
      <c r="H304" s="32"/>
      <c r="I304" s="322"/>
      <c r="J304" s="322"/>
      <c r="K304" s="32"/>
      <c r="L304" s="320"/>
      <c r="M304" s="32"/>
    </row>
    <row r="305" spans="1:16" s="22" customFormat="1" ht="16.5" customHeight="1" x14ac:dyDescent="0.25">
      <c r="A305" s="31"/>
      <c r="B305" s="37" t="s">
        <v>343</v>
      </c>
      <c r="C305" s="32">
        <v>25</v>
      </c>
      <c r="D305" s="32"/>
      <c r="E305" s="32"/>
      <c r="F305" s="32"/>
      <c r="G305" s="32"/>
      <c r="H305" s="32"/>
      <c r="I305" s="322"/>
      <c r="J305" s="322"/>
      <c r="K305" s="32"/>
      <c r="L305" s="320"/>
      <c r="M305" s="32"/>
    </row>
    <row r="306" spans="1:16" s="22" customFormat="1" ht="15" customHeight="1" x14ac:dyDescent="0.25">
      <c r="A306" s="31"/>
      <c r="B306" s="37" t="s">
        <v>343</v>
      </c>
      <c r="C306" s="32">
        <v>26</v>
      </c>
      <c r="D306" s="32"/>
      <c r="E306" s="32"/>
      <c r="F306" s="32"/>
      <c r="G306" s="32"/>
      <c r="H306" s="32"/>
      <c r="I306" s="322"/>
      <c r="J306" s="322"/>
      <c r="K306" s="32"/>
      <c r="L306" s="320"/>
      <c r="M306" s="32"/>
    </row>
    <row r="307" spans="1:16" s="22" customFormat="1" ht="15" customHeight="1" x14ac:dyDescent="0.25">
      <c r="A307" s="31"/>
      <c r="B307" s="37" t="s">
        <v>343</v>
      </c>
      <c r="C307" s="32">
        <v>27</v>
      </c>
      <c r="D307" s="32"/>
      <c r="E307" s="32"/>
      <c r="F307" s="32"/>
      <c r="G307" s="32"/>
      <c r="H307" s="32"/>
      <c r="I307" s="322"/>
      <c r="J307" s="322"/>
      <c r="K307" s="32"/>
      <c r="L307" s="320"/>
      <c r="M307" s="32"/>
    </row>
    <row r="308" spans="1:16" s="22" customFormat="1" ht="15" customHeight="1" x14ac:dyDescent="0.25">
      <c r="A308" s="31"/>
      <c r="B308" s="37" t="s">
        <v>343</v>
      </c>
      <c r="C308" s="32">
        <v>28</v>
      </c>
      <c r="D308" s="32"/>
      <c r="E308" s="32"/>
      <c r="F308" s="32"/>
      <c r="G308" s="32"/>
      <c r="H308" s="32"/>
      <c r="I308" s="322"/>
      <c r="J308" s="322"/>
      <c r="K308" s="32"/>
      <c r="L308" s="320"/>
      <c r="M308" s="32"/>
    </row>
    <row r="309" spans="1:16" s="22" customFormat="1" ht="15" customHeight="1" x14ac:dyDescent="0.25">
      <c r="A309" s="31"/>
      <c r="B309" s="37" t="s">
        <v>343</v>
      </c>
      <c r="C309" s="32">
        <v>29</v>
      </c>
      <c r="D309" s="32"/>
      <c r="E309" s="32"/>
      <c r="F309" s="32"/>
      <c r="G309" s="32"/>
      <c r="H309" s="32"/>
      <c r="I309" s="322"/>
      <c r="J309" s="322"/>
      <c r="K309" s="32"/>
      <c r="L309" s="320"/>
      <c r="M309" s="32"/>
    </row>
    <row r="310" spans="1:16" s="326" customFormat="1" ht="12.75" x14ac:dyDescent="0.25">
      <c r="A310" s="31"/>
      <c r="B310" s="37" t="s">
        <v>343</v>
      </c>
      <c r="C310" s="32">
        <v>30</v>
      </c>
      <c r="D310" s="32"/>
      <c r="E310" s="32"/>
      <c r="F310" s="32"/>
      <c r="G310" s="32"/>
      <c r="H310" s="32"/>
      <c r="I310" s="322"/>
      <c r="J310" s="322"/>
      <c r="K310" s="32"/>
      <c r="L310" s="320"/>
      <c r="M310" s="32"/>
      <c r="N310" s="22"/>
      <c r="O310" s="22"/>
      <c r="P310" s="22"/>
    </row>
    <row r="311" spans="1:16" s="326" customFormat="1" ht="12.75" x14ac:dyDescent="0.25">
      <c r="A311" s="31"/>
      <c r="B311" s="37"/>
      <c r="C311" s="32"/>
      <c r="D311" s="32"/>
      <c r="E311" s="32"/>
      <c r="F311" s="32"/>
      <c r="G311" s="32"/>
      <c r="H311" s="32"/>
      <c r="I311" s="322"/>
      <c r="J311" s="322"/>
      <c r="K311" s="32"/>
      <c r="L311" s="320"/>
      <c r="M311" s="32"/>
      <c r="N311" s="22"/>
      <c r="O311" s="22"/>
      <c r="P311" s="22"/>
    </row>
    <row r="312" spans="1:16" s="22" customFormat="1" ht="15" customHeight="1" x14ac:dyDescent="0.25">
      <c r="A312" s="37" t="s">
        <v>39</v>
      </c>
      <c r="B312" s="37"/>
      <c r="C312" s="32"/>
      <c r="D312" s="32"/>
      <c r="E312" s="32"/>
      <c r="F312" s="32"/>
      <c r="G312" s="32"/>
      <c r="H312" s="32"/>
      <c r="I312" s="32"/>
      <c r="J312" s="32"/>
      <c r="K312" s="32"/>
      <c r="L312" s="635">
        <v>174</v>
      </c>
      <c r="M312" s="32"/>
    </row>
    <row r="313" spans="1:16" s="22" customFormat="1" ht="15" customHeight="1" x14ac:dyDescent="0.25">
      <c r="A313" s="669"/>
      <c r="B313" s="669"/>
      <c r="C313" s="669"/>
      <c r="D313" s="254"/>
    </row>
    <row r="314" spans="1:16" s="22" customFormat="1" ht="15" customHeight="1" x14ac:dyDescent="0.25">
      <c r="C314" s="665" t="s">
        <v>8</v>
      </c>
      <c r="D314" s="665"/>
      <c r="E314" s="665"/>
      <c r="F314" s="327"/>
      <c r="G314" s="670" t="s">
        <v>131</v>
      </c>
      <c r="H314" s="670"/>
      <c r="I314" s="328"/>
      <c r="J314" s="317"/>
      <c r="M314" s="22" t="s">
        <v>136</v>
      </c>
      <c r="N314" s="664"/>
      <c r="O314" s="664"/>
    </row>
    <row r="315" spans="1:16" s="22" customFormat="1" ht="15" customHeight="1" x14ac:dyDescent="0.25">
      <c r="C315" s="329"/>
      <c r="D315" s="329"/>
      <c r="G315" s="328"/>
      <c r="H315" s="317"/>
      <c r="I315" s="317"/>
      <c r="J315" s="317"/>
      <c r="N315" s="330"/>
      <c r="O315" s="330"/>
    </row>
    <row r="316" spans="1:16" s="22" customFormat="1" ht="15" customHeight="1" x14ac:dyDescent="0.25">
      <c r="C316" s="329"/>
      <c r="D316" s="329"/>
      <c r="G316" s="328"/>
      <c r="H316" s="317"/>
      <c r="I316" s="317"/>
      <c r="J316" s="317"/>
      <c r="M316" s="22" t="s">
        <v>124</v>
      </c>
      <c r="N316" s="330"/>
      <c r="O316" s="330"/>
    </row>
    <row r="317" spans="1:16" s="22" customFormat="1" ht="15" customHeight="1" x14ac:dyDescent="0.25">
      <c r="C317" s="665" t="s">
        <v>718</v>
      </c>
      <c r="D317" s="665"/>
      <c r="E317" s="665"/>
      <c r="F317" s="331"/>
      <c r="G317" s="664" t="s">
        <v>694</v>
      </c>
      <c r="H317" s="664"/>
      <c r="I317" s="664"/>
      <c r="J317" s="328"/>
      <c r="M317" s="666" t="s">
        <v>719</v>
      </c>
      <c r="N317" s="666"/>
      <c r="O317" s="666"/>
      <c r="P317" s="666"/>
    </row>
    <row r="318" spans="1:16" s="22" customFormat="1" ht="15.75" customHeight="1" x14ac:dyDescent="0.25">
      <c r="C318" s="665" t="s">
        <v>568</v>
      </c>
      <c r="D318" s="665"/>
      <c r="E318" s="665"/>
      <c r="F318" s="331"/>
      <c r="G318" s="664" t="s">
        <v>95</v>
      </c>
      <c r="H318" s="664"/>
      <c r="I318" s="664"/>
      <c r="J318" s="328"/>
      <c r="M318" s="666" t="s">
        <v>111</v>
      </c>
      <c r="N318" s="666"/>
      <c r="O318" s="666"/>
      <c r="P318" s="666"/>
    </row>
    <row r="319" spans="1:16" s="22" customFormat="1" ht="15.75" customHeight="1" x14ac:dyDescent="0.25">
      <c r="C319" s="331"/>
      <c r="D319" s="331"/>
      <c r="E319" s="331"/>
      <c r="F319" s="331"/>
      <c r="G319" s="328"/>
      <c r="H319" s="328"/>
      <c r="I319" s="328"/>
      <c r="J319" s="328"/>
      <c r="M319" s="328"/>
      <c r="N319" s="328"/>
      <c r="O319" s="328"/>
      <c r="P319" s="328"/>
    </row>
    <row r="320" spans="1:16" s="22" customFormat="1" ht="12.75" x14ac:dyDescent="0.25">
      <c r="C320" s="317"/>
      <c r="D320" s="317"/>
    </row>
    <row r="321" spans="1:18" s="22" customFormat="1" ht="12.75" x14ac:dyDescent="0.25">
      <c r="C321" s="317"/>
      <c r="D321" s="317"/>
    </row>
    <row r="322" spans="1:18" s="22" customFormat="1" ht="13.5" x14ac:dyDescent="0.25">
      <c r="A322" s="1"/>
      <c r="B322" s="1"/>
      <c r="C322" s="18"/>
      <c r="D322" s="18"/>
      <c r="E322" s="1"/>
      <c r="F322" s="1"/>
      <c r="G322" s="1"/>
      <c r="H322" s="1"/>
      <c r="I322" s="1"/>
      <c r="J322" s="1"/>
      <c r="K322" s="1"/>
      <c r="L322" s="1"/>
      <c r="M322" s="1"/>
    </row>
    <row r="323" spans="1:18" s="22" customFormat="1" ht="15" customHeight="1" x14ac:dyDescent="0.25">
      <c r="A323" s="667" t="s">
        <v>0</v>
      </c>
      <c r="B323" s="667"/>
      <c r="C323" s="667"/>
      <c r="D323" s="667"/>
      <c r="E323" s="667"/>
      <c r="F323" s="667"/>
      <c r="G323" s="667"/>
      <c r="H323" s="667"/>
      <c r="I323" s="667"/>
      <c r="J323" s="667"/>
      <c r="K323" s="667"/>
      <c r="L323" s="667"/>
      <c r="M323" s="667"/>
      <c r="N323" s="318"/>
      <c r="O323" s="318"/>
      <c r="P323" s="318"/>
      <c r="Q323" s="318"/>
      <c r="R323" s="318"/>
    </row>
    <row r="324" spans="1:18" s="22" customFormat="1" ht="15" customHeight="1" x14ac:dyDescent="0.25">
      <c r="A324" s="332"/>
      <c r="B324" s="332"/>
      <c r="C324" s="332"/>
      <c r="D324" s="332"/>
      <c r="E324" s="332"/>
      <c r="F324" s="332"/>
      <c r="G324" s="332"/>
      <c r="H324" s="332"/>
      <c r="I324" s="332"/>
      <c r="J324" s="332"/>
      <c r="K324" s="332"/>
      <c r="L324" s="332"/>
      <c r="M324" s="332"/>
      <c r="N324" s="28"/>
      <c r="O324" s="28"/>
      <c r="P324" s="28"/>
      <c r="Q324" s="28"/>
      <c r="R324" s="28"/>
    </row>
    <row r="325" spans="1:18" s="22" customFormat="1" ht="15" customHeight="1" x14ac:dyDescent="0.25">
      <c r="A325" s="667" t="s">
        <v>12</v>
      </c>
      <c r="B325" s="667"/>
      <c r="C325" s="667"/>
      <c r="D325" s="667"/>
      <c r="E325" s="667"/>
      <c r="F325" s="667"/>
      <c r="G325" s="667"/>
      <c r="H325" s="667"/>
      <c r="I325" s="667"/>
      <c r="J325" s="667"/>
      <c r="K325" s="667"/>
      <c r="L325" s="667"/>
      <c r="M325" s="667"/>
      <c r="N325" s="28"/>
      <c r="O325" s="28"/>
      <c r="P325" s="28"/>
      <c r="Q325" s="28"/>
      <c r="R325" s="28"/>
    </row>
    <row r="326" spans="1:18" s="22" customFormat="1" ht="15" customHeight="1" x14ac:dyDescent="0.25">
      <c r="A326" s="333"/>
      <c r="B326" s="333"/>
      <c r="C326" s="333"/>
      <c r="D326" s="333"/>
      <c r="E326" s="333"/>
      <c r="F326" s="333"/>
      <c r="G326" s="333"/>
      <c r="H326" s="333"/>
      <c r="I326" s="333"/>
      <c r="J326" s="333"/>
      <c r="K326" s="333"/>
      <c r="L326" s="333"/>
      <c r="M326" s="333"/>
      <c r="N326" s="28"/>
      <c r="O326" s="28"/>
      <c r="P326" s="28"/>
      <c r="Q326" s="28"/>
      <c r="R326" s="28"/>
    </row>
    <row r="327" spans="1:18" s="22" customFormat="1" ht="15.75" customHeight="1" x14ac:dyDescent="0.25">
      <c r="A327" s="334" t="s">
        <v>290</v>
      </c>
      <c r="B327" s="335" t="s">
        <v>286</v>
      </c>
      <c r="C327" s="334" t="s">
        <v>55</v>
      </c>
      <c r="D327" s="335"/>
      <c r="E327" s="334"/>
      <c r="F327" s="334" t="s">
        <v>287</v>
      </c>
      <c r="G327" s="334" t="s">
        <v>62</v>
      </c>
      <c r="H327" s="24" t="s">
        <v>67</v>
      </c>
      <c r="I327" s="24" t="s">
        <v>288</v>
      </c>
      <c r="J327" s="1"/>
      <c r="K327" s="332"/>
      <c r="L327" s="332"/>
      <c r="M327" s="24" t="s">
        <v>358</v>
      </c>
      <c r="N327" s="318"/>
      <c r="O327" s="28"/>
      <c r="P327" s="35"/>
    </row>
    <row r="328" spans="1:18" s="22" customFormat="1" ht="15" customHeight="1" x14ac:dyDescent="0.25">
      <c r="A328" s="668" t="s">
        <v>289</v>
      </c>
      <c r="B328" s="668"/>
      <c r="C328" s="335"/>
      <c r="D328" s="1"/>
      <c r="E328" s="1"/>
      <c r="F328" s="334" t="s">
        <v>65</v>
      </c>
      <c r="G328" s="1"/>
      <c r="H328" s="332"/>
      <c r="I328" s="332"/>
      <c r="J328" s="332"/>
      <c r="K328" s="332"/>
      <c r="L328" s="332"/>
      <c r="M328" s="332"/>
      <c r="N328" s="35"/>
      <c r="O328" s="35"/>
      <c r="P328" s="35"/>
    </row>
    <row r="329" spans="1:18" s="22" customFormat="1" ht="54" customHeight="1" x14ac:dyDescent="0.25">
      <c r="A329" s="11" t="s">
        <v>4</v>
      </c>
      <c r="B329" s="12" t="s">
        <v>5</v>
      </c>
      <c r="C329" s="12" t="s">
        <v>6</v>
      </c>
      <c r="D329" s="11" t="s">
        <v>7</v>
      </c>
      <c r="E329" s="12" t="s">
        <v>14</v>
      </c>
      <c r="F329" s="11" t="s">
        <v>15</v>
      </c>
      <c r="G329" s="11" t="s">
        <v>16</v>
      </c>
      <c r="H329" s="11" t="s">
        <v>17</v>
      </c>
      <c r="I329" s="11" t="s">
        <v>18</v>
      </c>
      <c r="J329" s="11" t="s">
        <v>19</v>
      </c>
      <c r="K329" s="11" t="s">
        <v>20</v>
      </c>
      <c r="L329" s="12" t="s">
        <v>21</v>
      </c>
      <c r="M329" s="12" t="s">
        <v>22</v>
      </c>
    </row>
    <row r="330" spans="1:18" s="22" customFormat="1" ht="15" customHeight="1" x14ac:dyDescent="0.25">
      <c r="A330" s="319"/>
      <c r="B330" s="319"/>
      <c r="C330" s="319"/>
      <c r="D330" s="319"/>
      <c r="E330" s="319"/>
      <c r="F330" s="32"/>
      <c r="G330" s="32"/>
      <c r="H330" s="32"/>
      <c r="I330" s="32"/>
      <c r="J330" s="32"/>
      <c r="K330" s="32"/>
      <c r="L330" s="320"/>
      <c r="M330" s="321"/>
    </row>
    <row r="331" spans="1:18" s="22" customFormat="1" ht="12.75" x14ac:dyDescent="0.25">
      <c r="A331" s="37"/>
      <c r="B331" s="37" t="s">
        <v>344</v>
      </c>
      <c r="C331" s="32">
        <v>1</v>
      </c>
      <c r="D331" s="32"/>
      <c r="E331" s="32"/>
      <c r="F331" s="32"/>
      <c r="G331" s="241"/>
      <c r="H331" s="32"/>
      <c r="I331" s="322"/>
      <c r="J331" s="322"/>
      <c r="K331" s="323"/>
      <c r="L331" s="324"/>
      <c r="M331" s="32"/>
    </row>
    <row r="332" spans="1:18" s="22" customFormat="1" ht="15" customHeight="1" x14ac:dyDescent="0.25">
      <c r="A332" s="31"/>
      <c r="B332" s="37" t="s">
        <v>344</v>
      </c>
      <c r="C332" s="32">
        <v>2</v>
      </c>
      <c r="D332" s="32"/>
      <c r="E332" s="32"/>
      <c r="F332" s="32"/>
      <c r="G332" s="32"/>
      <c r="H332" s="32"/>
      <c r="I332" s="32"/>
      <c r="J332" s="32"/>
      <c r="K332" s="32"/>
      <c r="L332" s="320"/>
      <c r="M332" s="32"/>
    </row>
    <row r="333" spans="1:18" s="22" customFormat="1" ht="15" customHeight="1" x14ac:dyDescent="0.25">
      <c r="A333" s="31"/>
      <c r="B333" s="37" t="s">
        <v>344</v>
      </c>
      <c r="C333" s="32">
        <v>3</v>
      </c>
      <c r="D333" s="32"/>
      <c r="E333" s="32"/>
      <c r="F333" s="32"/>
      <c r="G333" s="32"/>
      <c r="H333" s="32"/>
      <c r="I333" s="32"/>
      <c r="J333" s="32"/>
      <c r="K333" s="32"/>
      <c r="L333" s="320"/>
      <c r="M333" s="32"/>
    </row>
    <row r="334" spans="1:18" s="22" customFormat="1" ht="15" customHeight="1" x14ac:dyDescent="0.25">
      <c r="A334" s="31"/>
      <c r="B334" s="37" t="s">
        <v>344</v>
      </c>
      <c r="C334" s="32">
        <v>4</v>
      </c>
      <c r="D334" s="32"/>
      <c r="E334" s="32"/>
      <c r="F334" s="32"/>
      <c r="G334" s="32"/>
      <c r="H334" s="32"/>
      <c r="I334" s="32"/>
      <c r="J334" s="32"/>
      <c r="K334" s="32"/>
      <c r="L334" s="320"/>
      <c r="M334" s="32"/>
    </row>
    <row r="335" spans="1:18" s="22" customFormat="1" ht="15" customHeight="1" x14ac:dyDescent="0.25">
      <c r="A335" s="31"/>
      <c r="B335" s="37" t="s">
        <v>344</v>
      </c>
      <c r="C335" s="32">
        <v>5</v>
      </c>
      <c r="D335" s="32"/>
      <c r="E335" s="32"/>
      <c r="F335" s="32"/>
      <c r="G335" s="32"/>
      <c r="H335" s="32"/>
      <c r="I335" s="32"/>
      <c r="J335" s="32"/>
      <c r="K335" s="32"/>
      <c r="L335" s="320"/>
      <c r="M335" s="32"/>
    </row>
    <row r="336" spans="1:18" s="22" customFormat="1" ht="15" customHeight="1" x14ac:dyDescent="0.25">
      <c r="A336" s="31"/>
      <c r="B336" s="37" t="s">
        <v>344</v>
      </c>
      <c r="C336" s="32">
        <v>6</v>
      </c>
      <c r="D336" s="32"/>
      <c r="E336" s="32"/>
      <c r="F336" s="32"/>
      <c r="G336" s="32"/>
      <c r="H336" s="32"/>
      <c r="I336" s="32"/>
      <c r="J336" s="32"/>
      <c r="K336" s="32"/>
      <c r="L336" s="320"/>
      <c r="M336" s="32"/>
    </row>
    <row r="337" spans="1:13" s="22" customFormat="1" ht="15" customHeight="1" x14ac:dyDescent="0.25">
      <c r="A337" s="31"/>
      <c r="B337" s="37" t="s">
        <v>344</v>
      </c>
      <c r="C337" s="32">
        <v>7</v>
      </c>
      <c r="D337" s="32"/>
      <c r="E337" s="32"/>
      <c r="F337" s="32"/>
      <c r="G337" s="32"/>
      <c r="H337" s="32"/>
      <c r="I337" s="32"/>
      <c r="J337" s="32"/>
      <c r="K337" s="32"/>
      <c r="L337" s="320"/>
      <c r="M337" s="32"/>
    </row>
    <row r="338" spans="1:13" s="22" customFormat="1" ht="15" customHeight="1" x14ac:dyDescent="0.25">
      <c r="A338" s="31"/>
      <c r="B338" s="37" t="s">
        <v>344</v>
      </c>
      <c r="C338" s="32">
        <v>8</v>
      </c>
      <c r="D338" s="32"/>
      <c r="E338" s="32"/>
      <c r="F338" s="32"/>
      <c r="G338" s="32"/>
      <c r="H338" s="32"/>
      <c r="I338" s="32"/>
      <c r="J338" s="32"/>
      <c r="K338" s="32"/>
      <c r="L338" s="320"/>
      <c r="M338" s="32"/>
    </row>
    <row r="339" spans="1:13" s="22" customFormat="1" ht="15" customHeight="1" x14ac:dyDescent="0.25">
      <c r="A339" s="31"/>
      <c r="B339" s="37" t="s">
        <v>344</v>
      </c>
      <c r="C339" s="32">
        <v>9</v>
      </c>
      <c r="D339" s="32"/>
      <c r="E339" s="32"/>
      <c r="F339" s="32"/>
      <c r="G339" s="32"/>
      <c r="H339" s="32"/>
      <c r="I339" s="32"/>
      <c r="J339" s="32"/>
      <c r="K339" s="32"/>
      <c r="L339" s="320"/>
      <c r="M339" s="32"/>
    </row>
    <row r="340" spans="1:13" s="22" customFormat="1" ht="15" customHeight="1" x14ac:dyDescent="0.25">
      <c r="A340" s="31"/>
      <c r="B340" s="37" t="s">
        <v>344</v>
      </c>
      <c r="C340" s="32">
        <v>10</v>
      </c>
      <c r="D340" s="32"/>
      <c r="E340" s="32"/>
      <c r="F340" s="32"/>
      <c r="G340" s="32"/>
      <c r="H340" s="32"/>
      <c r="I340" s="32"/>
      <c r="J340" s="32"/>
      <c r="K340" s="32"/>
      <c r="L340" s="320"/>
      <c r="M340" s="32"/>
    </row>
    <row r="341" spans="1:13" s="22" customFormat="1" ht="15" customHeight="1" x14ac:dyDescent="0.25">
      <c r="A341" s="31"/>
      <c r="B341" s="37" t="s">
        <v>344</v>
      </c>
      <c r="C341" s="32">
        <v>11</v>
      </c>
      <c r="D341" s="32"/>
      <c r="E341" s="32"/>
      <c r="F341" s="32"/>
      <c r="G341" s="32"/>
      <c r="H341" s="32"/>
      <c r="I341" s="32"/>
      <c r="J341" s="32"/>
      <c r="K341" s="32"/>
      <c r="L341" s="320"/>
      <c r="M341" s="32"/>
    </row>
    <row r="342" spans="1:13" s="22" customFormat="1" ht="15" customHeight="1" x14ac:dyDescent="0.25">
      <c r="A342" s="31"/>
      <c r="B342" s="37" t="s">
        <v>344</v>
      </c>
      <c r="C342" s="32">
        <v>12</v>
      </c>
      <c r="D342" s="32"/>
      <c r="E342" s="32"/>
      <c r="F342" s="32"/>
      <c r="G342" s="32"/>
      <c r="H342" s="32"/>
      <c r="I342" s="32"/>
      <c r="J342" s="32"/>
      <c r="K342" s="32"/>
      <c r="L342" s="320"/>
      <c r="M342" s="32"/>
    </row>
    <row r="343" spans="1:13" s="22" customFormat="1" ht="15" customHeight="1" x14ac:dyDescent="0.25">
      <c r="A343" s="31"/>
      <c r="B343" s="37" t="s">
        <v>344</v>
      </c>
      <c r="C343" s="32">
        <v>13</v>
      </c>
      <c r="D343" s="32"/>
      <c r="E343" s="32"/>
      <c r="F343" s="32"/>
      <c r="G343" s="32"/>
      <c r="H343" s="32"/>
      <c r="I343" s="32"/>
      <c r="J343" s="32"/>
      <c r="K343" s="32"/>
      <c r="L343" s="320"/>
      <c r="M343" s="32"/>
    </row>
    <row r="344" spans="1:13" s="22" customFormat="1" ht="15" customHeight="1" x14ac:dyDescent="0.25">
      <c r="A344" s="31"/>
      <c r="B344" s="37" t="s">
        <v>344</v>
      </c>
      <c r="C344" s="32">
        <v>14</v>
      </c>
      <c r="D344" s="32"/>
      <c r="E344" s="32"/>
      <c r="F344" s="32"/>
      <c r="G344" s="32"/>
      <c r="H344" s="32"/>
      <c r="I344" s="32"/>
      <c r="J344" s="32"/>
      <c r="K344" s="32"/>
      <c r="L344" s="320"/>
      <c r="M344" s="32"/>
    </row>
    <row r="345" spans="1:13" s="22" customFormat="1" ht="15" customHeight="1" x14ac:dyDescent="0.25">
      <c r="A345" s="31"/>
      <c r="B345" s="37" t="s">
        <v>344</v>
      </c>
      <c r="C345" s="32">
        <v>15</v>
      </c>
      <c r="D345" s="32"/>
      <c r="E345" s="32"/>
      <c r="F345" s="32"/>
      <c r="G345" s="32"/>
      <c r="H345" s="32"/>
      <c r="I345" s="32"/>
      <c r="J345" s="32"/>
      <c r="K345" s="32"/>
      <c r="L345" s="320"/>
      <c r="M345" s="32"/>
    </row>
    <row r="346" spans="1:13" s="22" customFormat="1" ht="15" customHeight="1" x14ac:dyDescent="0.25">
      <c r="A346" s="31"/>
      <c r="B346" s="37" t="s">
        <v>344</v>
      </c>
      <c r="C346" s="32">
        <v>16</v>
      </c>
      <c r="D346" s="32"/>
      <c r="E346" s="32"/>
      <c r="F346" s="32"/>
      <c r="G346" s="32"/>
      <c r="H346" s="32"/>
      <c r="I346" s="32"/>
      <c r="J346" s="32"/>
      <c r="K346" s="32"/>
      <c r="L346" s="320"/>
      <c r="M346" s="32"/>
    </row>
    <row r="347" spans="1:13" s="22" customFormat="1" ht="15" customHeight="1" x14ac:dyDescent="0.25">
      <c r="A347" s="31"/>
      <c r="B347" s="37" t="s">
        <v>344</v>
      </c>
      <c r="C347" s="32">
        <v>17</v>
      </c>
      <c r="D347" s="32"/>
      <c r="E347" s="32"/>
      <c r="F347" s="32"/>
      <c r="G347" s="32"/>
      <c r="H347" s="32"/>
      <c r="I347" s="32"/>
      <c r="J347" s="32"/>
      <c r="K347" s="32"/>
      <c r="L347" s="320"/>
      <c r="M347" s="32"/>
    </row>
    <row r="348" spans="1:13" s="22" customFormat="1" ht="15" customHeight="1" x14ac:dyDescent="0.25">
      <c r="A348" s="31"/>
      <c r="B348" s="37" t="s">
        <v>344</v>
      </c>
      <c r="C348" s="32">
        <v>18</v>
      </c>
      <c r="D348" s="32"/>
      <c r="E348" s="32"/>
      <c r="F348" s="32"/>
      <c r="G348" s="32"/>
      <c r="H348" s="32"/>
      <c r="I348" s="32"/>
      <c r="J348" s="32"/>
      <c r="K348" s="32"/>
      <c r="L348" s="320"/>
      <c r="M348" s="32"/>
    </row>
    <row r="349" spans="1:13" s="22" customFormat="1" ht="15" customHeight="1" x14ac:dyDescent="0.25">
      <c r="A349" s="31"/>
      <c r="B349" s="37" t="s">
        <v>344</v>
      </c>
      <c r="C349" s="32">
        <v>19</v>
      </c>
      <c r="D349" s="32"/>
      <c r="E349" s="32"/>
      <c r="F349" s="32"/>
      <c r="G349" s="32"/>
      <c r="H349" s="32"/>
      <c r="I349" s="32"/>
      <c r="J349" s="32"/>
      <c r="K349" s="32"/>
      <c r="L349" s="320"/>
      <c r="M349" s="32"/>
    </row>
    <row r="350" spans="1:13" s="22" customFormat="1" ht="15" customHeight="1" x14ac:dyDescent="0.25">
      <c r="A350" s="31"/>
      <c r="B350" s="37" t="s">
        <v>344</v>
      </c>
      <c r="C350" s="32">
        <v>20</v>
      </c>
      <c r="D350" s="32"/>
      <c r="E350" s="32"/>
      <c r="F350" s="32"/>
      <c r="G350" s="32"/>
      <c r="H350" s="32"/>
      <c r="I350" s="32"/>
      <c r="J350" s="32"/>
      <c r="K350" s="32"/>
      <c r="L350" s="320"/>
      <c r="M350" s="32"/>
    </row>
    <row r="351" spans="1:13" s="22" customFormat="1" ht="15" customHeight="1" x14ac:dyDescent="0.25">
      <c r="A351" s="31"/>
      <c r="B351" s="37" t="s">
        <v>344</v>
      </c>
      <c r="C351" s="32">
        <v>21</v>
      </c>
      <c r="D351" s="32"/>
      <c r="E351" s="32"/>
      <c r="F351" s="32"/>
      <c r="G351" s="32"/>
      <c r="H351" s="32"/>
      <c r="I351" s="32"/>
      <c r="J351" s="32"/>
      <c r="K351" s="32"/>
      <c r="L351" s="320"/>
      <c r="M351" s="32"/>
    </row>
    <row r="352" spans="1:13" s="22" customFormat="1" ht="15" customHeight="1" x14ac:dyDescent="0.25">
      <c r="A352" s="31"/>
      <c r="B352" s="37" t="s">
        <v>344</v>
      </c>
      <c r="C352" s="32">
        <v>22</v>
      </c>
      <c r="D352" s="32"/>
      <c r="E352" s="32"/>
      <c r="F352" s="32"/>
      <c r="G352" s="241"/>
      <c r="H352" s="32"/>
      <c r="I352" s="322"/>
      <c r="J352" s="322"/>
      <c r="K352" s="32"/>
      <c r="L352" s="320"/>
      <c r="M352" s="32"/>
    </row>
    <row r="353" spans="1:16" s="22" customFormat="1" ht="15" customHeight="1" x14ac:dyDescent="0.25">
      <c r="A353" s="31"/>
      <c r="B353" s="37" t="s">
        <v>344</v>
      </c>
      <c r="C353" s="32">
        <v>23</v>
      </c>
      <c r="D353" s="32"/>
      <c r="E353" s="32"/>
      <c r="F353" s="32"/>
      <c r="G353" s="32"/>
      <c r="H353" s="32"/>
      <c r="I353" s="32"/>
      <c r="J353" s="32"/>
      <c r="K353" s="32"/>
      <c r="L353" s="320"/>
      <c r="M353" s="32"/>
    </row>
    <row r="354" spans="1:16" s="22" customFormat="1" ht="15" customHeight="1" x14ac:dyDescent="0.25">
      <c r="A354" s="31"/>
      <c r="B354" s="37" t="s">
        <v>344</v>
      </c>
      <c r="C354" s="32">
        <v>24</v>
      </c>
      <c r="D354" s="32"/>
      <c r="E354" s="32"/>
      <c r="F354" s="32"/>
      <c r="G354" s="32"/>
      <c r="H354" s="32"/>
      <c r="I354" s="322"/>
      <c r="J354" s="322"/>
      <c r="K354" s="32"/>
      <c r="L354" s="320"/>
      <c r="M354" s="32"/>
    </row>
    <row r="355" spans="1:16" s="22" customFormat="1" ht="16.5" customHeight="1" x14ac:dyDescent="0.25">
      <c r="A355" s="31"/>
      <c r="B355" s="37" t="s">
        <v>344</v>
      </c>
      <c r="C355" s="32">
        <v>25</v>
      </c>
      <c r="D355" s="32"/>
      <c r="E355" s="32"/>
      <c r="F355" s="32"/>
      <c r="G355" s="32"/>
      <c r="H355" s="32"/>
      <c r="I355" s="322"/>
      <c r="J355" s="322"/>
      <c r="K355" s="32"/>
      <c r="L355" s="320"/>
      <c r="M355" s="32"/>
    </row>
    <row r="356" spans="1:16" s="22" customFormat="1" ht="15" customHeight="1" x14ac:dyDescent="0.25">
      <c r="A356" s="31"/>
      <c r="B356" s="37" t="s">
        <v>344</v>
      </c>
      <c r="C356" s="32">
        <v>26</v>
      </c>
      <c r="D356" s="32"/>
      <c r="E356" s="32"/>
      <c r="F356" s="32"/>
      <c r="G356" s="32"/>
      <c r="H356" s="32"/>
      <c r="I356" s="322"/>
      <c r="J356" s="322"/>
      <c r="K356" s="32"/>
      <c r="L356" s="320"/>
      <c r="M356" s="32"/>
    </row>
    <row r="357" spans="1:16" s="22" customFormat="1" ht="15" customHeight="1" x14ac:dyDescent="0.25">
      <c r="A357" s="31"/>
      <c r="B357" s="37" t="s">
        <v>344</v>
      </c>
      <c r="C357" s="32">
        <v>27</v>
      </c>
      <c r="D357" s="32"/>
      <c r="E357" s="32"/>
      <c r="F357" s="32"/>
      <c r="G357" s="32"/>
      <c r="H357" s="32"/>
      <c r="I357" s="322"/>
      <c r="J357" s="322"/>
      <c r="K357" s="32"/>
      <c r="L357" s="320"/>
      <c r="M357" s="32"/>
    </row>
    <row r="358" spans="1:16" s="22" customFormat="1" ht="15" customHeight="1" x14ac:dyDescent="0.25">
      <c r="A358" s="31"/>
      <c r="B358" s="37" t="s">
        <v>344</v>
      </c>
      <c r="C358" s="32">
        <v>28</v>
      </c>
      <c r="D358" s="32"/>
      <c r="E358" s="32"/>
      <c r="F358" s="32"/>
      <c r="G358" s="32"/>
      <c r="H358" s="32"/>
      <c r="I358" s="322"/>
      <c r="J358" s="322"/>
      <c r="K358" s="32"/>
      <c r="L358" s="320"/>
      <c r="M358" s="32"/>
    </row>
    <row r="359" spans="1:16" s="22" customFormat="1" ht="15" customHeight="1" x14ac:dyDescent="0.25">
      <c r="A359" s="31"/>
      <c r="B359" s="37" t="s">
        <v>344</v>
      </c>
      <c r="C359" s="32">
        <v>29</v>
      </c>
      <c r="D359" s="32"/>
      <c r="E359" s="32"/>
      <c r="F359" s="32"/>
      <c r="G359" s="32"/>
      <c r="H359" s="32"/>
      <c r="I359" s="322"/>
      <c r="J359" s="322"/>
      <c r="K359" s="32"/>
      <c r="L359" s="320"/>
      <c r="M359" s="32"/>
    </row>
    <row r="360" spans="1:16" s="326" customFormat="1" ht="12.75" x14ac:dyDescent="0.25">
      <c r="A360" s="31"/>
      <c r="B360" s="37" t="s">
        <v>344</v>
      </c>
      <c r="C360" s="32">
        <v>30</v>
      </c>
      <c r="D360" s="32"/>
      <c r="E360" s="32"/>
      <c r="F360" s="32"/>
      <c r="G360" s="32"/>
      <c r="H360" s="32"/>
      <c r="I360" s="322"/>
      <c r="J360" s="322"/>
      <c r="K360" s="32"/>
      <c r="L360" s="320"/>
      <c r="M360" s="32"/>
      <c r="N360" s="22"/>
      <c r="O360" s="22"/>
      <c r="P360" s="22"/>
    </row>
    <row r="361" spans="1:16" s="326" customFormat="1" ht="12.75" x14ac:dyDescent="0.25">
      <c r="A361" s="31"/>
      <c r="B361" s="37" t="s">
        <v>344</v>
      </c>
      <c r="C361" s="32">
        <v>31</v>
      </c>
      <c r="D361" s="32"/>
      <c r="E361" s="32"/>
      <c r="F361" s="32"/>
      <c r="G361" s="32"/>
      <c r="H361" s="32"/>
      <c r="I361" s="322"/>
      <c r="J361" s="322"/>
      <c r="K361" s="32"/>
      <c r="L361" s="320"/>
      <c r="M361" s="32"/>
      <c r="N361" s="22"/>
      <c r="O361" s="22"/>
      <c r="P361" s="22"/>
    </row>
    <row r="362" spans="1:16" s="22" customFormat="1" ht="15" customHeight="1" x14ac:dyDescent="0.25">
      <c r="A362" s="37" t="s">
        <v>39</v>
      </c>
      <c r="B362" s="37"/>
      <c r="C362" s="32"/>
      <c r="D362" s="32"/>
      <c r="E362" s="32"/>
      <c r="F362" s="32"/>
      <c r="G362" s="32"/>
      <c r="H362" s="32"/>
      <c r="I362" s="32"/>
      <c r="J362" s="32"/>
      <c r="K362" s="32"/>
      <c r="L362" s="325">
        <f>SUM(L359:L359)</f>
        <v>0</v>
      </c>
      <c r="M362" s="32"/>
    </row>
    <row r="363" spans="1:16" s="22" customFormat="1" ht="15" customHeight="1" x14ac:dyDescent="0.25">
      <c r="A363" s="669"/>
      <c r="B363" s="669"/>
      <c r="C363" s="669"/>
      <c r="D363" s="254"/>
    </row>
    <row r="364" spans="1:16" s="22" customFormat="1" ht="15" customHeight="1" x14ac:dyDescent="0.25">
      <c r="C364" s="665" t="s">
        <v>8</v>
      </c>
      <c r="D364" s="665"/>
      <c r="E364" s="665"/>
      <c r="F364" s="327"/>
      <c r="G364" s="670" t="s">
        <v>131</v>
      </c>
      <c r="H364" s="670"/>
      <c r="I364" s="328"/>
      <c r="J364" s="317"/>
      <c r="M364" s="22" t="s">
        <v>136</v>
      </c>
      <c r="N364" s="664"/>
      <c r="O364" s="664"/>
    </row>
    <row r="365" spans="1:16" s="22" customFormat="1" ht="15" customHeight="1" x14ac:dyDescent="0.25">
      <c r="C365" s="329"/>
      <c r="D365" s="329"/>
      <c r="G365" s="328"/>
      <c r="H365" s="317"/>
      <c r="I365" s="317"/>
      <c r="J365" s="317"/>
      <c r="N365" s="330"/>
      <c r="O365" s="330"/>
    </row>
    <row r="366" spans="1:16" s="22" customFormat="1" ht="15" customHeight="1" x14ac:dyDescent="0.25">
      <c r="C366" s="329"/>
      <c r="D366" s="329"/>
      <c r="G366" s="328"/>
      <c r="H366" s="317"/>
      <c r="I366" s="317"/>
      <c r="J366" s="317"/>
      <c r="M366" s="22" t="s">
        <v>124</v>
      </c>
      <c r="N366" s="330"/>
      <c r="O366" s="330"/>
    </row>
    <row r="367" spans="1:16" s="22" customFormat="1" ht="15" customHeight="1" x14ac:dyDescent="0.25">
      <c r="C367" s="665" t="s">
        <v>293</v>
      </c>
      <c r="D367" s="665"/>
      <c r="E367" s="665"/>
      <c r="F367" s="331"/>
      <c r="G367" s="664" t="s">
        <v>123</v>
      </c>
      <c r="H367" s="664"/>
      <c r="I367" s="664"/>
      <c r="J367" s="328"/>
      <c r="M367" s="666" t="s">
        <v>130</v>
      </c>
      <c r="N367" s="666"/>
      <c r="O367" s="666"/>
      <c r="P367" s="666"/>
    </row>
    <row r="368" spans="1:16" s="22" customFormat="1" ht="15.75" customHeight="1" x14ac:dyDescent="0.25">
      <c r="C368" s="665" t="s">
        <v>94</v>
      </c>
      <c r="D368" s="665"/>
      <c r="E368" s="665"/>
      <c r="F368" s="331"/>
      <c r="G368" s="664" t="s">
        <v>95</v>
      </c>
      <c r="H368" s="664"/>
      <c r="I368" s="664"/>
      <c r="J368" s="328"/>
      <c r="M368" s="666" t="s">
        <v>111</v>
      </c>
      <c r="N368" s="666"/>
      <c r="O368" s="666"/>
      <c r="P368" s="666"/>
    </row>
    <row r="369" spans="1:18" s="22" customFormat="1" ht="15.75" customHeight="1" x14ac:dyDescent="0.25">
      <c r="C369" s="331"/>
      <c r="D369" s="331"/>
      <c r="E369" s="331"/>
      <c r="F369" s="331"/>
      <c r="G369" s="328"/>
      <c r="H369" s="328"/>
      <c r="I369" s="328"/>
      <c r="J369" s="328"/>
      <c r="M369" s="328"/>
      <c r="N369" s="328"/>
      <c r="O369" s="328"/>
      <c r="P369" s="328"/>
    </row>
    <row r="370" spans="1:18" s="22" customFormat="1" ht="12.75" x14ac:dyDescent="0.25">
      <c r="C370" s="317"/>
      <c r="D370" s="317"/>
    </row>
    <row r="371" spans="1:18" s="22" customFormat="1" ht="12.75" x14ac:dyDescent="0.25">
      <c r="C371" s="317"/>
      <c r="D371" s="317"/>
    </row>
    <row r="372" spans="1:18" s="22" customFormat="1" ht="13.5" x14ac:dyDescent="0.25">
      <c r="A372" s="1"/>
      <c r="B372" s="1"/>
      <c r="C372" s="18"/>
      <c r="D372" s="18"/>
      <c r="E372" s="1"/>
      <c r="F372" s="1"/>
      <c r="G372" s="1"/>
      <c r="H372" s="1"/>
      <c r="I372" s="1"/>
      <c r="J372" s="1"/>
      <c r="K372" s="1"/>
      <c r="L372" s="1"/>
      <c r="M372" s="1"/>
    </row>
    <row r="373" spans="1:18" s="22" customFormat="1" ht="15" customHeight="1" x14ac:dyDescent="0.25">
      <c r="A373" s="667" t="s">
        <v>0</v>
      </c>
      <c r="B373" s="667"/>
      <c r="C373" s="667"/>
      <c r="D373" s="667"/>
      <c r="E373" s="667"/>
      <c r="F373" s="667"/>
      <c r="G373" s="667"/>
      <c r="H373" s="667"/>
      <c r="I373" s="667"/>
      <c r="J373" s="667"/>
      <c r="K373" s="667"/>
      <c r="L373" s="667"/>
      <c r="M373" s="667"/>
      <c r="N373" s="318"/>
      <c r="O373" s="318"/>
      <c r="P373" s="318"/>
      <c r="Q373" s="318"/>
      <c r="R373" s="318"/>
    </row>
    <row r="374" spans="1:18" s="22" customFormat="1" ht="15" customHeight="1" x14ac:dyDescent="0.25">
      <c r="A374" s="332"/>
      <c r="B374" s="332"/>
      <c r="C374" s="332"/>
      <c r="D374" s="332"/>
      <c r="E374" s="332"/>
      <c r="F374" s="332"/>
      <c r="G374" s="332"/>
      <c r="H374" s="332"/>
      <c r="I374" s="332"/>
      <c r="J374" s="332"/>
      <c r="K374" s="332"/>
      <c r="L374" s="332"/>
      <c r="M374" s="332"/>
      <c r="N374" s="28"/>
      <c r="O374" s="28"/>
      <c r="P374" s="28"/>
      <c r="Q374" s="28"/>
      <c r="R374" s="28"/>
    </row>
    <row r="375" spans="1:18" s="22" customFormat="1" ht="15" customHeight="1" x14ac:dyDescent="0.25">
      <c r="A375" s="667" t="s">
        <v>12</v>
      </c>
      <c r="B375" s="667"/>
      <c r="C375" s="667"/>
      <c r="D375" s="667"/>
      <c r="E375" s="667"/>
      <c r="F375" s="667"/>
      <c r="G375" s="667"/>
      <c r="H375" s="667"/>
      <c r="I375" s="667"/>
      <c r="J375" s="667"/>
      <c r="K375" s="667"/>
      <c r="L375" s="667"/>
      <c r="M375" s="667"/>
      <c r="N375" s="28"/>
      <c r="O375" s="28"/>
      <c r="P375" s="28"/>
      <c r="Q375" s="28"/>
      <c r="R375" s="28"/>
    </row>
    <row r="376" spans="1:18" s="22" customFormat="1" ht="15" customHeight="1" x14ac:dyDescent="0.25">
      <c r="A376" s="333"/>
      <c r="B376" s="333"/>
      <c r="C376" s="333"/>
      <c r="D376" s="333"/>
      <c r="E376" s="333"/>
      <c r="F376" s="333"/>
      <c r="G376" s="333"/>
      <c r="H376" s="333"/>
      <c r="I376" s="333"/>
      <c r="J376" s="333"/>
      <c r="K376" s="333"/>
      <c r="L376" s="333"/>
      <c r="M376" s="333"/>
      <c r="N376" s="28"/>
      <c r="O376" s="28"/>
      <c r="P376" s="28"/>
      <c r="Q376" s="28"/>
      <c r="R376" s="28"/>
    </row>
    <row r="377" spans="1:18" s="22" customFormat="1" ht="15.75" customHeight="1" x14ac:dyDescent="0.25">
      <c r="A377" s="334" t="s">
        <v>290</v>
      </c>
      <c r="B377" s="335" t="s">
        <v>286</v>
      </c>
      <c r="C377" s="334" t="s">
        <v>55</v>
      </c>
      <c r="D377" s="335"/>
      <c r="E377" s="334"/>
      <c r="F377" s="334" t="s">
        <v>287</v>
      </c>
      <c r="G377" s="334" t="s">
        <v>62</v>
      </c>
      <c r="H377" s="24" t="s">
        <v>67</v>
      </c>
      <c r="I377" s="24" t="s">
        <v>288</v>
      </c>
      <c r="J377" s="1"/>
      <c r="K377" s="332"/>
      <c r="L377" s="332"/>
      <c r="M377" s="24" t="s">
        <v>788</v>
      </c>
      <c r="N377" s="318"/>
      <c r="O377" s="28"/>
      <c r="P377" s="35"/>
    </row>
    <row r="378" spans="1:18" s="22" customFormat="1" ht="15" customHeight="1" x14ac:dyDescent="0.25">
      <c r="A378" s="668" t="s">
        <v>289</v>
      </c>
      <c r="B378" s="668"/>
      <c r="C378" s="335"/>
      <c r="D378" s="1"/>
      <c r="E378" s="1"/>
      <c r="F378" s="334" t="s">
        <v>65</v>
      </c>
      <c r="G378" s="1"/>
      <c r="H378" s="332"/>
      <c r="I378" s="332"/>
      <c r="J378" s="332"/>
      <c r="K378" s="332"/>
      <c r="L378" s="332"/>
      <c r="M378" s="332"/>
      <c r="N378" s="35"/>
      <c r="O378" s="35"/>
      <c r="P378" s="35"/>
    </row>
    <row r="379" spans="1:18" s="22" customFormat="1" ht="54" customHeight="1" x14ac:dyDescent="0.25">
      <c r="A379" s="11" t="s">
        <v>4</v>
      </c>
      <c r="B379" s="12" t="s">
        <v>5</v>
      </c>
      <c r="C379" s="12" t="s">
        <v>6</v>
      </c>
      <c r="D379" s="11" t="s">
        <v>7</v>
      </c>
      <c r="E379" s="12" t="s">
        <v>14</v>
      </c>
      <c r="F379" s="11" t="s">
        <v>15</v>
      </c>
      <c r="G379" s="11" t="s">
        <v>16</v>
      </c>
      <c r="H379" s="11" t="s">
        <v>17</v>
      </c>
      <c r="I379" s="11" t="s">
        <v>18</v>
      </c>
      <c r="J379" s="11" t="s">
        <v>19</v>
      </c>
      <c r="K379" s="11" t="s">
        <v>20</v>
      </c>
      <c r="L379" s="12" t="s">
        <v>21</v>
      </c>
      <c r="M379" s="12" t="s">
        <v>22</v>
      </c>
    </row>
    <row r="380" spans="1:18" s="22" customFormat="1" ht="15" customHeight="1" x14ac:dyDescent="0.25">
      <c r="A380" s="319"/>
      <c r="B380" s="319"/>
      <c r="C380" s="319"/>
      <c r="D380" s="319"/>
      <c r="E380" s="319"/>
      <c r="F380" s="32"/>
      <c r="G380" s="32"/>
      <c r="H380" s="32"/>
      <c r="I380" s="32"/>
      <c r="J380" s="32"/>
      <c r="K380" s="32"/>
      <c r="L380" s="320"/>
      <c r="M380" s="321"/>
    </row>
    <row r="381" spans="1:18" s="22" customFormat="1" ht="12.75" x14ac:dyDescent="0.25">
      <c r="A381" s="37"/>
      <c r="B381" s="37" t="s">
        <v>344</v>
      </c>
      <c r="C381" s="32">
        <v>1</v>
      </c>
      <c r="D381" s="32"/>
      <c r="E381" s="32"/>
      <c r="F381" s="32"/>
      <c r="G381" s="241"/>
      <c r="H381" s="32"/>
      <c r="I381" s="322"/>
      <c r="J381" s="322"/>
      <c r="K381" s="323"/>
      <c r="L381" s="324"/>
      <c r="M381" s="32"/>
    </row>
    <row r="382" spans="1:18" s="22" customFormat="1" ht="15" customHeight="1" x14ac:dyDescent="0.25">
      <c r="A382" s="31"/>
      <c r="B382" s="37" t="s">
        <v>344</v>
      </c>
      <c r="C382" s="32">
        <v>2</v>
      </c>
      <c r="D382" s="32"/>
      <c r="E382" s="32"/>
      <c r="F382" s="32"/>
      <c r="G382" s="32"/>
      <c r="H382" s="32"/>
      <c r="I382" s="32"/>
      <c r="J382" s="32"/>
      <c r="K382" s="32"/>
      <c r="L382" s="320"/>
      <c r="M382" s="32"/>
    </row>
    <row r="383" spans="1:18" s="22" customFormat="1" ht="15" customHeight="1" x14ac:dyDescent="0.25">
      <c r="A383" s="31"/>
      <c r="B383" s="37" t="s">
        <v>344</v>
      </c>
      <c r="C383" s="32">
        <v>3</v>
      </c>
      <c r="D383" s="32"/>
      <c r="E383" s="32"/>
      <c r="F383" s="32"/>
      <c r="G383" s="32"/>
      <c r="H383" s="32"/>
      <c r="I383" s="32"/>
      <c r="J383" s="32"/>
      <c r="K383" s="32"/>
      <c r="L383" s="320"/>
      <c r="M383" s="32"/>
    </row>
    <row r="384" spans="1:18" s="22" customFormat="1" ht="15" customHeight="1" x14ac:dyDescent="0.25">
      <c r="A384" s="31"/>
      <c r="B384" s="37" t="s">
        <v>344</v>
      </c>
      <c r="C384" s="32">
        <v>4</v>
      </c>
      <c r="D384" s="32"/>
      <c r="E384" s="32"/>
      <c r="F384" s="32" t="s">
        <v>29</v>
      </c>
      <c r="G384" s="32" t="s">
        <v>787</v>
      </c>
      <c r="H384" s="32" t="s">
        <v>93</v>
      </c>
      <c r="I384" s="339">
        <v>42951</v>
      </c>
      <c r="J384" s="339">
        <v>42951</v>
      </c>
      <c r="K384" s="32">
        <v>75</v>
      </c>
      <c r="L384" s="325">
        <v>174</v>
      </c>
      <c r="M384" s="32" t="s">
        <v>782</v>
      </c>
    </row>
    <row r="385" spans="1:13" s="22" customFormat="1" ht="15" customHeight="1" x14ac:dyDescent="0.25">
      <c r="A385" s="31"/>
      <c r="B385" s="37" t="s">
        <v>344</v>
      </c>
      <c r="C385" s="32">
        <v>5</v>
      </c>
      <c r="D385" s="32"/>
      <c r="E385" s="32"/>
      <c r="F385" s="32"/>
      <c r="G385" s="32"/>
      <c r="H385" s="32"/>
      <c r="I385" s="32"/>
      <c r="J385" s="32"/>
      <c r="K385" s="32"/>
      <c r="L385" s="320"/>
      <c r="M385" s="32"/>
    </row>
    <row r="386" spans="1:13" s="22" customFormat="1" ht="15" customHeight="1" x14ac:dyDescent="0.25">
      <c r="A386" s="31"/>
      <c r="B386" s="37" t="s">
        <v>344</v>
      </c>
      <c r="C386" s="32">
        <v>6</v>
      </c>
      <c r="D386" s="32"/>
      <c r="E386" s="32"/>
      <c r="F386" s="32"/>
      <c r="G386" s="32"/>
      <c r="H386" s="32"/>
      <c r="I386" s="32"/>
      <c r="J386" s="32"/>
      <c r="K386" s="32"/>
      <c r="L386" s="320"/>
      <c r="M386" s="32"/>
    </row>
    <row r="387" spans="1:13" s="22" customFormat="1" ht="15" customHeight="1" x14ac:dyDescent="0.25">
      <c r="A387" s="31"/>
      <c r="B387" s="37" t="s">
        <v>344</v>
      </c>
      <c r="C387" s="32">
        <v>7</v>
      </c>
      <c r="D387" s="32"/>
      <c r="E387" s="32"/>
      <c r="F387" s="32"/>
      <c r="G387" s="32"/>
      <c r="H387" s="32"/>
      <c r="I387" s="32"/>
      <c r="J387" s="32"/>
      <c r="K387" s="32"/>
      <c r="L387" s="320"/>
      <c r="M387" s="32"/>
    </row>
    <row r="388" spans="1:13" s="22" customFormat="1" ht="15" customHeight="1" x14ac:dyDescent="0.25">
      <c r="A388" s="31"/>
      <c r="B388" s="37" t="s">
        <v>344</v>
      </c>
      <c r="C388" s="32">
        <v>8</v>
      </c>
      <c r="D388" s="32"/>
      <c r="E388" s="32"/>
      <c r="F388" s="32"/>
      <c r="G388" s="32"/>
      <c r="H388" s="32"/>
      <c r="I388" s="32"/>
      <c r="J388" s="32"/>
      <c r="K388" s="32"/>
      <c r="L388" s="320"/>
      <c r="M388" s="32"/>
    </row>
    <row r="389" spans="1:13" s="22" customFormat="1" ht="15" customHeight="1" x14ac:dyDescent="0.25">
      <c r="A389" s="31"/>
      <c r="B389" s="37" t="s">
        <v>344</v>
      </c>
      <c r="C389" s="32">
        <v>9</v>
      </c>
      <c r="D389" s="32"/>
      <c r="E389" s="32"/>
      <c r="F389" s="32"/>
      <c r="G389" s="32"/>
      <c r="H389" s="32"/>
      <c r="I389" s="32"/>
      <c r="J389" s="32"/>
      <c r="K389" s="32"/>
      <c r="L389" s="320"/>
      <c r="M389" s="32"/>
    </row>
    <row r="390" spans="1:13" s="22" customFormat="1" ht="15" customHeight="1" x14ac:dyDescent="0.25">
      <c r="A390" s="31"/>
      <c r="B390" s="37" t="s">
        <v>344</v>
      </c>
      <c r="C390" s="32">
        <v>10</v>
      </c>
      <c r="D390" s="32"/>
      <c r="E390" s="32"/>
      <c r="F390" s="32"/>
      <c r="G390" s="32"/>
      <c r="H390" s="32"/>
      <c r="I390" s="32"/>
      <c r="J390" s="32"/>
      <c r="K390" s="32"/>
      <c r="L390" s="320"/>
      <c r="M390" s="32"/>
    </row>
    <row r="391" spans="1:13" s="22" customFormat="1" ht="15" customHeight="1" x14ac:dyDescent="0.25">
      <c r="A391" s="31"/>
      <c r="B391" s="37" t="s">
        <v>344</v>
      </c>
      <c r="C391" s="32">
        <v>11</v>
      </c>
      <c r="D391" s="32"/>
      <c r="E391" s="32"/>
      <c r="F391" s="32"/>
      <c r="G391" s="32"/>
      <c r="H391" s="32"/>
      <c r="I391" s="32"/>
      <c r="J391" s="32"/>
      <c r="K391" s="32"/>
      <c r="L391" s="320"/>
      <c r="M391" s="32"/>
    </row>
    <row r="392" spans="1:13" s="22" customFormat="1" ht="15" customHeight="1" x14ac:dyDescent="0.25">
      <c r="A392" s="31"/>
      <c r="B392" s="37" t="s">
        <v>344</v>
      </c>
      <c r="C392" s="32">
        <v>12</v>
      </c>
      <c r="D392" s="32"/>
      <c r="E392" s="32"/>
      <c r="F392" s="32"/>
      <c r="G392" s="32"/>
      <c r="H392" s="32"/>
      <c r="I392" s="32"/>
      <c r="J392" s="32"/>
      <c r="K392" s="32"/>
      <c r="L392" s="320"/>
      <c r="M392" s="32"/>
    </row>
    <row r="393" spans="1:13" s="22" customFormat="1" ht="15" customHeight="1" x14ac:dyDescent="0.25">
      <c r="A393" s="31"/>
      <c r="B393" s="37" t="s">
        <v>344</v>
      </c>
      <c r="C393" s="32">
        <v>13</v>
      </c>
      <c r="D393" s="32"/>
      <c r="E393" s="32"/>
      <c r="F393" s="32"/>
      <c r="G393" s="32"/>
      <c r="H393" s="32"/>
      <c r="I393" s="32"/>
      <c r="J393" s="32"/>
      <c r="K393" s="32"/>
      <c r="L393" s="320"/>
      <c r="M393" s="32"/>
    </row>
    <row r="394" spans="1:13" s="22" customFormat="1" ht="15" customHeight="1" x14ac:dyDescent="0.25">
      <c r="A394" s="31"/>
      <c r="B394" s="37" t="s">
        <v>344</v>
      </c>
      <c r="C394" s="32">
        <v>14</v>
      </c>
      <c r="D394" s="32"/>
      <c r="E394" s="32"/>
      <c r="F394" s="32"/>
      <c r="G394" s="32"/>
      <c r="H394" s="32"/>
      <c r="I394" s="32"/>
      <c r="J394" s="32"/>
      <c r="K394" s="32"/>
      <c r="L394" s="320"/>
      <c r="M394" s="32"/>
    </row>
    <row r="395" spans="1:13" s="22" customFormat="1" ht="15" customHeight="1" x14ac:dyDescent="0.25">
      <c r="A395" s="31"/>
      <c r="B395" s="37" t="s">
        <v>344</v>
      </c>
      <c r="C395" s="32">
        <v>15</v>
      </c>
      <c r="D395" s="32"/>
      <c r="E395" s="32"/>
      <c r="F395" s="32"/>
      <c r="G395" s="32"/>
      <c r="H395" s="32"/>
      <c r="I395" s="32"/>
      <c r="J395" s="32"/>
      <c r="K395" s="32"/>
      <c r="L395" s="320"/>
      <c r="M395" s="32"/>
    </row>
    <row r="396" spans="1:13" s="22" customFormat="1" ht="15" customHeight="1" x14ac:dyDescent="0.25">
      <c r="A396" s="31"/>
      <c r="B396" s="37" t="s">
        <v>344</v>
      </c>
      <c r="C396" s="32">
        <v>16</v>
      </c>
      <c r="D396" s="32"/>
      <c r="E396" s="32"/>
      <c r="F396" s="32"/>
      <c r="G396" s="32"/>
      <c r="H396" s="32"/>
      <c r="I396" s="32"/>
      <c r="J396" s="32"/>
      <c r="K396" s="32"/>
      <c r="L396" s="320"/>
      <c r="M396" s="32"/>
    </row>
    <row r="397" spans="1:13" s="22" customFormat="1" ht="15" customHeight="1" x14ac:dyDescent="0.25">
      <c r="A397" s="31"/>
      <c r="B397" s="37" t="s">
        <v>344</v>
      </c>
      <c r="C397" s="32">
        <v>17</v>
      </c>
      <c r="D397" s="32"/>
      <c r="E397" s="32"/>
      <c r="F397" s="32"/>
      <c r="G397" s="32"/>
      <c r="H397" s="32"/>
      <c r="I397" s="32"/>
      <c r="J397" s="32"/>
      <c r="K397" s="32"/>
      <c r="L397" s="320"/>
      <c r="M397" s="32"/>
    </row>
    <row r="398" spans="1:13" s="22" customFormat="1" ht="15" customHeight="1" x14ac:dyDescent="0.25">
      <c r="A398" s="31"/>
      <c r="B398" s="37" t="s">
        <v>344</v>
      </c>
      <c r="C398" s="32">
        <v>18</v>
      </c>
      <c r="D398" s="32"/>
      <c r="E398" s="32"/>
      <c r="F398" s="32"/>
      <c r="G398" s="32"/>
      <c r="H398" s="32"/>
      <c r="I398" s="32"/>
      <c r="J398" s="32"/>
      <c r="K398" s="32"/>
      <c r="L398" s="320"/>
      <c r="M398" s="32"/>
    </row>
    <row r="399" spans="1:13" s="22" customFormat="1" ht="15" customHeight="1" x14ac:dyDescent="0.25">
      <c r="A399" s="31"/>
      <c r="B399" s="37" t="s">
        <v>344</v>
      </c>
      <c r="C399" s="32">
        <v>19</v>
      </c>
      <c r="D399" s="32"/>
      <c r="E399" s="32"/>
      <c r="F399" s="32"/>
      <c r="G399" s="32"/>
      <c r="H399" s="32"/>
      <c r="I399" s="32"/>
      <c r="J399" s="32"/>
      <c r="K399" s="32"/>
      <c r="L399" s="320"/>
      <c r="M399" s="32"/>
    </row>
    <row r="400" spans="1:13" s="22" customFormat="1" ht="15" customHeight="1" x14ac:dyDescent="0.25">
      <c r="A400" s="31"/>
      <c r="B400" s="37" t="s">
        <v>344</v>
      </c>
      <c r="C400" s="32">
        <v>20</v>
      </c>
      <c r="D400" s="32"/>
      <c r="E400" s="32"/>
      <c r="F400" s="32"/>
      <c r="G400" s="32"/>
      <c r="H400" s="32"/>
      <c r="I400" s="32"/>
      <c r="J400" s="32"/>
      <c r="K400" s="32"/>
      <c r="L400" s="320"/>
      <c r="M400" s="32"/>
    </row>
    <row r="401" spans="1:16" s="22" customFormat="1" ht="15" customHeight="1" x14ac:dyDescent="0.25">
      <c r="A401" s="31"/>
      <c r="B401" s="37" t="s">
        <v>344</v>
      </c>
      <c r="C401" s="32">
        <v>21</v>
      </c>
      <c r="D401" s="32"/>
      <c r="E401" s="32"/>
      <c r="F401" s="32"/>
      <c r="G401" s="32"/>
      <c r="H401" s="32"/>
      <c r="I401" s="32"/>
      <c r="J401" s="32"/>
      <c r="K401" s="32"/>
      <c r="L401" s="320"/>
      <c r="M401" s="32"/>
    </row>
    <row r="402" spans="1:16" s="22" customFormat="1" ht="15" customHeight="1" x14ac:dyDescent="0.25">
      <c r="A402" s="31"/>
      <c r="B402" s="37" t="s">
        <v>344</v>
      </c>
      <c r="C402" s="32">
        <v>22</v>
      </c>
      <c r="D402" s="32"/>
      <c r="E402" s="32"/>
      <c r="F402" s="32"/>
      <c r="G402" s="241"/>
      <c r="H402" s="32"/>
      <c r="I402" s="322"/>
      <c r="J402" s="322"/>
      <c r="K402" s="32"/>
      <c r="L402" s="320"/>
      <c r="M402" s="32"/>
    </row>
    <row r="403" spans="1:16" s="22" customFormat="1" ht="15" customHeight="1" x14ac:dyDescent="0.25">
      <c r="A403" s="31"/>
      <c r="B403" s="37" t="s">
        <v>344</v>
      </c>
      <c r="C403" s="32">
        <v>23</v>
      </c>
      <c r="D403" s="32"/>
      <c r="E403" s="32"/>
      <c r="F403" s="32"/>
      <c r="G403" s="32"/>
      <c r="H403" s="32"/>
      <c r="I403" s="32"/>
      <c r="J403" s="32"/>
      <c r="K403" s="32"/>
      <c r="L403" s="320"/>
      <c r="M403" s="32"/>
    </row>
    <row r="404" spans="1:16" s="22" customFormat="1" ht="15" customHeight="1" x14ac:dyDescent="0.25">
      <c r="A404" s="31"/>
      <c r="B404" s="37" t="s">
        <v>344</v>
      </c>
      <c r="C404" s="32">
        <v>24</v>
      </c>
      <c r="D404" s="32"/>
      <c r="E404" s="32"/>
      <c r="F404" s="32"/>
      <c r="G404" s="32"/>
      <c r="H404" s="32"/>
      <c r="I404" s="322"/>
      <c r="J404" s="322"/>
      <c r="K404" s="32"/>
      <c r="L404" s="320"/>
      <c r="M404" s="32"/>
    </row>
    <row r="405" spans="1:16" s="22" customFormat="1" ht="16.5" customHeight="1" x14ac:dyDescent="0.25">
      <c r="A405" s="31"/>
      <c r="B405" s="37" t="s">
        <v>344</v>
      </c>
      <c r="C405" s="32">
        <v>25</v>
      </c>
      <c r="D405" s="32"/>
      <c r="E405" s="32"/>
      <c r="F405" s="32"/>
      <c r="G405" s="32"/>
      <c r="H405" s="32"/>
      <c r="I405" s="322"/>
      <c r="J405" s="322"/>
      <c r="K405" s="32"/>
      <c r="L405" s="320"/>
      <c r="M405" s="32"/>
    </row>
    <row r="406" spans="1:16" s="22" customFormat="1" ht="15" customHeight="1" x14ac:dyDescent="0.25">
      <c r="A406" s="31"/>
      <c r="B406" s="37" t="s">
        <v>344</v>
      </c>
      <c r="C406" s="32">
        <v>26</v>
      </c>
      <c r="D406" s="32"/>
      <c r="E406" s="32"/>
      <c r="F406" s="32"/>
      <c r="G406" s="32"/>
      <c r="H406" s="32"/>
      <c r="I406" s="322"/>
      <c r="J406" s="322"/>
      <c r="K406" s="32"/>
      <c r="L406" s="320"/>
      <c r="M406" s="32"/>
    </row>
    <row r="407" spans="1:16" s="22" customFormat="1" ht="15" customHeight="1" x14ac:dyDescent="0.25">
      <c r="A407" s="31"/>
      <c r="B407" s="37" t="s">
        <v>344</v>
      </c>
      <c r="C407" s="32">
        <v>27</v>
      </c>
      <c r="D407" s="32"/>
      <c r="E407" s="32"/>
      <c r="F407" s="32"/>
      <c r="G407" s="32"/>
      <c r="H407" s="32"/>
      <c r="I407" s="322"/>
      <c r="J407" s="322"/>
      <c r="K407" s="32"/>
      <c r="L407" s="320"/>
      <c r="M407" s="32"/>
    </row>
    <row r="408" spans="1:16" s="22" customFormat="1" ht="15" customHeight="1" x14ac:dyDescent="0.25">
      <c r="A408" s="31"/>
      <c r="B408" s="37" t="s">
        <v>344</v>
      </c>
      <c r="C408" s="32">
        <v>28</v>
      </c>
      <c r="D408" s="32"/>
      <c r="E408" s="32"/>
      <c r="F408" s="32"/>
      <c r="G408" s="32"/>
      <c r="H408" s="32"/>
      <c r="I408" s="322"/>
      <c r="J408" s="322"/>
      <c r="K408" s="32"/>
      <c r="L408" s="320"/>
      <c r="M408" s="32"/>
    </row>
    <row r="409" spans="1:16" s="22" customFormat="1" ht="15" customHeight="1" x14ac:dyDescent="0.25">
      <c r="A409" s="31"/>
      <c r="B409" s="37" t="s">
        <v>344</v>
      </c>
      <c r="C409" s="32">
        <v>29</v>
      </c>
      <c r="D409" s="32"/>
      <c r="E409" s="32"/>
      <c r="F409" s="32"/>
      <c r="G409" s="32"/>
      <c r="H409" s="32"/>
      <c r="I409" s="322"/>
      <c r="J409" s="322"/>
      <c r="K409" s="32"/>
      <c r="L409" s="320"/>
      <c r="M409" s="32"/>
    </row>
    <row r="410" spans="1:16" s="326" customFormat="1" ht="12.75" x14ac:dyDescent="0.25">
      <c r="A410" s="31"/>
      <c r="B410" s="37" t="s">
        <v>344</v>
      </c>
      <c r="C410" s="32">
        <v>30</v>
      </c>
      <c r="D410" s="32"/>
      <c r="E410" s="32"/>
      <c r="F410" s="32"/>
      <c r="G410" s="32"/>
      <c r="H410" s="32"/>
      <c r="I410" s="322"/>
      <c r="J410" s="322"/>
      <c r="K410" s="32"/>
      <c r="L410" s="320"/>
      <c r="M410" s="32"/>
      <c r="N410" s="22"/>
      <c r="O410" s="22"/>
      <c r="P410" s="22"/>
    </row>
    <row r="411" spans="1:16" s="326" customFormat="1" ht="12.75" x14ac:dyDescent="0.25">
      <c r="A411" s="31"/>
      <c r="B411" s="37" t="s">
        <v>344</v>
      </c>
      <c r="C411" s="32">
        <v>31</v>
      </c>
      <c r="D411" s="32"/>
      <c r="E411" s="32"/>
      <c r="F411" s="32"/>
      <c r="G411" s="32"/>
      <c r="H411" s="32"/>
      <c r="I411" s="322"/>
      <c r="J411" s="322"/>
      <c r="K411" s="32"/>
      <c r="L411" s="320"/>
      <c r="M411" s="32"/>
      <c r="N411" s="22"/>
      <c r="O411" s="22"/>
      <c r="P411" s="22"/>
    </row>
    <row r="412" spans="1:16" s="22" customFormat="1" ht="15" customHeight="1" x14ac:dyDescent="0.25">
      <c r="A412" s="37" t="s">
        <v>39</v>
      </c>
      <c r="B412" s="37"/>
      <c r="C412" s="32"/>
      <c r="D412" s="32"/>
      <c r="E412" s="32"/>
      <c r="F412" s="32"/>
      <c r="G412" s="32"/>
      <c r="H412" s="32"/>
      <c r="I412" s="32"/>
      <c r="J412" s="32"/>
      <c r="K412" s="32"/>
      <c r="L412" s="639">
        <v>174</v>
      </c>
      <c r="M412" s="32"/>
    </row>
    <row r="413" spans="1:16" s="22" customFormat="1" ht="15" customHeight="1" x14ac:dyDescent="0.25">
      <c r="A413" s="669"/>
      <c r="B413" s="669"/>
      <c r="C413" s="669"/>
      <c r="D413" s="254"/>
    </row>
    <row r="414" spans="1:16" s="22" customFormat="1" ht="15" customHeight="1" x14ac:dyDescent="0.25">
      <c r="C414" s="665" t="s">
        <v>8</v>
      </c>
      <c r="D414" s="665"/>
      <c r="E414" s="665"/>
      <c r="F414" s="327"/>
      <c r="G414" s="670" t="s">
        <v>131</v>
      </c>
      <c r="H414" s="670"/>
      <c r="I414" s="328"/>
      <c r="J414" s="317"/>
      <c r="M414" s="22" t="s">
        <v>136</v>
      </c>
      <c r="N414" s="664"/>
      <c r="O414" s="664"/>
    </row>
    <row r="415" spans="1:16" s="22" customFormat="1" ht="15" customHeight="1" x14ac:dyDescent="0.25">
      <c r="C415" s="329"/>
      <c r="D415" s="329"/>
      <c r="G415" s="328"/>
      <c r="H415" s="317"/>
      <c r="I415" s="317"/>
      <c r="J415" s="317"/>
      <c r="N415" s="330"/>
      <c r="O415" s="330"/>
    </row>
    <row r="416" spans="1:16" s="22" customFormat="1" ht="15" customHeight="1" x14ac:dyDescent="0.25">
      <c r="C416" s="329"/>
      <c r="D416" s="329"/>
      <c r="G416" s="328"/>
      <c r="H416" s="317"/>
      <c r="I416" s="317"/>
      <c r="J416" s="317"/>
      <c r="M416" s="22" t="s">
        <v>124</v>
      </c>
      <c r="N416" s="330"/>
      <c r="O416" s="330"/>
    </row>
    <row r="417" spans="1:18" s="22" customFormat="1" ht="15" customHeight="1" x14ac:dyDescent="0.25">
      <c r="C417" s="665" t="s">
        <v>718</v>
      </c>
      <c r="D417" s="665"/>
      <c r="E417" s="665"/>
      <c r="F417" s="331"/>
      <c r="G417" s="664" t="s">
        <v>694</v>
      </c>
      <c r="H417" s="664"/>
      <c r="I417" s="664"/>
      <c r="J417" s="328"/>
      <c r="K417" s="22" t="s">
        <v>697</v>
      </c>
      <c r="M417" s="666" t="s">
        <v>717</v>
      </c>
      <c r="N417" s="666"/>
      <c r="O417" s="666"/>
      <c r="P417" s="666"/>
    </row>
    <row r="418" spans="1:18" s="22" customFormat="1" ht="15.75" customHeight="1" x14ac:dyDescent="0.25">
      <c r="C418" s="665" t="s">
        <v>568</v>
      </c>
      <c r="D418" s="665"/>
      <c r="E418" s="665"/>
      <c r="F418" s="331"/>
      <c r="G418" s="664" t="s">
        <v>95</v>
      </c>
      <c r="H418" s="664"/>
      <c r="I418" s="664"/>
      <c r="J418" s="328"/>
      <c r="K418" s="22" t="s">
        <v>786</v>
      </c>
      <c r="M418" s="666" t="s">
        <v>111</v>
      </c>
      <c r="N418" s="666"/>
      <c r="O418" s="666"/>
      <c r="P418" s="666"/>
    </row>
    <row r="419" spans="1:18" s="22" customFormat="1" ht="15.75" customHeight="1" x14ac:dyDescent="0.25">
      <c r="C419" s="331"/>
      <c r="D419" s="331"/>
      <c r="E419" s="331"/>
      <c r="F419" s="331"/>
      <c r="G419" s="328"/>
      <c r="H419" s="328"/>
      <c r="I419" s="328"/>
      <c r="J419" s="328"/>
      <c r="M419" s="328"/>
      <c r="N419" s="328"/>
      <c r="O419" s="328"/>
      <c r="P419" s="328"/>
    </row>
    <row r="420" spans="1:18" s="22" customFormat="1" ht="12.75" x14ac:dyDescent="0.25">
      <c r="C420" s="317"/>
      <c r="D420" s="317"/>
    </row>
    <row r="421" spans="1:18" s="22" customFormat="1" ht="12.75" x14ac:dyDescent="0.25">
      <c r="C421" s="317"/>
      <c r="D421" s="317"/>
    </row>
    <row r="422" spans="1:18" s="22" customFormat="1" ht="13.5" x14ac:dyDescent="0.25">
      <c r="A422" s="1"/>
      <c r="B422" s="1"/>
      <c r="C422" s="18"/>
      <c r="D422" s="18"/>
      <c r="E422" s="1"/>
      <c r="F422" s="1"/>
      <c r="G422" s="1"/>
      <c r="H422" s="1"/>
      <c r="I422" s="1"/>
      <c r="J422" s="1"/>
      <c r="K422" s="1"/>
      <c r="L422" s="1"/>
      <c r="M422" s="1"/>
    </row>
    <row r="423" spans="1:18" s="22" customFormat="1" ht="15" customHeight="1" x14ac:dyDescent="0.25">
      <c r="A423" s="667" t="s">
        <v>0</v>
      </c>
      <c r="B423" s="667"/>
      <c r="C423" s="667"/>
      <c r="D423" s="667"/>
      <c r="E423" s="667"/>
      <c r="F423" s="667"/>
      <c r="G423" s="667"/>
      <c r="H423" s="667"/>
      <c r="I423" s="667"/>
      <c r="J423" s="667"/>
      <c r="K423" s="667"/>
      <c r="L423" s="667"/>
      <c r="M423" s="667"/>
      <c r="N423" s="318"/>
      <c r="O423" s="318"/>
      <c r="P423" s="318"/>
      <c r="Q423" s="318"/>
      <c r="R423" s="318"/>
    </row>
    <row r="424" spans="1:18" s="22" customFormat="1" ht="15" customHeight="1" x14ac:dyDescent="0.25">
      <c r="A424" s="332"/>
      <c r="B424" s="332"/>
      <c r="C424" s="332"/>
      <c r="D424" s="332"/>
      <c r="E424" s="332"/>
      <c r="F424" s="332"/>
      <c r="G424" s="332"/>
      <c r="H424" s="332"/>
      <c r="I424" s="332"/>
      <c r="J424" s="332"/>
      <c r="K424" s="332"/>
      <c r="L424" s="332"/>
      <c r="M424" s="332"/>
      <c r="N424" s="28"/>
      <c r="O424" s="28"/>
      <c r="P424" s="28"/>
      <c r="Q424" s="28"/>
      <c r="R424" s="28"/>
    </row>
    <row r="425" spans="1:18" s="22" customFormat="1" ht="15" customHeight="1" x14ac:dyDescent="0.25">
      <c r="A425" s="667" t="s">
        <v>12</v>
      </c>
      <c r="B425" s="667"/>
      <c r="C425" s="667"/>
      <c r="D425" s="667"/>
      <c r="E425" s="667"/>
      <c r="F425" s="667"/>
      <c r="G425" s="667"/>
      <c r="H425" s="667"/>
      <c r="I425" s="667"/>
      <c r="J425" s="667"/>
      <c r="K425" s="667"/>
      <c r="L425" s="667"/>
      <c r="M425" s="667"/>
      <c r="N425" s="28"/>
      <c r="O425" s="28"/>
      <c r="P425" s="28"/>
      <c r="Q425" s="28"/>
      <c r="R425" s="28"/>
    </row>
    <row r="426" spans="1:18" s="22" customFormat="1" ht="15" customHeight="1" x14ac:dyDescent="0.25">
      <c r="A426" s="333"/>
      <c r="B426" s="333"/>
      <c r="C426" s="333"/>
      <c r="D426" s="333"/>
      <c r="E426" s="333"/>
      <c r="F426" s="333"/>
      <c r="G426" s="333"/>
      <c r="H426" s="333"/>
      <c r="I426" s="333"/>
      <c r="J426" s="333"/>
      <c r="K426" s="333"/>
      <c r="L426" s="333"/>
      <c r="M426" s="333"/>
      <c r="N426" s="28"/>
      <c r="O426" s="28"/>
      <c r="P426" s="28"/>
      <c r="Q426" s="28"/>
      <c r="R426" s="28"/>
    </row>
    <row r="427" spans="1:18" s="22" customFormat="1" ht="15.75" customHeight="1" x14ac:dyDescent="0.25">
      <c r="A427" s="334" t="s">
        <v>290</v>
      </c>
      <c r="B427" s="335" t="s">
        <v>286</v>
      </c>
      <c r="C427" s="334" t="s">
        <v>55</v>
      </c>
      <c r="D427" s="335"/>
      <c r="E427" s="334"/>
      <c r="F427" s="334" t="s">
        <v>287</v>
      </c>
      <c r="G427" s="334" t="s">
        <v>62</v>
      </c>
      <c r="H427" s="24" t="s">
        <v>67</v>
      </c>
      <c r="I427" s="24" t="s">
        <v>288</v>
      </c>
      <c r="J427" s="1"/>
      <c r="K427" s="332"/>
      <c r="L427" s="332"/>
      <c r="M427" s="24" t="s">
        <v>358</v>
      </c>
      <c r="N427" s="318"/>
      <c r="O427" s="28"/>
      <c r="P427" s="35"/>
    </row>
    <row r="428" spans="1:18" s="22" customFormat="1" ht="15" customHeight="1" x14ac:dyDescent="0.25">
      <c r="A428" s="668" t="s">
        <v>289</v>
      </c>
      <c r="B428" s="668"/>
      <c r="C428" s="335"/>
      <c r="D428" s="1"/>
      <c r="E428" s="1"/>
      <c r="F428" s="334" t="s">
        <v>65</v>
      </c>
      <c r="G428" s="1"/>
      <c r="H428" s="332"/>
      <c r="I428" s="332"/>
      <c r="J428" s="332"/>
      <c r="K428" s="332"/>
      <c r="L428" s="332"/>
      <c r="M428" s="332"/>
      <c r="N428" s="35"/>
      <c r="O428" s="35"/>
      <c r="P428" s="35"/>
    </row>
    <row r="429" spans="1:18" s="22" customFormat="1" ht="54" customHeight="1" x14ac:dyDescent="0.25">
      <c r="A429" s="11" t="s">
        <v>4</v>
      </c>
      <c r="B429" s="12" t="s">
        <v>5</v>
      </c>
      <c r="C429" s="12" t="s">
        <v>6</v>
      </c>
      <c r="D429" s="11" t="s">
        <v>7</v>
      </c>
      <c r="E429" s="12" t="s">
        <v>14</v>
      </c>
      <c r="F429" s="11" t="s">
        <v>15</v>
      </c>
      <c r="G429" s="11" t="s">
        <v>16</v>
      </c>
      <c r="H429" s="11" t="s">
        <v>17</v>
      </c>
      <c r="I429" s="11" t="s">
        <v>18</v>
      </c>
      <c r="J429" s="11" t="s">
        <v>19</v>
      </c>
      <c r="K429" s="11" t="s">
        <v>20</v>
      </c>
      <c r="L429" s="12" t="s">
        <v>21</v>
      </c>
      <c r="M429" s="12" t="s">
        <v>22</v>
      </c>
    </row>
    <row r="430" spans="1:18" s="22" customFormat="1" ht="15" customHeight="1" x14ac:dyDescent="0.25">
      <c r="A430" s="319"/>
      <c r="B430" s="319"/>
      <c r="C430" s="319"/>
      <c r="D430" s="319"/>
      <c r="E430" s="319"/>
      <c r="F430" s="32"/>
      <c r="G430" s="32"/>
      <c r="H430" s="32"/>
      <c r="I430" s="32"/>
      <c r="J430" s="32"/>
      <c r="K430" s="32"/>
      <c r="L430" s="320"/>
      <c r="M430" s="321"/>
    </row>
    <row r="431" spans="1:18" s="22" customFormat="1" ht="12.75" x14ac:dyDescent="0.25">
      <c r="A431" s="37"/>
      <c r="B431" s="37" t="s">
        <v>346</v>
      </c>
      <c r="C431" s="32">
        <v>1</v>
      </c>
      <c r="D431" s="32"/>
      <c r="E431" s="32"/>
      <c r="F431" s="32"/>
      <c r="G431" s="241"/>
      <c r="H431" s="32"/>
      <c r="I431" s="322"/>
      <c r="J431" s="322"/>
      <c r="K431" s="323"/>
      <c r="L431" s="324"/>
      <c r="M431" s="32"/>
    </row>
    <row r="432" spans="1:18" s="22" customFormat="1" ht="15" customHeight="1" x14ac:dyDescent="0.25">
      <c r="A432" s="31"/>
      <c r="B432" s="37" t="s">
        <v>346</v>
      </c>
      <c r="C432" s="32">
        <v>2</v>
      </c>
      <c r="D432" s="32"/>
      <c r="E432" s="32"/>
      <c r="F432" s="32"/>
      <c r="G432" s="32"/>
      <c r="H432" s="32"/>
      <c r="I432" s="32"/>
      <c r="J432" s="32"/>
      <c r="K432" s="32"/>
      <c r="L432" s="320"/>
      <c r="M432" s="32"/>
    </row>
    <row r="433" spans="1:13" s="22" customFormat="1" ht="15" customHeight="1" x14ac:dyDescent="0.25">
      <c r="A433" s="31"/>
      <c r="B433" s="37" t="s">
        <v>346</v>
      </c>
      <c r="C433" s="32">
        <v>3</v>
      </c>
      <c r="D433" s="32"/>
      <c r="E433" s="32"/>
      <c r="F433" s="32"/>
      <c r="G433" s="32"/>
      <c r="H433" s="32"/>
      <c r="I433" s="32"/>
      <c r="J433" s="32"/>
      <c r="K433" s="32"/>
      <c r="L433" s="320"/>
      <c r="M433" s="32"/>
    </row>
    <row r="434" spans="1:13" s="22" customFormat="1" ht="15" customHeight="1" x14ac:dyDescent="0.25">
      <c r="A434" s="31"/>
      <c r="B434" s="37" t="s">
        <v>346</v>
      </c>
      <c r="C434" s="32">
        <v>4</v>
      </c>
      <c r="D434" s="32"/>
      <c r="E434" s="32"/>
      <c r="F434" s="32"/>
      <c r="G434" s="32"/>
      <c r="H434" s="32"/>
      <c r="I434" s="32"/>
      <c r="J434" s="32"/>
      <c r="K434" s="32"/>
      <c r="L434" s="320"/>
      <c r="M434" s="32"/>
    </row>
    <row r="435" spans="1:13" s="22" customFormat="1" ht="15" customHeight="1" x14ac:dyDescent="0.25">
      <c r="A435" s="31"/>
      <c r="B435" s="37" t="s">
        <v>346</v>
      </c>
      <c r="C435" s="32">
        <v>5</v>
      </c>
      <c r="D435" s="32"/>
      <c r="E435" s="32"/>
      <c r="F435" s="32"/>
      <c r="G435" s="32"/>
      <c r="H435" s="32"/>
      <c r="I435" s="32"/>
      <c r="J435" s="32"/>
      <c r="K435" s="32"/>
      <c r="L435" s="320"/>
      <c r="M435" s="32"/>
    </row>
    <row r="436" spans="1:13" s="22" customFormat="1" ht="15" customHeight="1" x14ac:dyDescent="0.25">
      <c r="A436" s="31"/>
      <c r="B436" s="37" t="s">
        <v>346</v>
      </c>
      <c r="C436" s="32">
        <v>6</v>
      </c>
      <c r="D436" s="32"/>
      <c r="E436" s="32"/>
      <c r="F436" s="32"/>
      <c r="G436" s="32"/>
      <c r="H436" s="32"/>
      <c r="I436" s="32"/>
      <c r="J436" s="32"/>
      <c r="K436" s="32"/>
      <c r="L436" s="320"/>
      <c r="M436" s="32"/>
    </row>
    <row r="437" spans="1:13" s="22" customFormat="1" ht="15" customHeight="1" x14ac:dyDescent="0.25">
      <c r="A437" s="31"/>
      <c r="B437" s="37" t="s">
        <v>346</v>
      </c>
      <c r="C437" s="32">
        <v>7</v>
      </c>
      <c r="D437" s="32"/>
      <c r="E437" s="32"/>
      <c r="F437" s="32"/>
      <c r="G437" s="32"/>
      <c r="H437" s="32"/>
      <c r="I437" s="32"/>
      <c r="J437" s="32"/>
      <c r="K437" s="32"/>
      <c r="L437" s="320"/>
      <c r="M437" s="32"/>
    </row>
    <row r="438" spans="1:13" s="22" customFormat="1" ht="15" customHeight="1" x14ac:dyDescent="0.25">
      <c r="A438" s="31"/>
      <c r="B438" s="37" t="s">
        <v>346</v>
      </c>
      <c r="C438" s="32">
        <v>8</v>
      </c>
      <c r="D438" s="32"/>
      <c r="E438" s="32"/>
      <c r="F438" s="32"/>
      <c r="G438" s="32"/>
      <c r="H438" s="32"/>
      <c r="I438" s="32"/>
      <c r="J438" s="32"/>
      <c r="K438" s="32"/>
      <c r="L438" s="320"/>
      <c r="M438" s="32"/>
    </row>
    <row r="439" spans="1:13" s="22" customFormat="1" ht="15" customHeight="1" x14ac:dyDescent="0.25">
      <c r="A439" s="31"/>
      <c r="B439" s="37" t="s">
        <v>346</v>
      </c>
      <c r="C439" s="32">
        <v>9</v>
      </c>
      <c r="D439" s="32"/>
      <c r="E439" s="32"/>
      <c r="F439" s="32"/>
      <c r="G439" s="32"/>
      <c r="H439" s="32"/>
      <c r="I439" s="32"/>
      <c r="J439" s="32"/>
      <c r="K439" s="32"/>
      <c r="L439" s="320"/>
      <c r="M439" s="32"/>
    </row>
    <row r="440" spans="1:13" s="22" customFormat="1" ht="15" customHeight="1" x14ac:dyDescent="0.25">
      <c r="A440" s="31"/>
      <c r="B440" s="37" t="s">
        <v>346</v>
      </c>
      <c r="C440" s="32">
        <v>10</v>
      </c>
      <c r="D440" s="32"/>
      <c r="E440" s="32"/>
      <c r="F440" s="32"/>
      <c r="G440" s="32"/>
      <c r="H440" s="32"/>
      <c r="I440" s="32"/>
      <c r="J440" s="32"/>
      <c r="K440" s="32"/>
      <c r="L440" s="320"/>
      <c r="M440" s="32"/>
    </row>
    <row r="441" spans="1:13" s="22" customFormat="1" ht="15" customHeight="1" x14ac:dyDescent="0.25">
      <c r="A441" s="31"/>
      <c r="B441" s="37" t="s">
        <v>346</v>
      </c>
      <c r="C441" s="32">
        <v>11</v>
      </c>
      <c r="D441" s="32"/>
      <c r="E441" s="32"/>
      <c r="F441" s="32"/>
      <c r="G441" s="32"/>
      <c r="H441" s="32"/>
      <c r="I441" s="32"/>
      <c r="J441" s="32"/>
      <c r="K441" s="32"/>
      <c r="L441" s="320"/>
      <c r="M441" s="32"/>
    </row>
    <row r="442" spans="1:13" s="22" customFormat="1" ht="15" customHeight="1" x14ac:dyDescent="0.25">
      <c r="A442" s="31"/>
      <c r="B442" s="37" t="s">
        <v>346</v>
      </c>
      <c r="C442" s="32">
        <v>12</v>
      </c>
      <c r="D442" s="32"/>
      <c r="E442" s="32"/>
      <c r="F442" s="32"/>
      <c r="G442" s="32"/>
      <c r="H442" s="32"/>
      <c r="I442" s="32"/>
      <c r="J442" s="32"/>
      <c r="K442" s="32"/>
      <c r="L442" s="320"/>
      <c r="M442" s="32"/>
    </row>
    <row r="443" spans="1:13" s="22" customFormat="1" ht="15" customHeight="1" x14ac:dyDescent="0.25">
      <c r="A443" s="31"/>
      <c r="B443" s="37" t="s">
        <v>346</v>
      </c>
      <c r="C443" s="32">
        <v>13</v>
      </c>
      <c r="D443" s="32"/>
      <c r="E443" s="32"/>
      <c r="F443" s="32"/>
      <c r="G443" s="32"/>
      <c r="H443" s="32"/>
      <c r="I443" s="32"/>
      <c r="J443" s="32"/>
      <c r="K443" s="32"/>
      <c r="L443" s="320"/>
      <c r="M443" s="32"/>
    </row>
    <row r="444" spans="1:13" s="22" customFormat="1" ht="15" customHeight="1" x14ac:dyDescent="0.25">
      <c r="A444" s="31"/>
      <c r="B444" s="37" t="s">
        <v>346</v>
      </c>
      <c r="C444" s="32">
        <v>14</v>
      </c>
      <c r="D444" s="32"/>
      <c r="E444" s="32"/>
      <c r="F444" s="32"/>
      <c r="G444" s="32"/>
      <c r="H444" s="32"/>
      <c r="I444" s="32"/>
      <c r="J444" s="32"/>
      <c r="K444" s="32"/>
      <c r="L444" s="320"/>
      <c r="M444" s="32"/>
    </row>
    <row r="445" spans="1:13" s="22" customFormat="1" ht="15" customHeight="1" x14ac:dyDescent="0.25">
      <c r="A445" s="31"/>
      <c r="B445" s="37" t="s">
        <v>346</v>
      </c>
      <c r="C445" s="32">
        <v>15</v>
      </c>
      <c r="D445" s="32"/>
      <c r="E445" s="32"/>
      <c r="F445" s="32"/>
      <c r="G445" s="32"/>
      <c r="H445" s="32"/>
      <c r="I445" s="32"/>
      <c r="J445" s="32"/>
      <c r="K445" s="32"/>
      <c r="L445" s="320"/>
      <c r="M445" s="32"/>
    </row>
    <row r="446" spans="1:13" s="22" customFormat="1" ht="15" customHeight="1" x14ac:dyDescent="0.25">
      <c r="A446" s="31"/>
      <c r="B446" s="37" t="s">
        <v>346</v>
      </c>
      <c r="C446" s="32">
        <v>16</v>
      </c>
      <c r="D446" s="32"/>
      <c r="E446" s="32"/>
      <c r="F446" s="32"/>
      <c r="G446" s="32"/>
      <c r="H446" s="32"/>
      <c r="I446" s="32"/>
      <c r="J446" s="32"/>
      <c r="K446" s="32"/>
      <c r="L446" s="320"/>
      <c r="M446" s="32"/>
    </row>
    <row r="447" spans="1:13" s="22" customFormat="1" ht="15" customHeight="1" x14ac:dyDescent="0.25">
      <c r="A447" s="31"/>
      <c r="B447" s="37" t="s">
        <v>346</v>
      </c>
      <c r="C447" s="32">
        <v>17</v>
      </c>
      <c r="D447" s="32"/>
      <c r="E447" s="32"/>
      <c r="F447" s="32"/>
      <c r="G447" s="32"/>
      <c r="H447" s="32"/>
      <c r="I447" s="32"/>
      <c r="J447" s="32"/>
      <c r="K447" s="32"/>
      <c r="L447" s="320"/>
      <c r="M447" s="32"/>
    </row>
    <row r="448" spans="1:13" s="22" customFormat="1" ht="15" customHeight="1" x14ac:dyDescent="0.25">
      <c r="A448" s="31"/>
      <c r="B448" s="37" t="s">
        <v>346</v>
      </c>
      <c r="C448" s="32">
        <v>18</v>
      </c>
      <c r="D448" s="32"/>
      <c r="E448" s="32"/>
      <c r="F448" s="32"/>
      <c r="G448" s="32"/>
      <c r="H448" s="32"/>
      <c r="I448" s="32"/>
      <c r="J448" s="32"/>
      <c r="K448" s="32"/>
      <c r="L448" s="320"/>
      <c r="M448" s="32"/>
    </row>
    <row r="449" spans="1:16" s="22" customFormat="1" ht="15" customHeight="1" x14ac:dyDescent="0.25">
      <c r="A449" s="31"/>
      <c r="B449" s="37" t="s">
        <v>346</v>
      </c>
      <c r="C449" s="32">
        <v>19</v>
      </c>
      <c r="D449" s="32"/>
      <c r="E449" s="32"/>
      <c r="F449" s="32"/>
      <c r="G449" s="32"/>
      <c r="H449" s="32"/>
      <c r="I449" s="32"/>
      <c r="J449" s="32"/>
      <c r="K449" s="32"/>
      <c r="L449" s="320"/>
      <c r="M449" s="32"/>
    </row>
    <row r="450" spans="1:16" s="22" customFormat="1" ht="15" customHeight="1" x14ac:dyDescent="0.25">
      <c r="A450" s="31"/>
      <c r="B450" s="37" t="s">
        <v>346</v>
      </c>
      <c r="C450" s="32">
        <v>20</v>
      </c>
      <c r="D450" s="32"/>
      <c r="E450" s="32"/>
      <c r="F450" s="32"/>
      <c r="G450" s="32"/>
      <c r="H450" s="32"/>
      <c r="I450" s="32"/>
      <c r="J450" s="32"/>
      <c r="K450" s="32"/>
      <c r="L450" s="320"/>
      <c r="M450" s="32"/>
    </row>
    <row r="451" spans="1:16" s="22" customFormat="1" ht="15" customHeight="1" x14ac:dyDescent="0.25">
      <c r="A451" s="31"/>
      <c r="B451" s="37" t="s">
        <v>346</v>
      </c>
      <c r="C451" s="32">
        <v>21</v>
      </c>
      <c r="D451" s="32"/>
      <c r="E451" s="32"/>
      <c r="F451" s="32"/>
      <c r="G451" s="32"/>
      <c r="H451" s="32"/>
      <c r="I451" s="32"/>
      <c r="J451" s="32"/>
      <c r="K451" s="32"/>
      <c r="L451" s="320"/>
      <c r="M451" s="32"/>
    </row>
    <row r="452" spans="1:16" s="22" customFormat="1" ht="15" customHeight="1" x14ac:dyDescent="0.25">
      <c r="A452" s="31"/>
      <c r="B452" s="37" t="s">
        <v>346</v>
      </c>
      <c r="C452" s="32">
        <v>22</v>
      </c>
      <c r="D452" s="32"/>
      <c r="E452" s="32"/>
      <c r="F452" s="32"/>
      <c r="G452" s="241"/>
      <c r="H452" s="32"/>
      <c r="I452" s="322"/>
      <c r="J452" s="322"/>
      <c r="K452" s="32"/>
      <c r="L452" s="320"/>
      <c r="M452" s="32"/>
    </row>
    <row r="453" spans="1:16" s="22" customFormat="1" ht="15" customHeight="1" x14ac:dyDescent="0.25">
      <c r="A453" s="31"/>
      <c r="B453" s="37" t="s">
        <v>346</v>
      </c>
      <c r="C453" s="32">
        <v>23</v>
      </c>
      <c r="D453" s="32"/>
      <c r="E453" s="32"/>
      <c r="F453" s="32"/>
      <c r="G453" s="32"/>
      <c r="H453" s="32"/>
      <c r="I453" s="32"/>
      <c r="J453" s="32"/>
      <c r="K453" s="32"/>
      <c r="L453" s="320"/>
      <c r="M453" s="32"/>
    </row>
    <row r="454" spans="1:16" s="22" customFormat="1" ht="15" customHeight="1" x14ac:dyDescent="0.25">
      <c r="A454" s="31"/>
      <c r="B454" s="37" t="s">
        <v>346</v>
      </c>
      <c r="C454" s="32">
        <v>24</v>
      </c>
      <c r="D454" s="32"/>
      <c r="E454" s="32"/>
      <c r="F454" s="32"/>
      <c r="G454" s="32"/>
      <c r="H454" s="32"/>
      <c r="I454" s="322"/>
      <c r="J454" s="322"/>
      <c r="K454" s="32"/>
      <c r="L454" s="320"/>
      <c r="M454" s="32"/>
    </row>
    <row r="455" spans="1:16" s="22" customFormat="1" ht="16.5" customHeight="1" x14ac:dyDescent="0.25">
      <c r="A455" s="31"/>
      <c r="B455" s="37" t="s">
        <v>346</v>
      </c>
      <c r="C455" s="32">
        <v>25</v>
      </c>
      <c r="D455" s="32"/>
      <c r="E455" s="32"/>
      <c r="F455" s="32"/>
      <c r="G455" s="32"/>
      <c r="H455" s="32"/>
      <c r="I455" s="322"/>
      <c r="J455" s="322"/>
      <c r="K455" s="32"/>
      <c r="L455" s="320"/>
      <c r="M455" s="32"/>
    </row>
    <row r="456" spans="1:16" s="22" customFormat="1" ht="15" customHeight="1" x14ac:dyDescent="0.25">
      <c r="A456" s="31"/>
      <c r="B456" s="37" t="s">
        <v>346</v>
      </c>
      <c r="C456" s="32">
        <v>26</v>
      </c>
      <c r="D456" s="32"/>
      <c r="E456" s="32"/>
      <c r="F456" s="32"/>
      <c r="G456" s="32"/>
      <c r="H456" s="32"/>
      <c r="I456" s="322"/>
      <c r="J456" s="322"/>
      <c r="K456" s="32"/>
      <c r="L456" s="320"/>
      <c r="M456" s="32"/>
    </row>
    <row r="457" spans="1:16" s="22" customFormat="1" ht="15" customHeight="1" x14ac:dyDescent="0.25">
      <c r="A457" s="31"/>
      <c r="B457" s="37" t="s">
        <v>346</v>
      </c>
      <c r="C457" s="32">
        <v>27</v>
      </c>
      <c r="D457" s="32"/>
      <c r="E457" s="32"/>
      <c r="F457" s="32"/>
      <c r="G457" s="32"/>
      <c r="H457" s="32"/>
      <c r="I457" s="322"/>
      <c r="J457" s="322"/>
      <c r="K457" s="32"/>
      <c r="L457" s="320"/>
      <c r="M457" s="32"/>
    </row>
    <row r="458" spans="1:16" s="22" customFormat="1" ht="15" customHeight="1" x14ac:dyDescent="0.25">
      <c r="A458" s="31"/>
      <c r="B458" s="37" t="s">
        <v>346</v>
      </c>
      <c r="C458" s="32">
        <v>28</v>
      </c>
      <c r="D458" s="32"/>
      <c r="E458" s="32"/>
      <c r="F458" s="32"/>
      <c r="G458" s="32"/>
      <c r="H458" s="32"/>
      <c r="I458" s="322"/>
      <c r="J458" s="322"/>
      <c r="K458" s="32"/>
      <c r="L458" s="320"/>
      <c r="M458" s="32"/>
    </row>
    <row r="459" spans="1:16" s="22" customFormat="1" ht="15" customHeight="1" x14ac:dyDescent="0.25">
      <c r="A459" s="31"/>
      <c r="B459" s="37" t="s">
        <v>346</v>
      </c>
      <c r="C459" s="32">
        <v>29</v>
      </c>
      <c r="D459" s="32"/>
      <c r="E459" s="32"/>
      <c r="F459" s="32"/>
      <c r="G459" s="32"/>
      <c r="H459" s="32"/>
      <c r="I459" s="322"/>
      <c r="J459" s="322"/>
      <c r="K459" s="32"/>
      <c r="L459" s="320"/>
      <c r="M459" s="32"/>
    </row>
    <row r="460" spans="1:16" s="326" customFormat="1" ht="12.75" x14ac:dyDescent="0.25">
      <c r="A460" s="31"/>
      <c r="B460" s="37" t="s">
        <v>346</v>
      </c>
      <c r="C460" s="32">
        <v>30</v>
      </c>
      <c r="D460" s="32"/>
      <c r="E460" s="32"/>
      <c r="F460" s="32"/>
      <c r="G460" s="32"/>
      <c r="H460" s="32"/>
      <c r="I460" s="322"/>
      <c r="J460" s="322"/>
      <c r="K460" s="32"/>
      <c r="L460" s="320"/>
      <c r="M460" s="32"/>
      <c r="N460" s="22"/>
      <c r="O460" s="22"/>
      <c r="P460" s="22"/>
    </row>
    <row r="461" spans="1:16" s="326" customFormat="1" ht="12.75" x14ac:dyDescent="0.25">
      <c r="A461" s="31"/>
      <c r="B461" s="37"/>
      <c r="C461" s="32"/>
      <c r="D461" s="32"/>
      <c r="E461" s="32"/>
      <c r="F461" s="32"/>
      <c r="G461" s="32"/>
      <c r="H461" s="32"/>
      <c r="I461" s="322"/>
      <c r="J461" s="322"/>
      <c r="K461" s="32"/>
      <c r="L461" s="320"/>
      <c r="M461" s="32"/>
      <c r="N461" s="22"/>
      <c r="O461" s="22"/>
      <c r="P461" s="22"/>
    </row>
    <row r="462" spans="1:16" s="22" customFormat="1" ht="15" customHeight="1" x14ac:dyDescent="0.25">
      <c r="A462" s="37" t="s">
        <v>39</v>
      </c>
      <c r="B462" s="37"/>
      <c r="C462" s="32"/>
      <c r="D462" s="32"/>
      <c r="E462" s="32"/>
      <c r="F462" s="32"/>
      <c r="G462" s="32"/>
      <c r="H462" s="32"/>
      <c r="I462" s="32"/>
      <c r="J462" s="32"/>
      <c r="K462" s="32"/>
      <c r="L462" s="325">
        <f>SUM(L459:L459)</f>
        <v>0</v>
      </c>
      <c r="M462" s="32"/>
    </row>
    <row r="463" spans="1:16" s="22" customFormat="1" ht="15" customHeight="1" x14ac:dyDescent="0.25">
      <c r="A463" s="669"/>
      <c r="B463" s="669"/>
      <c r="C463" s="669"/>
      <c r="D463" s="254"/>
    </row>
    <row r="464" spans="1:16" s="22" customFormat="1" ht="15" customHeight="1" x14ac:dyDescent="0.25">
      <c r="C464" s="665" t="s">
        <v>8</v>
      </c>
      <c r="D464" s="665"/>
      <c r="E464" s="665"/>
      <c r="F464" s="327"/>
      <c r="G464" s="670" t="s">
        <v>131</v>
      </c>
      <c r="H464" s="670"/>
      <c r="I464" s="328"/>
      <c r="J464" s="317"/>
      <c r="M464" s="22" t="s">
        <v>136</v>
      </c>
      <c r="N464" s="664"/>
      <c r="O464" s="664"/>
    </row>
    <row r="465" spans="1:16" s="22" customFormat="1" ht="15" customHeight="1" x14ac:dyDescent="0.25">
      <c r="C465" s="329"/>
      <c r="D465" s="329"/>
      <c r="G465" s="328"/>
      <c r="H465" s="317"/>
      <c r="I465" s="317"/>
      <c r="J465" s="317"/>
      <c r="N465" s="330"/>
      <c r="O465" s="330"/>
    </row>
    <row r="466" spans="1:16" s="22" customFormat="1" ht="15" customHeight="1" x14ac:dyDescent="0.25">
      <c r="C466" s="329"/>
      <c r="D466" s="329"/>
      <c r="G466" s="328"/>
      <c r="H466" s="317"/>
      <c r="I466" s="317"/>
      <c r="J466" s="317"/>
      <c r="M466" s="22" t="s">
        <v>124</v>
      </c>
      <c r="N466" s="330"/>
      <c r="O466" s="330"/>
    </row>
    <row r="467" spans="1:16" s="22" customFormat="1" ht="15" customHeight="1" x14ac:dyDescent="0.25">
      <c r="C467" s="665" t="s">
        <v>293</v>
      </c>
      <c r="D467" s="665"/>
      <c r="E467" s="665"/>
      <c r="F467" s="331"/>
      <c r="G467" s="664" t="s">
        <v>123</v>
      </c>
      <c r="H467" s="664"/>
      <c r="I467" s="664"/>
      <c r="J467" s="328"/>
      <c r="M467" s="666" t="s">
        <v>130</v>
      </c>
      <c r="N467" s="666"/>
      <c r="O467" s="666"/>
      <c r="P467" s="666"/>
    </row>
    <row r="468" spans="1:16" s="22" customFormat="1" ht="15.75" customHeight="1" x14ac:dyDescent="0.25">
      <c r="C468" s="665" t="s">
        <v>94</v>
      </c>
      <c r="D468" s="665"/>
      <c r="E468" s="665"/>
      <c r="F468" s="331"/>
      <c r="G468" s="664" t="s">
        <v>95</v>
      </c>
      <c r="H468" s="664"/>
      <c r="I468" s="664"/>
      <c r="J468" s="328"/>
      <c r="M468" s="666" t="s">
        <v>111</v>
      </c>
      <c r="N468" s="666"/>
      <c r="O468" s="666"/>
      <c r="P468" s="666"/>
    </row>
    <row r="469" spans="1:16" s="22" customFormat="1" ht="15.75" customHeight="1" x14ac:dyDescent="0.25">
      <c r="C469" s="331"/>
      <c r="D469" s="331"/>
      <c r="E469" s="331"/>
      <c r="F469" s="331"/>
      <c r="G469" s="328"/>
      <c r="H469" s="328"/>
      <c r="I469" s="328"/>
      <c r="J469" s="328"/>
      <c r="M469" s="328"/>
      <c r="N469" s="328"/>
      <c r="O469" s="328"/>
      <c r="P469" s="328"/>
    </row>
    <row r="470" spans="1:16" ht="13.5" x14ac:dyDescent="0.25">
      <c r="A470" s="1"/>
      <c r="B470" s="1"/>
      <c r="C470" s="18"/>
      <c r="D470" s="18"/>
      <c r="E470" s="1"/>
      <c r="F470" s="1"/>
      <c r="G470" s="1"/>
      <c r="H470" s="1"/>
      <c r="I470" s="1"/>
      <c r="J470" s="1"/>
      <c r="K470" s="1"/>
      <c r="L470" s="1"/>
      <c r="M470" s="1"/>
      <c r="N470" s="22"/>
      <c r="O470" s="22"/>
      <c r="P470" s="22"/>
    </row>
    <row r="471" spans="1:16" ht="13.5" x14ac:dyDescent="0.25">
      <c r="A471" s="667" t="s">
        <v>0</v>
      </c>
      <c r="B471" s="667"/>
      <c r="C471" s="667"/>
      <c r="D471" s="667"/>
      <c r="E471" s="667"/>
      <c r="F471" s="667"/>
      <c r="G471" s="667"/>
      <c r="H471" s="667"/>
      <c r="I471" s="667"/>
      <c r="J471" s="667"/>
      <c r="K471" s="667"/>
      <c r="L471" s="667"/>
      <c r="M471" s="667"/>
      <c r="N471" s="318"/>
      <c r="O471" s="318"/>
      <c r="P471" s="318"/>
    </row>
    <row r="472" spans="1:16" ht="13.5" x14ac:dyDescent="0.25">
      <c r="A472" s="332"/>
      <c r="B472" s="332"/>
      <c r="C472" s="332"/>
      <c r="D472" s="332"/>
      <c r="E472" s="332"/>
      <c r="F472" s="332"/>
      <c r="G472" s="332"/>
      <c r="H472" s="332"/>
      <c r="I472" s="332"/>
      <c r="J472" s="332"/>
      <c r="K472" s="332"/>
      <c r="L472" s="332"/>
      <c r="M472" s="332"/>
      <c r="N472" s="28"/>
      <c r="O472" s="28"/>
      <c r="P472" s="28"/>
    </row>
    <row r="473" spans="1:16" ht="13.5" x14ac:dyDescent="0.25">
      <c r="A473" s="667" t="s">
        <v>12</v>
      </c>
      <c r="B473" s="667"/>
      <c r="C473" s="667"/>
      <c r="D473" s="667"/>
      <c r="E473" s="667"/>
      <c r="F473" s="667"/>
      <c r="G473" s="667"/>
      <c r="H473" s="667"/>
      <c r="I473" s="667"/>
      <c r="J473" s="667"/>
      <c r="K473" s="667"/>
      <c r="L473" s="667"/>
      <c r="M473" s="667"/>
      <c r="N473" s="28"/>
      <c r="O473" s="28"/>
      <c r="P473" s="28"/>
    </row>
    <row r="474" spans="1:16" ht="13.5" x14ac:dyDescent="0.25">
      <c r="A474" s="550"/>
      <c r="B474" s="550"/>
      <c r="C474" s="550"/>
      <c r="D474" s="550"/>
      <c r="E474" s="550"/>
      <c r="F474" s="550"/>
      <c r="G474" s="550"/>
      <c r="H474" s="550"/>
      <c r="I474" s="550"/>
      <c r="J474" s="550"/>
      <c r="K474" s="550"/>
      <c r="L474" s="550"/>
      <c r="M474" s="550"/>
      <c r="N474" s="28"/>
      <c r="O474" s="28"/>
      <c r="P474" s="28"/>
    </row>
    <row r="475" spans="1:16" ht="13.5" x14ac:dyDescent="0.25">
      <c r="A475" s="551" t="s">
        <v>290</v>
      </c>
      <c r="B475" s="335" t="s">
        <v>286</v>
      </c>
      <c r="C475" s="551" t="s">
        <v>55</v>
      </c>
      <c r="D475" s="335"/>
      <c r="E475" s="551"/>
      <c r="F475" s="551" t="s">
        <v>287</v>
      </c>
      <c r="G475" s="551" t="s">
        <v>62</v>
      </c>
      <c r="H475" s="24" t="s">
        <v>67</v>
      </c>
      <c r="I475" s="24" t="s">
        <v>288</v>
      </c>
      <c r="J475" s="1"/>
      <c r="K475" s="332"/>
      <c r="L475" s="332"/>
      <c r="M475" s="24" t="s">
        <v>358</v>
      </c>
      <c r="N475" s="318"/>
      <c r="O475" s="28"/>
      <c r="P475" s="35"/>
    </row>
    <row r="476" spans="1:16" ht="13.5" x14ac:dyDescent="0.25">
      <c r="A476" s="668" t="s">
        <v>289</v>
      </c>
      <c r="B476" s="668"/>
      <c r="C476" s="335"/>
      <c r="D476" s="1"/>
      <c r="E476" s="1"/>
      <c r="F476" s="551" t="s">
        <v>65</v>
      </c>
      <c r="G476" s="1"/>
      <c r="H476" s="332"/>
      <c r="I476" s="332"/>
      <c r="J476" s="332"/>
      <c r="K476" s="332"/>
      <c r="L476" s="332"/>
      <c r="M476" s="332"/>
      <c r="N476" s="35"/>
      <c r="O476" s="35"/>
      <c r="P476" s="35"/>
    </row>
    <row r="477" spans="1:16" ht="25.5" x14ac:dyDescent="0.25">
      <c r="A477" s="11" t="s">
        <v>4</v>
      </c>
      <c r="B477" s="12" t="s">
        <v>5</v>
      </c>
      <c r="C477" s="12" t="s">
        <v>6</v>
      </c>
      <c r="D477" s="11" t="s">
        <v>7</v>
      </c>
      <c r="E477" s="12" t="s">
        <v>14</v>
      </c>
      <c r="F477" s="11" t="s">
        <v>15</v>
      </c>
      <c r="G477" s="11" t="s">
        <v>16</v>
      </c>
      <c r="H477" s="11" t="s">
        <v>17</v>
      </c>
      <c r="I477" s="11" t="s">
        <v>18</v>
      </c>
      <c r="J477" s="11" t="s">
        <v>19</v>
      </c>
      <c r="K477" s="11" t="s">
        <v>20</v>
      </c>
      <c r="L477" s="12" t="s">
        <v>21</v>
      </c>
      <c r="M477" s="12" t="s">
        <v>22</v>
      </c>
      <c r="N477" s="22"/>
      <c r="O477" s="22"/>
      <c r="P477" s="22"/>
    </row>
    <row r="478" spans="1:16" ht="13.5" x14ac:dyDescent="0.25">
      <c r="A478" s="319"/>
      <c r="B478" s="319"/>
      <c r="C478" s="319"/>
      <c r="D478" s="319"/>
      <c r="E478" s="319"/>
      <c r="F478" s="32"/>
      <c r="G478" s="32"/>
      <c r="H478" s="32"/>
      <c r="I478" s="32"/>
      <c r="J478" s="32"/>
      <c r="K478" s="32"/>
      <c r="L478" s="320"/>
      <c r="M478" s="321"/>
      <c r="N478" s="22"/>
      <c r="O478" s="22"/>
      <c r="P478" s="22"/>
    </row>
    <row r="479" spans="1:16" ht="13.5" x14ac:dyDescent="0.25">
      <c r="A479" s="37"/>
      <c r="B479" s="37" t="s">
        <v>347</v>
      </c>
      <c r="C479" s="32">
        <v>1</v>
      </c>
      <c r="D479" s="32"/>
      <c r="E479" s="32"/>
      <c r="F479" s="32"/>
      <c r="G479" s="241"/>
      <c r="H479" s="32"/>
      <c r="I479" s="322"/>
      <c r="J479" s="322"/>
      <c r="K479" s="323"/>
      <c r="L479" s="324"/>
      <c r="M479" s="32"/>
      <c r="N479" s="22"/>
      <c r="O479" s="22"/>
      <c r="P479" s="22"/>
    </row>
    <row r="480" spans="1:16" ht="13.5" x14ac:dyDescent="0.25">
      <c r="A480" s="31"/>
      <c r="B480" s="37" t="s">
        <v>347</v>
      </c>
      <c r="C480" s="32">
        <v>2</v>
      </c>
      <c r="D480" s="32"/>
      <c r="E480" s="32"/>
      <c r="F480" s="32"/>
      <c r="G480" s="32"/>
      <c r="H480" s="32"/>
      <c r="I480" s="32"/>
      <c r="J480" s="32"/>
      <c r="K480" s="32"/>
      <c r="L480" s="320"/>
      <c r="M480" s="32"/>
      <c r="N480" s="22"/>
      <c r="O480" s="22"/>
      <c r="P480" s="22"/>
    </row>
    <row r="481" spans="1:16" ht="13.5" x14ac:dyDescent="0.25">
      <c r="A481" s="31"/>
      <c r="B481" s="37" t="s">
        <v>347</v>
      </c>
      <c r="C481" s="32">
        <v>3</v>
      </c>
      <c r="D481" s="32"/>
      <c r="E481" s="32"/>
      <c r="F481" s="32"/>
      <c r="G481" s="32"/>
      <c r="H481" s="32"/>
      <c r="I481" s="32"/>
      <c r="J481" s="32"/>
      <c r="K481" s="32"/>
      <c r="L481" s="320"/>
      <c r="M481" s="32"/>
      <c r="N481" s="22"/>
      <c r="O481" s="22"/>
      <c r="P481" s="22"/>
    </row>
    <row r="482" spans="1:16" ht="13.5" x14ac:dyDescent="0.25">
      <c r="A482" s="31"/>
      <c r="B482" s="37" t="s">
        <v>347</v>
      </c>
      <c r="C482" s="32">
        <v>4</v>
      </c>
      <c r="D482" s="32"/>
      <c r="E482" s="32"/>
      <c r="F482" s="32"/>
      <c r="G482" s="32"/>
      <c r="H482" s="32"/>
      <c r="I482" s="32"/>
      <c r="J482" s="32"/>
      <c r="K482" s="32"/>
      <c r="L482" s="320"/>
      <c r="M482" s="32"/>
      <c r="N482" s="22"/>
      <c r="O482" s="22"/>
      <c r="P482" s="22"/>
    </row>
    <row r="483" spans="1:16" ht="13.5" x14ac:dyDescent="0.25">
      <c r="A483" s="31"/>
      <c r="B483" s="37" t="s">
        <v>347</v>
      </c>
      <c r="C483" s="32">
        <v>5</v>
      </c>
      <c r="D483" s="32"/>
      <c r="E483" s="32"/>
      <c r="F483" s="32"/>
      <c r="G483" s="32"/>
      <c r="H483" s="32"/>
      <c r="I483" s="32"/>
      <c r="J483" s="32"/>
      <c r="K483" s="32"/>
      <c r="L483" s="320"/>
      <c r="M483" s="32"/>
      <c r="N483" s="22"/>
      <c r="O483" s="22"/>
      <c r="P483" s="22"/>
    </row>
    <row r="484" spans="1:16" ht="13.5" x14ac:dyDescent="0.25">
      <c r="A484" s="31"/>
      <c r="B484" s="37" t="s">
        <v>347</v>
      </c>
      <c r="C484" s="32">
        <v>6</v>
      </c>
      <c r="D484" s="32"/>
      <c r="E484" s="32"/>
      <c r="F484" s="32"/>
      <c r="G484" s="32"/>
      <c r="H484" s="32"/>
      <c r="I484" s="32"/>
      <c r="J484" s="32"/>
      <c r="K484" s="32"/>
      <c r="L484" s="320"/>
      <c r="M484" s="32"/>
      <c r="N484" s="22"/>
      <c r="O484" s="22"/>
      <c r="P484" s="22"/>
    </row>
    <row r="485" spans="1:16" ht="13.5" x14ac:dyDescent="0.25">
      <c r="A485" s="31"/>
      <c r="B485" s="37" t="s">
        <v>347</v>
      </c>
      <c r="C485" s="32">
        <v>7</v>
      </c>
      <c r="D485" s="32"/>
      <c r="E485" s="32"/>
      <c r="F485" s="32"/>
      <c r="G485" s="32"/>
      <c r="H485" s="32"/>
      <c r="I485" s="32"/>
      <c r="J485" s="32"/>
      <c r="K485" s="32"/>
      <c r="L485" s="320"/>
      <c r="M485" s="32"/>
      <c r="N485" s="22"/>
      <c r="O485" s="22"/>
      <c r="P485" s="22"/>
    </row>
    <row r="486" spans="1:16" ht="13.5" x14ac:dyDescent="0.25">
      <c r="A486" s="31"/>
      <c r="B486" s="37" t="s">
        <v>347</v>
      </c>
      <c r="C486" s="32">
        <v>8</v>
      </c>
      <c r="D486" s="32"/>
      <c r="E486" s="32"/>
      <c r="F486" s="32"/>
      <c r="G486" s="32"/>
      <c r="H486" s="32"/>
      <c r="I486" s="32"/>
      <c r="J486" s="32"/>
      <c r="K486" s="32"/>
      <c r="L486" s="320"/>
      <c r="M486" s="32"/>
      <c r="N486" s="22"/>
      <c r="O486" s="22"/>
      <c r="P486" s="22"/>
    </row>
    <row r="487" spans="1:16" ht="13.5" x14ac:dyDescent="0.25">
      <c r="A487" s="31"/>
      <c r="B487" s="37" t="s">
        <v>347</v>
      </c>
      <c r="C487" s="32">
        <v>9</v>
      </c>
      <c r="D487" s="32"/>
      <c r="E487" s="32"/>
      <c r="F487" s="32"/>
      <c r="G487" s="32"/>
      <c r="H487" s="32"/>
      <c r="I487" s="32"/>
      <c r="J487" s="32"/>
      <c r="K487" s="32"/>
      <c r="L487" s="320"/>
      <c r="M487" s="32"/>
      <c r="N487" s="22"/>
      <c r="O487" s="22"/>
      <c r="P487" s="22"/>
    </row>
    <row r="488" spans="1:16" ht="13.5" x14ac:dyDescent="0.25">
      <c r="A488" s="31"/>
      <c r="B488" s="37" t="s">
        <v>347</v>
      </c>
      <c r="C488" s="32">
        <v>10</v>
      </c>
      <c r="D488" s="32"/>
      <c r="E488" s="32"/>
      <c r="F488" s="32"/>
      <c r="G488" s="32"/>
      <c r="H488" s="32"/>
      <c r="I488" s="32"/>
      <c r="J488" s="32"/>
      <c r="K488" s="32"/>
      <c r="L488" s="320"/>
      <c r="M488" s="32"/>
      <c r="N488" s="22"/>
      <c r="O488" s="22"/>
      <c r="P488" s="22"/>
    </row>
    <row r="489" spans="1:16" ht="13.5" x14ac:dyDescent="0.25">
      <c r="A489" s="31"/>
      <c r="B489" s="37" t="s">
        <v>347</v>
      </c>
      <c r="C489" s="32">
        <v>11</v>
      </c>
      <c r="D489" s="32"/>
      <c r="E489" s="32"/>
      <c r="F489" s="32"/>
      <c r="G489" s="32"/>
      <c r="H489" s="32"/>
      <c r="I489" s="32"/>
      <c r="J489" s="32"/>
      <c r="K489" s="32"/>
      <c r="L489" s="320"/>
      <c r="M489" s="32"/>
      <c r="N489" s="22"/>
      <c r="O489" s="22"/>
      <c r="P489" s="22"/>
    </row>
    <row r="490" spans="1:16" ht="13.5" x14ac:dyDescent="0.25">
      <c r="A490" s="31"/>
      <c r="B490" s="37" t="s">
        <v>347</v>
      </c>
      <c r="C490" s="32">
        <v>12</v>
      </c>
      <c r="D490" s="32"/>
      <c r="E490" s="32"/>
      <c r="F490" s="32"/>
      <c r="G490" s="32"/>
      <c r="H490" s="32"/>
      <c r="I490" s="32"/>
      <c r="J490" s="32"/>
      <c r="K490" s="32"/>
      <c r="L490" s="320"/>
      <c r="M490" s="32"/>
      <c r="N490" s="22"/>
      <c r="O490" s="22"/>
      <c r="P490" s="22"/>
    </row>
    <row r="491" spans="1:16" ht="13.5" x14ac:dyDescent="0.25">
      <c r="A491" s="31"/>
      <c r="B491" s="37" t="s">
        <v>347</v>
      </c>
      <c r="C491" s="32">
        <v>13</v>
      </c>
      <c r="D491" s="32"/>
      <c r="E491" s="32"/>
      <c r="F491" s="32"/>
      <c r="G491" s="32"/>
      <c r="H491" s="32"/>
      <c r="I491" s="32"/>
      <c r="J491" s="32"/>
      <c r="K491" s="32"/>
      <c r="L491" s="320"/>
      <c r="M491" s="32"/>
      <c r="N491" s="22"/>
      <c r="O491" s="22"/>
      <c r="P491" s="22"/>
    </row>
    <row r="492" spans="1:16" ht="13.5" x14ac:dyDescent="0.25">
      <c r="A492" s="31"/>
      <c r="B492" s="37" t="s">
        <v>347</v>
      </c>
      <c r="C492" s="32">
        <v>14</v>
      </c>
      <c r="D492" s="32"/>
      <c r="E492" s="32"/>
      <c r="F492" s="32"/>
      <c r="G492" s="32"/>
      <c r="H492" s="32"/>
      <c r="I492" s="32"/>
      <c r="J492" s="32"/>
      <c r="K492" s="32"/>
      <c r="L492" s="320"/>
      <c r="M492" s="32"/>
      <c r="N492" s="22"/>
      <c r="O492" s="22"/>
      <c r="P492" s="22"/>
    </row>
    <row r="493" spans="1:16" ht="13.5" x14ac:dyDescent="0.25">
      <c r="A493" s="31"/>
      <c r="B493" s="37" t="s">
        <v>347</v>
      </c>
      <c r="C493" s="32">
        <v>15</v>
      </c>
      <c r="D493" s="32"/>
      <c r="E493" s="32"/>
      <c r="F493" s="32"/>
      <c r="G493" s="32"/>
      <c r="H493" s="32"/>
      <c r="I493" s="32"/>
      <c r="J493" s="32"/>
      <c r="K493" s="32"/>
      <c r="L493" s="320"/>
      <c r="M493" s="32"/>
      <c r="N493" s="22"/>
      <c r="O493" s="22"/>
      <c r="P493" s="22"/>
    </row>
    <row r="494" spans="1:16" ht="13.5" x14ac:dyDescent="0.25">
      <c r="A494" s="31"/>
      <c r="B494" s="37" t="s">
        <v>347</v>
      </c>
      <c r="C494" s="32">
        <v>16</v>
      </c>
      <c r="D494" s="32"/>
      <c r="E494" s="32"/>
      <c r="F494" s="32"/>
      <c r="G494" s="32"/>
      <c r="H494" s="32"/>
      <c r="I494" s="32"/>
      <c r="J494" s="32"/>
      <c r="K494" s="32"/>
      <c r="L494" s="320"/>
      <c r="M494" s="32"/>
      <c r="N494" s="22"/>
      <c r="O494" s="22"/>
      <c r="P494" s="22"/>
    </row>
    <row r="495" spans="1:16" ht="13.5" x14ac:dyDescent="0.25">
      <c r="A495" s="31"/>
      <c r="B495" s="37" t="s">
        <v>347</v>
      </c>
      <c r="C495" s="32">
        <v>17</v>
      </c>
      <c r="D495" s="32"/>
      <c r="E495" s="32"/>
      <c r="F495" s="32"/>
      <c r="G495" s="32"/>
      <c r="H495" s="32"/>
      <c r="I495" s="32"/>
      <c r="J495" s="32"/>
      <c r="K495" s="32"/>
      <c r="L495" s="320"/>
      <c r="M495" s="32"/>
      <c r="N495" s="22"/>
      <c r="O495" s="22"/>
      <c r="P495" s="22"/>
    </row>
    <row r="496" spans="1:16" ht="13.5" x14ac:dyDescent="0.25">
      <c r="A496" s="31"/>
      <c r="B496" s="37" t="s">
        <v>347</v>
      </c>
      <c r="C496" s="32">
        <v>18</v>
      </c>
      <c r="D496" s="32"/>
      <c r="E496" s="32"/>
      <c r="F496" s="32"/>
      <c r="G496" s="32"/>
      <c r="H496" s="32"/>
      <c r="I496" s="32"/>
      <c r="J496" s="32"/>
      <c r="K496" s="32"/>
      <c r="L496" s="320"/>
      <c r="M496" s="32"/>
      <c r="N496" s="22"/>
      <c r="O496" s="22"/>
      <c r="P496" s="22"/>
    </row>
    <row r="497" spans="1:16" ht="13.5" x14ac:dyDescent="0.25">
      <c r="A497" s="31"/>
      <c r="B497" s="37" t="s">
        <v>347</v>
      </c>
      <c r="C497" s="32">
        <v>19</v>
      </c>
      <c r="D497" s="32"/>
      <c r="E497" s="32"/>
      <c r="F497" s="32"/>
      <c r="G497" s="32"/>
      <c r="H497" s="32"/>
      <c r="I497" s="32"/>
      <c r="J497" s="32"/>
      <c r="K497" s="32"/>
      <c r="L497" s="320"/>
      <c r="M497" s="32"/>
      <c r="N497" s="22"/>
      <c r="O497" s="22"/>
      <c r="P497" s="22"/>
    </row>
    <row r="498" spans="1:16" ht="13.5" x14ac:dyDescent="0.25">
      <c r="A498" s="31"/>
      <c r="B498" s="37" t="s">
        <v>347</v>
      </c>
      <c r="C498" s="32">
        <v>20</v>
      </c>
      <c r="D498" s="32"/>
      <c r="E498" s="32"/>
      <c r="F498" s="32"/>
      <c r="G498" s="32"/>
      <c r="H498" s="32"/>
      <c r="I498" s="32"/>
      <c r="J498" s="32"/>
      <c r="K498" s="32"/>
      <c r="L498" s="320"/>
      <c r="M498" s="32"/>
      <c r="N498" s="22"/>
      <c r="O498" s="22"/>
      <c r="P498" s="22"/>
    </row>
    <row r="499" spans="1:16" ht="13.5" x14ac:dyDescent="0.25">
      <c r="A499" s="31"/>
      <c r="B499" s="37" t="s">
        <v>347</v>
      </c>
      <c r="C499" s="32">
        <v>21</v>
      </c>
      <c r="D499" s="32"/>
      <c r="E499" s="32"/>
      <c r="F499" s="32"/>
      <c r="G499" s="32"/>
      <c r="H499" s="32"/>
      <c r="I499" s="32"/>
      <c r="J499" s="32"/>
      <c r="K499" s="32"/>
      <c r="L499" s="320"/>
      <c r="M499" s="32"/>
      <c r="N499" s="22"/>
      <c r="O499" s="22"/>
      <c r="P499" s="22"/>
    </row>
    <row r="500" spans="1:16" ht="13.5" x14ac:dyDescent="0.25">
      <c r="A500" s="31"/>
      <c r="B500" s="37" t="s">
        <v>347</v>
      </c>
      <c r="C500" s="32">
        <v>22</v>
      </c>
      <c r="D500" s="32"/>
      <c r="E500" s="32"/>
      <c r="F500" s="32"/>
      <c r="G500" s="241"/>
      <c r="H500" s="32"/>
      <c r="I500" s="322"/>
      <c r="J500" s="322"/>
      <c r="K500" s="32"/>
      <c r="L500" s="320"/>
      <c r="M500" s="32"/>
      <c r="N500" s="22"/>
      <c r="O500" s="22"/>
      <c r="P500" s="22"/>
    </row>
    <row r="501" spans="1:16" ht="13.5" x14ac:dyDescent="0.25">
      <c r="A501" s="31"/>
      <c r="B501" s="37" t="s">
        <v>347</v>
      </c>
      <c r="C501" s="32">
        <v>23</v>
      </c>
      <c r="D501" s="32"/>
      <c r="E501" s="32"/>
      <c r="F501" s="32"/>
      <c r="G501" s="32"/>
      <c r="H501" s="32"/>
      <c r="I501" s="32"/>
      <c r="J501" s="32"/>
      <c r="K501" s="32"/>
      <c r="L501" s="320"/>
      <c r="M501" s="32"/>
      <c r="N501" s="22"/>
      <c r="O501" s="22"/>
      <c r="P501" s="22"/>
    </row>
    <row r="502" spans="1:16" ht="13.5" x14ac:dyDescent="0.25">
      <c r="A502" s="31"/>
      <c r="B502" s="37" t="s">
        <v>347</v>
      </c>
      <c r="C502" s="32">
        <v>24</v>
      </c>
      <c r="D502" s="32"/>
      <c r="E502" s="32"/>
      <c r="F502" s="32"/>
      <c r="G502" s="32"/>
      <c r="H502" s="32"/>
      <c r="I502" s="322"/>
      <c r="J502" s="322"/>
      <c r="K502" s="32"/>
      <c r="L502" s="320"/>
      <c r="M502" s="32"/>
      <c r="N502" s="22"/>
      <c r="O502" s="22"/>
      <c r="P502" s="22"/>
    </row>
    <row r="503" spans="1:16" ht="13.5" x14ac:dyDescent="0.25">
      <c r="A503" s="31"/>
      <c r="B503" s="37" t="s">
        <v>347</v>
      </c>
      <c r="C503" s="32">
        <v>25</v>
      </c>
      <c r="D503" s="32"/>
      <c r="E503" s="32"/>
      <c r="F503" s="32"/>
      <c r="G503" s="32"/>
      <c r="H503" s="32"/>
      <c r="I503" s="322"/>
      <c r="J503" s="322"/>
      <c r="K503" s="32"/>
      <c r="L503" s="320"/>
      <c r="M503" s="32"/>
      <c r="N503" s="22"/>
      <c r="O503" s="22"/>
      <c r="P503" s="22"/>
    </row>
    <row r="504" spans="1:16" ht="13.5" x14ac:dyDescent="0.25">
      <c r="A504" s="31"/>
      <c r="B504" s="37" t="s">
        <v>347</v>
      </c>
      <c r="C504" s="32">
        <v>26</v>
      </c>
      <c r="D504" s="32"/>
      <c r="E504" s="32"/>
      <c r="F504" s="32"/>
      <c r="G504" s="32"/>
      <c r="H504" s="32"/>
      <c r="I504" s="322"/>
      <c r="J504" s="322"/>
      <c r="K504" s="32"/>
      <c r="L504" s="320"/>
      <c r="M504" s="32"/>
      <c r="N504" s="22"/>
      <c r="O504" s="22"/>
      <c r="P504" s="22"/>
    </row>
    <row r="505" spans="1:16" ht="13.5" x14ac:dyDescent="0.25">
      <c r="A505" s="31"/>
      <c r="B505" s="37" t="s">
        <v>347</v>
      </c>
      <c r="C505" s="32">
        <v>27</v>
      </c>
      <c r="D505" s="32"/>
      <c r="E505" s="32"/>
      <c r="F505" s="32"/>
      <c r="G505" s="32"/>
      <c r="H505" s="32"/>
      <c r="I505" s="322"/>
      <c r="J505" s="322"/>
      <c r="K505" s="32"/>
      <c r="L505" s="320"/>
      <c r="M505" s="32"/>
      <c r="N505" s="22"/>
      <c r="O505" s="22"/>
      <c r="P505" s="22"/>
    </row>
    <row r="506" spans="1:16" ht="13.5" x14ac:dyDescent="0.25">
      <c r="A506" s="31"/>
      <c r="B506" s="37" t="s">
        <v>347</v>
      </c>
      <c r="C506" s="32">
        <v>28</v>
      </c>
      <c r="D506" s="32"/>
      <c r="E506" s="32"/>
      <c r="F506" s="32"/>
      <c r="G506" s="32"/>
      <c r="H506" s="32"/>
      <c r="I506" s="322"/>
      <c r="J506" s="322"/>
      <c r="K506" s="32"/>
      <c r="L506" s="320"/>
      <c r="M506" s="32"/>
      <c r="N506" s="22"/>
      <c r="O506" s="22"/>
      <c r="P506" s="22"/>
    </row>
    <row r="507" spans="1:16" ht="13.5" x14ac:dyDescent="0.25">
      <c r="A507" s="31"/>
      <c r="B507" s="37" t="s">
        <v>347</v>
      </c>
      <c r="C507" s="32">
        <v>29</v>
      </c>
      <c r="D507" s="32"/>
      <c r="E507" s="32"/>
      <c r="F507" s="32"/>
      <c r="G507" s="32"/>
      <c r="H507" s="32"/>
      <c r="I507" s="322"/>
      <c r="J507" s="322"/>
      <c r="K507" s="32"/>
      <c r="L507" s="320"/>
      <c r="M507" s="32"/>
      <c r="N507" s="22"/>
      <c r="O507" s="22"/>
      <c r="P507" s="22"/>
    </row>
    <row r="508" spans="1:16" ht="13.5" x14ac:dyDescent="0.25">
      <c r="A508" s="31"/>
      <c r="B508" s="37" t="s">
        <v>347</v>
      </c>
      <c r="C508" s="32">
        <v>30</v>
      </c>
      <c r="D508" s="32"/>
      <c r="E508" s="32"/>
      <c r="F508" s="32"/>
      <c r="G508" s="32"/>
      <c r="H508" s="32"/>
      <c r="I508" s="322"/>
      <c r="J508" s="322"/>
      <c r="K508" s="32"/>
      <c r="L508" s="320"/>
      <c r="M508" s="32"/>
      <c r="N508" s="22"/>
      <c r="O508" s="22"/>
      <c r="P508" s="22"/>
    </row>
    <row r="509" spans="1:16" ht="13.5" x14ac:dyDescent="0.25">
      <c r="A509" s="31"/>
      <c r="B509" s="37"/>
      <c r="C509" s="32"/>
      <c r="D509" s="32"/>
      <c r="E509" s="32"/>
      <c r="F509" s="32"/>
      <c r="G509" s="32"/>
      <c r="H509" s="32"/>
      <c r="I509" s="322"/>
      <c r="J509" s="322"/>
      <c r="K509" s="32"/>
      <c r="L509" s="320"/>
      <c r="M509" s="32"/>
      <c r="N509" s="22"/>
      <c r="O509" s="22"/>
      <c r="P509" s="22"/>
    </row>
    <row r="510" spans="1:16" ht="13.5" x14ac:dyDescent="0.25">
      <c r="A510" s="37" t="s">
        <v>39</v>
      </c>
      <c r="B510" s="37"/>
      <c r="C510" s="32"/>
      <c r="D510" s="32"/>
      <c r="E510" s="32"/>
      <c r="F510" s="32"/>
      <c r="G510" s="32"/>
      <c r="H510" s="32"/>
      <c r="I510" s="32"/>
      <c r="J510" s="32"/>
      <c r="K510" s="32"/>
      <c r="L510" s="325">
        <f>SUM(L507:L507)</f>
        <v>0</v>
      </c>
      <c r="M510" s="32"/>
      <c r="N510" s="22"/>
      <c r="O510" s="22"/>
      <c r="P510" s="22"/>
    </row>
    <row r="511" spans="1:16" ht="13.5" x14ac:dyDescent="0.25">
      <c r="A511" s="669"/>
      <c r="B511" s="669"/>
      <c r="C511" s="669"/>
      <c r="D511" s="254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</row>
    <row r="512" spans="1:16" ht="13.5" x14ac:dyDescent="0.25">
      <c r="C512" s="665" t="s">
        <v>8</v>
      </c>
      <c r="D512" s="665"/>
      <c r="E512" s="665"/>
      <c r="F512" s="327"/>
      <c r="G512" s="670" t="s">
        <v>131</v>
      </c>
      <c r="H512" s="670"/>
      <c r="I512" s="552"/>
      <c r="J512" s="317"/>
      <c r="K512" s="22"/>
      <c r="L512" s="22"/>
      <c r="M512" s="22" t="s">
        <v>136</v>
      </c>
      <c r="N512" s="664"/>
      <c r="O512" s="664"/>
      <c r="P512" s="22"/>
    </row>
    <row r="513" spans="3:16" ht="13.5" x14ac:dyDescent="0.25">
      <c r="C513" s="329"/>
      <c r="D513" s="329"/>
      <c r="E513" s="22"/>
      <c r="F513" s="22"/>
      <c r="G513" s="552"/>
      <c r="H513" s="317"/>
      <c r="I513" s="317"/>
      <c r="J513" s="317"/>
      <c r="K513" s="22"/>
      <c r="L513" s="22"/>
      <c r="M513" s="22"/>
      <c r="N513" s="330"/>
      <c r="O513" s="330"/>
      <c r="P513" s="22"/>
    </row>
    <row r="514" spans="3:16" ht="13.5" x14ac:dyDescent="0.25">
      <c r="C514" s="329"/>
      <c r="D514" s="329"/>
      <c r="E514" s="22"/>
      <c r="F514" s="22"/>
      <c r="G514" s="552"/>
      <c r="H514" s="317"/>
      <c r="I514" s="317"/>
      <c r="J514" s="317"/>
      <c r="K514" s="22"/>
      <c r="L514" s="22"/>
      <c r="M514" s="22" t="s">
        <v>124</v>
      </c>
      <c r="N514" s="330"/>
      <c r="O514" s="330"/>
      <c r="P514" s="22"/>
    </row>
    <row r="515" spans="3:16" ht="13.5" x14ac:dyDescent="0.25">
      <c r="C515" s="665" t="s">
        <v>293</v>
      </c>
      <c r="D515" s="665"/>
      <c r="E515" s="665"/>
      <c r="F515" s="553"/>
      <c r="G515" s="664" t="s">
        <v>123</v>
      </c>
      <c r="H515" s="664"/>
      <c r="I515" s="664"/>
      <c r="J515" s="552"/>
      <c r="K515" s="22"/>
      <c r="L515" s="22"/>
      <c r="M515" s="666" t="s">
        <v>130</v>
      </c>
      <c r="N515" s="666"/>
      <c r="O515" s="666"/>
      <c r="P515" s="666"/>
    </row>
    <row r="516" spans="3:16" ht="13.5" x14ac:dyDescent="0.25">
      <c r="C516" s="665" t="s">
        <v>94</v>
      </c>
      <c r="D516" s="665"/>
      <c r="E516" s="665"/>
      <c r="F516" s="553"/>
      <c r="G516" s="664" t="s">
        <v>95</v>
      </c>
      <c r="H516" s="664"/>
      <c r="I516" s="664"/>
      <c r="J516" s="552"/>
      <c r="K516" s="22"/>
      <c r="L516" s="22"/>
      <c r="M516" s="666" t="s">
        <v>111</v>
      </c>
      <c r="N516" s="666"/>
      <c r="O516" s="666"/>
      <c r="P516" s="666"/>
    </row>
    <row r="517" spans="3:16" ht="13.5" x14ac:dyDescent="0.25">
      <c r="C517" s="553"/>
      <c r="D517" s="553"/>
      <c r="E517" s="553"/>
      <c r="F517" s="553"/>
      <c r="G517" s="552"/>
      <c r="H517" s="552"/>
      <c r="I517" s="552"/>
      <c r="J517" s="552"/>
      <c r="K517" s="22"/>
      <c r="L517" s="22"/>
      <c r="M517" s="554"/>
      <c r="N517" s="554"/>
      <c r="O517" s="554"/>
      <c r="P517" s="554"/>
    </row>
    <row r="518" spans="3:16" ht="13.5" x14ac:dyDescent="0.25">
      <c r="C518" s="553"/>
      <c r="D518" s="553"/>
      <c r="E518" s="553"/>
      <c r="F518" s="553"/>
      <c r="G518" s="552"/>
      <c r="H518" s="552"/>
      <c r="I518" s="552"/>
      <c r="J518" s="552"/>
      <c r="K518" s="22"/>
      <c r="L518" s="22"/>
      <c r="M518" s="554"/>
      <c r="N518" s="554"/>
      <c r="O518" s="554"/>
      <c r="P518" s="554"/>
    </row>
    <row r="519" spans="3:16" ht="13.5" x14ac:dyDescent="0.25">
      <c r="C519" s="553"/>
      <c r="D519" s="553"/>
      <c r="E519" s="553"/>
      <c r="F519" s="553"/>
      <c r="G519" s="552"/>
      <c r="H519" s="552"/>
      <c r="I519" s="552"/>
      <c r="J519" s="552"/>
      <c r="K519" s="22"/>
      <c r="L519" s="22"/>
      <c r="M519" s="554"/>
      <c r="N519" s="554"/>
      <c r="O519" s="554"/>
      <c r="P519" s="554"/>
    </row>
    <row r="520" spans="3:16" ht="13.5" x14ac:dyDescent="0.25">
      <c r="C520" s="553"/>
      <c r="D520" s="553"/>
      <c r="E520" s="553"/>
      <c r="F520" s="553"/>
      <c r="G520" s="552"/>
      <c r="H520" s="552"/>
      <c r="I520" s="552"/>
      <c r="J520" s="552"/>
      <c r="K520" s="22"/>
      <c r="L520" s="22"/>
      <c r="M520" s="554"/>
      <c r="N520" s="554"/>
      <c r="O520" s="554"/>
      <c r="P520" s="554"/>
    </row>
    <row r="521" spans="3:16" ht="13.5" x14ac:dyDescent="0.25">
      <c r="C521" s="553"/>
      <c r="D521" s="553"/>
      <c r="E521" s="553"/>
      <c r="F521" s="553"/>
      <c r="G521" s="552"/>
      <c r="H521" s="552"/>
      <c r="I521" s="552"/>
      <c r="J521" s="552"/>
      <c r="K521" s="22"/>
      <c r="L521" s="22"/>
      <c r="M521" s="554"/>
      <c r="N521" s="554"/>
      <c r="O521" s="554"/>
      <c r="P521" s="554"/>
    </row>
    <row r="522" spans="3:16" ht="13.5" x14ac:dyDescent="0.25">
      <c r="C522" s="553"/>
      <c r="D522" s="553"/>
      <c r="E522" s="553"/>
      <c r="F522" s="553"/>
      <c r="G522" s="552"/>
      <c r="H522" s="552"/>
      <c r="I522" s="552"/>
      <c r="J522" s="552"/>
      <c r="K522" s="22"/>
      <c r="L522" s="22"/>
      <c r="M522" s="554"/>
      <c r="N522" s="554"/>
      <c r="O522" s="554"/>
      <c r="P522" s="554"/>
    </row>
    <row r="523" spans="3:16" ht="13.5" x14ac:dyDescent="0.25">
      <c r="C523" s="553"/>
      <c r="D523" s="553"/>
      <c r="E523" s="553"/>
      <c r="F523" s="553"/>
      <c r="G523" s="552"/>
      <c r="H523" s="552"/>
      <c r="I523" s="552"/>
      <c r="J523" s="552"/>
      <c r="K523" s="22"/>
      <c r="L523" s="22"/>
      <c r="M523" s="554"/>
      <c r="N523" s="554"/>
      <c r="O523" s="554"/>
      <c r="P523" s="554"/>
    </row>
    <row r="524" spans="3:16" ht="13.5" x14ac:dyDescent="0.25">
      <c r="C524" s="553"/>
      <c r="D524" s="553"/>
      <c r="E524" s="553"/>
      <c r="F524" s="553"/>
      <c r="G524" s="552"/>
      <c r="H524" s="552"/>
      <c r="I524" s="552"/>
      <c r="J524" s="552"/>
      <c r="K524" s="22"/>
      <c r="L524" s="22"/>
      <c r="M524" s="554"/>
      <c r="N524" s="554"/>
      <c r="O524" s="554"/>
      <c r="P524" s="554"/>
    </row>
    <row r="525" spans="3:16" ht="13.5" x14ac:dyDescent="0.25">
      <c r="C525" s="553"/>
      <c r="D525" s="553"/>
      <c r="E525" s="553"/>
      <c r="F525" s="553"/>
      <c r="G525" s="552"/>
      <c r="H525" s="552"/>
      <c r="I525" s="552"/>
      <c r="J525" s="552"/>
      <c r="K525" s="22"/>
      <c r="L525" s="22"/>
      <c r="M525" s="554"/>
      <c r="N525" s="554"/>
      <c r="O525" s="554"/>
      <c r="P525" s="554"/>
    </row>
    <row r="526" spans="3:16" ht="13.5" x14ac:dyDescent="0.25">
      <c r="C526" s="553"/>
      <c r="D526" s="553"/>
      <c r="E526" s="553"/>
      <c r="F526" s="553"/>
      <c r="G526" s="552"/>
      <c r="H526" s="552"/>
      <c r="I526" s="552"/>
      <c r="J526" s="552"/>
      <c r="K526" s="22"/>
      <c r="L526" s="22"/>
      <c r="M526" s="554"/>
      <c r="N526" s="554"/>
      <c r="O526" s="554"/>
      <c r="P526" s="554"/>
    </row>
    <row r="527" spans="3:16" ht="13.5" x14ac:dyDescent="0.25">
      <c r="C527" s="553"/>
      <c r="D527" s="553"/>
      <c r="E527" s="553"/>
      <c r="F527" s="553"/>
      <c r="G527" s="552"/>
      <c r="H527" s="552"/>
      <c r="I527" s="552"/>
      <c r="J527" s="552"/>
      <c r="K527" s="22"/>
      <c r="L527" s="22"/>
      <c r="M527" s="554"/>
      <c r="N527" s="554"/>
      <c r="O527" s="554"/>
      <c r="P527" s="554"/>
    </row>
    <row r="528" spans="3:16" ht="13.5" x14ac:dyDescent="0.25">
      <c r="C528" s="553"/>
      <c r="D528" s="553"/>
      <c r="E528" s="553"/>
      <c r="F528" s="553"/>
      <c r="G528" s="552"/>
      <c r="H528" s="552"/>
      <c r="I528" s="552"/>
      <c r="J528" s="552"/>
      <c r="K528" s="22"/>
      <c r="L528" s="22"/>
      <c r="M528" s="554"/>
      <c r="N528" s="554"/>
      <c r="O528" s="554"/>
      <c r="P528" s="554"/>
    </row>
    <row r="529" spans="3:16" ht="13.5" x14ac:dyDescent="0.25">
      <c r="C529" s="553"/>
      <c r="D529" s="553"/>
      <c r="E529" s="553"/>
      <c r="F529" s="553"/>
      <c r="G529" s="552"/>
      <c r="H529" s="552"/>
      <c r="I529" s="552"/>
      <c r="J529" s="552"/>
      <c r="K529" s="22"/>
      <c r="L529" s="22"/>
      <c r="M529" s="554"/>
      <c r="N529" s="554"/>
      <c r="O529" s="554"/>
      <c r="P529" s="554"/>
    </row>
    <row r="530" spans="3:16" ht="13.5" x14ac:dyDescent="0.25">
      <c r="C530" s="553"/>
      <c r="D530" s="553"/>
      <c r="E530" s="553"/>
      <c r="F530" s="553"/>
      <c r="G530" s="552"/>
      <c r="H530" s="552"/>
      <c r="I530" s="552"/>
      <c r="J530" s="552"/>
      <c r="K530" s="22"/>
      <c r="L530" s="22"/>
      <c r="M530" s="554"/>
      <c r="N530" s="554"/>
      <c r="O530" s="554"/>
      <c r="P530" s="554"/>
    </row>
    <row r="531" spans="3:16" ht="13.5" x14ac:dyDescent="0.25">
      <c r="C531" s="553"/>
      <c r="D531" s="553"/>
      <c r="E531" s="553"/>
      <c r="F531" s="553"/>
      <c r="G531" s="552"/>
      <c r="H531" s="552"/>
      <c r="I531" s="552"/>
      <c r="J531" s="552"/>
      <c r="K531" s="22"/>
      <c r="L531" s="22"/>
      <c r="M531" s="554"/>
      <c r="N531" s="554"/>
      <c r="O531" s="554"/>
      <c r="P531" s="554"/>
    </row>
    <row r="532" spans="3:16" ht="13.5" x14ac:dyDescent="0.25">
      <c r="C532" s="553"/>
      <c r="D532" s="553"/>
      <c r="E532" s="553"/>
      <c r="F532" s="553"/>
      <c r="G532" s="552"/>
      <c r="H532" s="552"/>
      <c r="I532" s="552"/>
      <c r="J532" s="552"/>
      <c r="K532" s="22"/>
      <c r="L532" s="22"/>
      <c r="M532" s="554"/>
      <c r="N532" s="554"/>
      <c r="O532" s="554"/>
      <c r="P532" s="554"/>
    </row>
    <row r="533" spans="3:16" ht="13.5" x14ac:dyDescent="0.25">
      <c r="C533" s="553"/>
      <c r="D533" s="553"/>
      <c r="E533" s="553"/>
      <c r="F533" s="553"/>
      <c r="G533" s="552"/>
      <c r="H533" s="552"/>
      <c r="I533" s="552"/>
      <c r="J533" s="552"/>
      <c r="K533" s="22"/>
      <c r="L533" s="22"/>
      <c r="M533" s="554"/>
      <c r="N533" s="554"/>
      <c r="O533" s="554"/>
      <c r="P533" s="554"/>
    </row>
    <row r="534" spans="3:16" ht="13.5" x14ac:dyDescent="0.25">
      <c r="C534" s="553"/>
      <c r="D534" s="553"/>
      <c r="E534" s="553"/>
      <c r="F534" s="553"/>
      <c r="G534" s="552"/>
      <c r="H534" s="552"/>
      <c r="I534" s="552"/>
      <c r="J534" s="552"/>
      <c r="K534" s="22"/>
      <c r="L534" s="22"/>
      <c r="M534" s="554"/>
      <c r="N534" s="554"/>
      <c r="O534" s="554"/>
      <c r="P534" s="554"/>
    </row>
    <row r="535" spans="3:16" ht="13.5" x14ac:dyDescent="0.25">
      <c r="C535" s="553"/>
      <c r="D535" s="553"/>
      <c r="E535" s="553"/>
      <c r="F535" s="553"/>
      <c r="G535" s="552"/>
      <c r="H535" s="552"/>
      <c r="I535" s="552"/>
      <c r="J535" s="552"/>
      <c r="K535" s="22"/>
      <c r="L535" s="22"/>
      <c r="M535" s="554"/>
      <c r="N535" s="554"/>
      <c r="O535" s="554"/>
      <c r="P535" s="554"/>
    </row>
    <row r="536" spans="3:16" ht="13.5" x14ac:dyDescent="0.25">
      <c r="C536" s="553"/>
      <c r="D536" s="553"/>
      <c r="E536" s="553"/>
      <c r="F536" s="553"/>
      <c r="G536" s="552"/>
      <c r="H536" s="552"/>
      <c r="I536" s="552"/>
      <c r="J536" s="552"/>
      <c r="K536" s="22"/>
      <c r="L536" s="22"/>
      <c r="M536" s="554"/>
      <c r="N536" s="554"/>
      <c r="O536" s="554"/>
      <c r="P536" s="554"/>
    </row>
    <row r="537" spans="3:16" ht="13.5" x14ac:dyDescent="0.25">
      <c r="C537" s="553"/>
      <c r="D537" s="553"/>
      <c r="E537" s="553"/>
      <c r="F537" s="553"/>
      <c r="G537" s="552"/>
      <c r="H537" s="552"/>
      <c r="I537" s="552"/>
      <c r="J537" s="552"/>
      <c r="K537" s="22"/>
      <c r="L537" s="22"/>
      <c r="M537" s="554"/>
      <c r="N537" s="554"/>
      <c r="O537" s="554"/>
      <c r="P537" s="554"/>
    </row>
    <row r="538" spans="3:16" ht="13.5" x14ac:dyDescent="0.25">
      <c r="C538" s="553"/>
      <c r="D538" s="553"/>
      <c r="E538" s="553"/>
      <c r="F538" s="553"/>
      <c r="G538" s="552"/>
      <c r="H538" s="552"/>
      <c r="I538" s="552"/>
      <c r="J538" s="552"/>
      <c r="K538" s="22"/>
      <c r="L538" s="22"/>
      <c r="M538" s="554"/>
      <c r="N538" s="554"/>
      <c r="O538" s="554"/>
      <c r="P538" s="554"/>
    </row>
    <row r="539" spans="3:16" ht="13.5" x14ac:dyDescent="0.25">
      <c r="C539" s="553"/>
      <c r="D539" s="553"/>
      <c r="E539" s="553"/>
      <c r="F539" s="553"/>
      <c r="G539" s="552"/>
      <c r="H539" s="552"/>
      <c r="I539" s="552"/>
      <c r="J539" s="552"/>
      <c r="K539" s="22"/>
      <c r="L539" s="22"/>
      <c r="M539" s="554"/>
      <c r="N539" s="554"/>
      <c r="O539" s="554"/>
      <c r="P539" s="554"/>
    </row>
    <row r="540" spans="3:16" ht="13.5" x14ac:dyDescent="0.25">
      <c r="C540" s="553"/>
      <c r="D540" s="553"/>
      <c r="E540" s="553"/>
      <c r="F540" s="553"/>
      <c r="G540" s="552"/>
      <c r="H540" s="552"/>
      <c r="I540" s="552"/>
      <c r="J540" s="552"/>
      <c r="K540" s="22"/>
      <c r="L540" s="22"/>
      <c r="M540" s="554"/>
      <c r="N540" s="554"/>
      <c r="O540" s="554"/>
      <c r="P540" s="554"/>
    </row>
    <row r="541" spans="3:16" ht="13.5" x14ac:dyDescent="0.25">
      <c r="C541" s="553"/>
      <c r="D541" s="553"/>
      <c r="E541" s="553"/>
      <c r="F541" s="553"/>
      <c r="G541" s="552"/>
      <c r="H541" s="552"/>
      <c r="I541" s="552"/>
      <c r="J541" s="552"/>
      <c r="K541" s="22"/>
      <c r="L541" s="22"/>
      <c r="M541" s="554"/>
      <c r="N541" s="554"/>
      <c r="O541" s="554"/>
      <c r="P541" s="554"/>
    </row>
    <row r="542" spans="3:16" ht="13.5" x14ac:dyDescent="0.25">
      <c r="C542" s="553"/>
      <c r="D542" s="553"/>
      <c r="E542" s="553"/>
      <c r="F542" s="553"/>
      <c r="G542" s="552"/>
      <c r="H542" s="552"/>
      <c r="I542" s="552"/>
      <c r="J542" s="552"/>
      <c r="K542" s="22"/>
      <c r="L542" s="22"/>
      <c r="M542" s="554"/>
      <c r="N542" s="554"/>
      <c r="O542" s="554"/>
      <c r="P542" s="554"/>
    </row>
    <row r="543" spans="3:16" ht="13.5" x14ac:dyDescent="0.25">
      <c r="C543" s="553"/>
      <c r="D543" s="553"/>
      <c r="E543" s="553"/>
      <c r="F543" s="553"/>
      <c r="G543" s="552"/>
      <c r="H543" s="552"/>
      <c r="I543" s="552"/>
      <c r="J543" s="552"/>
      <c r="K543" s="22"/>
      <c r="L543" s="22"/>
      <c r="M543" s="554"/>
      <c r="N543" s="554"/>
      <c r="O543" s="554"/>
      <c r="P543" s="554"/>
    </row>
    <row r="544" spans="3:16" ht="13.5" x14ac:dyDescent="0.25">
      <c r="C544" s="553"/>
      <c r="D544" s="553"/>
      <c r="E544" s="553"/>
      <c r="F544" s="553"/>
      <c r="G544" s="552"/>
      <c r="H544" s="552"/>
      <c r="I544" s="552"/>
      <c r="J544" s="552"/>
      <c r="K544" s="22"/>
      <c r="L544" s="22"/>
      <c r="M544" s="554"/>
      <c r="N544" s="554"/>
      <c r="O544" s="554"/>
      <c r="P544" s="554"/>
    </row>
    <row r="545" spans="3:16" ht="13.5" x14ac:dyDescent="0.25">
      <c r="C545" s="553"/>
      <c r="D545" s="553"/>
      <c r="E545" s="553"/>
      <c r="F545" s="553"/>
      <c r="G545" s="552"/>
      <c r="H545" s="552"/>
      <c r="I545" s="552"/>
      <c r="J545" s="552"/>
      <c r="K545" s="22"/>
      <c r="L545" s="22"/>
      <c r="M545" s="554"/>
      <c r="N545" s="554"/>
      <c r="O545" s="554"/>
      <c r="P545" s="554"/>
    </row>
    <row r="546" spans="3:16" ht="13.5" x14ac:dyDescent="0.25">
      <c r="C546" s="553"/>
      <c r="D546" s="553"/>
      <c r="E546" s="553"/>
      <c r="F546" s="553"/>
      <c r="G546" s="552"/>
      <c r="H546" s="552"/>
      <c r="I546" s="552"/>
      <c r="J546" s="552"/>
      <c r="K546" s="22"/>
      <c r="L546" s="22"/>
      <c r="M546" s="554"/>
      <c r="N546" s="554"/>
      <c r="O546" s="554"/>
      <c r="P546" s="554"/>
    </row>
    <row r="547" spans="3:16" ht="13.5" x14ac:dyDescent="0.25">
      <c r="C547" s="553"/>
      <c r="D547" s="553"/>
      <c r="E547" s="553"/>
      <c r="F547" s="553"/>
      <c r="G547" s="552"/>
      <c r="H547" s="552"/>
      <c r="I547" s="552"/>
      <c r="J547" s="552"/>
      <c r="K547" s="22"/>
      <c r="L547" s="22"/>
      <c r="M547" s="554"/>
      <c r="N547" s="554"/>
      <c r="O547" s="554"/>
      <c r="P547" s="554"/>
    </row>
    <row r="548" spans="3:16" ht="13.5" x14ac:dyDescent="0.25">
      <c r="C548" s="553"/>
      <c r="D548" s="553"/>
      <c r="E548" s="553"/>
      <c r="F548" s="553"/>
      <c r="G548" s="552"/>
      <c r="H548" s="552"/>
      <c r="I548" s="552"/>
      <c r="J548" s="552"/>
      <c r="K548" s="22"/>
      <c r="L548" s="22"/>
      <c r="M548" s="554"/>
      <c r="N548" s="554"/>
      <c r="O548" s="554"/>
      <c r="P548" s="554"/>
    </row>
    <row r="549" spans="3:16" ht="13.5" x14ac:dyDescent="0.25">
      <c r="C549" s="553"/>
      <c r="D549" s="553"/>
      <c r="E549" s="553"/>
      <c r="F549" s="553"/>
      <c r="G549" s="552"/>
      <c r="H549" s="552"/>
      <c r="I549" s="552"/>
      <c r="J549" s="552"/>
      <c r="K549" s="22"/>
      <c r="L549" s="22"/>
      <c r="M549" s="554"/>
      <c r="N549" s="554"/>
      <c r="O549" s="554"/>
      <c r="P549" s="554"/>
    </row>
    <row r="550" spans="3:16" ht="13.5" x14ac:dyDescent="0.25">
      <c r="C550" s="553"/>
      <c r="D550" s="553"/>
      <c r="E550" s="553"/>
      <c r="F550" s="553"/>
      <c r="G550" s="552"/>
      <c r="H550" s="552"/>
      <c r="I550" s="552"/>
      <c r="J550" s="552"/>
      <c r="K550" s="22"/>
      <c r="L550" s="22"/>
      <c r="M550" s="554"/>
      <c r="N550" s="554"/>
      <c r="O550" s="554"/>
      <c r="P550" s="554"/>
    </row>
    <row r="551" spans="3:16" ht="13.5" x14ac:dyDescent="0.25">
      <c r="C551" s="553"/>
      <c r="D551" s="553"/>
      <c r="E551" s="553"/>
      <c r="F551" s="553"/>
      <c r="G551" s="552"/>
      <c r="H551" s="552"/>
      <c r="I551" s="552"/>
      <c r="J551" s="552"/>
      <c r="K551" s="22"/>
      <c r="L551" s="22"/>
      <c r="M551" s="554"/>
      <c r="N551" s="554"/>
      <c r="O551" s="554"/>
      <c r="P551" s="554"/>
    </row>
    <row r="552" spans="3:16" ht="13.5" x14ac:dyDescent="0.25">
      <c r="C552" s="553"/>
      <c r="D552" s="553"/>
      <c r="E552" s="553"/>
      <c r="F552" s="553"/>
      <c r="G552" s="552"/>
      <c r="H552" s="552"/>
      <c r="I552" s="552"/>
      <c r="J552" s="552"/>
      <c r="K552" s="22"/>
      <c r="L552" s="22"/>
      <c r="M552" s="554"/>
      <c r="N552" s="554"/>
      <c r="O552" s="554"/>
      <c r="P552" s="554"/>
    </row>
    <row r="553" spans="3:16" ht="13.5" x14ac:dyDescent="0.25">
      <c r="C553" s="553"/>
      <c r="D553" s="553"/>
      <c r="E553" s="553"/>
      <c r="F553" s="553"/>
      <c r="G553" s="552"/>
      <c r="H553" s="552"/>
      <c r="I553" s="552"/>
      <c r="J553" s="552"/>
      <c r="K553" s="22"/>
      <c r="L553" s="22"/>
      <c r="M553" s="554"/>
      <c r="N553" s="554"/>
      <c r="O553" s="554"/>
      <c r="P553" s="554"/>
    </row>
    <row r="554" spans="3:16" ht="13.5" x14ac:dyDescent="0.25">
      <c r="C554" s="553"/>
      <c r="D554" s="553"/>
      <c r="E554" s="553"/>
      <c r="F554" s="553"/>
      <c r="G554" s="552"/>
      <c r="H554" s="552"/>
      <c r="I554" s="552"/>
      <c r="J554" s="552"/>
      <c r="K554" s="22"/>
      <c r="L554" s="22"/>
      <c r="M554" s="554"/>
      <c r="N554" s="554"/>
      <c r="O554" s="554"/>
      <c r="P554" s="554"/>
    </row>
    <row r="555" spans="3:16" ht="13.5" x14ac:dyDescent="0.25">
      <c r="C555" s="553"/>
      <c r="D555" s="553"/>
      <c r="E555" s="553"/>
      <c r="F555" s="553"/>
      <c r="G555" s="552"/>
      <c r="H555" s="552"/>
      <c r="I555" s="552"/>
      <c r="J555" s="552"/>
      <c r="K555" s="22"/>
      <c r="L555" s="22"/>
      <c r="M555" s="554"/>
      <c r="N555" s="554"/>
      <c r="O555" s="554"/>
      <c r="P555" s="554"/>
    </row>
    <row r="556" spans="3:16" ht="13.5" x14ac:dyDescent="0.25">
      <c r="C556" s="553"/>
      <c r="D556" s="553"/>
      <c r="E556" s="553"/>
      <c r="F556" s="553"/>
      <c r="G556" s="552"/>
      <c r="H556" s="552"/>
      <c r="I556" s="552"/>
      <c r="J556" s="552"/>
      <c r="K556" s="22"/>
      <c r="L556" s="22"/>
      <c r="M556" s="554"/>
      <c r="N556" s="554"/>
      <c r="O556" s="554"/>
      <c r="P556" s="554"/>
    </row>
    <row r="557" spans="3:16" ht="13.5" x14ac:dyDescent="0.25">
      <c r="C557" s="553"/>
      <c r="D557" s="553"/>
      <c r="E557" s="553"/>
      <c r="F557" s="553"/>
      <c r="G557" s="552"/>
      <c r="H557" s="552"/>
      <c r="I557" s="552"/>
      <c r="J557" s="552"/>
      <c r="K557" s="22"/>
      <c r="L557" s="22"/>
      <c r="M557" s="554"/>
      <c r="N557" s="554"/>
      <c r="O557" s="554"/>
      <c r="P557" s="554"/>
    </row>
    <row r="558" spans="3:16" ht="13.5" x14ac:dyDescent="0.25">
      <c r="C558" s="553"/>
      <c r="D558" s="553"/>
      <c r="E558" s="553"/>
      <c r="F558" s="553"/>
      <c r="G558" s="552"/>
      <c r="H558" s="552"/>
      <c r="I558" s="552"/>
      <c r="J558" s="552"/>
      <c r="K558" s="22"/>
      <c r="L558" s="22"/>
      <c r="M558" s="554"/>
      <c r="N558" s="554"/>
      <c r="O558" s="554"/>
      <c r="P558" s="554"/>
    </row>
    <row r="559" spans="3:16" ht="13.5" x14ac:dyDescent="0.25">
      <c r="C559" s="553"/>
      <c r="D559" s="553"/>
      <c r="E559" s="553"/>
      <c r="F559" s="553"/>
      <c r="G559" s="552"/>
      <c r="H559" s="552"/>
      <c r="I559" s="552"/>
      <c r="J559" s="552"/>
      <c r="K559" s="22"/>
      <c r="L559" s="22"/>
      <c r="M559" s="554"/>
      <c r="N559" s="554"/>
      <c r="O559" s="554"/>
      <c r="P559" s="554"/>
    </row>
    <row r="560" spans="3:16" ht="13.5" x14ac:dyDescent="0.25">
      <c r="C560" s="553"/>
      <c r="D560" s="553"/>
      <c r="E560" s="553"/>
      <c r="F560" s="553"/>
      <c r="G560" s="552"/>
      <c r="H560" s="552"/>
      <c r="I560" s="552"/>
      <c r="J560" s="552"/>
      <c r="K560" s="22"/>
      <c r="L560" s="22"/>
      <c r="M560" s="552"/>
      <c r="N560" s="552"/>
      <c r="O560" s="552"/>
      <c r="P560" s="552"/>
    </row>
    <row r="561" spans="1:16" ht="13.5" x14ac:dyDescent="0.25">
      <c r="A561" s="1"/>
      <c r="B561" s="1"/>
      <c r="C561" s="18"/>
      <c r="D561" s="18"/>
      <c r="E561" s="1"/>
      <c r="F561" s="1"/>
      <c r="G561" s="1"/>
      <c r="H561" s="1"/>
      <c r="I561" s="1"/>
      <c r="J561" s="1"/>
      <c r="K561" s="1"/>
      <c r="L561" s="1"/>
      <c r="M561" s="1"/>
      <c r="N561" s="22"/>
      <c r="O561" s="22"/>
      <c r="P561" s="22"/>
    </row>
    <row r="562" spans="1:16" ht="13.5" x14ac:dyDescent="0.25">
      <c r="A562" s="667" t="s">
        <v>0</v>
      </c>
      <c r="B562" s="667"/>
      <c r="C562" s="667"/>
      <c r="D562" s="667"/>
      <c r="E562" s="667"/>
      <c r="F562" s="667"/>
      <c r="G562" s="667"/>
      <c r="H562" s="667"/>
      <c r="I562" s="667"/>
      <c r="J562" s="667"/>
      <c r="K562" s="667"/>
      <c r="L562" s="667"/>
      <c r="M562" s="667"/>
      <c r="N562" s="318"/>
      <c r="O562" s="318"/>
      <c r="P562" s="318"/>
    </row>
    <row r="563" spans="1:16" ht="13.5" x14ac:dyDescent="0.25">
      <c r="A563" s="332"/>
      <c r="B563" s="332"/>
      <c r="C563" s="332"/>
      <c r="D563" s="332"/>
      <c r="E563" s="332"/>
      <c r="F563" s="332"/>
      <c r="G563" s="332"/>
      <c r="H563" s="332"/>
      <c r="I563" s="332"/>
      <c r="J563" s="332"/>
      <c r="K563" s="332"/>
      <c r="L563" s="332"/>
      <c r="M563" s="332"/>
      <c r="N563" s="28"/>
      <c r="O563" s="28"/>
      <c r="P563" s="28"/>
    </row>
    <row r="564" spans="1:16" ht="13.5" x14ac:dyDescent="0.25">
      <c r="A564" s="667" t="s">
        <v>12</v>
      </c>
      <c r="B564" s="667"/>
      <c r="C564" s="667"/>
      <c r="D564" s="667"/>
      <c r="E564" s="667"/>
      <c r="F564" s="667"/>
      <c r="G564" s="667"/>
      <c r="H564" s="667"/>
      <c r="I564" s="667"/>
      <c r="J564" s="667"/>
      <c r="K564" s="667"/>
      <c r="L564" s="667"/>
      <c r="M564" s="667"/>
      <c r="N564" s="28"/>
      <c r="O564" s="28"/>
      <c r="P564" s="28"/>
    </row>
    <row r="565" spans="1:16" ht="13.5" x14ac:dyDescent="0.25">
      <c r="A565" s="550"/>
      <c r="B565" s="550"/>
      <c r="C565" s="550"/>
      <c r="D565" s="550"/>
      <c r="E565" s="550"/>
      <c r="F565" s="550"/>
      <c r="G565" s="550"/>
      <c r="H565" s="550"/>
      <c r="I565" s="550"/>
      <c r="J565" s="550"/>
      <c r="K565" s="550"/>
      <c r="L565" s="550"/>
      <c r="M565" s="550"/>
      <c r="N565" s="28"/>
      <c r="O565" s="28"/>
      <c r="P565" s="28"/>
    </row>
    <row r="566" spans="1:16" ht="13.5" x14ac:dyDescent="0.25">
      <c r="A566" s="551" t="s">
        <v>290</v>
      </c>
      <c r="B566" s="335" t="s">
        <v>286</v>
      </c>
      <c r="C566" s="551" t="s">
        <v>55</v>
      </c>
      <c r="D566" s="335"/>
      <c r="E566" s="551"/>
      <c r="F566" s="551" t="s">
        <v>287</v>
      </c>
      <c r="G566" s="551" t="s">
        <v>62</v>
      </c>
      <c r="H566" s="24" t="s">
        <v>67</v>
      </c>
      <c r="I566" s="24" t="s">
        <v>288</v>
      </c>
      <c r="J566" s="1"/>
      <c r="K566" s="332"/>
      <c r="L566" s="332"/>
      <c r="M566" s="24" t="s">
        <v>358</v>
      </c>
      <c r="N566" s="318"/>
      <c r="O566" s="28"/>
      <c r="P566" s="35"/>
    </row>
    <row r="567" spans="1:16" ht="13.5" x14ac:dyDescent="0.25">
      <c r="A567" s="668" t="s">
        <v>289</v>
      </c>
      <c r="B567" s="668"/>
      <c r="C567" s="335"/>
      <c r="D567" s="1"/>
      <c r="E567" s="1"/>
      <c r="F567" s="551" t="s">
        <v>65</v>
      </c>
      <c r="G567" s="1"/>
      <c r="H567" s="332"/>
      <c r="I567" s="332"/>
      <c r="J567" s="332"/>
      <c r="K567" s="332"/>
      <c r="L567" s="332"/>
      <c r="M567" s="332"/>
      <c r="N567" s="35"/>
      <c r="O567" s="35"/>
      <c r="P567" s="35"/>
    </row>
    <row r="568" spans="1:16" ht="25.5" x14ac:dyDescent="0.25">
      <c r="A568" s="11" t="s">
        <v>4</v>
      </c>
      <c r="B568" s="12" t="s">
        <v>5</v>
      </c>
      <c r="C568" s="12" t="s">
        <v>6</v>
      </c>
      <c r="D568" s="11" t="s">
        <v>7</v>
      </c>
      <c r="E568" s="12" t="s">
        <v>14</v>
      </c>
      <c r="F568" s="11" t="s">
        <v>15</v>
      </c>
      <c r="G568" s="11" t="s">
        <v>16</v>
      </c>
      <c r="H568" s="11" t="s">
        <v>17</v>
      </c>
      <c r="I568" s="11" t="s">
        <v>18</v>
      </c>
      <c r="J568" s="11" t="s">
        <v>19</v>
      </c>
      <c r="K568" s="11" t="s">
        <v>20</v>
      </c>
      <c r="L568" s="12" t="s">
        <v>21</v>
      </c>
      <c r="M568" s="12" t="s">
        <v>22</v>
      </c>
      <c r="N568" s="22"/>
      <c r="O568" s="22"/>
      <c r="P568" s="22"/>
    </row>
    <row r="569" spans="1:16" ht="13.5" x14ac:dyDescent="0.25">
      <c r="A569" s="319"/>
      <c r="B569" s="319"/>
      <c r="C569" s="319"/>
      <c r="D569" s="319"/>
      <c r="E569" s="319"/>
      <c r="F569" s="32"/>
      <c r="G569" s="32"/>
      <c r="H569" s="32"/>
      <c r="I569" s="32"/>
      <c r="J569" s="32"/>
      <c r="K569" s="32"/>
      <c r="L569" s="320"/>
      <c r="M569" s="321"/>
      <c r="N569" s="22"/>
      <c r="O569" s="22"/>
      <c r="P569" s="22"/>
    </row>
    <row r="570" spans="1:16" ht="13.5" x14ac:dyDescent="0.25">
      <c r="A570" s="319"/>
      <c r="B570" s="319" t="s">
        <v>348</v>
      </c>
      <c r="C570" s="559">
        <v>15</v>
      </c>
      <c r="D570" s="319"/>
      <c r="E570" s="319"/>
      <c r="F570" s="32" t="s">
        <v>29</v>
      </c>
      <c r="G570" s="32" t="s">
        <v>648</v>
      </c>
      <c r="H570" s="32" t="s">
        <v>594</v>
      </c>
      <c r="I570" s="322">
        <v>42689</v>
      </c>
      <c r="J570" s="322">
        <v>42689</v>
      </c>
      <c r="K570" s="32">
        <v>69916</v>
      </c>
      <c r="L570" s="325">
        <v>168.97</v>
      </c>
      <c r="M570" s="321" t="s">
        <v>595</v>
      </c>
      <c r="N570" s="22"/>
      <c r="O570" s="22"/>
      <c r="P570" s="22"/>
    </row>
    <row r="571" spans="1:16" ht="13.5" x14ac:dyDescent="0.25">
      <c r="A571" s="37"/>
      <c r="B571" s="558" t="s">
        <v>348</v>
      </c>
      <c r="C571" s="559">
        <v>26</v>
      </c>
      <c r="D571" s="559"/>
      <c r="E571" s="559"/>
      <c r="F571" s="559" t="s">
        <v>29</v>
      </c>
      <c r="G571" s="560" t="s">
        <v>596</v>
      </c>
      <c r="H571" s="559" t="s">
        <v>594</v>
      </c>
      <c r="I571" s="561">
        <v>42700</v>
      </c>
      <c r="J571" s="561">
        <v>42700</v>
      </c>
      <c r="K571" s="562">
        <v>70509</v>
      </c>
      <c r="L571" s="563">
        <v>182.76</v>
      </c>
      <c r="M571" s="559" t="s">
        <v>595</v>
      </c>
      <c r="N571" s="22"/>
      <c r="O571" s="22"/>
      <c r="P571" s="22"/>
    </row>
    <row r="572" spans="1:16" ht="13.5" x14ac:dyDescent="0.25">
      <c r="A572" s="31"/>
      <c r="B572" s="558" t="s">
        <v>348</v>
      </c>
      <c r="C572" s="559">
        <v>26</v>
      </c>
      <c r="D572" s="559"/>
      <c r="E572" s="559"/>
      <c r="F572" s="559" t="s">
        <v>29</v>
      </c>
      <c r="G572" s="559" t="s">
        <v>597</v>
      </c>
      <c r="H572" s="559" t="s">
        <v>594</v>
      </c>
      <c r="I572" s="561">
        <v>42700</v>
      </c>
      <c r="J572" s="561">
        <v>42700</v>
      </c>
      <c r="K572" s="562">
        <v>70509</v>
      </c>
      <c r="L572" s="564">
        <v>43.97</v>
      </c>
      <c r="M572" s="559" t="s">
        <v>595</v>
      </c>
      <c r="N572" s="22"/>
      <c r="O572" s="22"/>
      <c r="P572" s="22"/>
    </row>
    <row r="573" spans="1:16" ht="13.5" x14ac:dyDescent="0.25">
      <c r="A573" s="31"/>
      <c r="B573" s="558" t="s">
        <v>348</v>
      </c>
      <c r="C573" s="559">
        <v>26</v>
      </c>
      <c r="D573" s="559"/>
      <c r="E573" s="559"/>
      <c r="F573" s="559" t="s">
        <v>29</v>
      </c>
      <c r="G573" s="559" t="s">
        <v>598</v>
      </c>
      <c r="H573" s="559" t="s">
        <v>594</v>
      </c>
      <c r="I573" s="561">
        <v>42700</v>
      </c>
      <c r="J573" s="561">
        <v>42700</v>
      </c>
      <c r="K573" s="562">
        <v>70509</v>
      </c>
      <c r="L573" s="564">
        <v>147.41</v>
      </c>
      <c r="M573" s="559" t="s">
        <v>595</v>
      </c>
      <c r="N573" s="22"/>
      <c r="O573" s="22"/>
      <c r="P573" s="22"/>
    </row>
    <row r="574" spans="1:16" ht="13.5" x14ac:dyDescent="0.25">
      <c r="A574" s="31"/>
      <c r="B574" s="558" t="s">
        <v>348</v>
      </c>
      <c r="C574" s="559">
        <v>26</v>
      </c>
      <c r="D574" s="559"/>
      <c r="E574" s="559"/>
      <c r="F574" s="559" t="s">
        <v>29</v>
      </c>
      <c r="G574" s="559" t="s">
        <v>297</v>
      </c>
      <c r="H574" s="559" t="s">
        <v>594</v>
      </c>
      <c r="I574" s="561">
        <v>42700</v>
      </c>
      <c r="J574" s="561">
        <v>42700</v>
      </c>
      <c r="K574" s="562">
        <v>70509</v>
      </c>
      <c r="L574" s="564">
        <v>113.23</v>
      </c>
      <c r="M574" s="559" t="s">
        <v>595</v>
      </c>
      <c r="N574" s="22"/>
      <c r="O574" s="22"/>
      <c r="P574" s="22"/>
    </row>
    <row r="575" spans="1:16" ht="13.5" x14ac:dyDescent="0.25">
      <c r="A575" s="31"/>
      <c r="B575" s="558" t="s">
        <v>348</v>
      </c>
      <c r="C575" s="559">
        <v>26</v>
      </c>
      <c r="D575" s="559"/>
      <c r="E575" s="559"/>
      <c r="F575" s="559" t="s">
        <v>29</v>
      </c>
      <c r="G575" s="559" t="s">
        <v>599</v>
      </c>
      <c r="H575" s="559" t="s">
        <v>594</v>
      </c>
      <c r="I575" s="561">
        <v>42700</v>
      </c>
      <c r="J575" s="561">
        <v>42700</v>
      </c>
      <c r="K575" s="562">
        <v>70509</v>
      </c>
      <c r="L575" s="564">
        <v>337.92</v>
      </c>
      <c r="M575" s="559" t="s">
        <v>595</v>
      </c>
      <c r="N575" s="22"/>
      <c r="O575" s="22"/>
      <c r="P575" s="22"/>
    </row>
    <row r="576" spans="1:16" ht="13.5" x14ac:dyDescent="0.25">
      <c r="A576" s="31"/>
      <c r="B576" s="558" t="s">
        <v>348</v>
      </c>
      <c r="C576" s="559">
        <v>26</v>
      </c>
      <c r="D576" s="559"/>
      <c r="E576" s="559"/>
      <c r="F576" s="559" t="s">
        <v>29</v>
      </c>
      <c r="G576" s="559" t="s">
        <v>600</v>
      </c>
      <c r="H576" s="559" t="s">
        <v>594</v>
      </c>
      <c r="I576" s="561">
        <v>42700</v>
      </c>
      <c r="J576" s="561">
        <v>42700</v>
      </c>
      <c r="K576" s="562">
        <v>70509</v>
      </c>
      <c r="L576" s="564">
        <v>75.34</v>
      </c>
      <c r="M576" s="559" t="s">
        <v>595</v>
      </c>
      <c r="N576" s="22"/>
      <c r="O576" s="22"/>
      <c r="P576" s="22"/>
    </row>
    <row r="577" spans="1:16" ht="13.5" x14ac:dyDescent="0.25">
      <c r="A577" s="31"/>
      <c r="B577" s="558" t="s">
        <v>348</v>
      </c>
      <c r="C577" s="559">
        <v>26</v>
      </c>
      <c r="D577" s="559"/>
      <c r="E577" s="559"/>
      <c r="F577" s="559" t="s">
        <v>29</v>
      </c>
      <c r="G577" s="559" t="s">
        <v>601</v>
      </c>
      <c r="H577" s="559" t="s">
        <v>594</v>
      </c>
      <c r="I577" s="561">
        <v>42700</v>
      </c>
      <c r="J577" s="561">
        <v>42700</v>
      </c>
      <c r="K577" s="562">
        <v>70509</v>
      </c>
      <c r="L577" s="564">
        <v>68.48</v>
      </c>
      <c r="M577" s="559" t="s">
        <v>595</v>
      </c>
      <c r="N577" s="22"/>
      <c r="O577" s="22"/>
      <c r="P577" s="22"/>
    </row>
    <row r="578" spans="1:16" ht="13.5" x14ac:dyDescent="0.25">
      <c r="A578" s="31"/>
      <c r="B578" s="558" t="s">
        <v>348</v>
      </c>
      <c r="C578" s="559">
        <v>26</v>
      </c>
      <c r="D578" s="559"/>
      <c r="E578" s="559"/>
      <c r="F578" s="559" t="s">
        <v>29</v>
      </c>
      <c r="G578" s="559" t="s">
        <v>602</v>
      </c>
      <c r="H578" s="559" t="s">
        <v>594</v>
      </c>
      <c r="I578" s="561">
        <v>42700</v>
      </c>
      <c r="J578" s="561">
        <v>42700</v>
      </c>
      <c r="K578" s="562">
        <v>70509</v>
      </c>
      <c r="L578" s="564">
        <v>93.28</v>
      </c>
      <c r="M578" s="559" t="s">
        <v>595</v>
      </c>
      <c r="N578" s="22"/>
      <c r="O578" s="22"/>
      <c r="P578" s="22"/>
    </row>
    <row r="579" spans="1:16" ht="13.5" x14ac:dyDescent="0.25">
      <c r="A579" s="31"/>
      <c r="B579" s="558" t="s">
        <v>348</v>
      </c>
      <c r="C579" s="559">
        <v>26</v>
      </c>
      <c r="D579" s="559"/>
      <c r="E579" s="559"/>
      <c r="F579" s="559" t="s">
        <v>29</v>
      </c>
      <c r="G579" s="559" t="s">
        <v>603</v>
      </c>
      <c r="H579" s="559" t="s">
        <v>594</v>
      </c>
      <c r="I579" s="561">
        <v>42700</v>
      </c>
      <c r="J579" s="561">
        <v>42700</v>
      </c>
      <c r="K579" s="562">
        <v>70509</v>
      </c>
      <c r="L579" s="564">
        <v>16.38</v>
      </c>
      <c r="M579" s="559" t="s">
        <v>595</v>
      </c>
      <c r="N579" s="22"/>
      <c r="O579" s="22"/>
      <c r="P579" s="22"/>
    </row>
    <row r="580" spans="1:16" ht="13.5" x14ac:dyDescent="0.25">
      <c r="A580" s="31"/>
      <c r="B580" s="558" t="s">
        <v>348</v>
      </c>
      <c r="C580" s="559">
        <v>26</v>
      </c>
      <c r="D580" s="559"/>
      <c r="E580" s="559"/>
      <c r="F580" s="559" t="s">
        <v>29</v>
      </c>
      <c r="G580" s="559" t="s">
        <v>604</v>
      </c>
      <c r="H580" s="559" t="s">
        <v>594</v>
      </c>
      <c r="I580" s="561">
        <v>42700</v>
      </c>
      <c r="J580" s="561">
        <v>42700</v>
      </c>
      <c r="K580" s="562">
        <v>70509</v>
      </c>
      <c r="L580" s="564">
        <v>956.9</v>
      </c>
      <c r="M580" s="559" t="s">
        <v>595</v>
      </c>
      <c r="N580" s="22"/>
      <c r="O580" s="22"/>
      <c r="P580" s="22"/>
    </row>
    <row r="581" spans="1:16" ht="13.5" x14ac:dyDescent="0.25">
      <c r="A581" s="31"/>
      <c r="B581" s="558" t="s">
        <v>348</v>
      </c>
      <c r="C581" s="559">
        <v>26</v>
      </c>
      <c r="D581" s="559"/>
      <c r="E581" s="559"/>
      <c r="F581" s="559" t="s">
        <v>29</v>
      </c>
      <c r="G581" s="559" t="s">
        <v>605</v>
      </c>
      <c r="H581" s="559" t="s">
        <v>594</v>
      </c>
      <c r="I581" s="561">
        <v>42700</v>
      </c>
      <c r="J581" s="561">
        <v>42700</v>
      </c>
      <c r="K581" s="562">
        <v>70509</v>
      </c>
      <c r="L581" s="564">
        <v>974.14</v>
      </c>
      <c r="M581" s="559" t="s">
        <v>595</v>
      </c>
      <c r="N581" s="22"/>
      <c r="O581" s="22"/>
      <c r="P581" s="22"/>
    </row>
    <row r="582" spans="1:16" ht="13.5" x14ac:dyDescent="0.25">
      <c r="A582" s="31"/>
      <c r="B582" s="558" t="s">
        <v>348</v>
      </c>
      <c r="C582" s="559">
        <v>26</v>
      </c>
      <c r="D582" s="559"/>
      <c r="E582" s="559"/>
      <c r="F582" s="559" t="s">
        <v>29</v>
      </c>
      <c r="G582" s="559" t="s">
        <v>606</v>
      </c>
      <c r="H582" s="559" t="s">
        <v>594</v>
      </c>
      <c r="I582" s="561">
        <v>42700</v>
      </c>
      <c r="J582" s="561">
        <v>42700</v>
      </c>
      <c r="K582" s="562">
        <v>70509</v>
      </c>
      <c r="L582" s="564">
        <v>1641.38</v>
      </c>
      <c r="M582" s="559" t="s">
        <v>595</v>
      </c>
      <c r="N582" s="22"/>
      <c r="O582" s="22"/>
      <c r="P582" s="22"/>
    </row>
    <row r="583" spans="1:16" ht="13.5" x14ac:dyDescent="0.25">
      <c r="A583" s="31"/>
      <c r="B583" s="558" t="s">
        <v>348</v>
      </c>
      <c r="C583" s="559">
        <v>26</v>
      </c>
      <c r="D583" s="559"/>
      <c r="E583" s="559"/>
      <c r="F583" s="559" t="s">
        <v>29</v>
      </c>
      <c r="G583" s="559" t="s">
        <v>607</v>
      </c>
      <c r="H583" s="559" t="s">
        <v>594</v>
      </c>
      <c r="I583" s="561">
        <v>42700</v>
      </c>
      <c r="J583" s="561">
        <v>42700</v>
      </c>
      <c r="K583" s="562">
        <v>70509</v>
      </c>
      <c r="L583" s="564">
        <v>1900</v>
      </c>
      <c r="M583" s="559" t="s">
        <v>595</v>
      </c>
      <c r="N583" s="22"/>
      <c r="O583" s="22"/>
      <c r="P583" s="22"/>
    </row>
    <row r="584" spans="1:16" ht="13.5" x14ac:dyDescent="0.25">
      <c r="A584" s="31"/>
      <c r="B584" s="558" t="s">
        <v>348</v>
      </c>
      <c r="C584" s="559">
        <v>26</v>
      </c>
      <c r="D584" s="559"/>
      <c r="E584" s="559"/>
      <c r="F584" s="559" t="s">
        <v>29</v>
      </c>
      <c r="G584" s="559" t="s">
        <v>608</v>
      </c>
      <c r="H584" s="559" t="s">
        <v>594</v>
      </c>
      <c r="I584" s="561">
        <v>42700</v>
      </c>
      <c r="J584" s="561">
        <v>42700</v>
      </c>
      <c r="K584" s="562">
        <v>70509</v>
      </c>
      <c r="L584" s="564">
        <v>643.97</v>
      </c>
      <c r="M584" s="559" t="s">
        <v>595</v>
      </c>
      <c r="N584" s="22"/>
      <c r="O584" s="22"/>
      <c r="P584" s="22"/>
    </row>
    <row r="585" spans="1:16" ht="13.5" x14ac:dyDescent="0.25">
      <c r="A585" s="31"/>
      <c r="B585" s="558" t="s">
        <v>348</v>
      </c>
      <c r="C585" s="559">
        <v>26</v>
      </c>
      <c r="D585" s="559"/>
      <c r="E585" s="559"/>
      <c r="F585" s="559" t="s">
        <v>29</v>
      </c>
      <c r="G585" s="559" t="s">
        <v>609</v>
      </c>
      <c r="H585" s="559" t="s">
        <v>594</v>
      </c>
      <c r="I585" s="561">
        <v>42700</v>
      </c>
      <c r="J585" s="561">
        <v>42700</v>
      </c>
      <c r="K585" s="562">
        <v>70509</v>
      </c>
      <c r="L585" s="564">
        <v>276.72000000000003</v>
      </c>
      <c r="M585" s="559" t="s">
        <v>595</v>
      </c>
      <c r="N585" s="22"/>
      <c r="O585" s="22"/>
      <c r="P585" s="22"/>
    </row>
    <row r="586" spans="1:16" ht="13.5" x14ac:dyDescent="0.25">
      <c r="A586" s="31"/>
      <c r="B586" s="558" t="s">
        <v>348</v>
      </c>
      <c r="C586" s="559">
        <v>26</v>
      </c>
      <c r="D586" s="559"/>
      <c r="E586" s="559"/>
      <c r="F586" s="559" t="s">
        <v>29</v>
      </c>
      <c r="G586" s="559" t="s">
        <v>610</v>
      </c>
      <c r="H586" s="559" t="s">
        <v>594</v>
      </c>
      <c r="I586" s="561">
        <v>42700</v>
      </c>
      <c r="J586" s="561">
        <v>42700</v>
      </c>
      <c r="K586" s="562">
        <v>70509</v>
      </c>
      <c r="L586" s="564">
        <v>183.62</v>
      </c>
      <c r="M586" s="559" t="s">
        <v>595</v>
      </c>
      <c r="N586" s="22"/>
      <c r="O586" s="22"/>
      <c r="P586" s="22"/>
    </row>
    <row r="587" spans="1:16" ht="13.5" x14ac:dyDescent="0.25">
      <c r="A587" s="31"/>
      <c r="B587" s="558" t="s">
        <v>348</v>
      </c>
      <c r="C587" s="559">
        <v>26</v>
      </c>
      <c r="D587" s="559"/>
      <c r="E587" s="559"/>
      <c r="F587" s="559" t="s">
        <v>29</v>
      </c>
      <c r="G587" s="559" t="s">
        <v>326</v>
      </c>
      <c r="H587" s="559" t="s">
        <v>594</v>
      </c>
      <c r="I587" s="561">
        <v>42700</v>
      </c>
      <c r="J587" s="561">
        <v>42700</v>
      </c>
      <c r="K587" s="562">
        <v>70509</v>
      </c>
      <c r="L587" s="564">
        <v>127.6</v>
      </c>
      <c r="M587" s="559" t="s">
        <v>595</v>
      </c>
      <c r="N587" s="22"/>
      <c r="O587" s="22"/>
      <c r="P587" s="22"/>
    </row>
    <row r="588" spans="1:16" ht="13.5" x14ac:dyDescent="0.25">
      <c r="A588" s="31"/>
      <c r="B588" s="558" t="s">
        <v>348</v>
      </c>
      <c r="C588" s="559">
        <v>26</v>
      </c>
      <c r="D588" s="559"/>
      <c r="E588" s="559"/>
      <c r="F588" s="559" t="s">
        <v>29</v>
      </c>
      <c r="G588" s="559" t="s">
        <v>611</v>
      </c>
      <c r="H588" s="559" t="s">
        <v>594</v>
      </c>
      <c r="I588" s="561">
        <v>42700</v>
      </c>
      <c r="J588" s="561">
        <v>42700</v>
      </c>
      <c r="K588" s="562">
        <v>70509</v>
      </c>
      <c r="L588" s="564">
        <v>443.1</v>
      </c>
      <c r="M588" s="559" t="s">
        <v>595</v>
      </c>
      <c r="N588" s="22"/>
      <c r="O588" s="22"/>
      <c r="P588" s="22"/>
    </row>
    <row r="589" spans="1:16" ht="13.5" x14ac:dyDescent="0.25">
      <c r="A589" s="31"/>
      <c r="B589" s="558" t="s">
        <v>348</v>
      </c>
      <c r="C589" s="559">
        <v>26</v>
      </c>
      <c r="D589" s="559"/>
      <c r="E589" s="559"/>
      <c r="F589" s="559" t="s">
        <v>29</v>
      </c>
      <c r="G589" s="559" t="s">
        <v>613</v>
      </c>
      <c r="H589" s="559" t="s">
        <v>594</v>
      </c>
      <c r="I589" s="561">
        <v>42700</v>
      </c>
      <c r="J589" s="561">
        <v>42700</v>
      </c>
      <c r="K589" s="562">
        <v>70509</v>
      </c>
      <c r="L589" s="564">
        <v>217.5</v>
      </c>
      <c r="M589" s="559" t="s">
        <v>595</v>
      </c>
      <c r="N589" s="22"/>
      <c r="O589" s="22"/>
      <c r="P589" s="22"/>
    </row>
    <row r="590" spans="1:16" ht="13.5" x14ac:dyDescent="0.25">
      <c r="A590" s="31"/>
      <c r="B590" s="558" t="s">
        <v>348</v>
      </c>
      <c r="C590" s="559">
        <v>26</v>
      </c>
      <c r="D590" s="559"/>
      <c r="E590" s="559"/>
      <c r="F590" s="559" t="s">
        <v>29</v>
      </c>
      <c r="G590" s="559" t="s">
        <v>612</v>
      </c>
      <c r="H590" s="559" t="s">
        <v>594</v>
      </c>
      <c r="I590" s="561">
        <v>42700</v>
      </c>
      <c r="J590" s="561">
        <v>42700</v>
      </c>
      <c r="K590" s="562">
        <v>70509</v>
      </c>
      <c r="L590" s="564">
        <v>1761.75</v>
      </c>
      <c r="M590" s="559" t="s">
        <v>595</v>
      </c>
      <c r="N590" s="22"/>
      <c r="O590" s="22"/>
      <c r="P590" s="22"/>
    </row>
    <row r="591" spans="1:16" ht="13.5" x14ac:dyDescent="0.25">
      <c r="A591" s="31"/>
      <c r="B591" s="558" t="s">
        <v>348</v>
      </c>
      <c r="C591" s="559">
        <v>26</v>
      </c>
      <c r="D591" s="559"/>
      <c r="E591" s="559"/>
      <c r="F591" s="559" t="s">
        <v>29</v>
      </c>
      <c r="G591" s="559" t="s">
        <v>614</v>
      </c>
      <c r="H591" s="559" t="s">
        <v>594</v>
      </c>
      <c r="I591" s="561">
        <v>42700</v>
      </c>
      <c r="J591" s="561">
        <v>42700</v>
      </c>
      <c r="K591" s="562">
        <v>70509</v>
      </c>
      <c r="L591" s="564">
        <v>0</v>
      </c>
      <c r="M591" s="559" t="s">
        <v>595</v>
      </c>
      <c r="N591" s="22"/>
      <c r="O591" s="22"/>
      <c r="P591" s="22"/>
    </row>
    <row r="592" spans="1:16" ht="13.5" x14ac:dyDescent="0.25">
      <c r="A592" s="31"/>
      <c r="B592" s="558" t="s">
        <v>348</v>
      </c>
      <c r="C592" s="559">
        <v>26</v>
      </c>
      <c r="D592" s="559"/>
      <c r="E592" s="559"/>
      <c r="F592" s="559" t="s">
        <v>29</v>
      </c>
      <c r="G592" s="560" t="s">
        <v>615</v>
      </c>
      <c r="H592" s="559" t="s">
        <v>594</v>
      </c>
      <c r="I592" s="561">
        <v>42700</v>
      </c>
      <c r="J592" s="561">
        <v>42700</v>
      </c>
      <c r="K592" s="562">
        <v>70509</v>
      </c>
      <c r="L592" s="564">
        <v>943.95</v>
      </c>
      <c r="M592" s="559" t="s">
        <v>595</v>
      </c>
      <c r="N592" s="22"/>
      <c r="O592" s="22"/>
      <c r="P592" s="22"/>
    </row>
    <row r="593" spans="1:16" ht="13.5" x14ac:dyDescent="0.25">
      <c r="A593" s="31"/>
      <c r="B593" s="558" t="s">
        <v>348</v>
      </c>
      <c r="C593" s="559">
        <v>26</v>
      </c>
      <c r="D593" s="559"/>
      <c r="E593" s="559"/>
      <c r="F593" s="559" t="s">
        <v>29</v>
      </c>
      <c r="G593" s="559" t="s">
        <v>615</v>
      </c>
      <c r="H593" s="559" t="s">
        <v>594</v>
      </c>
      <c r="I593" s="561">
        <v>42700</v>
      </c>
      <c r="J593" s="561">
        <v>42700</v>
      </c>
      <c r="K593" s="562">
        <v>70509</v>
      </c>
      <c r="L593" s="564">
        <v>943.95</v>
      </c>
      <c r="M593" s="559" t="s">
        <v>595</v>
      </c>
      <c r="N593" s="22"/>
      <c r="O593" s="22"/>
      <c r="P593" s="22"/>
    </row>
    <row r="594" spans="1:16" ht="13.5" x14ac:dyDescent="0.25">
      <c r="A594" s="31"/>
      <c r="B594" s="558" t="s">
        <v>348</v>
      </c>
      <c r="C594" s="559">
        <v>26</v>
      </c>
      <c r="D594" s="559"/>
      <c r="E594" s="559"/>
      <c r="F594" s="559" t="s">
        <v>29</v>
      </c>
      <c r="G594" s="559" t="s">
        <v>616</v>
      </c>
      <c r="H594" s="559" t="s">
        <v>594</v>
      </c>
      <c r="I594" s="561">
        <v>42700</v>
      </c>
      <c r="J594" s="561">
        <v>42700</v>
      </c>
      <c r="K594" s="562">
        <v>70509</v>
      </c>
      <c r="L594" s="564">
        <v>1492.05</v>
      </c>
      <c r="M594" s="559" t="s">
        <v>595</v>
      </c>
      <c r="N594" s="22"/>
      <c r="O594" s="22"/>
      <c r="P594" s="22"/>
    </row>
    <row r="595" spans="1:16" ht="13.5" x14ac:dyDescent="0.25">
      <c r="A595" s="31"/>
      <c r="B595" s="558" t="s">
        <v>348</v>
      </c>
      <c r="C595" s="559">
        <v>26</v>
      </c>
      <c r="D595" s="559"/>
      <c r="E595" s="559"/>
      <c r="F595" s="559" t="s">
        <v>29</v>
      </c>
      <c r="G595" s="559" t="s">
        <v>617</v>
      </c>
      <c r="H595" s="559" t="s">
        <v>594</v>
      </c>
      <c r="I595" s="561">
        <v>42700</v>
      </c>
      <c r="J595" s="561">
        <v>42700</v>
      </c>
      <c r="K595" s="562">
        <v>70509</v>
      </c>
      <c r="L595" s="564">
        <v>600.29999999999995</v>
      </c>
      <c r="M595" s="559" t="s">
        <v>595</v>
      </c>
      <c r="N595" s="22"/>
      <c r="O595" s="22"/>
      <c r="P595" s="22"/>
    </row>
    <row r="596" spans="1:16" ht="13.5" x14ac:dyDescent="0.25">
      <c r="A596" s="31"/>
      <c r="B596" s="558" t="s">
        <v>348</v>
      </c>
      <c r="C596" s="559">
        <v>26</v>
      </c>
      <c r="D596" s="559"/>
      <c r="E596" s="559"/>
      <c r="F596" s="559" t="s">
        <v>29</v>
      </c>
      <c r="G596" s="559" t="s">
        <v>618</v>
      </c>
      <c r="H596" s="559" t="s">
        <v>594</v>
      </c>
      <c r="I596" s="561">
        <v>42700</v>
      </c>
      <c r="J596" s="561">
        <v>42700</v>
      </c>
      <c r="K596" s="562">
        <v>70509</v>
      </c>
      <c r="L596" s="564">
        <v>229.3</v>
      </c>
      <c r="M596" s="559" t="s">
        <v>595</v>
      </c>
      <c r="N596" s="22"/>
      <c r="O596" s="22"/>
      <c r="P596" s="22"/>
    </row>
    <row r="597" spans="1:16" ht="13.5" x14ac:dyDescent="0.25">
      <c r="A597" s="31"/>
      <c r="B597" s="558" t="s">
        <v>348</v>
      </c>
      <c r="C597" s="559">
        <v>26</v>
      </c>
      <c r="D597" s="559"/>
      <c r="E597" s="559"/>
      <c r="F597" s="559" t="s">
        <v>29</v>
      </c>
      <c r="G597" s="559" t="s">
        <v>619</v>
      </c>
      <c r="H597" s="559" t="s">
        <v>594</v>
      </c>
      <c r="I597" s="561">
        <v>42700</v>
      </c>
      <c r="J597" s="561">
        <v>42700</v>
      </c>
      <c r="K597" s="562">
        <v>70509</v>
      </c>
      <c r="L597" s="564">
        <v>229.3</v>
      </c>
      <c r="M597" s="559" t="s">
        <v>595</v>
      </c>
      <c r="N597" s="22"/>
      <c r="O597" s="22"/>
      <c r="P597" s="22"/>
    </row>
    <row r="598" spans="1:16" ht="15" customHeight="1" x14ac:dyDescent="0.25">
      <c r="A598" s="31"/>
      <c r="B598" s="558" t="s">
        <v>348</v>
      </c>
      <c r="C598" s="559">
        <v>26</v>
      </c>
      <c r="D598" s="559"/>
      <c r="E598" s="559"/>
      <c r="F598" s="559" t="s">
        <v>29</v>
      </c>
      <c r="G598" s="559" t="s">
        <v>620</v>
      </c>
      <c r="H598" s="559" t="s">
        <v>594</v>
      </c>
      <c r="I598" s="561">
        <v>42700</v>
      </c>
      <c r="J598" s="561">
        <v>42700</v>
      </c>
      <c r="K598" s="562">
        <v>70509</v>
      </c>
      <c r="L598" s="564">
        <v>2.25</v>
      </c>
      <c r="M598" s="559" t="s">
        <v>595</v>
      </c>
      <c r="N598" s="22"/>
      <c r="O598" s="22"/>
      <c r="P598" s="22"/>
    </row>
    <row r="599" spans="1:16" ht="13.5" x14ac:dyDescent="0.25">
      <c r="A599" s="31"/>
      <c r="B599" s="558" t="s">
        <v>348</v>
      </c>
      <c r="C599" s="559"/>
      <c r="D599" s="559"/>
      <c r="E599" s="559"/>
      <c r="F599" s="559"/>
      <c r="G599" s="559"/>
      <c r="H599" s="559"/>
      <c r="I599" s="561"/>
      <c r="J599" s="561"/>
      <c r="K599" s="562"/>
      <c r="L599" s="564">
        <v>0</v>
      </c>
      <c r="M599" s="559"/>
      <c r="N599" s="22"/>
      <c r="O599" s="22"/>
      <c r="P599" s="22"/>
    </row>
    <row r="600" spans="1:16" ht="13.5" x14ac:dyDescent="0.25">
      <c r="A600" s="31"/>
      <c r="B600" s="558" t="s">
        <v>348</v>
      </c>
      <c r="C600" s="559"/>
      <c r="D600" s="559"/>
      <c r="E600" s="559"/>
      <c r="F600" s="559"/>
      <c r="G600" s="559"/>
      <c r="H600" s="559"/>
      <c r="I600" s="561"/>
      <c r="J600" s="561"/>
      <c r="K600" s="562"/>
      <c r="L600" s="564">
        <v>0</v>
      </c>
      <c r="M600" s="559"/>
      <c r="N600" s="22"/>
      <c r="O600" s="22"/>
      <c r="P600" s="22"/>
    </row>
    <row r="601" spans="1:16" ht="13.5" x14ac:dyDescent="0.25">
      <c r="A601" s="31"/>
      <c r="B601" s="558" t="s">
        <v>348</v>
      </c>
      <c r="C601" s="559"/>
      <c r="D601" s="559"/>
      <c r="E601" s="559"/>
      <c r="F601" s="559"/>
      <c r="G601" s="559"/>
      <c r="H601" s="559"/>
      <c r="I601" s="561"/>
      <c r="J601" s="561"/>
      <c r="K601" s="562"/>
      <c r="L601" s="564">
        <v>0</v>
      </c>
      <c r="M601" s="559"/>
      <c r="N601" s="22"/>
      <c r="O601" s="22"/>
      <c r="P601" s="22"/>
    </row>
    <row r="602" spans="1:16" ht="13.5" x14ac:dyDescent="0.25">
      <c r="A602" s="31"/>
      <c r="B602" s="558" t="s">
        <v>348</v>
      </c>
      <c r="C602" s="559">
        <v>28</v>
      </c>
      <c r="D602" s="559"/>
      <c r="E602" s="559"/>
      <c r="F602" s="559" t="s">
        <v>29</v>
      </c>
      <c r="G602" s="559" t="s">
        <v>658</v>
      </c>
      <c r="H602" s="559" t="s">
        <v>651</v>
      </c>
      <c r="I602" s="561">
        <v>42702</v>
      </c>
      <c r="J602" s="561">
        <v>42702</v>
      </c>
      <c r="K602" s="562" t="s">
        <v>654</v>
      </c>
      <c r="L602" s="564">
        <v>68.8</v>
      </c>
      <c r="M602" s="559" t="s">
        <v>595</v>
      </c>
      <c r="N602" s="22"/>
      <c r="O602" s="22"/>
      <c r="P602" s="22"/>
    </row>
    <row r="603" spans="1:16" ht="13.5" x14ac:dyDescent="0.25">
      <c r="A603" s="31"/>
      <c r="B603" s="558" t="s">
        <v>348</v>
      </c>
      <c r="C603" s="559"/>
      <c r="D603" s="559"/>
      <c r="E603" s="559"/>
      <c r="F603" s="559"/>
      <c r="G603" s="559"/>
      <c r="H603" s="559"/>
      <c r="I603" s="561"/>
      <c r="J603" s="561"/>
      <c r="K603" s="562"/>
      <c r="L603" s="564">
        <v>0</v>
      </c>
      <c r="M603" s="559"/>
      <c r="N603" s="22"/>
      <c r="O603" s="22"/>
      <c r="P603" s="22"/>
    </row>
    <row r="604" spans="1:16" ht="13.5" x14ac:dyDescent="0.25">
      <c r="A604" s="31"/>
      <c r="B604" s="558" t="s">
        <v>348</v>
      </c>
      <c r="C604" s="559"/>
      <c r="D604" s="559"/>
      <c r="E604" s="559"/>
      <c r="F604" s="559"/>
      <c r="G604" s="559"/>
      <c r="H604" s="559"/>
      <c r="I604" s="561"/>
      <c r="J604" s="561"/>
      <c r="K604" s="562"/>
      <c r="L604" s="564">
        <v>0</v>
      </c>
      <c r="M604" s="559"/>
      <c r="N604" s="22"/>
      <c r="O604" s="22"/>
      <c r="P604" s="22"/>
    </row>
    <row r="605" spans="1:16" ht="13.5" x14ac:dyDescent="0.25">
      <c r="A605" s="31"/>
      <c r="B605" s="558" t="s">
        <v>348</v>
      </c>
      <c r="C605" s="559"/>
      <c r="D605" s="559"/>
      <c r="E605" s="559"/>
      <c r="F605" s="559"/>
      <c r="G605" s="559"/>
      <c r="H605" s="559"/>
      <c r="I605" s="561"/>
      <c r="J605" s="561"/>
      <c r="K605" s="562"/>
      <c r="L605" s="564">
        <v>0</v>
      </c>
      <c r="M605" s="559"/>
      <c r="N605" s="22"/>
      <c r="O605" s="22"/>
      <c r="P605" s="22"/>
    </row>
    <row r="606" spans="1:16" ht="13.5" x14ac:dyDescent="0.25">
      <c r="A606" s="31"/>
      <c r="B606" s="558" t="s">
        <v>348</v>
      </c>
      <c r="C606" s="559"/>
      <c r="D606" s="559"/>
      <c r="E606" s="559"/>
      <c r="F606" s="559"/>
      <c r="G606" s="559"/>
      <c r="H606" s="559"/>
      <c r="I606" s="561"/>
      <c r="J606" s="561"/>
      <c r="K606" s="562"/>
      <c r="L606" s="564">
        <v>0</v>
      </c>
      <c r="M606" s="559"/>
      <c r="N606" s="22"/>
      <c r="O606" s="22"/>
      <c r="P606" s="22"/>
    </row>
    <row r="607" spans="1:16" ht="13.5" x14ac:dyDescent="0.25">
      <c r="A607" s="31"/>
      <c r="B607" s="558" t="s">
        <v>348</v>
      </c>
      <c r="C607" s="559"/>
      <c r="D607" s="559"/>
      <c r="E607" s="559"/>
      <c r="F607" s="559"/>
      <c r="G607" s="559"/>
      <c r="H607" s="559"/>
      <c r="I607" s="561"/>
      <c r="J607" s="561"/>
      <c r="K607" s="562"/>
      <c r="L607" s="564">
        <v>0</v>
      </c>
      <c r="M607" s="559"/>
      <c r="N607" s="22"/>
      <c r="O607" s="22"/>
      <c r="P607" s="22"/>
    </row>
    <row r="608" spans="1:16" ht="13.5" x14ac:dyDescent="0.25">
      <c r="A608" s="31"/>
      <c r="B608" s="558" t="s">
        <v>348</v>
      </c>
      <c r="C608" s="559"/>
      <c r="D608" s="559"/>
      <c r="E608" s="559"/>
      <c r="F608" s="559"/>
      <c r="G608" s="559"/>
      <c r="H608" s="559"/>
      <c r="I608" s="561"/>
      <c r="J608" s="561"/>
      <c r="K608" s="562"/>
      <c r="L608" s="564">
        <v>0</v>
      </c>
      <c r="M608" s="559"/>
      <c r="N608" s="22"/>
      <c r="O608" s="22"/>
      <c r="P608" s="22"/>
    </row>
    <row r="609" spans="1:16" ht="13.5" x14ac:dyDescent="0.25">
      <c r="A609" s="31"/>
      <c r="B609" s="558" t="s">
        <v>348</v>
      </c>
      <c r="C609" s="559"/>
      <c r="D609" s="559"/>
      <c r="E609" s="559"/>
      <c r="F609" s="559"/>
      <c r="G609" s="559"/>
      <c r="H609" s="559"/>
      <c r="I609" s="561"/>
      <c r="J609" s="561"/>
      <c r="K609" s="562"/>
      <c r="L609" s="564">
        <v>0</v>
      </c>
      <c r="M609" s="559"/>
      <c r="N609" s="22"/>
      <c r="O609" s="22"/>
      <c r="P609" s="22"/>
    </row>
    <row r="610" spans="1:16" ht="13.5" x14ac:dyDescent="0.25">
      <c r="A610" s="31"/>
      <c r="B610" s="558" t="s">
        <v>348</v>
      </c>
      <c r="C610" s="559"/>
      <c r="D610" s="559"/>
      <c r="E610" s="559"/>
      <c r="F610" s="559"/>
      <c r="G610" s="559"/>
      <c r="H610" s="559"/>
      <c r="I610" s="561"/>
      <c r="J610" s="561"/>
      <c r="K610" s="562"/>
      <c r="L610" s="564">
        <v>0</v>
      </c>
      <c r="M610" s="559"/>
      <c r="N610" s="22"/>
      <c r="O610" s="22"/>
      <c r="P610" s="22"/>
    </row>
    <row r="611" spans="1:16" ht="13.5" x14ac:dyDescent="0.25">
      <c r="A611" s="31"/>
      <c r="B611" s="558" t="s">
        <v>348</v>
      </c>
      <c r="C611" s="559"/>
      <c r="D611" s="559"/>
      <c r="E611" s="559"/>
      <c r="F611" s="559"/>
      <c r="G611" s="559"/>
      <c r="H611" s="559"/>
      <c r="I611" s="561"/>
      <c r="J611" s="561"/>
      <c r="K611" s="562"/>
      <c r="L611" s="564">
        <v>0</v>
      </c>
      <c r="M611" s="559"/>
      <c r="N611" s="22"/>
      <c r="O611" s="22"/>
      <c r="P611" s="22"/>
    </row>
    <row r="612" spans="1:16" ht="13.5" x14ac:dyDescent="0.25">
      <c r="A612" s="31"/>
      <c r="B612" s="558" t="s">
        <v>348</v>
      </c>
      <c r="C612" s="559"/>
      <c r="D612" s="559"/>
      <c r="E612" s="559"/>
      <c r="F612" s="559"/>
      <c r="G612" s="559"/>
      <c r="H612" s="559"/>
      <c r="I612" s="561"/>
      <c r="J612" s="561"/>
      <c r="K612" s="562"/>
      <c r="L612" s="564">
        <v>0</v>
      </c>
      <c r="M612" s="559"/>
      <c r="N612" s="22"/>
      <c r="O612" s="22"/>
      <c r="P612" s="22"/>
    </row>
    <row r="613" spans="1:16" ht="13.5" x14ac:dyDescent="0.25">
      <c r="A613" s="31"/>
      <c r="B613" s="558" t="s">
        <v>348</v>
      </c>
      <c r="C613" s="559"/>
      <c r="D613" s="559"/>
      <c r="E613" s="559"/>
      <c r="F613" s="559"/>
      <c r="G613" s="559"/>
      <c r="H613" s="559"/>
      <c r="I613" s="561"/>
      <c r="J613" s="561"/>
      <c r="K613" s="562"/>
      <c r="L613" s="564">
        <v>0</v>
      </c>
      <c r="M613" s="559"/>
      <c r="N613" s="22"/>
      <c r="O613" s="22"/>
      <c r="P613" s="22"/>
    </row>
    <row r="614" spans="1:16" ht="13.5" x14ac:dyDescent="0.25">
      <c r="A614" s="31"/>
      <c r="B614" s="558" t="s">
        <v>348</v>
      </c>
      <c r="C614" s="559"/>
      <c r="D614" s="559"/>
      <c r="E614" s="559"/>
      <c r="F614" s="559"/>
      <c r="G614" s="559"/>
      <c r="H614" s="559"/>
      <c r="I614" s="561"/>
      <c r="J614" s="561"/>
      <c r="K614" s="562"/>
      <c r="L614" s="564">
        <v>0</v>
      </c>
      <c r="M614" s="559"/>
      <c r="N614" s="22"/>
      <c r="O614" s="22"/>
      <c r="P614" s="22"/>
    </row>
    <row r="615" spans="1:16" ht="13.5" x14ac:dyDescent="0.25">
      <c r="A615" s="31"/>
      <c r="B615" s="558" t="s">
        <v>348</v>
      </c>
      <c r="C615" s="559"/>
      <c r="D615" s="559"/>
      <c r="E615" s="559"/>
      <c r="F615" s="559"/>
      <c r="G615" s="559"/>
      <c r="H615" s="559"/>
      <c r="I615" s="561"/>
      <c r="J615" s="561"/>
      <c r="K615" s="562"/>
      <c r="L615" s="564">
        <v>0</v>
      </c>
      <c r="M615" s="559"/>
      <c r="N615" s="22"/>
      <c r="O615" s="22"/>
      <c r="P615" s="22"/>
    </row>
    <row r="616" spans="1:16" ht="13.5" x14ac:dyDescent="0.25">
      <c r="A616" s="31"/>
      <c r="B616" s="558" t="s">
        <v>348</v>
      </c>
      <c r="C616" s="559"/>
      <c r="D616" s="559"/>
      <c r="E616" s="559"/>
      <c r="F616" s="559"/>
      <c r="G616" s="559"/>
      <c r="H616" s="559"/>
      <c r="I616" s="561"/>
      <c r="J616" s="561"/>
      <c r="K616" s="562"/>
      <c r="L616" s="564">
        <v>0</v>
      </c>
      <c r="M616" s="559"/>
      <c r="N616" s="22"/>
      <c r="O616" s="22"/>
      <c r="P616" s="22"/>
    </row>
    <row r="617" spans="1:16" ht="13.5" x14ac:dyDescent="0.25">
      <c r="A617" s="31"/>
      <c r="B617" s="558" t="s">
        <v>348</v>
      </c>
      <c r="C617" s="559"/>
      <c r="D617" s="559"/>
      <c r="E617" s="559"/>
      <c r="F617" s="559"/>
      <c r="G617" s="559"/>
      <c r="H617" s="559"/>
      <c r="I617" s="561"/>
      <c r="J617" s="561"/>
      <c r="K617" s="562"/>
      <c r="L617" s="564">
        <v>0</v>
      </c>
      <c r="M617" s="559"/>
      <c r="N617" s="22"/>
      <c r="O617" s="22"/>
      <c r="P617" s="22"/>
    </row>
    <row r="618" spans="1:16" ht="13.5" x14ac:dyDescent="0.25">
      <c r="A618" s="31"/>
      <c r="B618" s="558" t="s">
        <v>348</v>
      </c>
      <c r="C618" s="559"/>
      <c r="D618" s="559"/>
      <c r="E618" s="559"/>
      <c r="F618" s="559"/>
      <c r="G618" s="559"/>
      <c r="H618" s="559"/>
      <c r="I618" s="561"/>
      <c r="J618" s="561"/>
      <c r="K618" s="562"/>
      <c r="L618" s="564">
        <v>0</v>
      </c>
      <c r="M618" s="559"/>
      <c r="N618" s="22"/>
      <c r="O618" s="22"/>
      <c r="P618" s="22"/>
    </row>
    <row r="619" spans="1:16" ht="13.5" x14ac:dyDescent="0.25">
      <c r="A619" s="31"/>
      <c r="B619" s="558" t="s">
        <v>348</v>
      </c>
      <c r="C619" s="559"/>
      <c r="D619" s="559"/>
      <c r="E619" s="559"/>
      <c r="F619" s="559"/>
      <c r="G619" s="559"/>
      <c r="H619" s="559"/>
      <c r="I619" s="561"/>
      <c r="J619" s="561"/>
      <c r="K619" s="562"/>
      <c r="L619" s="564">
        <v>0</v>
      </c>
      <c r="M619" s="559"/>
      <c r="N619" s="22"/>
      <c r="O619" s="22"/>
      <c r="P619" s="22"/>
    </row>
    <row r="620" spans="1:16" ht="13.5" x14ac:dyDescent="0.25">
      <c r="A620" s="31"/>
      <c r="B620" s="558" t="s">
        <v>348</v>
      </c>
      <c r="C620" s="559"/>
      <c r="D620" s="559"/>
      <c r="E620" s="559"/>
      <c r="F620" s="559"/>
      <c r="G620" s="559"/>
      <c r="H620" s="559"/>
      <c r="I620" s="561"/>
      <c r="J620" s="561"/>
      <c r="K620" s="562"/>
      <c r="L620" s="564">
        <v>0</v>
      </c>
      <c r="M620" s="559"/>
      <c r="N620" s="22"/>
      <c r="O620" s="22"/>
      <c r="P620" s="22"/>
    </row>
    <row r="621" spans="1:16" ht="13.5" x14ac:dyDescent="0.25">
      <c r="A621" s="31"/>
      <c r="B621" s="558" t="s">
        <v>348</v>
      </c>
      <c r="C621" s="559"/>
      <c r="D621" s="559"/>
      <c r="E621" s="559"/>
      <c r="F621" s="559"/>
      <c r="G621" s="559"/>
      <c r="H621" s="559"/>
      <c r="I621" s="561"/>
      <c r="J621" s="561"/>
      <c r="K621" s="562"/>
      <c r="L621" s="564">
        <v>0</v>
      </c>
      <c r="M621" s="559"/>
      <c r="N621" s="22"/>
      <c r="O621" s="22"/>
      <c r="P621" s="22"/>
    </row>
    <row r="622" spans="1:16" ht="13.5" x14ac:dyDescent="0.25">
      <c r="A622" s="31"/>
      <c r="B622" s="558" t="s">
        <v>348</v>
      </c>
      <c r="C622" s="559"/>
      <c r="D622" s="559"/>
      <c r="E622" s="559"/>
      <c r="F622" s="559"/>
      <c r="G622" s="559"/>
      <c r="H622" s="559"/>
      <c r="I622" s="561"/>
      <c r="J622" s="561"/>
      <c r="K622" s="562"/>
      <c r="L622" s="564">
        <v>0</v>
      </c>
      <c r="M622" s="559"/>
      <c r="N622" s="22"/>
      <c r="O622" s="22"/>
      <c r="P622" s="22"/>
    </row>
    <row r="623" spans="1:16" ht="13.5" x14ac:dyDescent="0.25">
      <c r="A623" s="31"/>
      <c r="B623" s="558" t="s">
        <v>348</v>
      </c>
      <c r="C623" s="559"/>
      <c r="D623" s="559"/>
      <c r="E623" s="559"/>
      <c r="F623" s="559"/>
      <c r="G623" s="559"/>
      <c r="H623" s="559"/>
      <c r="I623" s="561"/>
      <c r="J623" s="561"/>
      <c r="K623" s="562"/>
      <c r="L623" s="564">
        <v>0</v>
      </c>
      <c r="M623" s="559"/>
      <c r="N623" s="22"/>
      <c r="O623" s="22"/>
      <c r="P623" s="22"/>
    </row>
    <row r="624" spans="1:16" ht="13.5" x14ac:dyDescent="0.25">
      <c r="A624" s="31"/>
      <c r="B624" s="558" t="s">
        <v>348</v>
      </c>
      <c r="C624" s="559"/>
      <c r="D624" s="559"/>
      <c r="E624" s="559"/>
      <c r="F624" s="559"/>
      <c r="G624" s="559"/>
      <c r="H624" s="559"/>
      <c r="I624" s="561"/>
      <c r="J624" s="561"/>
      <c r="K624" s="562"/>
      <c r="L624" s="564">
        <v>0</v>
      </c>
      <c r="M624" s="559"/>
      <c r="N624" s="22"/>
      <c r="O624" s="22"/>
      <c r="P624" s="22"/>
    </row>
    <row r="625" spans="1:16" ht="13.5" x14ac:dyDescent="0.25">
      <c r="A625" s="31"/>
      <c r="B625" s="558" t="s">
        <v>348</v>
      </c>
      <c r="C625" s="559"/>
      <c r="D625" s="559"/>
      <c r="E625" s="559"/>
      <c r="F625" s="559"/>
      <c r="G625" s="559"/>
      <c r="H625" s="559"/>
      <c r="I625" s="561"/>
      <c r="J625" s="561"/>
      <c r="K625" s="562"/>
      <c r="L625" s="564">
        <v>0</v>
      </c>
      <c r="M625" s="559"/>
      <c r="N625" s="22"/>
      <c r="O625" s="22"/>
      <c r="P625" s="22"/>
    </row>
    <row r="626" spans="1:16" ht="13.5" x14ac:dyDescent="0.25">
      <c r="A626" s="31"/>
      <c r="B626" s="558" t="s">
        <v>348</v>
      </c>
      <c r="C626" s="559"/>
      <c r="D626" s="559"/>
      <c r="E626" s="559"/>
      <c r="F626" s="559"/>
      <c r="G626" s="559"/>
      <c r="H626" s="559"/>
      <c r="I626" s="561"/>
      <c r="J626" s="561"/>
      <c r="K626" s="562"/>
      <c r="L626" s="564">
        <v>0</v>
      </c>
      <c r="M626" s="559"/>
      <c r="N626" s="22"/>
      <c r="O626" s="22"/>
      <c r="P626" s="22"/>
    </row>
    <row r="627" spans="1:16" ht="13.5" x14ac:dyDescent="0.25">
      <c r="A627" s="31"/>
      <c r="B627" s="558" t="s">
        <v>348</v>
      </c>
      <c r="C627" s="559"/>
      <c r="D627" s="559"/>
      <c r="E627" s="559"/>
      <c r="F627" s="559"/>
      <c r="G627" s="559"/>
      <c r="H627" s="559"/>
      <c r="I627" s="561"/>
      <c r="J627" s="561"/>
      <c r="K627" s="562"/>
      <c r="L627" s="564">
        <v>0</v>
      </c>
      <c r="M627" s="559"/>
      <c r="N627" s="22"/>
      <c r="O627" s="22"/>
      <c r="P627" s="22"/>
    </row>
    <row r="628" spans="1:16" ht="13.5" x14ac:dyDescent="0.25">
      <c r="A628" s="31"/>
      <c r="B628" s="558" t="s">
        <v>348</v>
      </c>
      <c r="C628" s="559"/>
      <c r="D628" s="559"/>
      <c r="E628" s="559"/>
      <c r="F628" s="559"/>
      <c r="G628" s="559"/>
      <c r="H628" s="559"/>
      <c r="I628" s="561"/>
      <c r="J628" s="561"/>
      <c r="K628" s="562"/>
      <c r="L628" s="564">
        <v>0</v>
      </c>
      <c r="M628" s="559"/>
      <c r="N628" s="22"/>
      <c r="O628" s="22"/>
      <c r="P628" s="22"/>
    </row>
    <row r="629" spans="1:16" ht="13.5" x14ac:dyDescent="0.25">
      <c r="A629" s="31"/>
      <c r="B629" s="558" t="s">
        <v>348</v>
      </c>
      <c r="C629" s="559"/>
      <c r="D629" s="559"/>
      <c r="E629" s="559"/>
      <c r="F629" s="559"/>
      <c r="G629" s="559"/>
      <c r="H629" s="559"/>
      <c r="I629" s="561"/>
      <c r="J629" s="561"/>
      <c r="K629" s="562"/>
      <c r="L629" s="564">
        <v>0</v>
      </c>
      <c r="M629" s="559"/>
      <c r="N629" s="22"/>
      <c r="O629" s="22"/>
      <c r="P629" s="22"/>
    </row>
    <row r="630" spans="1:16" ht="13.5" x14ac:dyDescent="0.25">
      <c r="A630" s="31"/>
      <c r="B630" s="558"/>
      <c r="C630" s="559"/>
      <c r="D630" s="559"/>
      <c r="E630" s="559"/>
      <c r="F630" s="559"/>
      <c r="G630" s="559"/>
      <c r="H630" s="559"/>
      <c r="I630" s="561"/>
      <c r="J630" s="561"/>
      <c r="K630" s="562"/>
      <c r="L630" s="564">
        <v>0</v>
      </c>
      <c r="M630" s="559"/>
      <c r="N630" s="22"/>
      <c r="O630" s="22"/>
      <c r="P630" s="22"/>
    </row>
    <row r="631" spans="1:16" ht="13.5" x14ac:dyDescent="0.25">
      <c r="A631" s="31"/>
      <c r="B631" s="558"/>
      <c r="C631" s="559"/>
      <c r="D631" s="559"/>
      <c r="E631" s="559"/>
      <c r="F631" s="559"/>
      <c r="G631" s="559"/>
      <c r="H631" s="559"/>
      <c r="I631" s="561"/>
      <c r="J631" s="561"/>
      <c r="K631" s="562"/>
      <c r="L631" s="564">
        <v>0</v>
      </c>
      <c r="M631" s="559"/>
      <c r="N631" s="22"/>
      <c r="O631" s="22"/>
      <c r="P631" s="22"/>
    </row>
    <row r="632" spans="1:16" ht="13.5" x14ac:dyDescent="0.25">
      <c r="A632" s="31"/>
      <c r="B632" s="558"/>
      <c r="C632" s="559"/>
      <c r="D632" s="559"/>
      <c r="E632" s="559"/>
      <c r="F632" s="559"/>
      <c r="G632" s="559"/>
      <c r="H632" s="559"/>
      <c r="I632" s="561"/>
      <c r="J632" s="561"/>
      <c r="K632" s="562"/>
      <c r="L632" s="564">
        <v>0</v>
      </c>
      <c r="M632" s="559"/>
      <c r="N632" s="22"/>
      <c r="O632" s="22"/>
      <c r="P632" s="22"/>
    </row>
    <row r="633" spans="1:16" ht="13.5" x14ac:dyDescent="0.25">
      <c r="A633" s="31"/>
      <c r="B633" s="558"/>
      <c r="C633" s="559"/>
      <c r="D633" s="559"/>
      <c r="E633" s="559"/>
      <c r="F633" s="559"/>
      <c r="G633" s="559"/>
      <c r="H633" s="559"/>
      <c r="I633" s="561"/>
      <c r="J633" s="561"/>
      <c r="K633" s="562"/>
      <c r="L633" s="564">
        <v>0</v>
      </c>
      <c r="M633" s="559"/>
      <c r="N633" s="22"/>
      <c r="O633" s="22"/>
      <c r="P633" s="22"/>
    </row>
    <row r="634" spans="1:16" ht="13.5" x14ac:dyDescent="0.25">
      <c r="A634" s="31"/>
      <c r="B634" s="558"/>
      <c r="C634" s="559"/>
      <c r="D634" s="559"/>
      <c r="E634" s="559"/>
      <c r="F634" s="559"/>
      <c r="G634" s="559"/>
      <c r="H634" s="559"/>
      <c r="I634" s="561"/>
      <c r="J634" s="561"/>
      <c r="K634" s="562"/>
      <c r="L634" s="564">
        <v>0</v>
      </c>
      <c r="M634" s="559"/>
      <c r="N634" s="22"/>
      <c r="O634" s="22"/>
      <c r="P634" s="22"/>
    </row>
    <row r="635" spans="1:16" ht="13.5" x14ac:dyDescent="0.25">
      <c r="A635" s="31"/>
      <c r="B635" s="558"/>
      <c r="C635" s="559"/>
      <c r="D635" s="559"/>
      <c r="E635" s="559"/>
      <c r="F635" s="559"/>
      <c r="G635" s="559"/>
      <c r="H635" s="559"/>
      <c r="I635" s="561"/>
      <c r="J635" s="561"/>
      <c r="K635" s="562"/>
      <c r="L635" s="564">
        <v>0</v>
      </c>
      <c r="M635" s="559"/>
      <c r="N635" s="22"/>
      <c r="O635" s="22"/>
      <c r="P635" s="22"/>
    </row>
    <row r="636" spans="1:16" ht="13.5" x14ac:dyDescent="0.25">
      <c r="A636" s="31"/>
      <c r="B636" s="558"/>
      <c r="C636" s="559"/>
      <c r="D636" s="559"/>
      <c r="E636" s="559"/>
      <c r="F636" s="559"/>
      <c r="G636" s="559"/>
      <c r="H636" s="559"/>
      <c r="I636" s="561"/>
      <c r="J636" s="561"/>
      <c r="K636" s="562"/>
      <c r="L636" s="564">
        <v>0</v>
      </c>
      <c r="M636" s="559"/>
      <c r="N636" s="22"/>
      <c r="O636" s="22"/>
      <c r="P636" s="22"/>
    </row>
    <row r="637" spans="1:16" ht="13.5" x14ac:dyDescent="0.25">
      <c r="A637" s="31"/>
      <c r="B637" s="558"/>
      <c r="C637" s="559"/>
      <c r="D637" s="559"/>
      <c r="E637" s="559"/>
      <c r="F637" s="559"/>
      <c r="G637" s="559"/>
      <c r="H637" s="559"/>
      <c r="I637" s="561"/>
      <c r="J637" s="561"/>
      <c r="K637" s="562"/>
      <c r="L637" s="564">
        <v>68.8</v>
      </c>
      <c r="M637" s="559"/>
      <c r="N637" s="22"/>
      <c r="O637" s="22"/>
      <c r="P637" s="22"/>
    </row>
    <row r="638" spans="1:16" ht="13.5" x14ac:dyDescent="0.25">
      <c r="A638" s="31"/>
      <c r="B638" s="558"/>
      <c r="C638" s="559"/>
      <c r="D638" s="559"/>
      <c r="E638" s="559"/>
      <c r="F638" s="559"/>
      <c r="G638" s="559"/>
      <c r="H638" s="559"/>
      <c r="I638" s="561"/>
      <c r="J638" s="600"/>
      <c r="K638" s="561" t="s">
        <v>570</v>
      </c>
      <c r="L638" s="564">
        <v>11</v>
      </c>
      <c r="M638" s="559"/>
      <c r="N638" s="22"/>
      <c r="O638" s="22"/>
      <c r="P638" s="22"/>
    </row>
    <row r="639" spans="1:16" ht="13.5" x14ac:dyDescent="0.25">
      <c r="A639" s="31"/>
      <c r="B639" s="558"/>
      <c r="C639" s="559"/>
      <c r="D639" s="559"/>
      <c r="E639" s="559"/>
      <c r="F639" s="559"/>
      <c r="G639" s="559"/>
      <c r="H639" s="559"/>
      <c r="I639" s="561"/>
      <c r="J639" s="561"/>
      <c r="K639" s="562" t="s">
        <v>659</v>
      </c>
      <c r="L639" s="564">
        <v>79.8</v>
      </c>
      <c r="M639" s="559"/>
      <c r="N639" s="22"/>
      <c r="O639" s="22"/>
      <c r="P639" s="22"/>
    </row>
    <row r="640" spans="1:16" ht="13.5" x14ac:dyDescent="0.25">
      <c r="A640" s="31"/>
      <c r="B640" s="558"/>
      <c r="C640" s="559"/>
      <c r="D640" s="559"/>
      <c r="E640" s="559"/>
      <c r="F640" s="559"/>
      <c r="G640" s="559"/>
      <c r="H640" s="559"/>
      <c r="I640" s="561"/>
      <c r="J640" s="561"/>
      <c r="K640" s="559" t="s">
        <v>563</v>
      </c>
      <c r="L640" s="564">
        <v>26902.02</v>
      </c>
      <c r="M640" s="559"/>
      <c r="N640" s="22"/>
      <c r="O640" s="22"/>
      <c r="P640" s="22"/>
    </row>
    <row r="641" spans="1:16" ht="13.5" x14ac:dyDescent="0.25">
      <c r="A641" s="37" t="s">
        <v>39</v>
      </c>
      <c r="B641" s="558"/>
      <c r="C641" s="559"/>
      <c r="D641" s="559"/>
      <c r="E641" s="559"/>
      <c r="F641" s="559"/>
      <c r="G641" s="559"/>
      <c r="H641" s="559"/>
      <c r="I641" s="559"/>
      <c r="J641" s="559"/>
      <c r="K641" s="559" t="s">
        <v>39</v>
      </c>
      <c r="L641" s="564">
        <v>26981.82</v>
      </c>
      <c r="M641" s="559"/>
      <c r="N641" s="22"/>
      <c r="O641" s="22"/>
      <c r="P641" s="22"/>
    </row>
    <row r="642" spans="1:16" ht="13.5" x14ac:dyDescent="0.25">
      <c r="A642" s="669"/>
      <c r="B642" s="669"/>
      <c r="C642" s="669"/>
      <c r="D642" s="254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</row>
    <row r="643" spans="1:16" s="565" customFormat="1" ht="15" x14ac:dyDescent="0.25">
      <c r="C643" s="671" t="s">
        <v>8</v>
      </c>
      <c r="D643" s="671"/>
      <c r="E643" s="671"/>
      <c r="F643" s="566"/>
      <c r="G643" s="674" t="s">
        <v>564</v>
      </c>
      <c r="H643" s="674"/>
      <c r="I643" s="567"/>
      <c r="J643" s="568"/>
      <c r="M643" s="565" t="s">
        <v>115</v>
      </c>
      <c r="N643" s="673"/>
      <c r="O643" s="673"/>
    </row>
    <row r="644" spans="1:16" s="565" customFormat="1" ht="15" x14ac:dyDescent="0.25">
      <c r="C644" s="569"/>
      <c r="D644" s="569"/>
      <c r="E644" s="569"/>
      <c r="F644" s="566"/>
      <c r="G644" s="570"/>
      <c r="H644" s="570"/>
      <c r="I644" s="567"/>
      <c r="J644" s="568"/>
      <c r="N644" s="571"/>
      <c r="O644" s="571"/>
    </row>
    <row r="645" spans="1:16" s="565" customFormat="1" ht="15" x14ac:dyDescent="0.25">
      <c r="C645" s="569"/>
      <c r="D645" s="569"/>
      <c r="E645" s="569"/>
      <c r="F645" s="566"/>
      <c r="G645" s="570"/>
      <c r="H645" s="570"/>
      <c r="I645" s="567"/>
      <c r="J645" s="568"/>
      <c r="N645" s="571"/>
      <c r="O645" s="571"/>
    </row>
    <row r="646" spans="1:16" s="565" customFormat="1" ht="15" x14ac:dyDescent="0.25">
      <c r="C646" s="569"/>
      <c r="D646" s="569"/>
      <c r="E646" s="569"/>
      <c r="F646" s="566"/>
      <c r="G646" s="570"/>
      <c r="H646" s="570"/>
      <c r="I646" s="567"/>
      <c r="J646" s="568"/>
      <c r="N646" s="571"/>
      <c r="O646" s="571"/>
    </row>
    <row r="647" spans="1:16" s="565" customFormat="1" ht="15" x14ac:dyDescent="0.25">
      <c r="C647" s="671" t="s">
        <v>565</v>
      </c>
      <c r="D647" s="671"/>
      <c r="E647" s="671"/>
      <c r="F647" s="569"/>
      <c r="G647" s="672" t="s">
        <v>566</v>
      </c>
      <c r="H647" s="672"/>
      <c r="I647" s="672"/>
      <c r="J647" s="567"/>
      <c r="M647" s="673" t="s">
        <v>567</v>
      </c>
      <c r="N647" s="673"/>
      <c r="O647" s="673"/>
      <c r="P647" s="673"/>
    </row>
    <row r="648" spans="1:16" s="565" customFormat="1" ht="15" x14ac:dyDescent="0.25">
      <c r="C648" s="671" t="s">
        <v>568</v>
      </c>
      <c r="D648" s="671"/>
      <c r="E648" s="671"/>
      <c r="F648" s="569"/>
      <c r="G648" s="672" t="s">
        <v>95</v>
      </c>
      <c r="H648" s="672"/>
      <c r="I648" s="672"/>
      <c r="J648" s="567"/>
      <c r="M648" s="673" t="s">
        <v>104</v>
      </c>
      <c r="N648" s="673"/>
      <c r="O648" s="673"/>
      <c r="P648" s="673"/>
    </row>
  </sheetData>
  <mergeCells count="143">
    <mergeCell ref="C647:E647"/>
    <mergeCell ref="G647:I647"/>
    <mergeCell ref="M647:P647"/>
    <mergeCell ref="C648:E648"/>
    <mergeCell ref="G648:I648"/>
    <mergeCell ref="M648:P648"/>
    <mergeCell ref="C516:E516"/>
    <mergeCell ref="G516:I516"/>
    <mergeCell ref="M516:P516"/>
    <mergeCell ref="A562:M562"/>
    <mergeCell ref="A564:M564"/>
    <mergeCell ref="A567:B567"/>
    <mergeCell ref="A642:C642"/>
    <mergeCell ref="C643:E643"/>
    <mergeCell ref="G643:H643"/>
    <mergeCell ref="N643:O643"/>
    <mergeCell ref="A471:M471"/>
    <mergeCell ref="A473:M473"/>
    <mergeCell ref="A476:B476"/>
    <mergeCell ref="A511:C511"/>
    <mergeCell ref="C512:E512"/>
    <mergeCell ref="G512:H512"/>
    <mergeCell ref="N512:O512"/>
    <mergeCell ref="C515:E515"/>
    <mergeCell ref="G515:I515"/>
    <mergeCell ref="M515:P515"/>
    <mergeCell ref="A68:M68"/>
    <mergeCell ref="A70:M70"/>
    <mergeCell ref="A73:B73"/>
    <mergeCell ref="A4:M4"/>
    <mergeCell ref="A6:M6"/>
    <mergeCell ref="A9:B9"/>
    <mergeCell ref="A58:C58"/>
    <mergeCell ref="N59:O59"/>
    <mergeCell ref="C62:E62"/>
    <mergeCell ref="G62:I62"/>
    <mergeCell ref="M62:P62"/>
    <mergeCell ref="C63:E63"/>
    <mergeCell ref="G63:I63"/>
    <mergeCell ref="M63:P63"/>
    <mergeCell ref="C59:E59"/>
    <mergeCell ref="G59:H59"/>
    <mergeCell ref="C117:E117"/>
    <mergeCell ref="G117:I117"/>
    <mergeCell ref="M117:P117"/>
    <mergeCell ref="A122:M122"/>
    <mergeCell ref="A124:M124"/>
    <mergeCell ref="A112:C112"/>
    <mergeCell ref="C113:E113"/>
    <mergeCell ref="G113:H113"/>
    <mergeCell ref="N113:O113"/>
    <mergeCell ref="C116:E116"/>
    <mergeCell ref="G116:I116"/>
    <mergeCell ref="M116:P116"/>
    <mergeCell ref="C166:E166"/>
    <mergeCell ref="G166:I166"/>
    <mergeCell ref="M166:P166"/>
    <mergeCell ref="C167:E167"/>
    <mergeCell ref="G167:I167"/>
    <mergeCell ref="M167:P167"/>
    <mergeCell ref="A127:B127"/>
    <mergeCell ref="A162:C162"/>
    <mergeCell ref="C163:E163"/>
    <mergeCell ref="G163:H163"/>
    <mergeCell ref="N163:O163"/>
    <mergeCell ref="N213:O213"/>
    <mergeCell ref="C216:E216"/>
    <mergeCell ref="G216:I216"/>
    <mergeCell ref="M216:P216"/>
    <mergeCell ref="C217:E217"/>
    <mergeCell ref="G217:I217"/>
    <mergeCell ref="M217:P217"/>
    <mergeCell ref="A172:M172"/>
    <mergeCell ref="A174:M174"/>
    <mergeCell ref="A177:B177"/>
    <mergeCell ref="A212:C212"/>
    <mergeCell ref="C213:E213"/>
    <mergeCell ref="G213:H213"/>
    <mergeCell ref="N263:O263"/>
    <mergeCell ref="C266:E266"/>
    <mergeCell ref="G266:I266"/>
    <mergeCell ref="M266:P266"/>
    <mergeCell ref="C267:E267"/>
    <mergeCell ref="G267:I267"/>
    <mergeCell ref="M267:P267"/>
    <mergeCell ref="A222:M222"/>
    <mergeCell ref="A224:M224"/>
    <mergeCell ref="A227:B227"/>
    <mergeCell ref="A262:C262"/>
    <mergeCell ref="C263:E263"/>
    <mergeCell ref="G263:H263"/>
    <mergeCell ref="N314:O314"/>
    <mergeCell ref="C317:E317"/>
    <mergeCell ref="G317:I317"/>
    <mergeCell ref="M317:P317"/>
    <mergeCell ref="C318:E318"/>
    <mergeCell ref="G318:I318"/>
    <mergeCell ref="M318:P318"/>
    <mergeCell ref="A272:M272"/>
    <mergeCell ref="A274:M274"/>
    <mergeCell ref="A277:B277"/>
    <mergeCell ref="A313:C313"/>
    <mergeCell ref="C314:E314"/>
    <mergeCell ref="G314:H314"/>
    <mergeCell ref="N364:O364"/>
    <mergeCell ref="C367:E367"/>
    <mergeCell ref="G367:I367"/>
    <mergeCell ref="M367:P367"/>
    <mergeCell ref="C368:E368"/>
    <mergeCell ref="G368:I368"/>
    <mergeCell ref="M368:P368"/>
    <mergeCell ref="A323:M323"/>
    <mergeCell ref="A325:M325"/>
    <mergeCell ref="A328:B328"/>
    <mergeCell ref="A363:C363"/>
    <mergeCell ref="C364:E364"/>
    <mergeCell ref="G364:H364"/>
    <mergeCell ref="N414:O414"/>
    <mergeCell ref="C417:E417"/>
    <mergeCell ref="G417:I417"/>
    <mergeCell ref="M417:P417"/>
    <mergeCell ref="C418:E418"/>
    <mergeCell ref="G418:I418"/>
    <mergeCell ref="M418:P418"/>
    <mergeCell ref="A373:M373"/>
    <mergeCell ref="A375:M375"/>
    <mergeCell ref="A378:B378"/>
    <mergeCell ref="A413:C413"/>
    <mergeCell ref="C414:E414"/>
    <mergeCell ref="G414:H414"/>
    <mergeCell ref="N464:O464"/>
    <mergeCell ref="C467:E467"/>
    <mergeCell ref="G467:I467"/>
    <mergeCell ref="M467:P467"/>
    <mergeCell ref="C468:E468"/>
    <mergeCell ref="G468:I468"/>
    <mergeCell ref="M468:P468"/>
    <mergeCell ref="A423:M423"/>
    <mergeCell ref="A425:M425"/>
    <mergeCell ref="A428:B428"/>
    <mergeCell ref="A463:C463"/>
    <mergeCell ref="C464:E464"/>
    <mergeCell ref="G464:H464"/>
  </mergeCells>
  <printOptions horizontalCentered="1"/>
  <pageMargins left="0.39370078740157483" right="0.39370078740157483" top="0.39370078740157483" bottom="0.19685039370078741" header="0.31496062992125984" footer="0.31496062992125984"/>
  <pageSetup scale="48" fitToHeight="2" orientation="landscape" r:id="rId1"/>
  <headerFooter alignWithMargins="0"/>
  <rowBreaks count="9" manualBreakCount="9">
    <brk id="64" max="16383" man="1"/>
    <brk id="120" max="16383" man="1"/>
    <brk id="170" max="16383" man="1"/>
    <brk id="220" max="16383" man="1"/>
    <brk id="270" max="16383" man="1"/>
    <brk id="321" max="16383" man="1"/>
    <brk id="371" max="16383" man="1"/>
    <brk id="421" max="16383" man="1"/>
    <brk id="469" max="13" man="1"/>
  </rowBreaks>
  <colBreaks count="1" manualBreakCount="1">
    <brk id="14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559"/>
  <sheetViews>
    <sheetView view="pageBreakPreview" topLeftCell="A469" zoomScale="90" zoomScaleNormal="100" zoomScaleSheetLayoutView="90" workbookViewId="0">
      <selection activeCell="F529" sqref="F529:M534"/>
    </sheetView>
  </sheetViews>
  <sheetFormatPr baseColWidth="10" defaultRowHeight="16.5" x14ac:dyDescent="0.3"/>
  <cols>
    <col min="1" max="1" width="23.85546875" style="22" customWidth="1"/>
    <col min="2" max="2" width="12.7109375" style="22" customWidth="1"/>
    <col min="3" max="3" width="11.5703125" style="3" customWidth="1"/>
    <col min="4" max="4" width="11.28515625" style="3" customWidth="1"/>
    <col min="5" max="5" width="10" style="4" customWidth="1"/>
    <col min="6" max="6" width="12.7109375" style="4" customWidth="1"/>
    <col min="7" max="7" width="44.140625" style="4" customWidth="1"/>
    <col min="8" max="8" width="31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  <c r="Q4" s="25"/>
      <c r="R4" s="25"/>
    </row>
    <row r="5" spans="1:18" ht="15" customHeight="1" x14ac:dyDescent="0.25">
      <c r="A5" s="26"/>
      <c r="B5" s="2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  <c r="Q6" s="9"/>
      <c r="R6" s="9"/>
    </row>
    <row r="7" spans="1:18" ht="15" customHeight="1" x14ac:dyDescent="0.25">
      <c r="A7" s="114"/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9"/>
      <c r="O7" s="9"/>
      <c r="P7" s="9"/>
      <c r="Q7" s="9"/>
      <c r="R7" s="9"/>
    </row>
    <row r="8" spans="1:18" s="5" customFormat="1" ht="15.75" x14ac:dyDescent="0.25">
      <c r="A8" s="115" t="s">
        <v>154</v>
      </c>
      <c r="B8" s="9"/>
      <c r="C8" s="647" t="s">
        <v>89</v>
      </c>
      <c r="D8" s="115" t="s">
        <v>150</v>
      </c>
      <c r="F8" s="115" t="s">
        <v>90</v>
      </c>
      <c r="G8" s="115" t="s">
        <v>151</v>
      </c>
      <c r="H8" s="118" t="s">
        <v>153</v>
      </c>
      <c r="I8" s="118"/>
      <c r="K8" s="120"/>
      <c r="L8" s="120"/>
      <c r="M8" s="118" t="s">
        <v>152</v>
      </c>
      <c r="N8" s="118"/>
      <c r="O8" s="9"/>
      <c r="P8" s="115"/>
      <c r="Q8" s="115"/>
      <c r="R8" s="115"/>
    </row>
    <row r="9" spans="1:18" ht="15" customHeight="1" x14ac:dyDescent="0.3">
      <c r="A9" s="648" t="s">
        <v>91</v>
      </c>
      <c r="B9" s="648"/>
      <c r="C9" s="647"/>
      <c r="D9" s="4"/>
      <c r="F9" s="119" t="s">
        <v>65</v>
      </c>
      <c r="H9" s="7"/>
      <c r="I9" s="7"/>
      <c r="J9" s="7"/>
      <c r="K9" s="7"/>
      <c r="L9" s="7"/>
      <c r="M9" s="7"/>
      <c r="N9" s="119"/>
      <c r="O9" s="119"/>
      <c r="P9" s="119"/>
      <c r="Q9" s="119"/>
      <c r="R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</row>
    <row r="11" spans="1:18" ht="15" customHeight="1" x14ac:dyDescent="0.2">
      <c r="A11" s="29"/>
      <c r="B11" s="29"/>
      <c r="C11" s="29"/>
      <c r="D11" s="29"/>
      <c r="E11" s="29"/>
      <c r="F11" s="15"/>
      <c r="G11" s="15"/>
      <c r="H11" s="15"/>
      <c r="I11" s="15"/>
      <c r="J11" s="15"/>
      <c r="K11" s="15"/>
      <c r="L11" s="30"/>
      <c r="M11" s="17"/>
    </row>
    <row r="12" spans="1:18" ht="13.5" x14ac:dyDescent="0.2">
      <c r="A12" s="37"/>
      <c r="B12" s="37" t="s">
        <v>308</v>
      </c>
      <c r="C12" s="32">
        <v>1</v>
      </c>
      <c r="D12" s="32"/>
      <c r="E12" s="15"/>
      <c r="F12" s="15"/>
      <c r="G12" s="38"/>
      <c r="H12" s="15"/>
      <c r="I12" s="36"/>
      <c r="J12" s="36"/>
      <c r="K12" s="43"/>
      <c r="L12" s="44"/>
      <c r="M12" s="15"/>
    </row>
    <row r="13" spans="1:18" ht="15" customHeight="1" x14ac:dyDescent="0.2">
      <c r="A13" s="31"/>
      <c r="B13" s="37" t="s">
        <v>308</v>
      </c>
      <c r="C13" s="32">
        <v>2</v>
      </c>
      <c r="D13" s="32"/>
      <c r="E13" s="15"/>
      <c r="F13" s="15"/>
      <c r="G13" s="15"/>
      <c r="H13" s="15"/>
      <c r="I13" s="15"/>
      <c r="J13" s="15"/>
      <c r="K13" s="15"/>
      <c r="L13" s="30"/>
      <c r="M13" s="15"/>
    </row>
    <row r="14" spans="1:18" ht="15" customHeight="1" x14ac:dyDescent="0.2">
      <c r="A14" s="31"/>
      <c r="B14" s="37" t="s">
        <v>308</v>
      </c>
      <c r="C14" s="32">
        <v>3</v>
      </c>
      <c r="D14" s="32"/>
      <c r="E14" s="15"/>
      <c r="F14" s="15"/>
      <c r="G14" s="15"/>
      <c r="H14" s="15"/>
      <c r="I14" s="15"/>
      <c r="J14" s="15"/>
      <c r="K14" s="15"/>
      <c r="L14" s="30"/>
      <c r="M14" s="15"/>
    </row>
    <row r="15" spans="1:18" ht="15" customHeight="1" x14ac:dyDescent="0.2">
      <c r="A15" s="31"/>
      <c r="B15" s="37" t="s">
        <v>308</v>
      </c>
      <c r="C15" s="32">
        <v>4</v>
      </c>
      <c r="D15" s="32"/>
      <c r="E15" s="15"/>
      <c r="F15" s="15"/>
      <c r="G15" s="15"/>
      <c r="H15" s="15"/>
      <c r="I15" s="15"/>
      <c r="J15" s="15"/>
      <c r="K15" s="15"/>
      <c r="L15" s="30"/>
      <c r="M15" s="15"/>
    </row>
    <row r="16" spans="1:18" ht="15" customHeight="1" x14ac:dyDescent="0.2">
      <c r="A16" s="31"/>
      <c r="B16" s="37" t="s">
        <v>308</v>
      </c>
      <c r="C16" s="32">
        <v>5</v>
      </c>
      <c r="D16" s="32"/>
      <c r="E16" s="15"/>
      <c r="F16" s="15"/>
      <c r="G16" s="15"/>
      <c r="H16" s="15"/>
      <c r="I16" s="15"/>
      <c r="J16" s="15"/>
      <c r="K16" s="15"/>
      <c r="L16" s="30"/>
      <c r="M16" s="15"/>
    </row>
    <row r="17" spans="1:13" ht="15" customHeight="1" x14ac:dyDescent="0.2">
      <c r="A17" s="31"/>
      <c r="B17" s="37" t="s">
        <v>308</v>
      </c>
      <c r="C17" s="32">
        <v>6</v>
      </c>
      <c r="D17" s="32"/>
      <c r="E17" s="15"/>
      <c r="F17" s="15"/>
      <c r="G17" s="15"/>
      <c r="H17" s="15"/>
      <c r="I17" s="15"/>
      <c r="J17" s="15"/>
      <c r="K17" s="15"/>
      <c r="L17" s="30"/>
      <c r="M17" s="15"/>
    </row>
    <row r="18" spans="1:13" ht="15" customHeight="1" x14ac:dyDescent="0.2">
      <c r="A18" s="31"/>
      <c r="B18" s="37" t="s">
        <v>308</v>
      </c>
      <c r="C18" s="32">
        <v>7</v>
      </c>
      <c r="D18" s="32"/>
      <c r="E18" s="15"/>
      <c r="F18" s="15"/>
      <c r="G18" s="15"/>
      <c r="H18" s="15"/>
      <c r="I18" s="15"/>
      <c r="J18" s="15"/>
      <c r="K18" s="15"/>
      <c r="L18" s="30"/>
      <c r="M18" s="15"/>
    </row>
    <row r="19" spans="1:13" ht="15" customHeight="1" x14ac:dyDescent="0.2">
      <c r="A19" s="31"/>
      <c r="B19" s="37" t="s">
        <v>308</v>
      </c>
      <c r="C19" s="32">
        <v>8</v>
      </c>
      <c r="D19" s="32"/>
      <c r="E19" s="15"/>
      <c r="F19" s="15"/>
      <c r="G19" s="15"/>
      <c r="H19" s="15"/>
      <c r="I19" s="15"/>
      <c r="J19" s="15"/>
      <c r="K19" s="15"/>
      <c r="L19" s="30"/>
      <c r="M19" s="15"/>
    </row>
    <row r="20" spans="1:13" ht="15" customHeight="1" x14ac:dyDescent="0.2">
      <c r="A20" s="31"/>
      <c r="B20" s="37" t="s">
        <v>308</v>
      </c>
      <c r="C20" s="32">
        <v>9</v>
      </c>
      <c r="D20" s="32"/>
      <c r="E20" s="15"/>
      <c r="F20" s="15"/>
      <c r="G20" s="15"/>
      <c r="H20" s="15"/>
      <c r="I20" s="15"/>
      <c r="J20" s="15"/>
      <c r="K20" s="15"/>
      <c r="L20" s="30"/>
      <c r="M20" s="15"/>
    </row>
    <row r="21" spans="1:13" ht="15" customHeight="1" x14ac:dyDescent="0.2">
      <c r="A21" s="31"/>
      <c r="B21" s="37" t="s">
        <v>308</v>
      </c>
      <c r="C21" s="32">
        <v>10</v>
      </c>
      <c r="D21" s="32"/>
      <c r="E21" s="15"/>
      <c r="F21" s="15"/>
      <c r="G21" s="15"/>
      <c r="H21" s="15"/>
      <c r="I21" s="15"/>
      <c r="J21" s="15"/>
      <c r="K21" s="15"/>
      <c r="L21" s="30"/>
      <c r="M21" s="15"/>
    </row>
    <row r="22" spans="1:13" ht="15" customHeight="1" x14ac:dyDescent="0.2">
      <c r="A22" s="31"/>
      <c r="B22" s="37" t="s">
        <v>308</v>
      </c>
      <c r="C22" s="32">
        <v>11</v>
      </c>
      <c r="D22" s="32"/>
      <c r="E22" s="15"/>
      <c r="F22" s="15"/>
      <c r="G22" s="15"/>
      <c r="H22" s="15"/>
      <c r="I22" s="15"/>
      <c r="J22" s="15"/>
      <c r="K22" s="15"/>
      <c r="L22" s="30"/>
      <c r="M22" s="15"/>
    </row>
    <row r="23" spans="1:13" ht="15" customHeight="1" x14ac:dyDescent="0.2">
      <c r="A23" s="31"/>
      <c r="B23" s="37" t="s">
        <v>308</v>
      </c>
      <c r="C23" s="32">
        <v>12</v>
      </c>
      <c r="D23" s="32"/>
      <c r="E23" s="15"/>
      <c r="F23" s="15"/>
      <c r="G23" s="15"/>
      <c r="H23" s="15"/>
      <c r="I23" s="15"/>
      <c r="J23" s="15"/>
      <c r="K23" s="15"/>
      <c r="L23" s="30"/>
      <c r="M23" s="15"/>
    </row>
    <row r="24" spans="1:13" ht="15" customHeight="1" x14ac:dyDescent="0.2">
      <c r="A24" s="31"/>
      <c r="B24" s="37" t="s">
        <v>308</v>
      </c>
      <c r="C24" s="32">
        <v>13</v>
      </c>
      <c r="D24" s="32"/>
      <c r="E24" s="15"/>
      <c r="F24" s="15"/>
      <c r="G24" s="15"/>
      <c r="H24" s="15"/>
      <c r="I24" s="15"/>
      <c r="J24" s="15"/>
      <c r="K24" s="15"/>
      <c r="L24" s="30"/>
      <c r="M24" s="15"/>
    </row>
    <row r="25" spans="1:13" ht="15" customHeight="1" x14ac:dyDescent="0.2">
      <c r="A25" s="31"/>
      <c r="B25" s="37" t="s">
        <v>308</v>
      </c>
      <c r="C25" s="32">
        <v>14</v>
      </c>
      <c r="D25" s="32"/>
      <c r="E25" s="15"/>
      <c r="F25" s="15"/>
      <c r="G25" s="15"/>
      <c r="H25" s="15"/>
      <c r="I25" s="15"/>
      <c r="J25" s="15"/>
      <c r="K25" s="15"/>
      <c r="L25" s="30"/>
      <c r="M25" s="15"/>
    </row>
    <row r="26" spans="1:13" ht="15" customHeight="1" x14ac:dyDescent="0.2">
      <c r="A26" s="31"/>
      <c r="B26" s="37" t="s">
        <v>308</v>
      </c>
      <c r="C26" s="32">
        <v>15</v>
      </c>
      <c r="D26" s="32"/>
      <c r="E26" s="15"/>
      <c r="F26" s="15"/>
      <c r="G26" s="15"/>
      <c r="H26" s="15"/>
      <c r="I26" s="15"/>
      <c r="J26" s="15"/>
      <c r="K26" s="15"/>
      <c r="L26" s="30"/>
      <c r="M26" s="15"/>
    </row>
    <row r="27" spans="1:13" ht="15" customHeight="1" x14ac:dyDescent="0.2">
      <c r="A27" s="31"/>
      <c r="B27" s="37" t="s">
        <v>308</v>
      </c>
      <c r="C27" s="32">
        <v>16</v>
      </c>
      <c r="D27" s="32"/>
      <c r="E27" s="15"/>
      <c r="F27" s="15"/>
      <c r="G27" s="15"/>
      <c r="H27" s="15"/>
      <c r="I27" s="15"/>
      <c r="J27" s="15"/>
      <c r="K27" s="15"/>
      <c r="L27" s="30"/>
      <c r="M27" s="15"/>
    </row>
    <row r="28" spans="1:13" ht="15" customHeight="1" x14ac:dyDescent="0.2">
      <c r="A28" s="31"/>
      <c r="B28" s="37" t="s">
        <v>308</v>
      </c>
      <c r="C28" s="32">
        <v>17</v>
      </c>
      <c r="D28" s="32"/>
      <c r="E28" s="15"/>
      <c r="F28" s="15"/>
      <c r="G28" s="15"/>
      <c r="H28" s="15"/>
      <c r="I28" s="15"/>
      <c r="J28" s="15"/>
      <c r="K28" s="15"/>
      <c r="L28" s="30"/>
      <c r="M28" s="15"/>
    </row>
    <row r="29" spans="1:13" ht="15" customHeight="1" x14ac:dyDescent="0.2">
      <c r="A29" s="31"/>
      <c r="B29" s="37" t="s">
        <v>308</v>
      </c>
      <c r="C29" s="32">
        <v>18</v>
      </c>
      <c r="D29" s="32"/>
      <c r="E29" s="15"/>
      <c r="F29" s="15"/>
      <c r="G29" s="15"/>
      <c r="H29" s="15"/>
      <c r="I29" s="15"/>
      <c r="J29" s="15"/>
      <c r="K29" s="15"/>
      <c r="L29" s="30"/>
      <c r="M29" s="15"/>
    </row>
    <row r="30" spans="1:13" ht="15" customHeight="1" x14ac:dyDescent="0.2">
      <c r="A30" s="31"/>
      <c r="B30" s="37" t="s">
        <v>308</v>
      </c>
      <c r="C30" s="32">
        <v>19</v>
      </c>
      <c r="D30" s="32"/>
      <c r="E30" s="15"/>
      <c r="F30" s="15"/>
      <c r="G30" s="15"/>
      <c r="H30" s="15"/>
      <c r="I30" s="15"/>
      <c r="J30" s="15"/>
      <c r="K30" s="15"/>
      <c r="L30" s="30"/>
      <c r="M30" s="15"/>
    </row>
    <row r="31" spans="1:13" ht="15" customHeight="1" x14ac:dyDescent="0.2">
      <c r="A31" s="31"/>
      <c r="B31" s="37" t="s">
        <v>308</v>
      </c>
      <c r="C31" s="32">
        <v>20</v>
      </c>
      <c r="D31" s="32"/>
      <c r="E31" s="15"/>
      <c r="F31" s="15"/>
      <c r="G31" s="15"/>
      <c r="H31" s="15"/>
      <c r="I31" s="15"/>
      <c r="J31" s="15"/>
      <c r="K31" s="15"/>
      <c r="L31" s="30"/>
      <c r="M31" s="15"/>
    </row>
    <row r="32" spans="1:13" ht="15" customHeight="1" x14ac:dyDescent="0.2">
      <c r="A32" s="31"/>
      <c r="B32" s="37" t="s">
        <v>308</v>
      </c>
      <c r="C32" s="32">
        <v>21</v>
      </c>
      <c r="D32" s="32"/>
      <c r="E32" s="15"/>
      <c r="F32" s="15"/>
      <c r="G32" s="15"/>
      <c r="H32" s="15"/>
      <c r="I32" s="15"/>
      <c r="J32" s="15"/>
      <c r="K32" s="15"/>
      <c r="L32" s="30"/>
      <c r="M32" s="15"/>
    </row>
    <row r="33" spans="1:16" ht="15" customHeight="1" x14ac:dyDescent="0.2">
      <c r="A33" s="31"/>
      <c r="B33" s="37" t="s">
        <v>308</v>
      </c>
      <c r="C33" s="32">
        <v>22</v>
      </c>
      <c r="D33" s="32"/>
      <c r="E33" s="15"/>
      <c r="F33" s="15"/>
      <c r="G33" s="38"/>
      <c r="H33" s="15"/>
      <c r="I33" s="36"/>
      <c r="J33" s="36"/>
      <c r="K33" s="15"/>
      <c r="L33" s="30"/>
      <c r="M33" s="15"/>
    </row>
    <row r="34" spans="1:16" ht="15" customHeight="1" x14ac:dyDescent="0.2">
      <c r="A34" s="31"/>
      <c r="B34" s="37" t="s">
        <v>308</v>
      </c>
      <c r="C34" s="32">
        <v>23</v>
      </c>
      <c r="D34" s="32"/>
      <c r="E34" s="15"/>
      <c r="F34" s="15"/>
      <c r="G34" s="15"/>
      <c r="H34" s="15"/>
      <c r="I34" s="15"/>
      <c r="J34" s="15"/>
      <c r="K34" s="15"/>
      <c r="L34" s="30"/>
      <c r="M34" s="15"/>
    </row>
    <row r="35" spans="1:16" ht="15" customHeight="1" x14ac:dyDescent="0.2">
      <c r="A35" s="31"/>
      <c r="B35" s="37" t="s">
        <v>308</v>
      </c>
      <c r="C35" s="32">
        <v>24</v>
      </c>
      <c r="D35" s="32"/>
      <c r="E35" s="15"/>
      <c r="F35" s="15"/>
      <c r="G35" s="15"/>
      <c r="H35" s="15"/>
      <c r="I35" s="36"/>
      <c r="J35" s="36"/>
      <c r="K35" s="15"/>
      <c r="L35" s="30"/>
      <c r="M35" s="15"/>
    </row>
    <row r="36" spans="1:16" ht="15" customHeight="1" x14ac:dyDescent="0.2">
      <c r="A36" s="31"/>
      <c r="B36" s="37" t="s">
        <v>308</v>
      </c>
      <c r="C36" s="32">
        <v>25</v>
      </c>
      <c r="D36" s="32"/>
      <c r="E36" s="15"/>
      <c r="F36" s="15"/>
      <c r="G36" s="15"/>
      <c r="H36" s="15"/>
      <c r="I36" s="36"/>
      <c r="J36" s="36"/>
      <c r="K36" s="15"/>
      <c r="L36" s="30"/>
      <c r="M36" s="15"/>
    </row>
    <row r="37" spans="1:16" ht="15" customHeight="1" x14ac:dyDescent="0.2">
      <c r="A37" s="31"/>
      <c r="B37" s="37" t="s">
        <v>308</v>
      </c>
      <c r="C37" s="32">
        <v>26</v>
      </c>
      <c r="D37" s="32"/>
      <c r="E37" s="15"/>
      <c r="F37" s="15"/>
      <c r="G37" s="15"/>
      <c r="H37" s="15"/>
      <c r="I37" s="36"/>
      <c r="J37" s="36"/>
      <c r="K37" s="15"/>
      <c r="L37" s="30"/>
      <c r="M37" s="15"/>
    </row>
    <row r="38" spans="1:16" ht="15" customHeight="1" x14ac:dyDescent="0.2">
      <c r="A38" s="31"/>
      <c r="B38" s="37" t="s">
        <v>308</v>
      </c>
      <c r="C38" s="32">
        <v>27</v>
      </c>
      <c r="D38" s="32"/>
      <c r="E38" s="15"/>
      <c r="F38" s="15"/>
      <c r="G38" s="15"/>
      <c r="H38" s="15"/>
      <c r="I38" s="36"/>
      <c r="J38" s="36"/>
      <c r="K38" s="15"/>
      <c r="L38" s="30"/>
      <c r="M38" s="15"/>
    </row>
    <row r="39" spans="1:16" ht="15" customHeight="1" x14ac:dyDescent="0.2">
      <c r="A39" s="31"/>
      <c r="B39" s="37" t="s">
        <v>308</v>
      </c>
      <c r="C39" s="32">
        <v>28</v>
      </c>
      <c r="D39" s="32"/>
      <c r="E39" s="15"/>
      <c r="F39" s="15"/>
      <c r="G39" s="15"/>
      <c r="H39" s="15"/>
      <c r="I39" s="15"/>
      <c r="J39" s="15"/>
      <c r="K39" s="15"/>
      <c r="L39" s="30"/>
      <c r="M39" s="15"/>
    </row>
    <row r="40" spans="1:16" ht="15" customHeight="1" x14ac:dyDescent="0.2">
      <c r="A40" s="31"/>
      <c r="B40" s="37" t="s">
        <v>308</v>
      </c>
      <c r="C40" s="32">
        <v>29</v>
      </c>
      <c r="D40" s="32"/>
      <c r="E40" s="15"/>
      <c r="F40" s="15"/>
      <c r="G40" s="15"/>
      <c r="H40" s="15"/>
      <c r="I40" s="15"/>
      <c r="J40" s="15"/>
      <c r="K40" s="15"/>
      <c r="L40" s="30"/>
      <c r="M40" s="15"/>
    </row>
    <row r="41" spans="1:16" customFormat="1" ht="13.5" x14ac:dyDescent="0.2">
      <c r="A41" s="31"/>
      <c r="B41" s="37" t="s">
        <v>308</v>
      </c>
      <c r="C41" s="32">
        <v>30</v>
      </c>
      <c r="D41" s="32"/>
      <c r="E41" s="15"/>
      <c r="F41" s="15"/>
      <c r="G41" s="15"/>
      <c r="H41" s="15"/>
      <c r="I41" s="15"/>
      <c r="J41" s="15"/>
      <c r="K41" s="15"/>
      <c r="L41" s="30"/>
      <c r="M41" s="15" t="s">
        <v>133</v>
      </c>
      <c r="N41" s="1"/>
      <c r="O41" s="1"/>
      <c r="P41" s="1"/>
    </row>
    <row r="42" spans="1:16" customFormat="1" ht="13.5" x14ac:dyDescent="0.2">
      <c r="A42" s="31"/>
      <c r="B42" s="37" t="s">
        <v>308</v>
      </c>
      <c r="C42" s="32">
        <v>31</v>
      </c>
      <c r="D42" s="32"/>
      <c r="E42" s="15"/>
      <c r="F42" s="15"/>
      <c r="G42" s="15"/>
      <c r="H42" s="15"/>
      <c r="I42" s="15"/>
      <c r="J42" s="15"/>
      <c r="K42" s="15"/>
      <c r="L42" s="30"/>
      <c r="M42" s="15"/>
      <c r="N42" s="1"/>
      <c r="O42" s="1"/>
      <c r="P42" s="1"/>
    </row>
    <row r="43" spans="1:16" ht="15" customHeight="1" x14ac:dyDescent="0.2">
      <c r="A43" s="31"/>
      <c r="B43" s="37"/>
      <c r="C43" s="32"/>
      <c r="D43" s="32"/>
      <c r="E43" s="15"/>
      <c r="F43" s="15"/>
      <c r="G43" s="15"/>
      <c r="H43" s="15"/>
      <c r="I43" s="15"/>
      <c r="J43" s="15"/>
      <c r="K43" s="15"/>
      <c r="L43" s="16">
        <f>SUM(L41,L37:L37)</f>
        <v>0</v>
      </c>
      <c r="M43" s="15"/>
    </row>
    <row r="44" spans="1:16" ht="15" customHeight="1" x14ac:dyDescent="0.2">
      <c r="A44" s="640"/>
      <c r="B44" s="640"/>
      <c r="C44" s="640"/>
      <c r="D44" s="33"/>
      <c r="E44" s="1"/>
      <c r="F44" s="1"/>
      <c r="G44" s="1"/>
      <c r="H44" s="1"/>
      <c r="I44" s="1"/>
      <c r="J44" s="1"/>
      <c r="K44" s="1"/>
      <c r="L44" s="1"/>
      <c r="M44" s="1"/>
    </row>
    <row r="45" spans="1:16" ht="15" customHeight="1" x14ac:dyDescent="0.2">
      <c r="A45" s="1"/>
      <c r="B45" s="1"/>
      <c r="C45" s="641" t="s">
        <v>8</v>
      </c>
      <c r="D45" s="641"/>
      <c r="E45" s="641"/>
      <c r="F45" s="19"/>
      <c r="G45" s="642" t="s">
        <v>131</v>
      </c>
      <c r="H45" s="642"/>
      <c r="I45" s="117"/>
      <c r="J45" s="18"/>
      <c r="K45" s="1"/>
      <c r="L45" s="1"/>
      <c r="M45" s="1" t="s">
        <v>136</v>
      </c>
      <c r="N45" s="644"/>
      <c r="O45" s="644"/>
    </row>
    <row r="46" spans="1:16" ht="15" customHeight="1" x14ac:dyDescent="0.2">
      <c r="A46" s="1"/>
      <c r="B46" s="1"/>
      <c r="C46" s="20"/>
      <c r="D46" s="20"/>
      <c r="E46" s="1"/>
      <c r="F46" s="1"/>
      <c r="G46" s="117"/>
      <c r="H46" s="18"/>
      <c r="I46" s="18"/>
      <c r="J46" s="18"/>
      <c r="K46" s="1"/>
      <c r="L46" s="1"/>
      <c r="M46" s="1"/>
      <c r="N46" s="21"/>
      <c r="O46" s="21"/>
    </row>
    <row r="47" spans="1:16" ht="15" customHeight="1" x14ac:dyDescent="0.2">
      <c r="A47" s="1"/>
      <c r="B47" s="1"/>
      <c r="C47" s="20"/>
      <c r="D47" s="20"/>
      <c r="E47" s="1"/>
      <c r="F47" s="1"/>
      <c r="G47" s="117"/>
      <c r="H47" s="18"/>
      <c r="I47" s="18"/>
      <c r="J47" s="18"/>
      <c r="K47" s="1"/>
      <c r="L47" s="1"/>
      <c r="M47" s="1" t="s">
        <v>124</v>
      </c>
      <c r="N47" s="21"/>
      <c r="O47" s="21"/>
    </row>
    <row r="48" spans="1:16" ht="15" customHeight="1" x14ac:dyDescent="0.2">
      <c r="A48" s="1"/>
      <c r="B48" s="1"/>
      <c r="C48" s="641" t="s">
        <v>294</v>
      </c>
      <c r="D48" s="641"/>
      <c r="E48" s="641"/>
      <c r="F48" s="116"/>
      <c r="G48" s="644" t="s">
        <v>123</v>
      </c>
      <c r="H48" s="644"/>
      <c r="I48" s="644"/>
      <c r="J48" s="117"/>
      <c r="K48" s="1"/>
      <c r="L48" s="1"/>
      <c r="M48" s="645" t="s">
        <v>130</v>
      </c>
      <c r="N48" s="645"/>
      <c r="O48" s="645"/>
      <c r="P48" s="645"/>
    </row>
    <row r="49" spans="1:18" ht="15.75" customHeight="1" x14ac:dyDescent="0.2">
      <c r="A49" s="1"/>
      <c r="B49" s="1"/>
      <c r="C49" s="641" t="s">
        <v>94</v>
      </c>
      <c r="D49" s="641"/>
      <c r="E49" s="641"/>
      <c r="F49" s="116"/>
      <c r="G49" s="644" t="s">
        <v>95</v>
      </c>
      <c r="H49" s="644"/>
      <c r="I49" s="644"/>
      <c r="J49" s="117"/>
      <c r="K49" s="1"/>
      <c r="L49" s="1"/>
      <c r="M49" s="645" t="s">
        <v>111</v>
      </c>
      <c r="N49" s="645"/>
      <c r="O49" s="645"/>
      <c r="P49" s="645"/>
    </row>
    <row r="50" spans="1:18" ht="15.75" customHeight="1" x14ac:dyDescent="0.2">
      <c r="A50" s="1"/>
      <c r="B50" s="1"/>
      <c r="C50" s="116"/>
      <c r="D50" s="116"/>
      <c r="E50" s="116"/>
      <c r="F50" s="116"/>
      <c r="G50" s="117"/>
      <c r="H50" s="117"/>
      <c r="I50" s="117"/>
      <c r="J50" s="117"/>
      <c r="K50" s="1"/>
      <c r="L50" s="1"/>
      <c r="M50" s="117"/>
      <c r="N50" s="117"/>
      <c r="O50" s="117"/>
      <c r="P50" s="117"/>
    </row>
    <row r="54" spans="1:18" ht="15" customHeight="1" x14ac:dyDescent="0.25">
      <c r="A54" s="646" t="s">
        <v>0</v>
      </c>
      <c r="B54" s="646"/>
      <c r="C54" s="646"/>
      <c r="D54" s="646"/>
      <c r="E54" s="646"/>
      <c r="F54" s="646"/>
      <c r="G54" s="646"/>
      <c r="H54" s="646"/>
      <c r="I54" s="646"/>
      <c r="J54" s="646"/>
      <c r="K54" s="646"/>
      <c r="L54" s="646"/>
      <c r="M54" s="646"/>
      <c r="N54" s="25"/>
      <c r="O54" s="25"/>
      <c r="P54" s="25"/>
      <c r="Q54" s="25"/>
      <c r="R54" s="25"/>
    </row>
    <row r="55" spans="1:18" ht="15" customHeight="1" x14ac:dyDescent="0.25">
      <c r="A55" s="26"/>
      <c r="B55" s="26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9"/>
      <c r="O55" s="9"/>
      <c r="P55" s="9"/>
      <c r="Q55" s="9"/>
      <c r="R55" s="9"/>
    </row>
    <row r="56" spans="1:18" ht="15" customHeight="1" x14ac:dyDescent="0.25">
      <c r="A56" s="646" t="s">
        <v>12</v>
      </c>
      <c r="B56" s="646"/>
      <c r="C56" s="646"/>
      <c r="D56" s="646"/>
      <c r="E56" s="646"/>
      <c r="F56" s="646"/>
      <c r="G56" s="646"/>
      <c r="H56" s="646"/>
      <c r="I56" s="646"/>
      <c r="J56" s="646"/>
      <c r="K56" s="646"/>
      <c r="L56" s="646"/>
      <c r="M56" s="646"/>
      <c r="N56" s="9"/>
      <c r="O56" s="9"/>
      <c r="P56" s="9"/>
      <c r="Q56" s="9"/>
      <c r="R56" s="9"/>
    </row>
    <row r="57" spans="1:18" ht="15" customHeight="1" x14ac:dyDescent="0.25">
      <c r="A57" s="305"/>
      <c r="B57" s="305"/>
      <c r="C57" s="305"/>
      <c r="D57" s="305"/>
      <c r="E57" s="305"/>
      <c r="F57" s="305"/>
      <c r="G57" s="305"/>
      <c r="H57" s="305"/>
      <c r="I57" s="305"/>
      <c r="J57" s="305"/>
      <c r="K57" s="305"/>
      <c r="L57" s="305"/>
      <c r="M57" s="305"/>
      <c r="N57" s="9"/>
      <c r="O57" s="9"/>
      <c r="P57" s="9"/>
      <c r="Q57" s="9"/>
      <c r="R57" s="9"/>
    </row>
    <row r="58" spans="1:18" s="5" customFormat="1" ht="15.75" x14ac:dyDescent="0.25">
      <c r="A58" s="307" t="s">
        <v>154</v>
      </c>
      <c r="B58" s="9"/>
      <c r="C58" s="647" t="s">
        <v>89</v>
      </c>
      <c r="D58" s="307" t="s">
        <v>150</v>
      </c>
      <c r="F58" s="307" t="s">
        <v>90</v>
      </c>
      <c r="G58" s="307" t="s">
        <v>151</v>
      </c>
      <c r="H58" s="158" t="s">
        <v>153</v>
      </c>
      <c r="I58" s="158"/>
      <c r="K58" s="308"/>
      <c r="L58" s="308"/>
      <c r="M58" s="158" t="s">
        <v>152</v>
      </c>
      <c r="N58" s="158"/>
      <c r="O58" s="9"/>
      <c r="P58" s="307"/>
      <c r="Q58" s="307"/>
      <c r="R58" s="307"/>
    </row>
    <row r="59" spans="1:18" ht="15" customHeight="1" x14ac:dyDescent="0.3">
      <c r="A59" s="648" t="s">
        <v>91</v>
      </c>
      <c r="B59" s="648"/>
      <c r="C59" s="647"/>
      <c r="D59" s="4"/>
      <c r="F59" s="159" t="s">
        <v>65</v>
      </c>
      <c r="H59" s="7"/>
      <c r="I59" s="7"/>
      <c r="J59" s="7"/>
      <c r="K59" s="7"/>
      <c r="L59" s="7"/>
      <c r="M59" s="7"/>
      <c r="N59" s="159"/>
      <c r="O59" s="159"/>
      <c r="P59" s="159"/>
      <c r="Q59" s="159"/>
      <c r="R59" s="8"/>
    </row>
    <row r="60" spans="1:18" ht="54" customHeight="1" x14ac:dyDescent="0.2">
      <c r="A60" s="11" t="s">
        <v>4</v>
      </c>
      <c r="B60" s="12" t="s">
        <v>5</v>
      </c>
      <c r="C60" s="12" t="s">
        <v>6</v>
      </c>
      <c r="D60" s="11" t="s">
        <v>7</v>
      </c>
      <c r="E60" s="12" t="s">
        <v>14</v>
      </c>
      <c r="F60" s="11" t="s">
        <v>15</v>
      </c>
      <c r="G60" s="11" t="s">
        <v>16</v>
      </c>
      <c r="H60" s="11" t="s">
        <v>17</v>
      </c>
      <c r="I60" s="11" t="s">
        <v>18</v>
      </c>
      <c r="J60" s="11" t="s">
        <v>19</v>
      </c>
      <c r="K60" s="11" t="s">
        <v>20</v>
      </c>
      <c r="L60" s="12" t="s">
        <v>21</v>
      </c>
      <c r="M60" s="12" t="s">
        <v>22</v>
      </c>
    </row>
    <row r="61" spans="1:18" ht="15" customHeight="1" x14ac:dyDescent="0.2">
      <c r="A61" s="29"/>
      <c r="B61" s="29"/>
      <c r="C61" s="29"/>
      <c r="D61" s="29"/>
      <c r="E61" s="29"/>
      <c r="F61" s="15"/>
      <c r="G61" s="15"/>
      <c r="H61" s="15"/>
      <c r="I61" s="15"/>
      <c r="J61" s="15"/>
      <c r="K61" s="15"/>
      <c r="L61" s="30"/>
      <c r="M61" s="17"/>
    </row>
    <row r="62" spans="1:18" ht="13.5" x14ac:dyDescent="0.2">
      <c r="A62" s="37"/>
      <c r="B62" s="37" t="s">
        <v>339</v>
      </c>
      <c r="C62" s="32">
        <v>1</v>
      </c>
      <c r="D62" s="32"/>
      <c r="E62" s="15"/>
      <c r="F62" s="15"/>
      <c r="G62" s="38"/>
      <c r="H62" s="15"/>
      <c r="I62" s="36"/>
      <c r="J62" s="36"/>
      <c r="K62" s="43"/>
      <c r="L62" s="44"/>
      <c r="M62" s="15"/>
    </row>
    <row r="63" spans="1:18" ht="15" customHeight="1" x14ac:dyDescent="0.2">
      <c r="A63" s="31"/>
      <c r="B63" s="37" t="s">
        <v>339</v>
      </c>
      <c r="C63" s="32">
        <v>2</v>
      </c>
      <c r="D63" s="32"/>
      <c r="E63" s="15"/>
      <c r="F63" s="15"/>
      <c r="G63" s="15"/>
      <c r="H63" s="15"/>
      <c r="I63" s="15"/>
      <c r="J63" s="15"/>
      <c r="K63" s="15"/>
      <c r="L63" s="30"/>
      <c r="M63" s="15"/>
    </row>
    <row r="64" spans="1:18" ht="15" customHeight="1" x14ac:dyDescent="0.2">
      <c r="A64" s="31"/>
      <c r="B64" s="37" t="s">
        <v>339</v>
      </c>
      <c r="C64" s="32">
        <v>3</v>
      </c>
      <c r="D64" s="32"/>
      <c r="E64" s="15"/>
      <c r="F64" s="15"/>
      <c r="G64" s="15"/>
      <c r="H64" s="15"/>
      <c r="I64" s="15"/>
      <c r="J64" s="15"/>
      <c r="K64" s="15"/>
      <c r="L64" s="30"/>
      <c r="M64" s="15"/>
    </row>
    <row r="65" spans="1:13" ht="15" customHeight="1" x14ac:dyDescent="0.2">
      <c r="A65" s="31"/>
      <c r="B65" s="37" t="s">
        <v>339</v>
      </c>
      <c r="C65" s="32">
        <v>4</v>
      </c>
      <c r="D65" s="32"/>
      <c r="E65" s="15"/>
      <c r="F65" s="15"/>
      <c r="G65" s="15"/>
      <c r="H65" s="15"/>
      <c r="I65" s="15"/>
      <c r="J65" s="15"/>
      <c r="K65" s="15"/>
      <c r="L65" s="30"/>
      <c r="M65" s="15"/>
    </row>
    <row r="66" spans="1:13" ht="15" customHeight="1" x14ac:dyDescent="0.2">
      <c r="A66" s="31"/>
      <c r="B66" s="37" t="s">
        <v>339</v>
      </c>
      <c r="C66" s="32">
        <v>5</v>
      </c>
      <c r="D66" s="32"/>
      <c r="E66" s="15"/>
      <c r="F66" s="15"/>
      <c r="G66" s="15"/>
      <c r="H66" s="15"/>
      <c r="I66" s="15"/>
      <c r="J66" s="15"/>
      <c r="K66" s="15"/>
      <c r="L66" s="30"/>
      <c r="M66" s="15"/>
    </row>
    <row r="67" spans="1:13" ht="15" customHeight="1" x14ac:dyDescent="0.2">
      <c r="A67" s="31"/>
      <c r="B67" s="37" t="s">
        <v>339</v>
      </c>
      <c r="C67" s="32">
        <v>6</v>
      </c>
      <c r="D67" s="32"/>
      <c r="E67" s="15"/>
      <c r="F67" s="15"/>
      <c r="G67" s="15"/>
      <c r="H67" s="15"/>
      <c r="I67" s="15"/>
      <c r="J67" s="15"/>
      <c r="K67" s="15"/>
      <c r="L67" s="30"/>
      <c r="M67" s="15"/>
    </row>
    <row r="68" spans="1:13" ht="15" customHeight="1" x14ac:dyDescent="0.2">
      <c r="A68" s="31"/>
      <c r="B68" s="37" t="s">
        <v>339</v>
      </c>
      <c r="C68" s="32">
        <v>7</v>
      </c>
      <c r="D68" s="32"/>
      <c r="E68" s="15"/>
      <c r="F68" s="15"/>
      <c r="G68" s="15"/>
      <c r="H68" s="15"/>
      <c r="I68" s="15"/>
      <c r="J68" s="15"/>
      <c r="K68" s="15"/>
      <c r="L68" s="30"/>
      <c r="M68" s="15"/>
    </row>
    <row r="69" spans="1:13" ht="15" customHeight="1" x14ac:dyDescent="0.2">
      <c r="A69" s="31"/>
      <c r="B69" s="37" t="s">
        <v>339</v>
      </c>
      <c r="C69" s="32">
        <v>8</v>
      </c>
      <c r="D69" s="32"/>
      <c r="E69" s="15"/>
      <c r="F69" s="15"/>
      <c r="G69" s="15"/>
      <c r="H69" s="15"/>
      <c r="I69" s="15"/>
      <c r="J69" s="15"/>
      <c r="K69" s="15"/>
      <c r="L69" s="30"/>
      <c r="M69" s="15"/>
    </row>
    <row r="70" spans="1:13" ht="15" customHeight="1" x14ac:dyDescent="0.2">
      <c r="A70" s="31"/>
      <c r="B70" s="37" t="s">
        <v>339</v>
      </c>
      <c r="C70" s="32">
        <v>9</v>
      </c>
      <c r="D70" s="32"/>
      <c r="E70" s="15"/>
      <c r="F70" s="15"/>
      <c r="G70" s="15"/>
      <c r="H70" s="15"/>
      <c r="I70" s="15"/>
      <c r="J70" s="15"/>
      <c r="K70" s="15"/>
      <c r="L70" s="30"/>
      <c r="M70" s="15"/>
    </row>
    <row r="71" spans="1:13" ht="15" customHeight="1" x14ac:dyDescent="0.2">
      <c r="A71" s="31"/>
      <c r="B71" s="37" t="s">
        <v>339</v>
      </c>
      <c r="C71" s="32">
        <v>10</v>
      </c>
      <c r="D71" s="32"/>
      <c r="E71" s="15"/>
      <c r="F71" s="15"/>
      <c r="G71" s="15"/>
      <c r="H71" s="15"/>
      <c r="I71" s="15"/>
      <c r="J71" s="15"/>
      <c r="K71" s="15"/>
      <c r="L71" s="30"/>
      <c r="M71" s="15"/>
    </row>
    <row r="72" spans="1:13" ht="15" customHeight="1" x14ac:dyDescent="0.2">
      <c r="A72" s="31"/>
      <c r="B72" s="37" t="s">
        <v>339</v>
      </c>
      <c r="C72" s="32">
        <v>11</v>
      </c>
      <c r="D72" s="32"/>
      <c r="E72" s="15"/>
      <c r="F72" s="15"/>
      <c r="G72" s="15"/>
      <c r="H72" s="15"/>
      <c r="I72" s="15"/>
      <c r="J72" s="15"/>
      <c r="K72" s="15"/>
      <c r="L72" s="30"/>
      <c r="M72" s="15"/>
    </row>
    <row r="73" spans="1:13" ht="15" customHeight="1" x14ac:dyDescent="0.2">
      <c r="A73" s="31"/>
      <c r="B73" s="37" t="s">
        <v>339</v>
      </c>
      <c r="C73" s="32">
        <v>12</v>
      </c>
      <c r="D73" s="32"/>
      <c r="E73" s="15"/>
      <c r="F73" s="15"/>
      <c r="G73" s="15"/>
      <c r="H73" s="15"/>
      <c r="I73" s="15"/>
      <c r="J73" s="15"/>
      <c r="K73" s="15"/>
      <c r="L73" s="30"/>
      <c r="M73" s="15"/>
    </row>
    <row r="74" spans="1:13" ht="15" customHeight="1" x14ac:dyDescent="0.2">
      <c r="A74" s="31"/>
      <c r="B74" s="37" t="s">
        <v>339</v>
      </c>
      <c r="C74" s="32">
        <v>13</v>
      </c>
      <c r="D74" s="32"/>
      <c r="E74" s="15"/>
      <c r="F74" s="15"/>
      <c r="G74" s="15"/>
      <c r="H74" s="15"/>
      <c r="I74" s="15"/>
      <c r="J74" s="15"/>
      <c r="K74" s="15"/>
      <c r="L74" s="30"/>
      <c r="M74" s="15"/>
    </row>
    <row r="75" spans="1:13" ht="15" customHeight="1" x14ac:dyDescent="0.2">
      <c r="A75" s="31"/>
      <c r="B75" s="37" t="s">
        <v>339</v>
      </c>
      <c r="C75" s="32">
        <v>14</v>
      </c>
      <c r="D75" s="32"/>
      <c r="E75" s="15"/>
      <c r="F75" s="15"/>
      <c r="G75" s="15"/>
      <c r="H75" s="15"/>
      <c r="I75" s="15"/>
      <c r="J75" s="15"/>
      <c r="K75" s="15"/>
      <c r="L75" s="30"/>
      <c r="M75" s="15"/>
    </row>
    <row r="76" spans="1:13" ht="15" customHeight="1" x14ac:dyDescent="0.2">
      <c r="A76" s="31"/>
      <c r="B76" s="37" t="s">
        <v>339</v>
      </c>
      <c r="C76" s="32">
        <v>15</v>
      </c>
      <c r="D76" s="32"/>
      <c r="E76" s="15"/>
      <c r="F76" s="15"/>
      <c r="G76" s="15"/>
      <c r="H76" s="15"/>
      <c r="I76" s="15"/>
      <c r="J76" s="15"/>
      <c r="K76" s="15"/>
      <c r="L76" s="30"/>
      <c r="M76" s="15"/>
    </row>
    <row r="77" spans="1:13" ht="15" customHeight="1" x14ac:dyDescent="0.2">
      <c r="A77" s="31"/>
      <c r="B77" s="37" t="s">
        <v>339</v>
      </c>
      <c r="C77" s="32">
        <v>16</v>
      </c>
      <c r="D77" s="32"/>
      <c r="E77" s="15"/>
      <c r="F77" s="15"/>
      <c r="G77" s="15"/>
      <c r="H77" s="15"/>
      <c r="I77" s="15"/>
      <c r="J77" s="15"/>
      <c r="K77" s="15"/>
      <c r="L77" s="30"/>
      <c r="M77" s="15"/>
    </row>
    <row r="78" spans="1:13" ht="15" customHeight="1" x14ac:dyDescent="0.2">
      <c r="A78" s="31"/>
      <c r="B78" s="37" t="s">
        <v>339</v>
      </c>
      <c r="C78" s="32">
        <v>17</v>
      </c>
      <c r="D78" s="32"/>
      <c r="E78" s="15"/>
      <c r="F78" s="15"/>
      <c r="G78" s="15"/>
      <c r="H78" s="15"/>
      <c r="I78" s="15"/>
      <c r="J78" s="15"/>
      <c r="K78" s="15"/>
      <c r="L78" s="30"/>
      <c r="M78" s="15"/>
    </row>
    <row r="79" spans="1:13" ht="15" customHeight="1" x14ac:dyDescent="0.2">
      <c r="A79" s="31"/>
      <c r="B79" s="37" t="s">
        <v>339</v>
      </c>
      <c r="C79" s="32">
        <v>18</v>
      </c>
      <c r="D79" s="32"/>
      <c r="E79" s="15"/>
      <c r="F79" s="15"/>
      <c r="G79" s="15"/>
      <c r="H79" s="15"/>
      <c r="I79" s="15"/>
      <c r="J79" s="15"/>
      <c r="K79" s="15"/>
      <c r="L79" s="30"/>
      <c r="M79" s="15"/>
    </row>
    <row r="80" spans="1:13" ht="15" customHeight="1" x14ac:dyDescent="0.2">
      <c r="A80" s="31"/>
      <c r="B80" s="37" t="s">
        <v>339</v>
      </c>
      <c r="C80" s="32">
        <v>19</v>
      </c>
      <c r="D80" s="32"/>
      <c r="E80" s="15"/>
      <c r="F80" s="15"/>
      <c r="G80" s="15"/>
      <c r="H80" s="15"/>
      <c r="I80" s="15"/>
      <c r="J80" s="15"/>
      <c r="K80" s="15"/>
      <c r="L80" s="30"/>
      <c r="M80" s="15"/>
    </row>
    <row r="81" spans="1:16" ht="15" customHeight="1" x14ac:dyDescent="0.2">
      <c r="A81" s="31"/>
      <c r="B81" s="37" t="s">
        <v>339</v>
      </c>
      <c r="C81" s="32">
        <v>20</v>
      </c>
      <c r="D81" s="32"/>
      <c r="E81" s="15"/>
      <c r="F81" s="15"/>
      <c r="G81" s="15"/>
      <c r="H81" s="15"/>
      <c r="I81" s="15"/>
      <c r="J81" s="15"/>
      <c r="K81" s="15"/>
      <c r="L81" s="30"/>
      <c r="M81" s="15"/>
    </row>
    <row r="82" spans="1:16" ht="15" customHeight="1" x14ac:dyDescent="0.2">
      <c r="A82" s="31"/>
      <c r="B82" s="37" t="s">
        <v>339</v>
      </c>
      <c r="C82" s="32">
        <v>21</v>
      </c>
      <c r="D82" s="32"/>
      <c r="E82" s="15"/>
      <c r="F82" s="15"/>
      <c r="G82" s="15"/>
      <c r="H82" s="15"/>
      <c r="I82" s="15"/>
      <c r="J82" s="15"/>
      <c r="K82" s="15"/>
      <c r="L82" s="30"/>
      <c r="M82" s="15"/>
    </row>
    <row r="83" spans="1:16" ht="15" customHeight="1" x14ac:dyDescent="0.2">
      <c r="A83" s="31"/>
      <c r="B83" s="37" t="s">
        <v>339</v>
      </c>
      <c r="C83" s="32">
        <v>22</v>
      </c>
      <c r="D83" s="32"/>
      <c r="E83" s="15"/>
      <c r="F83" s="15"/>
      <c r="G83" s="38"/>
      <c r="H83" s="15"/>
      <c r="I83" s="36"/>
      <c r="J83" s="36"/>
      <c r="K83" s="15"/>
      <c r="L83" s="30"/>
      <c r="M83" s="15"/>
    </row>
    <row r="84" spans="1:16" ht="15" customHeight="1" x14ac:dyDescent="0.2">
      <c r="A84" s="31"/>
      <c r="B84" s="37" t="s">
        <v>339</v>
      </c>
      <c r="C84" s="32">
        <v>23</v>
      </c>
      <c r="D84" s="32"/>
      <c r="E84" s="15"/>
      <c r="F84" s="15"/>
      <c r="G84" s="15"/>
      <c r="H84" s="15"/>
      <c r="I84" s="15"/>
      <c r="J84" s="15"/>
      <c r="K84" s="15"/>
      <c r="L84" s="30"/>
      <c r="M84" s="15"/>
    </row>
    <row r="85" spans="1:16" ht="15" customHeight="1" x14ac:dyDescent="0.2">
      <c r="A85" s="31"/>
      <c r="B85" s="37" t="s">
        <v>339</v>
      </c>
      <c r="C85" s="32">
        <v>24</v>
      </c>
      <c r="D85" s="32"/>
      <c r="E85" s="15"/>
      <c r="F85" s="15"/>
      <c r="G85" s="15"/>
      <c r="H85" s="15"/>
      <c r="I85" s="36"/>
      <c r="J85" s="36"/>
      <c r="K85" s="15"/>
      <c r="L85" s="30"/>
      <c r="M85" s="15"/>
    </row>
    <row r="86" spans="1:16" ht="15" customHeight="1" x14ac:dyDescent="0.2">
      <c r="A86" s="31"/>
      <c r="B86" s="37" t="s">
        <v>339</v>
      </c>
      <c r="C86" s="32">
        <v>25</v>
      </c>
      <c r="D86" s="32"/>
      <c r="E86" s="15"/>
      <c r="F86" s="15"/>
      <c r="G86" s="15"/>
      <c r="H86" s="15"/>
      <c r="I86" s="36"/>
      <c r="J86" s="36"/>
      <c r="K86" s="15"/>
      <c r="L86" s="30"/>
      <c r="M86" s="15"/>
    </row>
    <row r="87" spans="1:16" ht="15" customHeight="1" x14ac:dyDescent="0.2">
      <c r="A87" s="31"/>
      <c r="B87" s="37" t="s">
        <v>339</v>
      </c>
      <c r="C87" s="32">
        <v>26</v>
      </c>
      <c r="D87" s="32"/>
      <c r="E87" s="15"/>
      <c r="F87" s="15"/>
      <c r="G87" s="15"/>
      <c r="H87" s="15"/>
      <c r="I87" s="36"/>
      <c r="J87" s="36"/>
      <c r="K87" s="15"/>
      <c r="L87" s="30"/>
      <c r="M87" s="15"/>
    </row>
    <row r="88" spans="1:16" ht="15" customHeight="1" x14ac:dyDescent="0.2">
      <c r="A88" s="31"/>
      <c r="B88" s="37" t="s">
        <v>339</v>
      </c>
      <c r="C88" s="32">
        <v>27</v>
      </c>
      <c r="D88" s="32"/>
      <c r="E88" s="15"/>
      <c r="F88" s="15"/>
      <c r="G88" s="15"/>
      <c r="H88" s="15"/>
      <c r="I88" s="36"/>
      <c r="J88" s="36"/>
      <c r="K88" s="15"/>
      <c r="L88" s="30"/>
      <c r="M88" s="15"/>
    </row>
    <row r="89" spans="1:16" ht="15" customHeight="1" x14ac:dyDescent="0.2">
      <c r="A89" s="31"/>
      <c r="B89" s="37" t="s">
        <v>339</v>
      </c>
      <c r="C89" s="32">
        <v>28</v>
      </c>
      <c r="D89" s="32"/>
      <c r="E89" s="15"/>
      <c r="F89" s="15"/>
      <c r="G89" s="15"/>
      <c r="H89" s="15"/>
      <c r="I89" s="15"/>
      <c r="J89" s="15"/>
      <c r="K89" s="15"/>
      <c r="L89" s="30"/>
      <c r="M89" s="15"/>
    </row>
    <row r="90" spans="1:16" ht="15" customHeight="1" x14ac:dyDescent="0.2">
      <c r="A90" s="31"/>
      <c r="B90" s="37" t="s">
        <v>339</v>
      </c>
      <c r="C90" s="32">
        <v>29</v>
      </c>
      <c r="D90" s="32"/>
      <c r="E90" s="15"/>
      <c r="F90" s="15"/>
      <c r="G90" s="15"/>
      <c r="H90" s="15"/>
      <c r="I90" s="15"/>
      <c r="J90" s="15"/>
      <c r="K90" s="15"/>
      <c r="L90" s="30"/>
      <c r="M90" s="15"/>
    </row>
    <row r="91" spans="1:16" customFormat="1" ht="13.5" x14ac:dyDescent="0.2">
      <c r="A91" s="31"/>
      <c r="B91" s="37"/>
      <c r="C91" s="32"/>
      <c r="D91" s="32"/>
      <c r="E91" s="15"/>
      <c r="F91" s="15"/>
      <c r="G91" s="15"/>
      <c r="H91" s="15"/>
      <c r="I91" s="15"/>
      <c r="J91" s="15"/>
      <c r="K91" s="15"/>
      <c r="L91" s="30"/>
      <c r="M91" s="15" t="s">
        <v>133</v>
      </c>
      <c r="N91" s="1"/>
      <c r="O91" s="1"/>
      <c r="P91" s="1"/>
    </row>
    <row r="92" spans="1:16" customFormat="1" ht="13.5" x14ac:dyDescent="0.2">
      <c r="A92" s="31"/>
      <c r="B92" s="37"/>
      <c r="C92" s="32"/>
      <c r="D92" s="32"/>
      <c r="E92" s="15"/>
      <c r="F92" s="15"/>
      <c r="G92" s="15"/>
      <c r="H92" s="15"/>
      <c r="I92" s="15"/>
      <c r="J92" s="15"/>
      <c r="K92" s="15"/>
      <c r="L92" s="30"/>
      <c r="M92" s="15"/>
      <c r="N92" s="1"/>
      <c r="O92" s="1"/>
      <c r="P92" s="1"/>
    </row>
    <row r="93" spans="1:16" ht="15" customHeight="1" x14ac:dyDescent="0.2">
      <c r="A93" s="31"/>
      <c r="B93" s="37"/>
      <c r="C93" s="32"/>
      <c r="D93" s="32"/>
      <c r="E93" s="15"/>
      <c r="F93" s="15"/>
      <c r="G93" s="15"/>
      <c r="H93" s="15"/>
      <c r="I93" s="15"/>
      <c r="J93" s="15"/>
      <c r="K93" s="15"/>
      <c r="L93" s="16">
        <f>SUM(L91,L87:L87)</f>
        <v>0</v>
      </c>
      <c r="M93" s="15"/>
    </row>
    <row r="94" spans="1:16" ht="15" customHeight="1" x14ac:dyDescent="0.2">
      <c r="A94" s="640"/>
      <c r="B94" s="640"/>
      <c r="C94" s="640"/>
      <c r="D94" s="309"/>
      <c r="E94" s="1"/>
      <c r="F94" s="1"/>
      <c r="G94" s="1"/>
      <c r="H94" s="1"/>
      <c r="I94" s="1"/>
      <c r="J94" s="1"/>
      <c r="K94" s="1"/>
      <c r="L94" s="1"/>
      <c r="M94" s="1"/>
    </row>
    <row r="95" spans="1:16" ht="15" customHeight="1" x14ac:dyDescent="0.2">
      <c r="A95" s="1"/>
      <c r="B95" s="1"/>
      <c r="C95" s="641" t="s">
        <v>8</v>
      </c>
      <c r="D95" s="641"/>
      <c r="E95" s="641"/>
      <c r="F95" s="19"/>
      <c r="G95" s="642" t="s">
        <v>131</v>
      </c>
      <c r="H95" s="642"/>
      <c r="I95" s="303"/>
      <c r="J95" s="18"/>
      <c r="K95" s="1"/>
      <c r="L95" s="1"/>
      <c r="M95" s="1" t="s">
        <v>136</v>
      </c>
      <c r="N95" s="644"/>
      <c r="O95" s="644"/>
    </row>
    <row r="96" spans="1:16" ht="15" customHeight="1" x14ac:dyDescent="0.2">
      <c r="A96" s="1"/>
      <c r="B96" s="1"/>
      <c r="C96" s="20"/>
      <c r="D96" s="20"/>
      <c r="E96" s="1"/>
      <c r="F96" s="1"/>
      <c r="G96" s="303"/>
      <c r="H96" s="18"/>
      <c r="I96" s="18"/>
      <c r="J96" s="18"/>
      <c r="K96" s="1"/>
      <c r="L96" s="1"/>
      <c r="M96" s="1"/>
      <c r="N96" s="21"/>
      <c r="O96" s="21"/>
    </row>
    <row r="97" spans="1:18" ht="15" customHeight="1" x14ac:dyDescent="0.2">
      <c r="A97" s="1"/>
      <c r="B97" s="1"/>
      <c r="C97" s="20"/>
      <c r="D97" s="20"/>
      <c r="E97" s="1"/>
      <c r="F97" s="1"/>
      <c r="G97" s="303"/>
      <c r="H97" s="18"/>
      <c r="I97" s="18"/>
      <c r="J97" s="18"/>
      <c r="K97" s="1"/>
      <c r="L97" s="1"/>
      <c r="M97" s="1" t="s">
        <v>124</v>
      </c>
      <c r="N97" s="21"/>
      <c r="O97" s="21"/>
    </row>
    <row r="98" spans="1:18" ht="15" customHeight="1" x14ac:dyDescent="0.2">
      <c r="A98" s="1"/>
      <c r="B98" s="1"/>
      <c r="C98" s="641" t="s">
        <v>294</v>
      </c>
      <c r="D98" s="641"/>
      <c r="E98" s="641"/>
      <c r="F98" s="302"/>
      <c r="G98" s="644" t="s">
        <v>123</v>
      </c>
      <c r="H98" s="644"/>
      <c r="I98" s="644"/>
      <c r="J98" s="303"/>
      <c r="K98" s="1"/>
      <c r="L98" s="1"/>
      <c r="M98" s="645" t="s">
        <v>130</v>
      </c>
      <c r="N98" s="645"/>
      <c r="O98" s="645"/>
      <c r="P98" s="645"/>
    </row>
    <row r="99" spans="1:18" ht="15.75" customHeight="1" x14ac:dyDescent="0.2">
      <c r="A99" s="1"/>
      <c r="B99" s="1"/>
      <c r="C99" s="641" t="s">
        <v>94</v>
      </c>
      <c r="D99" s="641"/>
      <c r="E99" s="641"/>
      <c r="F99" s="302"/>
      <c r="G99" s="644" t="s">
        <v>95</v>
      </c>
      <c r="H99" s="644"/>
      <c r="I99" s="644"/>
      <c r="J99" s="303"/>
      <c r="K99" s="1"/>
      <c r="L99" s="1"/>
      <c r="M99" s="645" t="s">
        <v>111</v>
      </c>
      <c r="N99" s="645"/>
      <c r="O99" s="645"/>
      <c r="P99" s="645"/>
    </row>
    <row r="100" spans="1:18" ht="15.75" customHeight="1" x14ac:dyDescent="0.2">
      <c r="A100" s="1"/>
      <c r="B100" s="1"/>
      <c r="C100" s="302"/>
      <c r="D100" s="302"/>
      <c r="E100" s="302"/>
      <c r="F100" s="302"/>
      <c r="G100" s="303"/>
      <c r="H100" s="303"/>
      <c r="I100" s="303"/>
      <c r="J100" s="303"/>
      <c r="K100" s="1"/>
      <c r="L100" s="1"/>
      <c r="M100" s="303"/>
      <c r="N100" s="303"/>
      <c r="O100" s="303"/>
      <c r="P100" s="303"/>
    </row>
    <row r="104" spans="1:18" ht="15" customHeight="1" x14ac:dyDescent="0.25">
      <c r="A104" s="646" t="s">
        <v>0</v>
      </c>
      <c r="B104" s="646"/>
      <c r="C104" s="646"/>
      <c r="D104" s="646"/>
      <c r="E104" s="646"/>
      <c r="F104" s="646"/>
      <c r="G104" s="646"/>
      <c r="H104" s="646"/>
      <c r="I104" s="646"/>
      <c r="J104" s="646"/>
      <c r="K104" s="646"/>
      <c r="L104" s="646"/>
      <c r="M104" s="646"/>
      <c r="N104" s="25"/>
      <c r="O104" s="25"/>
      <c r="P104" s="25"/>
      <c r="Q104" s="25"/>
      <c r="R104" s="25"/>
    </row>
    <row r="105" spans="1:18" ht="15" customHeight="1" x14ac:dyDescent="0.25">
      <c r="A105" s="26"/>
      <c r="B105" s="26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9"/>
      <c r="O105" s="9"/>
      <c r="P105" s="9"/>
      <c r="Q105" s="9"/>
      <c r="R105" s="9"/>
    </row>
    <row r="106" spans="1:18" ht="15" customHeight="1" x14ac:dyDescent="0.25">
      <c r="A106" s="646" t="s">
        <v>12</v>
      </c>
      <c r="B106" s="646"/>
      <c r="C106" s="646"/>
      <c r="D106" s="646"/>
      <c r="E106" s="646"/>
      <c r="F106" s="646"/>
      <c r="G106" s="646"/>
      <c r="H106" s="646"/>
      <c r="I106" s="646"/>
      <c r="J106" s="646"/>
      <c r="K106" s="646"/>
      <c r="L106" s="646"/>
      <c r="M106" s="646"/>
      <c r="N106" s="9"/>
      <c r="O106" s="9"/>
      <c r="P106" s="9"/>
      <c r="Q106" s="9"/>
      <c r="R106" s="9"/>
    </row>
    <row r="107" spans="1:18" ht="15" customHeight="1" x14ac:dyDescent="0.25">
      <c r="A107" s="305"/>
      <c r="B107" s="305"/>
      <c r="C107" s="305"/>
      <c r="D107" s="305"/>
      <c r="E107" s="305"/>
      <c r="F107" s="305"/>
      <c r="G107" s="305"/>
      <c r="H107" s="305"/>
      <c r="I107" s="305"/>
      <c r="J107" s="305"/>
      <c r="K107" s="305"/>
      <c r="L107" s="305"/>
      <c r="M107" s="305"/>
      <c r="N107" s="9"/>
      <c r="O107" s="9"/>
      <c r="P107" s="9"/>
      <c r="Q107" s="9"/>
      <c r="R107" s="9"/>
    </row>
    <row r="108" spans="1:18" s="5" customFormat="1" ht="15.75" x14ac:dyDescent="0.25">
      <c r="A108" s="307" t="s">
        <v>154</v>
      </c>
      <c r="B108" s="9"/>
      <c r="C108" s="647" t="s">
        <v>89</v>
      </c>
      <c r="D108" s="307" t="s">
        <v>150</v>
      </c>
      <c r="F108" s="307" t="s">
        <v>90</v>
      </c>
      <c r="G108" s="307" t="s">
        <v>151</v>
      </c>
      <c r="H108" s="158" t="s">
        <v>153</v>
      </c>
      <c r="I108" s="158"/>
      <c r="K108" s="308"/>
      <c r="L108" s="308"/>
      <c r="M108" s="158" t="s">
        <v>152</v>
      </c>
      <c r="N108" s="158"/>
      <c r="O108" s="9"/>
      <c r="P108" s="307"/>
      <c r="Q108" s="307"/>
      <c r="R108" s="307"/>
    </row>
    <row r="109" spans="1:18" ht="15" customHeight="1" x14ac:dyDescent="0.3">
      <c r="A109" s="648" t="s">
        <v>91</v>
      </c>
      <c r="B109" s="648"/>
      <c r="C109" s="647"/>
      <c r="D109" s="4"/>
      <c r="F109" s="159" t="s">
        <v>65</v>
      </c>
      <c r="H109" s="7"/>
      <c r="I109" s="7"/>
      <c r="J109" s="7"/>
      <c r="K109" s="7"/>
      <c r="L109" s="7"/>
      <c r="M109" s="7"/>
      <c r="N109" s="159"/>
      <c r="O109" s="159"/>
      <c r="P109" s="159"/>
      <c r="Q109" s="159"/>
      <c r="R109" s="8"/>
    </row>
    <row r="110" spans="1:18" ht="54" customHeight="1" x14ac:dyDescent="0.2">
      <c r="A110" s="11" t="s">
        <v>4</v>
      </c>
      <c r="B110" s="12" t="s">
        <v>5</v>
      </c>
      <c r="C110" s="12" t="s">
        <v>6</v>
      </c>
      <c r="D110" s="11" t="s">
        <v>7</v>
      </c>
      <c r="E110" s="12" t="s">
        <v>14</v>
      </c>
      <c r="F110" s="11" t="s">
        <v>15</v>
      </c>
      <c r="G110" s="11" t="s">
        <v>16</v>
      </c>
      <c r="H110" s="11" t="s">
        <v>17</v>
      </c>
      <c r="I110" s="11" t="s">
        <v>18</v>
      </c>
      <c r="J110" s="11" t="s">
        <v>19</v>
      </c>
      <c r="K110" s="11" t="s">
        <v>20</v>
      </c>
      <c r="L110" s="12" t="s">
        <v>21</v>
      </c>
      <c r="M110" s="12" t="s">
        <v>22</v>
      </c>
    </row>
    <row r="111" spans="1:18" ht="15" customHeight="1" x14ac:dyDescent="0.2">
      <c r="A111" s="29"/>
      <c r="B111" s="29"/>
      <c r="C111" s="29"/>
      <c r="D111" s="29"/>
      <c r="E111" s="29"/>
      <c r="F111" s="15"/>
      <c r="G111" s="15"/>
      <c r="H111" s="15"/>
      <c r="I111" s="15"/>
      <c r="J111" s="15"/>
      <c r="K111" s="15"/>
      <c r="L111" s="30"/>
      <c r="M111" s="17"/>
    </row>
    <row r="112" spans="1:18" ht="13.5" x14ac:dyDescent="0.2">
      <c r="A112" s="37"/>
      <c r="B112" s="37" t="s">
        <v>353</v>
      </c>
      <c r="C112" s="32">
        <v>1</v>
      </c>
      <c r="D112" s="32"/>
      <c r="E112" s="15"/>
      <c r="F112" s="15"/>
      <c r="G112" s="38"/>
      <c r="H112" s="15"/>
      <c r="I112" s="36"/>
      <c r="J112" s="36"/>
      <c r="K112" s="43"/>
      <c r="L112" s="44"/>
      <c r="M112" s="15"/>
    </row>
    <row r="113" spans="1:13" ht="15" customHeight="1" x14ac:dyDescent="0.2">
      <c r="A113" s="31"/>
      <c r="B113" s="37" t="s">
        <v>353</v>
      </c>
      <c r="C113" s="32">
        <v>2</v>
      </c>
      <c r="D113" s="32"/>
      <c r="E113" s="15"/>
      <c r="F113" s="15"/>
      <c r="G113" s="15"/>
      <c r="H113" s="15"/>
      <c r="I113" s="15"/>
      <c r="J113" s="15"/>
      <c r="K113" s="15"/>
      <c r="L113" s="30"/>
      <c r="M113" s="15"/>
    </row>
    <row r="114" spans="1:13" ht="15" customHeight="1" x14ac:dyDescent="0.2">
      <c r="A114" s="31"/>
      <c r="B114" s="37" t="s">
        <v>353</v>
      </c>
      <c r="C114" s="32">
        <v>3</v>
      </c>
      <c r="D114" s="32"/>
      <c r="E114" s="15"/>
      <c r="F114" s="15"/>
      <c r="G114" s="15"/>
      <c r="H114" s="15"/>
      <c r="I114" s="15"/>
      <c r="J114" s="15"/>
      <c r="K114" s="15"/>
      <c r="L114" s="30"/>
      <c r="M114" s="15"/>
    </row>
    <row r="115" spans="1:13" ht="15" customHeight="1" x14ac:dyDescent="0.2">
      <c r="A115" s="31"/>
      <c r="B115" s="37" t="s">
        <v>353</v>
      </c>
      <c r="C115" s="32">
        <v>4</v>
      </c>
      <c r="D115" s="32"/>
      <c r="E115" s="15"/>
      <c r="F115" s="15"/>
      <c r="G115" s="15"/>
      <c r="H115" s="15"/>
      <c r="I115" s="15"/>
      <c r="J115" s="15"/>
      <c r="K115" s="15"/>
      <c r="L115" s="30"/>
      <c r="M115" s="15"/>
    </row>
    <row r="116" spans="1:13" ht="15" customHeight="1" x14ac:dyDescent="0.2">
      <c r="A116" s="31"/>
      <c r="B116" s="37" t="s">
        <v>353</v>
      </c>
      <c r="C116" s="32">
        <v>5</v>
      </c>
      <c r="D116" s="32"/>
      <c r="E116" s="15"/>
      <c r="F116" s="15"/>
      <c r="G116" s="15"/>
      <c r="H116" s="15"/>
      <c r="I116" s="15"/>
      <c r="J116" s="15"/>
      <c r="K116" s="15"/>
      <c r="L116" s="30"/>
      <c r="M116" s="15"/>
    </row>
    <row r="117" spans="1:13" ht="15" customHeight="1" x14ac:dyDescent="0.2">
      <c r="A117" s="31"/>
      <c r="B117" s="37" t="s">
        <v>353</v>
      </c>
      <c r="C117" s="32">
        <v>6</v>
      </c>
      <c r="D117" s="32"/>
      <c r="E117" s="15"/>
      <c r="F117" s="15"/>
      <c r="G117" s="15"/>
      <c r="H117" s="15"/>
      <c r="I117" s="15"/>
      <c r="J117" s="15"/>
      <c r="K117" s="15"/>
      <c r="L117" s="30"/>
      <c r="M117" s="15"/>
    </row>
    <row r="118" spans="1:13" ht="15" customHeight="1" x14ac:dyDescent="0.2">
      <c r="A118" s="31"/>
      <c r="B118" s="37" t="s">
        <v>353</v>
      </c>
      <c r="C118" s="32">
        <v>7</v>
      </c>
      <c r="D118" s="32"/>
      <c r="E118" s="15"/>
      <c r="F118" s="15"/>
      <c r="G118" s="15"/>
      <c r="H118" s="15"/>
      <c r="I118" s="15"/>
      <c r="J118" s="15"/>
      <c r="K118" s="15"/>
      <c r="L118" s="30"/>
      <c r="M118" s="15"/>
    </row>
    <row r="119" spans="1:13" ht="15" customHeight="1" x14ac:dyDescent="0.2">
      <c r="A119" s="31"/>
      <c r="B119" s="37" t="s">
        <v>353</v>
      </c>
      <c r="C119" s="32">
        <v>8</v>
      </c>
      <c r="D119" s="32"/>
      <c r="E119" s="15"/>
      <c r="F119" s="15"/>
      <c r="G119" s="15"/>
      <c r="H119" s="15"/>
      <c r="I119" s="15"/>
      <c r="J119" s="15"/>
      <c r="K119" s="15"/>
      <c r="L119" s="30"/>
      <c r="M119" s="15"/>
    </row>
    <row r="120" spans="1:13" ht="15" customHeight="1" x14ac:dyDescent="0.2">
      <c r="A120" s="31"/>
      <c r="B120" s="37" t="s">
        <v>353</v>
      </c>
      <c r="C120" s="32">
        <v>9</v>
      </c>
      <c r="D120" s="32"/>
      <c r="E120" s="15"/>
      <c r="F120" s="15"/>
      <c r="G120" s="15"/>
      <c r="H120" s="15"/>
      <c r="I120" s="15"/>
      <c r="J120" s="15"/>
      <c r="K120" s="15"/>
      <c r="L120" s="30"/>
      <c r="M120" s="15"/>
    </row>
    <row r="121" spans="1:13" ht="15" customHeight="1" x14ac:dyDescent="0.2">
      <c r="A121" s="31"/>
      <c r="B121" s="37" t="s">
        <v>353</v>
      </c>
      <c r="C121" s="32">
        <v>10</v>
      </c>
      <c r="D121" s="32"/>
      <c r="E121" s="15"/>
      <c r="F121" s="15"/>
      <c r="G121" s="15"/>
      <c r="H121" s="15"/>
      <c r="I121" s="15"/>
      <c r="J121" s="15"/>
      <c r="K121" s="15"/>
      <c r="L121" s="30"/>
      <c r="M121" s="15"/>
    </row>
    <row r="122" spans="1:13" ht="15" customHeight="1" x14ac:dyDescent="0.2">
      <c r="A122" s="31"/>
      <c r="B122" s="37" t="s">
        <v>353</v>
      </c>
      <c r="C122" s="32">
        <v>11</v>
      </c>
      <c r="D122" s="32"/>
      <c r="E122" s="15"/>
      <c r="F122" s="15"/>
      <c r="G122" s="15"/>
      <c r="H122" s="15"/>
      <c r="I122" s="15"/>
      <c r="J122" s="15"/>
      <c r="K122" s="15"/>
      <c r="L122" s="30"/>
      <c r="M122" s="15"/>
    </row>
    <row r="123" spans="1:13" ht="15" customHeight="1" x14ac:dyDescent="0.2">
      <c r="A123" s="31"/>
      <c r="B123" s="37" t="s">
        <v>353</v>
      </c>
      <c r="C123" s="32">
        <v>12</v>
      </c>
      <c r="D123" s="32"/>
      <c r="E123" s="15"/>
      <c r="F123" s="15"/>
      <c r="G123" s="15"/>
      <c r="H123" s="15"/>
      <c r="I123" s="15"/>
      <c r="J123" s="15"/>
      <c r="K123" s="15"/>
      <c r="L123" s="30"/>
      <c r="M123" s="15"/>
    </row>
    <row r="124" spans="1:13" ht="15" customHeight="1" x14ac:dyDescent="0.2">
      <c r="A124" s="31"/>
      <c r="B124" s="37" t="s">
        <v>353</v>
      </c>
      <c r="C124" s="32">
        <v>13</v>
      </c>
      <c r="D124" s="32"/>
      <c r="E124" s="15"/>
      <c r="F124" s="15"/>
      <c r="G124" s="15"/>
      <c r="H124" s="15"/>
      <c r="I124" s="15"/>
      <c r="J124" s="15"/>
      <c r="K124" s="15"/>
      <c r="L124" s="30"/>
      <c r="M124" s="15"/>
    </row>
    <row r="125" spans="1:13" ht="15" customHeight="1" x14ac:dyDescent="0.2">
      <c r="A125" s="31"/>
      <c r="B125" s="37" t="s">
        <v>353</v>
      </c>
      <c r="C125" s="32">
        <v>14</v>
      </c>
      <c r="D125" s="32"/>
      <c r="E125" s="15"/>
      <c r="F125" s="15"/>
      <c r="G125" s="15"/>
      <c r="H125" s="15"/>
      <c r="I125" s="15"/>
      <c r="J125" s="15"/>
      <c r="K125" s="15"/>
      <c r="L125" s="30"/>
      <c r="M125" s="15"/>
    </row>
    <row r="126" spans="1:13" ht="15" customHeight="1" x14ac:dyDescent="0.2">
      <c r="A126" s="31"/>
      <c r="B126" s="37" t="s">
        <v>353</v>
      </c>
      <c r="C126" s="32">
        <v>15</v>
      </c>
      <c r="D126" s="32"/>
      <c r="E126" s="15"/>
      <c r="F126" s="15"/>
      <c r="G126" s="15"/>
      <c r="H126" s="15"/>
      <c r="I126" s="15"/>
      <c r="J126" s="15"/>
      <c r="K126" s="15"/>
      <c r="L126" s="30"/>
      <c r="M126" s="15"/>
    </row>
    <row r="127" spans="1:13" ht="15" customHeight="1" x14ac:dyDescent="0.2">
      <c r="A127" s="31"/>
      <c r="B127" s="37" t="s">
        <v>353</v>
      </c>
      <c r="C127" s="32">
        <v>16</v>
      </c>
      <c r="D127" s="32"/>
      <c r="E127" s="15"/>
      <c r="F127" s="15"/>
      <c r="G127" s="15"/>
      <c r="H127" s="15"/>
      <c r="I127" s="15"/>
      <c r="J127" s="15"/>
      <c r="K127" s="15"/>
      <c r="L127" s="30"/>
      <c r="M127" s="15"/>
    </row>
    <row r="128" spans="1:13" ht="15" customHeight="1" x14ac:dyDescent="0.2">
      <c r="A128" s="31"/>
      <c r="B128" s="37" t="s">
        <v>353</v>
      </c>
      <c r="C128" s="32">
        <v>17</v>
      </c>
      <c r="D128" s="32"/>
      <c r="E128" s="15"/>
      <c r="F128" s="15"/>
      <c r="G128" s="15"/>
      <c r="H128" s="15"/>
      <c r="I128" s="15"/>
      <c r="J128" s="15"/>
      <c r="K128" s="15"/>
      <c r="L128" s="30"/>
      <c r="M128" s="15"/>
    </row>
    <row r="129" spans="1:16" ht="15" customHeight="1" x14ac:dyDescent="0.2">
      <c r="A129" s="31"/>
      <c r="B129" s="37" t="s">
        <v>353</v>
      </c>
      <c r="C129" s="32">
        <v>18</v>
      </c>
      <c r="D129" s="32"/>
      <c r="E129" s="15"/>
      <c r="F129" s="15"/>
      <c r="G129" s="15"/>
      <c r="H129" s="15"/>
      <c r="I129" s="15"/>
      <c r="J129" s="15"/>
      <c r="K129" s="15"/>
      <c r="L129" s="30"/>
      <c r="M129" s="15"/>
    </row>
    <row r="130" spans="1:16" ht="15" customHeight="1" x14ac:dyDescent="0.2">
      <c r="A130" s="31"/>
      <c r="B130" s="37" t="s">
        <v>353</v>
      </c>
      <c r="C130" s="32">
        <v>19</v>
      </c>
      <c r="D130" s="32"/>
      <c r="E130" s="15"/>
      <c r="F130" s="15"/>
      <c r="G130" s="15"/>
      <c r="H130" s="15"/>
      <c r="I130" s="15"/>
      <c r="J130" s="15"/>
      <c r="K130" s="15"/>
      <c r="L130" s="30"/>
      <c r="M130" s="15"/>
    </row>
    <row r="131" spans="1:16" ht="15" customHeight="1" x14ac:dyDescent="0.2">
      <c r="A131" s="31"/>
      <c r="B131" s="37" t="s">
        <v>353</v>
      </c>
      <c r="C131" s="32">
        <v>20</v>
      </c>
      <c r="D131" s="32"/>
      <c r="E131" s="15"/>
      <c r="F131" s="15"/>
      <c r="G131" s="15"/>
      <c r="H131" s="15"/>
      <c r="I131" s="15"/>
      <c r="J131" s="15"/>
      <c r="K131" s="15"/>
      <c r="L131" s="30"/>
      <c r="M131" s="15"/>
    </row>
    <row r="132" spans="1:16" ht="15" customHeight="1" x14ac:dyDescent="0.2">
      <c r="A132" s="31"/>
      <c r="B132" s="37" t="s">
        <v>353</v>
      </c>
      <c r="C132" s="32">
        <v>21</v>
      </c>
      <c r="D132" s="32"/>
      <c r="E132" s="15"/>
      <c r="F132" s="15"/>
      <c r="G132" s="15"/>
      <c r="H132" s="15"/>
      <c r="I132" s="15"/>
      <c r="J132" s="15"/>
      <c r="K132" s="15"/>
      <c r="L132" s="30"/>
      <c r="M132" s="15"/>
    </row>
    <row r="133" spans="1:16" ht="15" customHeight="1" x14ac:dyDescent="0.2">
      <c r="A133" s="31"/>
      <c r="B133" s="37" t="s">
        <v>353</v>
      </c>
      <c r="C133" s="32">
        <v>22</v>
      </c>
      <c r="D133" s="32"/>
      <c r="E133" s="15"/>
      <c r="F133" s="15"/>
      <c r="G133" s="38"/>
      <c r="H133" s="15"/>
      <c r="I133" s="36"/>
      <c r="J133" s="36"/>
      <c r="K133" s="15"/>
      <c r="L133" s="30"/>
      <c r="M133" s="15"/>
    </row>
    <row r="134" spans="1:16" ht="15" customHeight="1" x14ac:dyDescent="0.2">
      <c r="A134" s="31"/>
      <c r="B134" s="37" t="s">
        <v>353</v>
      </c>
      <c r="C134" s="32">
        <v>23</v>
      </c>
      <c r="D134" s="32"/>
      <c r="E134" s="15"/>
      <c r="F134" s="15"/>
      <c r="G134" s="15"/>
      <c r="H134" s="15"/>
      <c r="I134" s="15"/>
      <c r="J134" s="15"/>
      <c r="K134" s="15"/>
      <c r="L134" s="30"/>
      <c r="M134" s="15"/>
    </row>
    <row r="135" spans="1:16" ht="15" customHeight="1" x14ac:dyDescent="0.2">
      <c r="A135" s="31"/>
      <c r="B135" s="37" t="s">
        <v>353</v>
      </c>
      <c r="C135" s="32">
        <v>24</v>
      </c>
      <c r="D135" s="32"/>
      <c r="E135" s="15"/>
      <c r="F135" s="15"/>
      <c r="G135" s="15"/>
      <c r="H135" s="15"/>
      <c r="I135" s="36"/>
      <c r="J135" s="36"/>
      <c r="K135" s="15"/>
      <c r="L135" s="30"/>
      <c r="M135" s="15"/>
    </row>
    <row r="136" spans="1:16" ht="15" customHeight="1" x14ac:dyDescent="0.2">
      <c r="A136" s="31"/>
      <c r="B136" s="37" t="s">
        <v>353</v>
      </c>
      <c r="C136" s="32">
        <v>25</v>
      </c>
      <c r="D136" s="32"/>
      <c r="E136" s="15"/>
      <c r="F136" s="15"/>
      <c r="G136" s="15"/>
      <c r="H136" s="15"/>
      <c r="I136" s="36"/>
      <c r="J136" s="36"/>
      <c r="K136" s="15"/>
      <c r="L136" s="30"/>
      <c r="M136" s="15"/>
    </row>
    <row r="137" spans="1:16" ht="15" customHeight="1" x14ac:dyDescent="0.2">
      <c r="A137" s="31"/>
      <c r="B137" s="37" t="s">
        <v>353</v>
      </c>
      <c r="C137" s="32">
        <v>26</v>
      </c>
      <c r="D137" s="32"/>
      <c r="E137" s="15"/>
      <c r="F137" s="15"/>
      <c r="G137" s="15"/>
      <c r="H137" s="15"/>
      <c r="I137" s="36"/>
      <c r="J137" s="36"/>
      <c r="K137" s="15"/>
      <c r="L137" s="30"/>
      <c r="M137" s="15"/>
    </row>
    <row r="138" spans="1:16" ht="15" customHeight="1" x14ac:dyDescent="0.2">
      <c r="A138" s="31"/>
      <c r="B138" s="37" t="s">
        <v>353</v>
      </c>
      <c r="C138" s="32">
        <v>27</v>
      </c>
      <c r="D138" s="32"/>
      <c r="E138" s="15"/>
      <c r="F138" s="15"/>
      <c r="G138" s="15"/>
      <c r="H138" s="15"/>
      <c r="I138" s="36"/>
      <c r="J138" s="36"/>
      <c r="K138" s="15"/>
      <c r="L138" s="30"/>
      <c r="M138" s="15"/>
    </row>
    <row r="139" spans="1:16" ht="15" customHeight="1" x14ac:dyDescent="0.2">
      <c r="A139" s="31"/>
      <c r="B139" s="37" t="s">
        <v>353</v>
      </c>
      <c r="C139" s="32">
        <v>28</v>
      </c>
      <c r="D139" s="32"/>
      <c r="E139" s="15"/>
      <c r="F139" s="15"/>
      <c r="G139" s="15"/>
      <c r="H139" s="15"/>
      <c r="I139" s="15"/>
      <c r="J139" s="15"/>
      <c r="K139" s="15"/>
      <c r="L139" s="30"/>
      <c r="M139" s="15"/>
    </row>
    <row r="140" spans="1:16" ht="15" customHeight="1" x14ac:dyDescent="0.2">
      <c r="A140" s="31"/>
      <c r="B140" s="37" t="s">
        <v>353</v>
      </c>
      <c r="C140" s="32">
        <v>29</v>
      </c>
      <c r="D140" s="32"/>
      <c r="E140" s="15"/>
      <c r="F140" s="15"/>
      <c r="G140" s="15"/>
      <c r="H140" s="15"/>
      <c r="I140" s="15"/>
      <c r="J140" s="15"/>
      <c r="K140" s="15"/>
      <c r="L140" s="30"/>
      <c r="M140" s="15"/>
    </row>
    <row r="141" spans="1:16" customFormat="1" ht="13.5" x14ac:dyDescent="0.2">
      <c r="A141" s="31"/>
      <c r="B141" s="37" t="s">
        <v>353</v>
      </c>
      <c r="C141" s="32">
        <v>30</v>
      </c>
      <c r="D141" s="32"/>
      <c r="E141" s="15"/>
      <c r="F141" s="15"/>
      <c r="G141" s="15"/>
      <c r="H141" s="15"/>
      <c r="I141" s="15"/>
      <c r="J141" s="15"/>
      <c r="K141" s="15"/>
      <c r="L141" s="30"/>
      <c r="M141" s="15" t="s">
        <v>133</v>
      </c>
      <c r="N141" s="1"/>
      <c r="O141" s="1"/>
      <c r="P141" s="1"/>
    </row>
    <row r="142" spans="1:16" customFormat="1" ht="13.5" x14ac:dyDescent="0.2">
      <c r="A142" s="31"/>
      <c r="B142" s="37" t="s">
        <v>353</v>
      </c>
      <c r="C142" s="32">
        <v>31</v>
      </c>
      <c r="D142" s="32"/>
      <c r="E142" s="15"/>
      <c r="F142" s="15"/>
      <c r="G142" s="15"/>
      <c r="H142" s="15"/>
      <c r="I142" s="15"/>
      <c r="J142" s="15"/>
      <c r="K142" s="15"/>
      <c r="L142" s="30"/>
      <c r="M142" s="15"/>
      <c r="N142" s="1"/>
      <c r="O142" s="1"/>
      <c r="P142" s="1"/>
    </row>
    <row r="143" spans="1:16" ht="15" customHeight="1" x14ac:dyDescent="0.2">
      <c r="A143" s="31"/>
      <c r="B143" s="37"/>
      <c r="C143" s="32"/>
      <c r="D143" s="32"/>
      <c r="E143" s="15"/>
      <c r="F143" s="15"/>
      <c r="G143" s="15"/>
      <c r="H143" s="15"/>
      <c r="I143" s="15"/>
      <c r="J143" s="15"/>
      <c r="K143" s="15"/>
      <c r="L143" s="16">
        <f>SUM(L141,L137:L137)</f>
        <v>0</v>
      </c>
      <c r="M143" s="15"/>
    </row>
    <row r="144" spans="1:16" ht="15" customHeight="1" x14ac:dyDescent="0.2">
      <c r="A144" s="640"/>
      <c r="B144" s="640"/>
      <c r="C144" s="640"/>
      <c r="D144" s="309"/>
      <c r="E144" s="1"/>
      <c r="F144" s="1"/>
      <c r="G144" s="1"/>
      <c r="H144" s="1"/>
      <c r="I144" s="1"/>
      <c r="J144" s="1"/>
      <c r="K144" s="1"/>
      <c r="L144" s="1"/>
      <c r="M144" s="1"/>
    </row>
    <row r="145" spans="1:18" ht="15" customHeight="1" x14ac:dyDescent="0.2">
      <c r="A145" s="1"/>
      <c r="B145" s="1"/>
      <c r="C145" s="641" t="s">
        <v>8</v>
      </c>
      <c r="D145" s="641"/>
      <c r="E145" s="641"/>
      <c r="F145" s="19"/>
      <c r="G145" s="642" t="s">
        <v>131</v>
      </c>
      <c r="H145" s="642"/>
      <c r="I145" s="303"/>
      <c r="J145" s="18"/>
      <c r="K145" s="1"/>
      <c r="L145" s="1"/>
      <c r="M145" s="1" t="s">
        <v>136</v>
      </c>
      <c r="N145" s="644"/>
      <c r="O145" s="644"/>
    </row>
    <row r="146" spans="1:18" ht="15" customHeight="1" x14ac:dyDescent="0.2">
      <c r="A146" s="1"/>
      <c r="B146" s="1"/>
      <c r="C146" s="20"/>
      <c r="D146" s="20"/>
      <c r="E146" s="1"/>
      <c r="F146" s="1"/>
      <c r="G146" s="303"/>
      <c r="H146" s="18"/>
      <c r="I146" s="18"/>
      <c r="J146" s="18"/>
      <c r="K146" s="1"/>
      <c r="L146" s="1"/>
      <c r="M146" s="1"/>
      <c r="N146" s="21"/>
      <c r="O146" s="21"/>
    </row>
    <row r="147" spans="1:18" ht="15" customHeight="1" x14ac:dyDescent="0.2">
      <c r="A147" s="1"/>
      <c r="B147" s="1"/>
      <c r="C147" s="20"/>
      <c r="D147" s="20"/>
      <c r="E147" s="1"/>
      <c r="F147" s="1"/>
      <c r="G147" s="303"/>
      <c r="H147" s="18"/>
      <c r="I147" s="18"/>
      <c r="J147" s="18"/>
      <c r="K147" s="1"/>
      <c r="L147" s="1"/>
      <c r="M147" s="1" t="s">
        <v>124</v>
      </c>
      <c r="N147" s="21"/>
      <c r="O147" s="21"/>
    </row>
    <row r="148" spans="1:18" ht="15" customHeight="1" x14ac:dyDescent="0.2">
      <c r="A148" s="1"/>
      <c r="B148" s="1"/>
      <c r="C148" s="641" t="s">
        <v>294</v>
      </c>
      <c r="D148" s="641"/>
      <c r="E148" s="641"/>
      <c r="F148" s="302"/>
      <c r="G148" s="644" t="s">
        <v>123</v>
      </c>
      <c r="H148" s="644"/>
      <c r="I148" s="644"/>
      <c r="J148" s="303"/>
      <c r="K148" s="1"/>
      <c r="L148" s="1"/>
      <c r="M148" s="645" t="s">
        <v>130</v>
      </c>
      <c r="N148" s="645"/>
      <c r="O148" s="645"/>
      <c r="P148" s="645"/>
    </row>
    <row r="149" spans="1:18" ht="15.75" customHeight="1" x14ac:dyDescent="0.2">
      <c r="A149" s="1"/>
      <c r="B149" s="1"/>
      <c r="C149" s="641" t="s">
        <v>94</v>
      </c>
      <c r="D149" s="641"/>
      <c r="E149" s="641"/>
      <c r="F149" s="302"/>
      <c r="G149" s="644" t="s">
        <v>95</v>
      </c>
      <c r="H149" s="644"/>
      <c r="I149" s="644"/>
      <c r="J149" s="303"/>
      <c r="K149" s="1"/>
      <c r="L149" s="1"/>
      <c r="M149" s="645" t="s">
        <v>111</v>
      </c>
      <c r="N149" s="645"/>
      <c r="O149" s="645"/>
      <c r="P149" s="645"/>
    </row>
    <row r="150" spans="1:18" ht="15.75" customHeight="1" x14ac:dyDescent="0.2">
      <c r="A150" s="1"/>
      <c r="B150" s="1"/>
      <c r="C150" s="302"/>
      <c r="D150" s="302"/>
      <c r="E150" s="302"/>
      <c r="F150" s="302"/>
      <c r="G150" s="303"/>
      <c r="H150" s="303"/>
      <c r="I150" s="303"/>
      <c r="J150" s="303"/>
      <c r="K150" s="1"/>
      <c r="L150" s="1"/>
      <c r="M150" s="303"/>
      <c r="N150" s="303"/>
      <c r="O150" s="303"/>
      <c r="P150" s="303"/>
    </row>
    <row r="154" spans="1:18" ht="15" customHeight="1" x14ac:dyDescent="0.25">
      <c r="A154" s="646" t="s">
        <v>0</v>
      </c>
      <c r="B154" s="646"/>
      <c r="C154" s="646"/>
      <c r="D154" s="646"/>
      <c r="E154" s="646"/>
      <c r="F154" s="646"/>
      <c r="G154" s="646"/>
      <c r="H154" s="646"/>
      <c r="I154" s="646"/>
      <c r="J154" s="646"/>
      <c r="K154" s="646"/>
      <c r="L154" s="646"/>
      <c r="M154" s="646"/>
      <c r="N154" s="25"/>
      <c r="O154" s="25"/>
      <c r="P154" s="25"/>
      <c r="Q154" s="25"/>
      <c r="R154" s="25"/>
    </row>
    <row r="155" spans="1:18" ht="15" customHeight="1" x14ac:dyDescent="0.25">
      <c r="A155" s="26"/>
      <c r="B155" s="26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9"/>
      <c r="O155" s="9"/>
      <c r="P155" s="9"/>
      <c r="Q155" s="9"/>
      <c r="R155" s="9"/>
    </row>
    <row r="156" spans="1:18" ht="15" customHeight="1" x14ac:dyDescent="0.25">
      <c r="A156" s="646" t="s">
        <v>12</v>
      </c>
      <c r="B156" s="646"/>
      <c r="C156" s="646"/>
      <c r="D156" s="646"/>
      <c r="E156" s="646"/>
      <c r="F156" s="646"/>
      <c r="G156" s="646"/>
      <c r="H156" s="646"/>
      <c r="I156" s="646"/>
      <c r="J156" s="646"/>
      <c r="K156" s="646"/>
      <c r="L156" s="646"/>
      <c r="M156" s="646"/>
      <c r="N156" s="9"/>
      <c r="O156" s="9"/>
      <c r="P156" s="9"/>
      <c r="Q156" s="9"/>
      <c r="R156" s="9"/>
    </row>
    <row r="157" spans="1:18" ht="15" customHeight="1" x14ac:dyDescent="0.25">
      <c r="A157" s="305"/>
      <c r="B157" s="305"/>
      <c r="C157" s="305"/>
      <c r="D157" s="305"/>
      <c r="E157" s="305"/>
      <c r="F157" s="305"/>
      <c r="G157" s="305"/>
      <c r="H157" s="305"/>
      <c r="I157" s="305"/>
      <c r="J157" s="305"/>
      <c r="K157" s="305"/>
      <c r="L157" s="305"/>
      <c r="M157" s="305"/>
      <c r="N157" s="9"/>
      <c r="O157" s="9"/>
      <c r="P157" s="9"/>
      <c r="Q157" s="9"/>
      <c r="R157" s="9"/>
    </row>
    <row r="158" spans="1:18" s="5" customFormat="1" ht="15.75" x14ac:dyDescent="0.25">
      <c r="A158" s="307" t="s">
        <v>154</v>
      </c>
      <c r="B158" s="9"/>
      <c r="C158" s="647" t="s">
        <v>89</v>
      </c>
      <c r="D158" s="307" t="s">
        <v>150</v>
      </c>
      <c r="F158" s="307" t="s">
        <v>90</v>
      </c>
      <c r="G158" s="307" t="s">
        <v>151</v>
      </c>
      <c r="H158" s="158" t="s">
        <v>153</v>
      </c>
      <c r="I158" s="158"/>
      <c r="K158" s="308"/>
      <c r="L158" s="308"/>
      <c r="M158" s="158" t="s">
        <v>152</v>
      </c>
      <c r="N158" s="158"/>
      <c r="O158" s="9"/>
      <c r="P158" s="307"/>
      <c r="Q158" s="307"/>
      <c r="R158" s="307"/>
    </row>
    <row r="159" spans="1:18" ht="15" customHeight="1" x14ac:dyDescent="0.3">
      <c r="A159" s="648" t="s">
        <v>91</v>
      </c>
      <c r="B159" s="648"/>
      <c r="C159" s="647"/>
      <c r="D159" s="4"/>
      <c r="F159" s="159" t="s">
        <v>65</v>
      </c>
      <c r="H159" s="7"/>
      <c r="I159" s="7"/>
      <c r="J159" s="7"/>
      <c r="K159" s="7"/>
      <c r="L159" s="7"/>
      <c r="M159" s="7"/>
      <c r="N159" s="159"/>
      <c r="O159" s="159"/>
      <c r="P159" s="159"/>
      <c r="Q159" s="159"/>
      <c r="R159" s="8"/>
    </row>
    <row r="160" spans="1:18" ht="54" customHeight="1" x14ac:dyDescent="0.2">
      <c r="A160" s="11" t="s">
        <v>4</v>
      </c>
      <c r="B160" s="12" t="s">
        <v>5</v>
      </c>
      <c r="C160" s="12" t="s">
        <v>6</v>
      </c>
      <c r="D160" s="11" t="s">
        <v>7</v>
      </c>
      <c r="E160" s="12" t="s">
        <v>14</v>
      </c>
      <c r="F160" s="11" t="s">
        <v>15</v>
      </c>
      <c r="G160" s="11" t="s">
        <v>16</v>
      </c>
      <c r="H160" s="11" t="s">
        <v>17</v>
      </c>
      <c r="I160" s="11" t="s">
        <v>18</v>
      </c>
      <c r="J160" s="11" t="s">
        <v>19</v>
      </c>
      <c r="K160" s="11" t="s">
        <v>20</v>
      </c>
      <c r="L160" s="12" t="s">
        <v>21</v>
      </c>
      <c r="M160" s="12" t="s">
        <v>22</v>
      </c>
    </row>
    <row r="161" spans="1:13" ht="15" customHeight="1" x14ac:dyDescent="0.2">
      <c r="A161" s="29"/>
      <c r="B161" s="29"/>
      <c r="C161" s="29"/>
      <c r="D161" s="29"/>
      <c r="E161" s="29"/>
      <c r="F161" s="15"/>
      <c r="G161" s="15"/>
      <c r="H161" s="15"/>
      <c r="I161" s="15"/>
      <c r="J161" s="15"/>
      <c r="K161" s="15"/>
      <c r="L161" s="30"/>
      <c r="M161" s="17"/>
    </row>
    <row r="162" spans="1:13" ht="13.5" x14ac:dyDescent="0.2">
      <c r="A162" s="37"/>
      <c r="B162" s="37" t="s">
        <v>341</v>
      </c>
      <c r="C162" s="32">
        <v>1</v>
      </c>
      <c r="D162" s="32"/>
      <c r="E162" s="15"/>
      <c r="F162" s="15"/>
      <c r="G162" s="38"/>
      <c r="H162" s="15"/>
      <c r="I162" s="36"/>
      <c r="J162" s="36"/>
      <c r="K162" s="43"/>
      <c r="L162" s="44"/>
      <c r="M162" s="15"/>
    </row>
    <row r="163" spans="1:13" ht="15" customHeight="1" x14ac:dyDescent="0.2">
      <c r="A163" s="31"/>
      <c r="B163" s="37" t="s">
        <v>341</v>
      </c>
      <c r="C163" s="32">
        <v>2</v>
      </c>
      <c r="D163" s="32"/>
      <c r="E163" s="15"/>
      <c r="F163" s="15"/>
      <c r="G163" s="15"/>
      <c r="H163" s="15"/>
      <c r="I163" s="15"/>
      <c r="J163" s="15"/>
      <c r="K163" s="15"/>
      <c r="L163" s="30"/>
      <c r="M163" s="15"/>
    </row>
    <row r="164" spans="1:13" ht="15" customHeight="1" x14ac:dyDescent="0.2">
      <c r="A164" s="31"/>
      <c r="B164" s="37" t="s">
        <v>341</v>
      </c>
      <c r="C164" s="32">
        <v>3</v>
      </c>
      <c r="D164" s="32"/>
      <c r="E164" s="15"/>
      <c r="F164" s="15"/>
      <c r="G164" s="15"/>
      <c r="H164" s="15"/>
      <c r="I164" s="15"/>
      <c r="J164" s="15"/>
      <c r="K164" s="15"/>
      <c r="L164" s="30"/>
      <c r="M164" s="15"/>
    </row>
    <row r="165" spans="1:13" ht="15" customHeight="1" x14ac:dyDescent="0.2">
      <c r="A165" s="31"/>
      <c r="B165" s="37" t="s">
        <v>341</v>
      </c>
      <c r="C165" s="32">
        <v>4</v>
      </c>
      <c r="D165" s="32"/>
      <c r="E165" s="15"/>
      <c r="F165" s="15"/>
      <c r="G165" s="15"/>
      <c r="H165" s="15"/>
      <c r="I165" s="15"/>
      <c r="J165" s="15"/>
      <c r="K165" s="15"/>
      <c r="L165" s="30"/>
      <c r="M165" s="15"/>
    </row>
    <row r="166" spans="1:13" ht="15" customHeight="1" x14ac:dyDescent="0.2">
      <c r="A166" s="31"/>
      <c r="B166" s="37" t="s">
        <v>341</v>
      </c>
      <c r="C166" s="32">
        <v>5</v>
      </c>
      <c r="D166" s="32"/>
      <c r="E166" s="15"/>
      <c r="F166" s="15"/>
      <c r="G166" s="15"/>
      <c r="H166" s="15"/>
      <c r="I166" s="15"/>
      <c r="J166" s="15"/>
      <c r="K166" s="15"/>
      <c r="L166" s="30"/>
      <c r="M166" s="15"/>
    </row>
    <row r="167" spans="1:13" ht="15" customHeight="1" x14ac:dyDescent="0.2">
      <c r="A167" s="31"/>
      <c r="B167" s="37" t="s">
        <v>341</v>
      </c>
      <c r="C167" s="32">
        <v>6</v>
      </c>
      <c r="D167" s="32"/>
      <c r="E167" s="15"/>
      <c r="F167" s="15"/>
      <c r="G167" s="15"/>
      <c r="H167" s="15"/>
      <c r="I167" s="15"/>
      <c r="J167" s="15"/>
      <c r="K167" s="15"/>
      <c r="L167" s="30"/>
      <c r="M167" s="15"/>
    </row>
    <row r="168" spans="1:13" ht="15" customHeight="1" x14ac:dyDescent="0.2">
      <c r="A168" s="31"/>
      <c r="B168" s="37" t="s">
        <v>341</v>
      </c>
      <c r="C168" s="32">
        <v>7</v>
      </c>
      <c r="D168" s="32"/>
      <c r="E168" s="15"/>
      <c r="F168" s="15"/>
      <c r="G168" s="15"/>
      <c r="H168" s="15"/>
      <c r="I168" s="15"/>
      <c r="J168" s="15"/>
      <c r="K168" s="15"/>
      <c r="L168" s="30"/>
      <c r="M168" s="15"/>
    </row>
    <row r="169" spans="1:13" ht="15" customHeight="1" x14ac:dyDescent="0.2">
      <c r="A169" s="31"/>
      <c r="B169" s="37" t="s">
        <v>341</v>
      </c>
      <c r="C169" s="32">
        <v>8</v>
      </c>
      <c r="D169" s="32"/>
      <c r="E169" s="15"/>
      <c r="F169" s="15"/>
      <c r="G169" s="15"/>
      <c r="H169" s="15"/>
      <c r="I169" s="15"/>
      <c r="J169" s="15"/>
      <c r="K169" s="15"/>
      <c r="L169" s="30"/>
      <c r="M169" s="15"/>
    </row>
    <row r="170" spans="1:13" ht="15" customHeight="1" x14ac:dyDescent="0.2">
      <c r="A170" s="31"/>
      <c r="B170" s="37" t="s">
        <v>341</v>
      </c>
      <c r="C170" s="32">
        <v>9</v>
      </c>
      <c r="D170" s="32"/>
      <c r="E170" s="15"/>
      <c r="F170" s="15"/>
      <c r="G170" s="15"/>
      <c r="H170" s="15"/>
      <c r="I170" s="15"/>
      <c r="J170" s="15"/>
      <c r="K170" s="15"/>
      <c r="L170" s="30"/>
      <c r="M170" s="15"/>
    </row>
    <row r="171" spans="1:13" ht="15" customHeight="1" x14ac:dyDescent="0.2">
      <c r="A171" s="31"/>
      <c r="B171" s="37" t="s">
        <v>341</v>
      </c>
      <c r="C171" s="32">
        <v>10</v>
      </c>
      <c r="D171" s="32"/>
      <c r="E171" s="15"/>
      <c r="F171" s="15"/>
      <c r="G171" s="15"/>
      <c r="H171" s="15"/>
      <c r="I171" s="15"/>
      <c r="J171" s="15"/>
      <c r="K171" s="15"/>
      <c r="L171" s="30"/>
      <c r="M171" s="15"/>
    </row>
    <row r="172" spans="1:13" ht="15" customHeight="1" x14ac:dyDescent="0.2">
      <c r="A172" s="31"/>
      <c r="B172" s="37" t="s">
        <v>341</v>
      </c>
      <c r="C172" s="32">
        <v>11</v>
      </c>
      <c r="D172" s="32"/>
      <c r="E172" s="15"/>
      <c r="F172" s="15"/>
      <c r="G172" s="15"/>
      <c r="H172" s="15"/>
      <c r="I172" s="15"/>
      <c r="J172" s="15"/>
      <c r="K172" s="15"/>
      <c r="L172" s="30"/>
      <c r="M172" s="15"/>
    </row>
    <row r="173" spans="1:13" ht="15" customHeight="1" x14ac:dyDescent="0.2">
      <c r="A173" s="31"/>
      <c r="B173" s="37" t="s">
        <v>341</v>
      </c>
      <c r="C173" s="32">
        <v>12</v>
      </c>
      <c r="D173" s="32"/>
      <c r="E173" s="15"/>
      <c r="F173" s="15"/>
      <c r="G173" s="15"/>
      <c r="H173" s="15"/>
      <c r="I173" s="15"/>
      <c r="J173" s="15"/>
      <c r="K173" s="15"/>
      <c r="L173" s="30"/>
      <c r="M173" s="15"/>
    </row>
    <row r="174" spans="1:13" ht="15" customHeight="1" x14ac:dyDescent="0.2">
      <c r="A174" s="31"/>
      <c r="B174" s="37" t="s">
        <v>341</v>
      </c>
      <c r="C174" s="32">
        <v>13</v>
      </c>
      <c r="D174" s="32"/>
      <c r="E174" s="15"/>
      <c r="F174" s="15"/>
      <c r="G174" s="15"/>
      <c r="H174" s="15"/>
      <c r="I174" s="15"/>
      <c r="J174" s="15"/>
      <c r="K174" s="15"/>
      <c r="L174" s="30"/>
      <c r="M174" s="15"/>
    </row>
    <row r="175" spans="1:13" ht="15" customHeight="1" x14ac:dyDescent="0.2">
      <c r="A175" s="31"/>
      <c r="B175" s="37" t="s">
        <v>341</v>
      </c>
      <c r="C175" s="32">
        <v>14</v>
      </c>
      <c r="D175" s="32"/>
      <c r="E175" s="15"/>
      <c r="F175" s="15"/>
      <c r="G175" s="15"/>
      <c r="H175" s="15"/>
      <c r="I175" s="15"/>
      <c r="J175" s="15"/>
      <c r="K175" s="15"/>
      <c r="L175" s="30"/>
      <c r="M175" s="15"/>
    </row>
    <row r="176" spans="1:13" ht="15" customHeight="1" x14ac:dyDescent="0.2">
      <c r="A176" s="31"/>
      <c r="B176" s="37" t="s">
        <v>341</v>
      </c>
      <c r="C176" s="32">
        <v>15</v>
      </c>
      <c r="D176" s="32"/>
      <c r="E176" s="15"/>
      <c r="F176" s="15"/>
      <c r="G176" s="15"/>
      <c r="H176" s="15"/>
      <c r="I176" s="15"/>
      <c r="J176" s="15"/>
      <c r="K176" s="15"/>
      <c r="L176" s="30"/>
      <c r="M176" s="15"/>
    </row>
    <row r="177" spans="1:16" ht="15" customHeight="1" x14ac:dyDescent="0.2">
      <c r="A177" s="31"/>
      <c r="B177" s="37" t="s">
        <v>341</v>
      </c>
      <c r="C177" s="32">
        <v>16</v>
      </c>
      <c r="D177" s="32"/>
      <c r="E177" s="15"/>
      <c r="F177" s="15"/>
      <c r="G177" s="15"/>
      <c r="H177" s="15"/>
      <c r="I177" s="15"/>
      <c r="J177" s="15"/>
      <c r="K177" s="15"/>
      <c r="L177" s="30"/>
      <c r="M177" s="15"/>
    </row>
    <row r="178" spans="1:16" ht="15" customHeight="1" x14ac:dyDescent="0.2">
      <c r="A178" s="31"/>
      <c r="B178" s="37" t="s">
        <v>341</v>
      </c>
      <c r="C178" s="32">
        <v>17</v>
      </c>
      <c r="D178" s="32"/>
      <c r="E178" s="15"/>
      <c r="F178" s="15"/>
      <c r="G178" s="15"/>
      <c r="H178" s="15"/>
      <c r="I178" s="15"/>
      <c r="J178" s="15"/>
      <c r="K178" s="15"/>
      <c r="L178" s="30"/>
      <c r="M178" s="15"/>
    </row>
    <row r="179" spans="1:16" ht="15" customHeight="1" x14ac:dyDescent="0.2">
      <c r="A179" s="31"/>
      <c r="B179" s="37" t="s">
        <v>341</v>
      </c>
      <c r="C179" s="32">
        <v>18</v>
      </c>
      <c r="D179" s="32"/>
      <c r="E179" s="15"/>
      <c r="F179" s="15"/>
      <c r="G179" s="15"/>
      <c r="H179" s="15"/>
      <c r="I179" s="15"/>
      <c r="J179" s="15"/>
      <c r="K179" s="15"/>
      <c r="L179" s="30"/>
      <c r="M179" s="15"/>
    </row>
    <row r="180" spans="1:16" ht="15" customHeight="1" x14ac:dyDescent="0.2">
      <c r="A180" s="31"/>
      <c r="B180" s="37" t="s">
        <v>341</v>
      </c>
      <c r="C180" s="32">
        <v>19</v>
      </c>
      <c r="D180" s="32"/>
      <c r="E180" s="15"/>
      <c r="F180" s="15"/>
      <c r="G180" s="15"/>
      <c r="H180" s="15"/>
      <c r="I180" s="15"/>
      <c r="J180" s="15"/>
      <c r="K180" s="15"/>
      <c r="L180" s="30"/>
      <c r="M180" s="15"/>
    </row>
    <row r="181" spans="1:16" ht="15" customHeight="1" x14ac:dyDescent="0.2">
      <c r="A181" s="31"/>
      <c r="B181" s="37" t="s">
        <v>341</v>
      </c>
      <c r="C181" s="32">
        <v>20</v>
      </c>
      <c r="D181" s="32"/>
      <c r="E181" s="15"/>
      <c r="F181" s="15"/>
      <c r="G181" s="15"/>
      <c r="H181" s="15"/>
      <c r="I181" s="15"/>
      <c r="J181" s="15"/>
      <c r="K181" s="15"/>
      <c r="L181" s="30"/>
      <c r="M181" s="15"/>
    </row>
    <row r="182" spans="1:16" ht="15" customHeight="1" x14ac:dyDescent="0.2">
      <c r="A182" s="31"/>
      <c r="B182" s="37" t="s">
        <v>341</v>
      </c>
      <c r="C182" s="32">
        <v>21</v>
      </c>
      <c r="D182" s="32"/>
      <c r="E182" s="15"/>
      <c r="F182" s="15"/>
      <c r="G182" s="15"/>
      <c r="H182" s="15"/>
      <c r="I182" s="15"/>
      <c r="J182" s="15"/>
      <c r="K182" s="15"/>
      <c r="L182" s="30"/>
      <c r="M182" s="15"/>
    </row>
    <row r="183" spans="1:16" ht="15" customHeight="1" x14ac:dyDescent="0.2">
      <c r="A183" s="31"/>
      <c r="B183" s="37" t="s">
        <v>341</v>
      </c>
      <c r="C183" s="32">
        <v>22</v>
      </c>
      <c r="D183" s="32"/>
      <c r="E183" s="15"/>
      <c r="F183" s="15"/>
      <c r="G183" s="38"/>
      <c r="H183" s="15"/>
      <c r="I183" s="36"/>
      <c r="J183" s="36"/>
      <c r="K183" s="15"/>
      <c r="L183" s="30"/>
      <c r="M183" s="15"/>
    </row>
    <row r="184" spans="1:16" ht="15" customHeight="1" x14ac:dyDescent="0.2">
      <c r="A184" s="31"/>
      <c r="B184" s="37" t="s">
        <v>341</v>
      </c>
      <c r="C184" s="32">
        <v>23</v>
      </c>
      <c r="D184" s="32"/>
      <c r="E184" s="15"/>
      <c r="F184" s="15"/>
      <c r="G184" s="15"/>
      <c r="H184" s="15"/>
      <c r="I184" s="15"/>
      <c r="J184" s="15"/>
      <c r="K184" s="15"/>
      <c r="L184" s="30"/>
      <c r="M184" s="15"/>
    </row>
    <row r="185" spans="1:16" ht="15" customHeight="1" x14ac:dyDescent="0.2">
      <c r="A185" s="31"/>
      <c r="B185" s="37" t="s">
        <v>341</v>
      </c>
      <c r="C185" s="32">
        <v>24</v>
      </c>
      <c r="D185" s="32"/>
      <c r="E185" s="15"/>
      <c r="F185" s="15"/>
      <c r="G185" s="15"/>
      <c r="H185" s="15"/>
      <c r="I185" s="36"/>
      <c r="J185" s="36"/>
      <c r="K185" s="15"/>
      <c r="L185" s="30"/>
      <c r="M185" s="15"/>
    </row>
    <row r="186" spans="1:16" ht="15" customHeight="1" x14ac:dyDescent="0.2">
      <c r="A186" s="31"/>
      <c r="B186" s="37" t="s">
        <v>341</v>
      </c>
      <c r="C186" s="32">
        <v>25</v>
      </c>
      <c r="D186" s="32"/>
      <c r="E186" s="15"/>
      <c r="F186" s="15"/>
      <c r="G186" s="15"/>
      <c r="H186" s="15"/>
      <c r="I186" s="36"/>
      <c r="J186" s="36"/>
      <c r="K186" s="15"/>
      <c r="L186" s="30"/>
      <c r="M186" s="15"/>
    </row>
    <row r="187" spans="1:16" ht="15" customHeight="1" x14ac:dyDescent="0.2">
      <c r="A187" s="31"/>
      <c r="B187" s="37" t="s">
        <v>341</v>
      </c>
      <c r="C187" s="32">
        <v>26</v>
      </c>
      <c r="D187" s="32"/>
      <c r="E187" s="15"/>
      <c r="F187" s="15"/>
      <c r="G187" s="15"/>
      <c r="H187" s="15"/>
      <c r="I187" s="36"/>
      <c r="J187" s="36"/>
      <c r="K187" s="15"/>
      <c r="L187" s="30"/>
      <c r="M187" s="15"/>
    </row>
    <row r="188" spans="1:16" ht="15" customHeight="1" x14ac:dyDescent="0.2">
      <c r="A188" s="31"/>
      <c r="B188" s="37" t="s">
        <v>341</v>
      </c>
      <c r="C188" s="32">
        <v>27</v>
      </c>
      <c r="D188" s="32"/>
      <c r="E188" s="15"/>
      <c r="F188" s="15"/>
      <c r="G188" s="15"/>
      <c r="H188" s="15"/>
      <c r="I188" s="36"/>
      <c r="J188" s="36"/>
      <c r="K188" s="15"/>
      <c r="L188" s="30"/>
      <c r="M188" s="15"/>
    </row>
    <row r="189" spans="1:16" ht="15" customHeight="1" x14ac:dyDescent="0.2">
      <c r="A189" s="31"/>
      <c r="B189" s="37" t="s">
        <v>341</v>
      </c>
      <c r="C189" s="32">
        <v>28</v>
      </c>
      <c r="D189" s="32"/>
      <c r="E189" s="15"/>
      <c r="F189" s="15"/>
      <c r="G189" s="15"/>
      <c r="H189" s="15"/>
      <c r="I189" s="15"/>
      <c r="J189" s="15"/>
      <c r="K189" s="15"/>
      <c r="L189" s="30"/>
      <c r="M189" s="15"/>
    </row>
    <row r="190" spans="1:16" ht="15" customHeight="1" x14ac:dyDescent="0.2">
      <c r="A190" s="31"/>
      <c r="B190" s="37" t="s">
        <v>341</v>
      </c>
      <c r="C190" s="32">
        <v>29</v>
      </c>
      <c r="D190" s="32"/>
      <c r="E190" s="15"/>
      <c r="F190" s="15"/>
      <c r="G190" s="15"/>
      <c r="H190" s="15"/>
      <c r="I190" s="15"/>
      <c r="J190" s="15"/>
      <c r="K190" s="15"/>
      <c r="L190" s="30"/>
      <c r="M190" s="15"/>
    </row>
    <row r="191" spans="1:16" customFormat="1" ht="13.5" x14ac:dyDescent="0.2">
      <c r="A191" s="31"/>
      <c r="B191" s="37" t="s">
        <v>341</v>
      </c>
      <c r="C191" s="32">
        <v>30</v>
      </c>
      <c r="D191" s="32"/>
      <c r="E191" s="15"/>
      <c r="F191" s="15"/>
      <c r="G191" s="15"/>
      <c r="H191" s="15"/>
      <c r="I191" s="15"/>
      <c r="J191" s="15"/>
      <c r="K191" s="15"/>
      <c r="L191" s="30"/>
      <c r="M191" s="15" t="s">
        <v>133</v>
      </c>
      <c r="N191" s="1"/>
      <c r="O191" s="1"/>
      <c r="P191" s="1"/>
    </row>
    <row r="192" spans="1:16" customFormat="1" ht="13.5" x14ac:dyDescent="0.2">
      <c r="A192" s="31"/>
      <c r="B192" s="37"/>
      <c r="C192" s="32"/>
      <c r="D192" s="32"/>
      <c r="E192" s="15"/>
      <c r="F192" s="15"/>
      <c r="G192" s="15"/>
      <c r="H192" s="15"/>
      <c r="I192" s="15"/>
      <c r="J192" s="15"/>
      <c r="K192" s="15"/>
      <c r="L192" s="30"/>
      <c r="M192" s="15"/>
      <c r="N192" s="1"/>
      <c r="O192" s="1"/>
      <c r="P192" s="1"/>
    </row>
    <row r="193" spans="1:18" ht="15" customHeight="1" x14ac:dyDescent="0.2">
      <c r="A193" s="31"/>
      <c r="B193" s="37"/>
      <c r="C193" s="32"/>
      <c r="D193" s="32"/>
      <c r="E193" s="15"/>
      <c r="F193" s="15"/>
      <c r="G193" s="15"/>
      <c r="H193" s="15"/>
      <c r="I193" s="15"/>
      <c r="J193" s="15"/>
      <c r="K193" s="15"/>
      <c r="L193" s="16">
        <f>SUM(L191,L187:L187)</f>
        <v>0</v>
      </c>
      <c r="M193" s="15"/>
    </row>
    <row r="194" spans="1:18" ht="15" customHeight="1" x14ac:dyDescent="0.2">
      <c r="A194" s="640"/>
      <c r="B194" s="640"/>
      <c r="C194" s="640"/>
      <c r="D194" s="309"/>
      <c r="E194" s="1"/>
      <c r="F194" s="1"/>
      <c r="G194" s="1"/>
      <c r="H194" s="1"/>
      <c r="I194" s="1"/>
      <c r="J194" s="1"/>
      <c r="K194" s="1"/>
      <c r="L194" s="1"/>
      <c r="M194" s="1"/>
    </row>
    <row r="195" spans="1:18" ht="15" customHeight="1" x14ac:dyDescent="0.2">
      <c r="A195" s="1"/>
      <c r="B195" s="1"/>
      <c r="C195" s="641" t="s">
        <v>8</v>
      </c>
      <c r="D195" s="641"/>
      <c r="E195" s="641"/>
      <c r="F195" s="19"/>
      <c r="G195" s="642" t="s">
        <v>131</v>
      </c>
      <c r="H195" s="642"/>
      <c r="I195" s="303"/>
      <c r="J195" s="18"/>
      <c r="K195" s="1"/>
      <c r="L195" s="1"/>
      <c r="M195" s="1" t="s">
        <v>136</v>
      </c>
      <c r="N195" s="644"/>
      <c r="O195" s="644"/>
    </row>
    <row r="196" spans="1:18" ht="15" customHeight="1" x14ac:dyDescent="0.2">
      <c r="A196" s="1"/>
      <c r="B196" s="1"/>
      <c r="C196" s="20"/>
      <c r="D196" s="20"/>
      <c r="E196" s="1"/>
      <c r="F196" s="1"/>
      <c r="G196" s="303"/>
      <c r="H196" s="18"/>
      <c r="I196" s="18"/>
      <c r="J196" s="18"/>
      <c r="K196" s="1"/>
      <c r="L196" s="1"/>
      <c r="M196" s="1"/>
      <c r="N196" s="21"/>
      <c r="O196" s="21"/>
    </row>
    <row r="197" spans="1:18" ht="15" customHeight="1" x14ac:dyDescent="0.2">
      <c r="A197" s="1"/>
      <c r="B197" s="1"/>
      <c r="C197" s="20"/>
      <c r="D197" s="20"/>
      <c r="E197" s="1"/>
      <c r="F197" s="1"/>
      <c r="G197" s="303"/>
      <c r="H197" s="18"/>
      <c r="I197" s="18"/>
      <c r="J197" s="18"/>
      <c r="K197" s="1"/>
      <c r="L197" s="1"/>
      <c r="M197" s="1" t="s">
        <v>124</v>
      </c>
      <c r="N197" s="21"/>
      <c r="O197" s="21"/>
    </row>
    <row r="198" spans="1:18" ht="15" customHeight="1" x14ac:dyDescent="0.2">
      <c r="A198" s="1"/>
      <c r="B198" s="1"/>
      <c r="C198" s="641" t="s">
        <v>294</v>
      </c>
      <c r="D198" s="641"/>
      <c r="E198" s="641"/>
      <c r="F198" s="302"/>
      <c r="G198" s="644" t="s">
        <v>123</v>
      </c>
      <c r="H198" s="644"/>
      <c r="I198" s="644"/>
      <c r="J198" s="303"/>
      <c r="K198" s="1"/>
      <c r="L198" s="1"/>
      <c r="M198" s="645" t="s">
        <v>130</v>
      </c>
      <c r="N198" s="645"/>
      <c r="O198" s="645"/>
      <c r="P198" s="645"/>
    </row>
    <row r="199" spans="1:18" ht="15.75" customHeight="1" x14ac:dyDescent="0.2">
      <c r="A199" s="1"/>
      <c r="B199" s="1"/>
      <c r="C199" s="641" t="s">
        <v>94</v>
      </c>
      <c r="D199" s="641"/>
      <c r="E199" s="641"/>
      <c r="F199" s="302"/>
      <c r="G199" s="644" t="s">
        <v>95</v>
      </c>
      <c r="H199" s="644"/>
      <c r="I199" s="644"/>
      <c r="J199" s="303"/>
      <c r="K199" s="1"/>
      <c r="L199" s="1"/>
      <c r="M199" s="645" t="s">
        <v>111</v>
      </c>
      <c r="N199" s="645"/>
      <c r="O199" s="645"/>
      <c r="P199" s="645"/>
    </row>
    <row r="200" spans="1:18" ht="15.75" customHeight="1" x14ac:dyDescent="0.2">
      <c r="A200" s="1"/>
      <c r="B200" s="1"/>
      <c r="C200" s="302"/>
      <c r="D200" s="302"/>
      <c r="E200" s="302"/>
      <c r="F200" s="302"/>
      <c r="G200" s="303"/>
      <c r="H200" s="303"/>
      <c r="I200" s="303"/>
      <c r="J200" s="303"/>
      <c r="K200" s="1"/>
      <c r="L200" s="1"/>
      <c r="M200" s="303"/>
      <c r="N200" s="303"/>
      <c r="O200" s="303"/>
      <c r="P200" s="303"/>
    </row>
    <row r="204" spans="1:18" ht="15" customHeight="1" x14ac:dyDescent="0.25">
      <c r="A204" s="646" t="s">
        <v>0</v>
      </c>
      <c r="B204" s="646"/>
      <c r="C204" s="646"/>
      <c r="D204" s="646"/>
      <c r="E204" s="646"/>
      <c r="F204" s="646"/>
      <c r="G204" s="646"/>
      <c r="H204" s="646"/>
      <c r="I204" s="646"/>
      <c r="J204" s="646"/>
      <c r="K204" s="646"/>
      <c r="L204" s="646"/>
      <c r="M204" s="646"/>
      <c r="N204" s="25"/>
      <c r="O204" s="25"/>
      <c r="P204" s="25"/>
      <c r="Q204" s="25"/>
      <c r="R204" s="25"/>
    </row>
    <row r="205" spans="1:18" ht="15" customHeight="1" x14ac:dyDescent="0.25">
      <c r="A205" s="26"/>
      <c r="B205" s="26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9"/>
      <c r="O205" s="9"/>
      <c r="P205" s="9"/>
      <c r="Q205" s="9"/>
      <c r="R205" s="9"/>
    </row>
    <row r="206" spans="1:18" ht="15" customHeight="1" x14ac:dyDescent="0.25">
      <c r="A206" s="646" t="s">
        <v>12</v>
      </c>
      <c r="B206" s="646"/>
      <c r="C206" s="646"/>
      <c r="D206" s="646"/>
      <c r="E206" s="646"/>
      <c r="F206" s="646"/>
      <c r="G206" s="646"/>
      <c r="H206" s="646"/>
      <c r="I206" s="646"/>
      <c r="J206" s="646"/>
      <c r="K206" s="646"/>
      <c r="L206" s="646"/>
      <c r="M206" s="646"/>
      <c r="N206" s="9"/>
      <c r="O206" s="9"/>
      <c r="P206" s="9"/>
      <c r="Q206" s="9"/>
      <c r="R206" s="9"/>
    </row>
    <row r="207" spans="1:18" ht="15" customHeight="1" x14ac:dyDescent="0.25">
      <c r="A207" s="305"/>
      <c r="B207" s="305"/>
      <c r="C207" s="305"/>
      <c r="D207" s="305"/>
      <c r="E207" s="305"/>
      <c r="F207" s="305"/>
      <c r="G207" s="305"/>
      <c r="H207" s="305"/>
      <c r="I207" s="305"/>
      <c r="J207" s="305"/>
      <c r="K207" s="305"/>
      <c r="L207" s="305"/>
      <c r="M207" s="305"/>
      <c r="N207" s="9"/>
      <c r="O207" s="9"/>
      <c r="P207" s="9"/>
      <c r="Q207" s="9"/>
      <c r="R207" s="9"/>
    </row>
    <row r="208" spans="1:18" s="5" customFormat="1" ht="15.75" x14ac:dyDescent="0.25">
      <c r="A208" s="307" t="s">
        <v>154</v>
      </c>
      <c r="B208" s="9"/>
      <c r="C208" s="647" t="s">
        <v>89</v>
      </c>
      <c r="D208" s="307" t="s">
        <v>150</v>
      </c>
      <c r="F208" s="307" t="s">
        <v>90</v>
      </c>
      <c r="G208" s="307" t="s">
        <v>151</v>
      </c>
      <c r="H208" s="158" t="s">
        <v>153</v>
      </c>
      <c r="I208" s="158"/>
      <c r="K208" s="308"/>
      <c r="L208" s="308"/>
      <c r="M208" s="158" t="s">
        <v>152</v>
      </c>
      <c r="N208" s="158"/>
      <c r="O208" s="9"/>
      <c r="P208" s="307"/>
      <c r="Q208" s="307"/>
      <c r="R208" s="307"/>
    </row>
    <row r="209" spans="1:18" ht="15" customHeight="1" x14ac:dyDescent="0.3">
      <c r="A209" s="648" t="s">
        <v>91</v>
      </c>
      <c r="B209" s="648"/>
      <c r="C209" s="647"/>
      <c r="D209" s="4"/>
      <c r="F209" s="159" t="s">
        <v>65</v>
      </c>
      <c r="H209" s="7"/>
      <c r="I209" s="7"/>
      <c r="J209" s="7"/>
      <c r="K209" s="7"/>
      <c r="L209" s="7"/>
      <c r="M209" s="7"/>
      <c r="N209" s="159"/>
      <c r="O209" s="159"/>
      <c r="P209" s="159"/>
      <c r="Q209" s="159"/>
      <c r="R209" s="8"/>
    </row>
    <row r="210" spans="1:18" ht="54" customHeight="1" x14ac:dyDescent="0.2">
      <c r="A210" s="11" t="s">
        <v>4</v>
      </c>
      <c r="B210" s="12" t="s">
        <v>5</v>
      </c>
      <c r="C210" s="12" t="s">
        <v>6</v>
      </c>
      <c r="D210" s="11" t="s">
        <v>7</v>
      </c>
      <c r="E210" s="12" t="s">
        <v>14</v>
      </c>
      <c r="F210" s="11" t="s">
        <v>15</v>
      </c>
      <c r="G210" s="11" t="s">
        <v>16</v>
      </c>
      <c r="H210" s="11" t="s">
        <v>17</v>
      </c>
      <c r="I210" s="11" t="s">
        <v>18</v>
      </c>
      <c r="J210" s="11" t="s">
        <v>19</v>
      </c>
      <c r="K210" s="11" t="s">
        <v>20</v>
      </c>
      <c r="L210" s="12" t="s">
        <v>21</v>
      </c>
      <c r="M210" s="12" t="s">
        <v>22</v>
      </c>
    </row>
    <row r="211" spans="1:18" ht="15" customHeight="1" x14ac:dyDescent="0.2">
      <c r="A211" s="29"/>
      <c r="B211" s="29"/>
      <c r="C211" s="29"/>
      <c r="D211" s="29"/>
      <c r="E211" s="29"/>
      <c r="F211" s="15"/>
      <c r="G211" s="15"/>
      <c r="H211" s="15"/>
      <c r="I211" s="15"/>
      <c r="J211" s="15"/>
      <c r="K211" s="15"/>
      <c r="L211" s="30"/>
      <c r="M211" s="17"/>
    </row>
    <row r="212" spans="1:18" ht="13.5" x14ac:dyDescent="0.2">
      <c r="A212" s="37"/>
      <c r="B212" s="37" t="s">
        <v>342</v>
      </c>
      <c r="C212" s="32">
        <v>1</v>
      </c>
      <c r="D212" s="32"/>
      <c r="E212" s="15"/>
      <c r="F212" s="15"/>
      <c r="G212" s="38"/>
      <c r="H212" s="15"/>
      <c r="I212" s="36"/>
      <c r="J212" s="36"/>
      <c r="K212" s="43"/>
      <c r="L212" s="44"/>
      <c r="M212" s="15"/>
    </row>
    <row r="213" spans="1:18" ht="15" customHeight="1" x14ac:dyDescent="0.2">
      <c r="A213" s="31"/>
      <c r="B213" s="37" t="s">
        <v>342</v>
      </c>
      <c r="C213" s="32">
        <v>2</v>
      </c>
      <c r="D213" s="32"/>
      <c r="E213" s="15"/>
      <c r="F213" s="15"/>
      <c r="G213" s="15"/>
      <c r="H213" s="15"/>
      <c r="I213" s="15"/>
      <c r="J213" s="15"/>
      <c r="K213" s="15"/>
      <c r="L213" s="30"/>
      <c r="M213" s="15"/>
    </row>
    <row r="214" spans="1:18" ht="15" customHeight="1" x14ac:dyDescent="0.2">
      <c r="A214" s="31"/>
      <c r="B214" s="37" t="s">
        <v>342</v>
      </c>
      <c r="C214" s="32">
        <v>3</v>
      </c>
      <c r="D214" s="32"/>
      <c r="E214" s="15"/>
      <c r="F214" s="15"/>
      <c r="G214" s="15"/>
      <c r="H214" s="15"/>
      <c r="I214" s="15"/>
      <c r="J214" s="15"/>
      <c r="K214" s="15"/>
      <c r="L214" s="30"/>
      <c r="M214" s="15"/>
    </row>
    <row r="215" spans="1:18" ht="15" customHeight="1" x14ac:dyDescent="0.2">
      <c r="A215" s="31"/>
      <c r="B215" s="37" t="s">
        <v>342</v>
      </c>
      <c r="C215" s="32">
        <v>4</v>
      </c>
      <c r="D215" s="32"/>
      <c r="E215" s="15"/>
      <c r="F215" s="15"/>
      <c r="G215" s="15"/>
      <c r="H215" s="15"/>
      <c r="I215" s="15"/>
      <c r="J215" s="15"/>
      <c r="K215" s="15"/>
      <c r="L215" s="30"/>
      <c r="M215" s="15"/>
    </row>
    <row r="216" spans="1:18" ht="15" customHeight="1" x14ac:dyDescent="0.2">
      <c r="A216" s="31"/>
      <c r="B216" s="37" t="s">
        <v>342</v>
      </c>
      <c r="C216" s="32">
        <v>5</v>
      </c>
      <c r="D216" s="32"/>
      <c r="E216" s="15"/>
      <c r="F216" s="15"/>
      <c r="G216" s="15"/>
      <c r="H216" s="15"/>
      <c r="I216" s="15"/>
      <c r="J216" s="15"/>
      <c r="K216" s="15"/>
      <c r="L216" s="30"/>
      <c r="M216" s="15"/>
    </row>
    <row r="217" spans="1:18" ht="15" customHeight="1" x14ac:dyDescent="0.2">
      <c r="A217" s="31"/>
      <c r="B217" s="37" t="s">
        <v>342</v>
      </c>
      <c r="C217" s="32">
        <v>6</v>
      </c>
      <c r="D217" s="32"/>
      <c r="E217" s="15"/>
      <c r="F217" s="15"/>
      <c r="G217" s="15"/>
      <c r="H217" s="15"/>
      <c r="I217" s="15"/>
      <c r="J217" s="15"/>
      <c r="K217" s="15"/>
      <c r="L217" s="30"/>
      <c r="M217" s="15"/>
    </row>
    <row r="218" spans="1:18" ht="15" customHeight="1" x14ac:dyDescent="0.2">
      <c r="A218" s="31"/>
      <c r="B218" s="37" t="s">
        <v>342</v>
      </c>
      <c r="C218" s="32">
        <v>7</v>
      </c>
      <c r="D218" s="32"/>
      <c r="E218" s="15"/>
      <c r="F218" s="15"/>
      <c r="G218" s="15"/>
      <c r="H218" s="15"/>
      <c r="I218" s="15"/>
      <c r="J218" s="15"/>
      <c r="K218" s="15"/>
      <c r="L218" s="30"/>
      <c r="M218" s="15"/>
    </row>
    <row r="219" spans="1:18" ht="15" customHeight="1" x14ac:dyDescent="0.2">
      <c r="A219" s="31"/>
      <c r="B219" s="37" t="s">
        <v>342</v>
      </c>
      <c r="C219" s="32">
        <v>8</v>
      </c>
      <c r="D219" s="32"/>
      <c r="E219" s="15"/>
      <c r="F219" s="15"/>
      <c r="G219" s="15"/>
      <c r="H219" s="15"/>
      <c r="I219" s="15"/>
      <c r="J219" s="15"/>
      <c r="K219" s="15"/>
      <c r="L219" s="30"/>
      <c r="M219" s="15"/>
    </row>
    <row r="220" spans="1:18" ht="15" customHeight="1" x14ac:dyDescent="0.2">
      <c r="A220" s="31"/>
      <c r="B220" s="37" t="s">
        <v>342</v>
      </c>
      <c r="C220" s="32">
        <v>9</v>
      </c>
      <c r="D220" s="32"/>
      <c r="E220" s="15"/>
      <c r="F220" s="15"/>
      <c r="G220" s="15"/>
      <c r="H220" s="15"/>
      <c r="I220" s="15"/>
      <c r="J220" s="15"/>
      <c r="K220" s="15"/>
      <c r="L220" s="30"/>
      <c r="M220" s="15"/>
    </row>
    <row r="221" spans="1:18" ht="15" customHeight="1" x14ac:dyDescent="0.2">
      <c r="A221" s="31"/>
      <c r="B221" s="37" t="s">
        <v>342</v>
      </c>
      <c r="C221" s="32">
        <v>10</v>
      </c>
      <c r="D221" s="32"/>
      <c r="E221" s="15"/>
      <c r="F221" s="15"/>
      <c r="G221" s="15"/>
      <c r="H221" s="15"/>
      <c r="I221" s="15"/>
      <c r="J221" s="15"/>
      <c r="K221" s="15"/>
      <c r="L221" s="30"/>
      <c r="M221" s="15"/>
    </row>
    <row r="222" spans="1:18" ht="15" customHeight="1" x14ac:dyDescent="0.2">
      <c r="A222" s="31"/>
      <c r="B222" s="37" t="s">
        <v>342</v>
      </c>
      <c r="C222" s="32">
        <v>11</v>
      </c>
      <c r="D222" s="32"/>
      <c r="E222" s="15"/>
      <c r="F222" s="15"/>
      <c r="G222" s="15"/>
      <c r="H222" s="15"/>
      <c r="I222" s="15"/>
      <c r="J222" s="15"/>
      <c r="K222" s="15"/>
      <c r="L222" s="30"/>
      <c r="M222" s="15"/>
    </row>
    <row r="223" spans="1:18" ht="15" customHeight="1" x14ac:dyDescent="0.2">
      <c r="A223" s="31"/>
      <c r="B223" s="37" t="s">
        <v>342</v>
      </c>
      <c r="C223" s="32">
        <v>12</v>
      </c>
      <c r="D223" s="32"/>
      <c r="E223" s="15"/>
      <c r="F223" s="15"/>
      <c r="G223" s="15"/>
      <c r="H223" s="15"/>
      <c r="I223" s="15"/>
      <c r="J223" s="15"/>
      <c r="K223" s="15"/>
      <c r="L223" s="30"/>
      <c r="M223" s="15"/>
    </row>
    <row r="224" spans="1:18" ht="15" customHeight="1" x14ac:dyDescent="0.2">
      <c r="A224" s="31"/>
      <c r="B224" s="37" t="s">
        <v>342</v>
      </c>
      <c r="C224" s="32">
        <v>13</v>
      </c>
      <c r="D224" s="32"/>
      <c r="E224" s="15"/>
      <c r="F224" s="15"/>
      <c r="G224" s="15"/>
      <c r="H224" s="15"/>
      <c r="I224" s="15"/>
      <c r="J224" s="15"/>
      <c r="K224" s="15"/>
      <c r="L224" s="30"/>
      <c r="M224" s="15"/>
    </row>
    <row r="225" spans="1:13" ht="15" customHeight="1" x14ac:dyDescent="0.2">
      <c r="A225" s="31"/>
      <c r="B225" s="37" t="s">
        <v>342</v>
      </c>
      <c r="C225" s="32">
        <v>14</v>
      </c>
      <c r="D225" s="32"/>
      <c r="E225" s="15"/>
      <c r="F225" s="15"/>
      <c r="G225" s="15"/>
      <c r="H225" s="15"/>
      <c r="I225" s="15"/>
      <c r="J225" s="15"/>
      <c r="K225" s="15"/>
      <c r="L225" s="30"/>
      <c r="M225" s="15"/>
    </row>
    <row r="226" spans="1:13" ht="15" customHeight="1" x14ac:dyDescent="0.2">
      <c r="A226" s="31"/>
      <c r="B226" s="37" t="s">
        <v>342</v>
      </c>
      <c r="C226" s="32">
        <v>15</v>
      </c>
      <c r="D226" s="32"/>
      <c r="E226" s="15"/>
      <c r="F226" s="15"/>
      <c r="G226" s="15"/>
      <c r="H226" s="15"/>
      <c r="I226" s="15"/>
      <c r="J226" s="15"/>
      <c r="K226" s="15"/>
      <c r="L226" s="30"/>
      <c r="M226" s="15"/>
    </row>
    <row r="227" spans="1:13" ht="15" customHeight="1" x14ac:dyDescent="0.2">
      <c r="A227" s="31"/>
      <c r="B227" s="37" t="s">
        <v>342</v>
      </c>
      <c r="C227" s="32">
        <v>16</v>
      </c>
      <c r="D227" s="32"/>
      <c r="E227" s="15"/>
      <c r="F227" s="15"/>
      <c r="G227" s="15"/>
      <c r="H227" s="15"/>
      <c r="I227" s="15"/>
      <c r="J227" s="15"/>
      <c r="K227" s="15"/>
      <c r="L227" s="30"/>
      <c r="M227" s="15"/>
    </row>
    <row r="228" spans="1:13" ht="15" customHeight="1" x14ac:dyDescent="0.2">
      <c r="A228" s="31"/>
      <c r="B228" s="37" t="s">
        <v>342</v>
      </c>
      <c r="C228" s="32">
        <v>17</v>
      </c>
      <c r="D228" s="32"/>
      <c r="E228" s="15"/>
      <c r="F228" s="15"/>
      <c r="G228" s="15"/>
      <c r="H228" s="15"/>
      <c r="I228" s="15"/>
      <c r="J228" s="15"/>
      <c r="K228" s="15"/>
      <c r="L228" s="30"/>
      <c r="M228" s="15"/>
    </row>
    <row r="229" spans="1:13" ht="15" customHeight="1" x14ac:dyDescent="0.2">
      <c r="A229" s="31"/>
      <c r="B229" s="37" t="s">
        <v>342</v>
      </c>
      <c r="C229" s="32">
        <v>18</v>
      </c>
      <c r="D229" s="32"/>
      <c r="E229" s="15"/>
      <c r="F229" s="15"/>
      <c r="G229" s="15"/>
      <c r="H229" s="15"/>
      <c r="I229" s="15"/>
      <c r="J229" s="15"/>
      <c r="K229" s="15"/>
      <c r="L229" s="30"/>
      <c r="M229" s="15"/>
    </row>
    <row r="230" spans="1:13" ht="15" customHeight="1" x14ac:dyDescent="0.2">
      <c r="A230" s="31"/>
      <c r="B230" s="37" t="s">
        <v>342</v>
      </c>
      <c r="C230" s="32">
        <v>19</v>
      </c>
      <c r="D230" s="32"/>
      <c r="E230" s="15"/>
      <c r="F230" s="15"/>
      <c r="G230" s="15"/>
      <c r="H230" s="15"/>
      <c r="I230" s="15"/>
      <c r="J230" s="15"/>
      <c r="K230" s="15"/>
      <c r="L230" s="30"/>
      <c r="M230" s="15"/>
    </row>
    <row r="231" spans="1:13" ht="15" customHeight="1" x14ac:dyDescent="0.2">
      <c r="A231" s="31"/>
      <c r="B231" s="37" t="s">
        <v>342</v>
      </c>
      <c r="C231" s="32">
        <v>20</v>
      </c>
      <c r="D231" s="32"/>
      <c r="E231" s="15"/>
      <c r="F231" s="15"/>
      <c r="G231" s="15"/>
      <c r="H231" s="15"/>
      <c r="I231" s="15"/>
      <c r="J231" s="15"/>
      <c r="K231" s="15"/>
      <c r="L231" s="30"/>
      <c r="M231" s="15"/>
    </row>
    <row r="232" spans="1:13" ht="15" customHeight="1" x14ac:dyDescent="0.2">
      <c r="A232" s="31"/>
      <c r="B232" s="37" t="s">
        <v>342</v>
      </c>
      <c r="C232" s="32">
        <v>21</v>
      </c>
      <c r="D232" s="32"/>
      <c r="E232" s="15"/>
      <c r="F232" s="15"/>
      <c r="G232" s="15"/>
      <c r="H232" s="15"/>
      <c r="I232" s="15"/>
      <c r="J232" s="15"/>
      <c r="K232" s="15"/>
      <c r="L232" s="30"/>
      <c r="M232" s="15"/>
    </row>
    <row r="233" spans="1:13" ht="15" customHeight="1" x14ac:dyDescent="0.2">
      <c r="A233" s="31"/>
      <c r="B233" s="37" t="s">
        <v>342</v>
      </c>
      <c r="C233" s="32">
        <v>22</v>
      </c>
      <c r="D233" s="32"/>
      <c r="E233" s="15"/>
      <c r="F233" s="15"/>
      <c r="G233" s="38"/>
      <c r="H233" s="15"/>
      <c r="I233" s="36"/>
      <c r="J233" s="36"/>
      <c r="K233" s="15"/>
      <c r="L233" s="30"/>
      <c r="M233" s="15"/>
    </row>
    <row r="234" spans="1:13" ht="15" customHeight="1" x14ac:dyDescent="0.2">
      <c r="A234" s="31"/>
      <c r="B234" s="37" t="s">
        <v>342</v>
      </c>
      <c r="C234" s="32">
        <v>23</v>
      </c>
      <c r="D234" s="32"/>
      <c r="E234" s="15"/>
      <c r="F234" s="15"/>
      <c r="G234" s="15"/>
      <c r="H234" s="15"/>
      <c r="I234" s="15"/>
      <c r="J234" s="15"/>
      <c r="K234" s="15"/>
      <c r="L234" s="30"/>
      <c r="M234" s="15"/>
    </row>
    <row r="235" spans="1:13" ht="15" customHeight="1" x14ac:dyDescent="0.2">
      <c r="A235" s="31"/>
      <c r="B235" s="37" t="s">
        <v>342</v>
      </c>
      <c r="C235" s="32">
        <v>24</v>
      </c>
      <c r="D235" s="32"/>
      <c r="E235" s="15"/>
      <c r="F235" s="15"/>
      <c r="G235" s="15"/>
      <c r="H235" s="15"/>
      <c r="I235" s="36"/>
      <c r="J235" s="36"/>
      <c r="K235" s="15"/>
      <c r="L235" s="30"/>
      <c r="M235" s="15"/>
    </row>
    <row r="236" spans="1:13" ht="15" customHeight="1" x14ac:dyDescent="0.2">
      <c r="A236" s="31"/>
      <c r="B236" s="37" t="s">
        <v>342</v>
      </c>
      <c r="C236" s="32">
        <v>25</v>
      </c>
      <c r="D236" s="32"/>
      <c r="E236" s="15"/>
      <c r="F236" s="15"/>
      <c r="G236" s="15"/>
      <c r="H236" s="15"/>
      <c r="I236" s="36"/>
      <c r="J236" s="36"/>
      <c r="K236" s="15"/>
      <c r="L236" s="30"/>
      <c r="M236" s="15"/>
    </row>
    <row r="237" spans="1:13" ht="15" customHeight="1" x14ac:dyDescent="0.2">
      <c r="A237" s="31"/>
      <c r="B237" s="37" t="s">
        <v>342</v>
      </c>
      <c r="C237" s="32">
        <v>25</v>
      </c>
      <c r="D237" s="32"/>
      <c r="E237" s="15"/>
      <c r="F237" s="15"/>
      <c r="G237" s="15"/>
      <c r="H237" s="15"/>
      <c r="I237" s="36"/>
      <c r="J237" s="36"/>
      <c r="K237" s="15"/>
      <c r="L237" s="30"/>
      <c r="M237" s="15"/>
    </row>
    <row r="238" spans="1:13" ht="15" customHeight="1" x14ac:dyDescent="0.2">
      <c r="A238" s="31"/>
      <c r="B238" s="37" t="s">
        <v>342</v>
      </c>
      <c r="C238" s="32">
        <v>26</v>
      </c>
      <c r="D238" s="32"/>
      <c r="E238" s="15"/>
      <c r="F238" s="15"/>
      <c r="G238" s="15"/>
      <c r="H238" s="15"/>
      <c r="I238" s="36"/>
      <c r="J238" s="36"/>
      <c r="K238" s="15"/>
      <c r="L238" s="30"/>
      <c r="M238" s="15"/>
    </row>
    <row r="239" spans="1:13" ht="15" customHeight="1" x14ac:dyDescent="0.2">
      <c r="A239" s="31"/>
      <c r="B239" s="37" t="s">
        <v>342</v>
      </c>
      <c r="C239" s="32">
        <v>27</v>
      </c>
      <c r="D239" s="32"/>
      <c r="E239" s="15"/>
      <c r="F239" s="15"/>
      <c r="G239" s="15"/>
      <c r="H239" s="15"/>
      <c r="I239" s="36"/>
      <c r="J239" s="36"/>
      <c r="K239" s="15"/>
      <c r="L239" s="30"/>
      <c r="M239" s="15"/>
    </row>
    <row r="240" spans="1:13" ht="15" customHeight="1" x14ac:dyDescent="0.2">
      <c r="A240" s="31"/>
      <c r="B240" s="37" t="s">
        <v>342</v>
      </c>
      <c r="C240" s="32">
        <v>28</v>
      </c>
      <c r="D240" s="32"/>
      <c r="E240" s="15"/>
      <c r="F240" s="15"/>
      <c r="G240" s="15"/>
      <c r="H240" s="15"/>
      <c r="I240" s="15"/>
      <c r="J240" s="15"/>
      <c r="K240" s="15"/>
      <c r="L240" s="30"/>
      <c r="M240" s="15"/>
    </row>
    <row r="241" spans="1:18" ht="15" customHeight="1" x14ac:dyDescent="0.2">
      <c r="A241" s="31"/>
      <c r="B241" s="37" t="s">
        <v>342</v>
      </c>
      <c r="C241" s="32">
        <v>29</v>
      </c>
      <c r="D241" s="32"/>
      <c r="E241" s="15"/>
      <c r="F241" s="15"/>
      <c r="G241" s="15"/>
      <c r="H241" s="15"/>
      <c r="I241" s="15"/>
      <c r="J241" s="15"/>
      <c r="K241" s="15"/>
      <c r="L241" s="30"/>
      <c r="M241" s="15"/>
    </row>
    <row r="242" spans="1:18" customFormat="1" ht="13.5" x14ac:dyDescent="0.2">
      <c r="A242" s="31"/>
      <c r="B242" s="37" t="s">
        <v>342</v>
      </c>
      <c r="C242" s="32">
        <v>30</v>
      </c>
      <c r="D242" s="32"/>
      <c r="E242" s="15"/>
      <c r="F242" s="15"/>
      <c r="G242" s="15"/>
      <c r="H242" s="15"/>
      <c r="I242" s="15"/>
      <c r="J242" s="15"/>
      <c r="K242" s="15"/>
      <c r="L242" s="30"/>
      <c r="M242" s="15" t="s">
        <v>133</v>
      </c>
      <c r="N242" s="1"/>
      <c r="O242" s="1"/>
      <c r="P242" s="1"/>
    </row>
    <row r="243" spans="1:18" customFormat="1" ht="13.5" x14ac:dyDescent="0.2">
      <c r="A243" s="31"/>
      <c r="B243" s="37" t="s">
        <v>342</v>
      </c>
      <c r="C243" s="32">
        <v>31</v>
      </c>
      <c r="D243" s="32"/>
      <c r="E243" s="15"/>
      <c r="F243" s="15"/>
      <c r="G243" s="15"/>
      <c r="H243" s="15"/>
      <c r="I243" s="15"/>
      <c r="J243" s="15"/>
      <c r="K243" s="15"/>
      <c r="L243" s="30"/>
      <c r="M243" s="15"/>
      <c r="N243" s="1"/>
      <c r="O243" s="1"/>
      <c r="P243" s="1"/>
    </row>
    <row r="244" spans="1:18" ht="15" customHeight="1" x14ac:dyDescent="0.2">
      <c r="A244" s="31"/>
      <c r="B244" s="37"/>
      <c r="C244" s="32"/>
      <c r="D244" s="32"/>
      <c r="E244" s="15"/>
      <c r="F244" s="15"/>
      <c r="G244" s="15"/>
      <c r="H244" s="15"/>
      <c r="I244" s="15"/>
      <c r="J244" s="15"/>
      <c r="K244" s="15"/>
      <c r="L244" s="16">
        <f>SUM(L242,L238:L238)</f>
        <v>0</v>
      </c>
      <c r="M244" s="15"/>
    </row>
    <row r="245" spans="1:18" ht="15" customHeight="1" x14ac:dyDescent="0.2">
      <c r="A245" s="640"/>
      <c r="B245" s="640"/>
      <c r="C245" s="640"/>
      <c r="D245" s="309"/>
      <c r="E245" s="1"/>
      <c r="F245" s="1"/>
      <c r="G245" s="1"/>
      <c r="H245" s="1"/>
      <c r="I245" s="1"/>
      <c r="J245" s="1"/>
      <c r="K245" s="1"/>
      <c r="L245" s="1"/>
      <c r="M245" s="1"/>
    </row>
    <row r="246" spans="1:18" ht="15" customHeight="1" x14ac:dyDescent="0.2">
      <c r="A246" s="1"/>
      <c r="B246" s="1"/>
      <c r="C246" s="641" t="s">
        <v>8</v>
      </c>
      <c r="D246" s="641"/>
      <c r="E246" s="641"/>
      <c r="F246" s="19"/>
      <c r="G246" s="642" t="s">
        <v>131</v>
      </c>
      <c r="H246" s="642"/>
      <c r="I246" s="303"/>
      <c r="J246" s="18"/>
      <c r="K246" s="1"/>
      <c r="L246" s="1"/>
      <c r="M246" s="1" t="s">
        <v>136</v>
      </c>
      <c r="N246" s="644"/>
      <c r="O246" s="644"/>
    </row>
    <row r="247" spans="1:18" ht="15" customHeight="1" x14ac:dyDescent="0.2">
      <c r="A247" s="1"/>
      <c r="B247" s="1"/>
      <c r="C247" s="20"/>
      <c r="D247" s="20"/>
      <c r="E247" s="1"/>
      <c r="F247" s="1"/>
      <c r="G247" s="303"/>
      <c r="H247" s="18"/>
      <c r="I247" s="18"/>
      <c r="J247" s="18"/>
      <c r="K247" s="1"/>
      <c r="L247" s="1"/>
      <c r="M247" s="1"/>
      <c r="N247" s="21"/>
      <c r="O247" s="21"/>
    </row>
    <row r="248" spans="1:18" ht="15" customHeight="1" x14ac:dyDescent="0.2">
      <c r="A248" s="1"/>
      <c r="B248" s="1"/>
      <c r="C248" s="20"/>
      <c r="D248" s="20"/>
      <c r="E248" s="1"/>
      <c r="F248" s="1"/>
      <c r="G248" s="303"/>
      <c r="H248" s="18"/>
      <c r="I248" s="18"/>
      <c r="J248" s="18"/>
      <c r="K248" s="1"/>
      <c r="L248" s="1"/>
      <c r="M248" s="1" t="s">
        <v>124</v>
      </c>
      <c r="N248" s="21"/>
      <c r="O248" s="21"/>
    </row>
    <row r="249" spans="1:18" ht="15" customHeight="1" x14ac:dyDescent="0.2">
      <c r="A249" s="1"/>
      <c r="B249" s="1"/>
      <c r="C249" s="641" t="s">
        <v>294</v>
      </c>
      <c r="D249" s="641"/>
      <c r="E249" s="641"/>
      <c r="F249" s="302"/>
      <c r="G249" s="644" t="s">
        <v>123</v>
      </c>
      <c r="H249" s="644"/>
      <c r="I249" s="644"/>
      <c r="J249" s="303"/>
      <c r="K249" s="1"/>
      <c r="L249" s="1"/>
      <c r="M249" s="645" t="s">
        <v>130</v>
      </c>
      <c r="N249" s="645"/>
      <c r="O249" s="645"/>
      <c r="P249" s="645"/>
    </row>
    <row r="250" spans="1:18" ht="15.75" customHeight="1" x14ac:dyDescent="0.2">
      <c r="A250" s="1"/>
      <c r="B250" s="1"/>
      <c r="C250" s="641" t="s">
        <v>94</v>
      </c>
      <c r="D250" s="641"/>
      <c r="E250" s="641"/>
      <c r="F250" s="302"/>
      <c r="G250" s="644" t="s">
        <v>95</v>
      </c>
      <c r="H250" s="644"/>
      <c r="I250" s="644"/>
      <c r="J250" s="303"/>
      <c r="K250" s="1"/>
      <c r="L250" s="1"/>
      <c r="M250" s="645" t="s">
        <v>111</v>
      </c>
      <c r="N250" s="645"/>
      <c r="O250" s="645"/>
      <c r="P250" s="645"/>
    </row>
    <row r="251" spans="1:18" ht="15.75" customHeight="1" x14ac:dyDescent="0.2">
      <c r="A251" s="1"/>
      <c r="B251" s="1"/>
      <c r="C251" s="302"/>
      <c r="D251" s="302"/>
      <c r="E251" s="302"/>
      <c r="F251" s="302"/>
      <c r="G251" s="303"/>
      <c r="H251" s="303"/>
      <c r="I251" s="303"/>
      <c r="J251" s="303"/>
      <c r="K251" s="1"/>
      <c r="L251" s="1"/>
      <c r="M251" s="303"/>
      <c r="N251" s="303"/>
      <c r="O251" s="303"/>
      <c r="P251" s="303"/>
    </row>
    <row r="255" spans="1:18" ht="15" customHeight="1" x14ac:dyDescent="0.25">
      <c r="A255" s="646" t="s">
        <v>0</v>
      </c>
      <c r="B255" s="646"/>
      <c r="C255" s="646"/>
      <c r="D255" s="646"/>
      <c r="E255" s="646"/>
      <c r="F255" s="646"/>
      <c r="G255" s="646"/>
      <c r="H255" s="646"/>
      <c r="I255" s="646"/>
      <c r="J255" s="646"/>
      <c r="K255" s="646"/>
      <c r="L255" s="646"/>
      <c r="M255" s="646"/>
      <c r="N255" s="25"/>
      <c r="O255" s="25"/>
      <c r="P255" s="25"/>
      <c r="Q255" s="25"/>
      <c r="R255" s="25"/>
    </row>
    <row r="256" spans="1:18" ht="15" customHeight="1" x14ac:dyDescent="0.25">
      <c r="A256" s="26"/>
      <c r="B256" s="26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9"/>
      <c r="O256" s="9"/>
      <c r="P256" s="9"/>
      <c r="Q256" s="9"/>
      <c r="R256" s="9"/>
    </row>
    <row r="257" spans="1:18" ht="15" customHeight="1" x14ac:dyDescent="0.25">
      <c r="A257" s="646" t="s">
        <v>12</v>
      </c>
      <c r="B257" s="646"/>
      <c r="C257" s="646"/>
      <c r="D257" s="646"/>
      <c r="E257" s="646"/>
      <c r="F257" s="646"/>
      <c r="G257" s="646"/>
      <c r="H257" s="646"/>
      <c r="I257" s="646"/>
      <c r="J257" s="646"/>
      <c r="K257" s="646"/>
      <c r="L257" s="646"/>
      <c r="M257" s="646"/>
      <c r="N257" s="9"/>
      <c r="O257" s="9"/>
      <c r="P257" s="9"/>
      <c r="Q257" s="9"/>
      <c r="R257" s="9"/>
    </row>
    <row r="258" spans="1:18" ht="15" customHeight="1" x14ac:dyDescent="0.25">
      <c r="A258" s="305"/>
      <c r="B258" s="305"/>
      <c r="C258" s="305"/>
      <c r="D258" s="305"/>
      <c r="E258" s="305"/>
      <c r="F258" s="305"/>
      <c r="G258" s="305"/>
      <c r="H258" s="305"/>
      <c r="I258" s="305"/>
      <c r="J258" s="305"/>
      <c r="K258" s="305"/>
      <c r="L258" s="305"/>
      <c r="M258" s="305"/>
      <c r="N258" s="9"/>
      <c r="O258" s="9"/>
      <c r="P258" s="9"/>
      <c r="Q258" s="9"/>
      <c r="R258" s="9"/>
    </row>
    <row r="259" spans="1:18" s="5" customFormat="1" ht="15.75" x14ac:dyDescent="0.25">
      <c r="A259" s="307" t="s">
        <v>154</v>
      </c>
      <c r="B259" s="9"/>
      <c r="C259" s="647" t="s">
        <v>89</v>
      </c>
      <c r="D259" s="307" t="s">
        <v>150</v>
      </c>
      <c r="F259" s="307" t="s">
        <v>90</v>
      </c>
      <c r="G259" s="307" t="s">
        <v>151</v>
      </c>
      <c r="H259" s="158" t="s">
        <v>153</v>
      </c>
      <c r="I259" s="158"/>
      <c r="K259" s="308"/>
      <c r="L259" s="308"/>
      <c r="M259" s="158" t="s">
        <v>785</v>
      </c>
      <c r="N259" s="158"/>
      <c r="O259" s="9"/>
      <c r="P259" s="307"/>
      <c r="Q259" s="307"/>
      <c r="R259" s="307"/>
    </row>
    <row r="260" spans="1:18" ht="15" customHeight="1" x14ac:dyDescent="0.3">
      <c r="A260" s="648" t="s">
        <v>91</v>
      </c>
      <c r="B260" s="648"/>
      <c r="C260" s="647"/>
      <c r="D260" s="4"/>
      <c r="F260" s="159" t="s">
        <v>65</v>
      </c>
      <c r="H260" s="7"/>
      <c r="I260" s="7"/>
      <c r="J260" s="7"/>
      <c r="K260" s="7"/>
      <c r="L260" s="7"/>
      <c r="M260" s="7"/>
      <c r="N260" s="159"/>
      <c r="O260" s="159"/>
      <c r="P260" s="159"/>
      <c r="Q260" s="159"/>
      <c r="R260" s="8"/>
    </row>
    <row r="261" spans="1:18" ht="54" customHeight="1" x14ac:dyDescent="0.2">
      <c r="A261" s="11" t="s">
        <v>4</v>
      </c>
      <c r="B261" s="12" t="s">
        <v>5</v>
      </c>
      <c r="C261" s="12" t="s">
        <v>6</v>
      </c>
      <c r="D261" s="11" t="s">
        <v>7</v>
      </c>
      <c r="E261" s="12" t="s">
        <v>14</v>
      </c>
      <c r="F261" s="11" t="s">
        <v>15</v>
      </c>
      <c r="G261" s="11" t="s">
        <v>16</v>
      </c>
      <c r="H261" s="11" t="s">
        <v>17</v>
      </c>
      <c r="I261" s="11" t="s">
        <v>18</v>
      </c>
      <c r="J261" s="11" t="s">
        <v>19</v>
      </c>
      <c r="K261" s="11" t="s">
        <v>20</v>
      </c>
      <c r="L261" s="12" t="s">
        <v>21</v>
      </c>
      <c r="M261" s="12" t="s">
        <v>22</v>
      </c>
    </row>
    <row r="262" spans="1:18" ht="15" customHeight="1" x14ac:dyDescent="0.2">
      <c r="A262" s="29"/>
      <c r="B262" s="29"/>
      <c r="C262" s="29"/>
      <c r="D262" s="29"/>
      <c r="E262" s="29"/>
      <c r="F262" s="15"/>
      <c r="G262" s="15"/>
      <c r="H262" s="15"/>
      <c r="I262" s="15"/>
      <c r="J262" s="15"/>
      <c r="K262" s="15"/>
      <c r="L262" s="30"/>
      <c r="M262" s="17"/>
    </row>
    <row r="263" spans="1:18" ht="13.5" x14ac:dyDescent="0.2">
      <c r="A263" s="37"/>
      <c r="B263" s="37" t="s">
        <v>344</v>
      </c>
      <c r="C263" s="32">
        <v>1</v>
      </c>
      <c r="D263" s="32"/>
      <c r="E263" s="15"/>
      <c r="F263" s="15"/>
      <c r="G263" s="38"/>
      <c r="H263" s="15"/>
      <c r="I263" s="36"/>
      <c r="J263" s="36"/>
      <c r="K263" s="43"/>
      <c r="L263" s="44"/>
      <c r="M263" s="15"/>
    </row>
    <row r="264" spans="1:18" ht="15" customHeight="1" x14ac:dyDescent="0.2">
      <c r="A264" s="31"/>
      <c r="B264" s="37" t="s">
        <v>344</v>
      </c>
      <c r="C264" s="32">
        <v>2</v>
      </c>
      <c r="D264" s="32"/>
      <c r="E264" s="15"/>
      <c r="F264" s="15"/>
      <c r="G264" s="15"/>
      <c r="H264" s="15"/>
      <c r="I264" s="15"/>
      <c r="J264" s="15"/>
      <c r="K264" s="15"/>
      <c r="L264" s="30"/>
      <c r="M264" s="15"/>
    </row>
    <row r="265" spans="1:18" ht="15" customHeight="1" x14ac:dyDescent="0.2">
      <c r="A265" s="31"/>
      <c r="B265" s="37" t="s">
        <v>344</v>
      </c>
      <c r="C265" s="32">
        <v>3</v>
      </c>
      <c r="D265" s="32"/>
      <c r="E265" s="15"/>
      <c r="F265" s="15"/>
      <c r="G265" s="15"/>
      <c r="H265" s="15"/>
      <c r="I265" s="15"/>
      <c r="J265" s="15"/>
      <c r="K265" s="15"/>
      <c r="L265" s="30"/>
      <c r="M265" s="15"/>
    </row>
    <row r="266" spans="1:18" ht="15" customHeight="1" x14ac:dyDescent="0.2">
      <c r="A266" s="31"/>
      <c r="B266" s="37" t="s">
        <v>344</v>
      </c>
      <c r="C266" s="32">
        <v>4</v>
      </c>
      <c r="D266" s="32"/>
      <c r="E266" s="15"/>
      <c r="F266" s="15"/>
      <c r="G266" s="15"/>
      <c r="H266" s="15"/>
      <c r="I266" s="15"/>
      <c r="J266" s="15"/>
      <c r="K266" s="15"/>
      <c r="L266" s="30"/>
      <c r="M266" s="15"/>
    </row>
    <row r="267" spans="1:18" ht="15" customHeight="1" x14ac:dyDescent="0.2">
      <c r="A267" s="31"/>
      <c r="B267" s="37" t="s">
        <v>344</v>
      </c>
      <c r="C267" s="32">
        <v>5</v>
      </c>
      <c r="D267" s="32"/>
      <c r="E267" s="15"/>
      <c r="F267" s="15"/>
      <c r="G267" s="15"/>
      <c r="H267" s="15"/>
      <c r="I267" s="15"/>
      <c r="J267" s="15"/>
      <c r="K267" s="15"/>
      <c r="L267" s="30"/>
      <c r="M267" s="15"/>
    </row>
    <row r="268" spans="1:18" ht="15" customHeight="1" x14ac:dyDescent="0.2">
      <c r="A268" s="31"/>
      <c r="B268" s="37" t="s">
        <v>344</v>
      </c>
      <c r="C268" s="32">
        <v>6</v>
      </c>
      <c r="D268" s="32"/>
      <c r="E268" s="15"/>
      <c r="F268" s="15"/>
      <c r="G268" s="15"/>
      <c r="H268" s="15"/>
      <c r="I268" s="15"/>
      <c r="J268" s="15"/>
      <c r="K268" s="15"/>
      <c r="L268" s="30"/>
      <c r="M268" s="15"/>
    </row>
    <row r="269" spans="1:18" ht="15" customHeight="1" x14ac:dyDescent="0.2">
      <c r="A269" s="31"/>
      <c r="B269" s="37" t="s">
        <v>344</v>
      </c>
      <c r="C269" s="32">
        <v>7</v>
      </c>
      <c r="D269" s="32"/>
      <c r="E269" s="15"/>
      <c r="F269" s="15"/>
      <c r="G269" s="15"/>
      <c r="H269" s="15"/>
      <c r="I269" s="15"/>
      <c r="J269" s="15"/>
      <c r="K269" s="15"/>
      <c r="L269" s="30"/>
      <c r="M269" s="15"/>
    </row>
    <row r="270" spans="1:18" ht="15" customHeight="1" x14ac:dyDescent="0.2">
      <c r="A270" s="31"/>
      <c r="B270" s="37" t="s">
        <v>344</v>
      </c>
      <c r="C270" s="32">
        <v>8</v>
      </c>
      <c r="D270" s="32"/>
      <c r="E270" s="15"/>
      <c r="F270" s="15"/>
      <c r="G270" s="15"/>
      <c r="H270" s="15"/>
      <c r="I270" s="15"/>
      <c r="J270" s="15"/>
      <c r="K270" s="15"/>
      <c r="L270" s="30"/>
      <c r="M270" s="15"/>
    </row>
    <row r="271" spans="1:18" ht="15" customHeight="1" x14ac:dyDescent="0.2">
      <c r="A271" s="31"/>
      <c r="B271" s="37" t="s">
        <v>344</v>
      </c>
      <c r="C271" s="32">
        <v>9</v>
      </c>
      <c r="D271" s="32"/>
      <c r="E271" s="15"/>
      <c r="F271" s="15"/>
      <c r="G271" s="15"/>
      <c r="H271" s="15"/>
      <c r="I271" s="15"/>
      <c r="J271" s="15"/>
      <c r="K271" s="15"/>
      <c r="L271" s="30"/>
      <c r="M271" s="15"/>
    </row>
    <row r="272" spans="1:18" ht="15" customHeight="1" x14ac:dyDescent="0.2">
      <c r="A272" s="31"/>
      <c r="B272" s="37" t="s">
        <v>344</v>
      </c>
      <c r="C272" s="32">
        <v>10</v>
      </c>
      <c r="D272" s="32"/>
      <c r="E272" s="15"/>
      <c r="F272" s="15"/>
      <c r="G272" s="15"/>
      <c r="H272" s="15"/>
      <c r="I272" s="15"/>
      <c r="J272" s="15"/>
      <c r="K272" s="15"/>
      <c r="L272" s="30"/>
      <c r="M272" s="15"/>
    </row>
    <row r="273" spans="1:13" ht="15" customHeight="1" x14ac:dyDescent="0.2">
      <c r="A273" s="31"/>
      <c r="B273" s="37" t="s">
        <v>344</v>
      </c>
      <c r="C273" s="32">
        <v>11</v>
      </c>
      <c r="D273" s="32"/>
      <c r="E273" s="15"/>
      <c r="F273" s="15" t="s">
        <v>29</v>
      </c>
      <c r="G273" s="15" t="s">
        <v>746</v>
      </c>
      <c r="H273" s="15" t="s">
        <v>93</v>
      </c>
      <c r="I273" s="104">
        <v>42926</v>
      </c>
      <c r="J273" s="104">
        <v>42926</v>
      </c>
      <c r="K273" s="15">
        <v>73</v>
      </c>
      <c r="L273" s="16">
        <v>174</v>
      </c>
      <c r="M273" s="15" t="s">
        <v>699</v>
      </c>
    </row>
    <row r="274" spans="1:13" ht="15" customHeight="1" x14ac:dyDescent="0.2">
      <c r="A274" s="31"/>
      <c r="B274" s="37" t="s">
        <v>344</v>
      </c>
      <c r="C274" s="32">
        <v>12</v>
      </c>
      <c r="D274" s="32"/>
      <c r="E274" s="15"/>
      <c r="F274" s="15"/>
      <c r="G274" s="15"/>
      <c r="H274" s="15"/>
      <c r="I274" s="15"/>
      <c r="J274" s="15"/>
      <c r="K274" s="15"/>
      <c r="L274" s="30"/>
      <c r="M274" s="15"/>
    </row>
    <row r="275" spans="1:13" ht="15" customHeight="1" x14ac:dyDescent="0.2">
      <c r="A275" s="31"/>
      <c r="B275" s="37" t="s">
        <v>344</v>
      </c>
      <c r="C275" s="32">
        <v>13</v>
      </c>
      <c r="D275" s="32"/>
      <c r="E275" s="15"/>
      <c r="F275" s="15"/>
      <c r="G275" s="15"/>
      <c r="H275" s="15"/>
      <c r="I275" s="15"/>
      <c r="J275" s="15"/>
      <c r="K275" s="15"/>
      <c r="L275" s="30"/>
      <c r="M275" s="15"/>
    </row>
    <row r="276" spans="1:13" ht="15" customHeight="1" x14ac:dyDescent="0.2">
      <c r="A276" s="31"/>
      <c r="B276" s="37" t="s">
        <v>344</v>
      </c>
      <c r="C276" s="32">
        <v>14</v>
      </c>
      <c r="D276" s="32"/>
      <c r="E276" s="15"/>
      <c r="F276" s="15"/>
      <c r="G276" s="15"/>
      <c r="H276" s="15"/>
      <c r="I276" s="15"/>
      <c r="J276" s="15"/>
      <c r="K276" s="15"/>
      <c r="L276" s="30"/>
      <c r="M276" s="15"/>
    </row>
    <row r="277" spans="1:13" ht="15" customHeight="1" x14ac:dyDescent="0.2">
      <c r="A277" s="31"/>
      <c r="B277" s="37" t="s">
        <v>344</v>
      </c>
      <c r="C277" s="32">
        <v>15</v>
      </c>
      <c r="D277" s="32"/>
      <c r="E277" s="15"/>
      <c r="F277" s="15"/>
      <c r="G277" s="15"/>
      <c r="H277" s="15"/>
      <c r="I277" s="15"/>
      <c r="J277" s="15"/>
      <c r="K277" s="15"/>
      <c r="L277" s="30"/>
      <c r="M277" s="15"/>
    </row>
    <row r="278" spans="1:13" ht="15" customHeight="1" x14ac:dyDescent="0.2">
      <c r="A278" s="31"/>
      <c r="B278" s="37" t="s">
        <v>344</v>
      </c>
      <c r="C278" s="32">
        <v>16</v>
      </c>
      <c r="D278" s="32"/>
      <c r="E278" s="15"/>
      <c r="F278" s="15"/>
      <c r="G278" s="15"/>
      <c r="H278" s="15"/>
      <c r="I278" s="15"/>
      <c r="J278" s="15"/>
      <c r="K278" s="15"/>
      <c r="L278" s="30"/>
      <c r="M278" s="15"/>
    </row>
    <row r="279" spans="1:13" ht="15" customHeight="1" x14ac:dyDescent="0.2">
      <c r="A279" s="31"/>
      <c r="B279" s="37" t="s">
        <v>344</v>
      </c>
      <c r="C279" s="32">
        <v>17</v>
      </c>
      <c r="D279" s="32"/>
      <c r="E279" s="15"/>
      <c r="F279" s="15"/>
      <c r="G279" s="15"/>
      <c r="H279" s="15"/>
      <c r="I279" s="15"/>
      <c r="J279" s="15"/>
      <c r="K279" s="15"/>
      <c r="L279" s="30"/>
      <c r="M279" s="15"/>
    </row>
    <row r="280" spans="1:13" ht="15" customHeight="1" x14ac:dyDescent="0.2">
      <c r="A280" s="31"/>
      <c r="B280" s="37" t="s">
        <v>344</v>
      </c>
      <c r="C280" s="32">
        <v>18</v>
      </c>
      <c r="D280" s="32"/>
      <c r="E280" s="15"/>
      <c r="F280" s="15"/>
      <c r="G280" s="15"/>
      <c r="H280" s="15"/>
      <c r="I280" s="15"/>
      <c r="J280" s="15"/>
      <c r="K280" s="15"/>
      <c r="L280" s="30"/>
      <c r="M280" s="15"/>
    </row>
    <row r="281" spans="1:13" ht="15" customHeight="1" x14ac:dyDescent="0.2">
      <c r="A281" s="31"/>
      <c r="B281" s="37" t="s">
        <v>344</v>
      </c>
      <c r="C281" s="32">
        <v>19</v>
      </c>
      <c r="D281" s="32"/>
      <c r="E281" s="15"/>
      <c r="F281" s="15"/>
      <c r="G281" s="15"/>
      <c r="H281" s="15"/>
      <c r="I281" s="15"/>
      <c r="J281" s="15"/>
      <c r="K281" s="15"/>
      <c r="L281" s="30"/>
      <c r="M281" s="15"/>
    </row>
    <row r="282" spans="1:13" ht="15" customHeight="1" x14ac:dyDescent="0.2">
      <c r="A282" s="31"/>
      <c r="B282" s="37" t="s">
        <v>344</v>
      </c>
      <c r="C282" s="32">
        <v>20</v>
      </c>
      <c r="D282" s="32"/>
      <c r="E282" s="15"/>
      <c r="F282" s="15"/>
      <c r="G282" s="15"/>
      <c r="H282" s="15"/>
      <c r="I282" s="104"/>
      <c r="J282" s="104"/>
      <c r="K282" s="15"/>
      <c r="L282" s="16"/>
      <c r="M282" s="15"/>
    </row>
    <row r="283" spans="1:13" ht="15" customHeight="1" x14ac:dyDescent="0.2">
      <c r="A283" s="31"/>
      <c r="B283" s="37" t="s">
        <v>344</v>
      </c>
      <c r="C283" s="32">
        <v>21</v>
      </c>
      <c r="D283" s="32"/>
      <c r="E283" s="15"/>
      <c r="F283" s="15"/>
      <c r="G283" s="15"/>
      <c r="H283" s="15"/>
      <c r="I283" s="15"/>
      <c r="J283" s="15"/>
      <c r="K283" s="15"/>
      <c r="L283" s="30"/>
      <c r="M283" s="15"/>
    </row>
    <row r="284" spans="1:13" ht="15" customHeight="1" x14ac:dyDescent="0.2">
      <c r="A284" s="31"/>
      <c r="B284" s="37" t="s">
        <v>344</v>
      </c>
      <c r="C284" s="32">
        <v>22</v>
      </c>
      <c r="D284" s="32"/>
      <c r="E284" s="15"/>
      <c r="F284" s="15"/>
      <c r="G284" s="38"/>
      <c r="H284" s="15"/>
      <c r="I284" s="36"/>
      <c r="J284" s="36"/>
      <c r="K284" s="15"/>
      <c r="L284" s="30"/>
      <c r="M284" s="15"/>
    </row>
    <row r="285" spans="1:13" ht="15" customHeight="1" x14ac:dyDescent="0.2">
      <c r="A285" s="31"/>
      <c r="B285" s="37" t="s">
        <v>344</v>
      </c>
      <c r="C285" s="32">
        <v>23</v>
      </c>
      <c r="D285" s="32"/>
      <c r="E285" s="15"/>
      <c r="F285" s="15"/>
      <c r="G285" s="15"/>
      <c r="H285" s="15"/>
      <c r="I285" s="15"/>
      <c r="J285" s="15"/>
      <c r="K285" s="15"/>
      <c r="L285" s="30"/>
      <c r="M285" s="15"/>
    </row>
    <row r="286" spans="1:13" ht="15" customHeight="1" x14ac:dyDescent="0.2">
      <c r="A286" s="31"/>
      <c r="B286" s="37" t="s">
        <v>344</v>
      </c>
      <c r="C286" s="32">
        <v>24</v>
      </c>
      <c r="D286" s="32"/>
      <c r="E286" s="15"/>
      <c r="F286" s="15"/>
      <c r="G286" s="15"/>
      <c r="H286" s="15"/>
      <c r="I286" s="36"/>
      <c r="J286" s="36"/>
      <c r="K286" s="15"/>
      <c r="L286" s="30"/>
      <c r="M286" s="15"/>
    </row>
    <row r="287" spans="1:13" ht="15" customHeight="1" x14ac:dyDescent="0.2">
      <c r="A287" s="31"/>
      <c r="B287" s="37" t="s">
        <v>344</v>
      </c>
      <c r="C287" s="32">
        <v>25</v>
      </c>
      <c r="D287" s="32"/>
      <c r="E287" s="15"/>
      <c r="F287" s="15"/>
      <c r="G287" s="15"/>
      <c r="H287" s="15"/>
      <c r="I287" s="36"/>
      <c r="J287" s="36"/>
      <c r="K287" s="15"/>
      <c r="L287" s="30"/>
      <c r="M287" s="15"/>
    </row>
    <row r="288" spans="1:13" ht="15" customHeight="1" x14ac:dyDescent="0.2">
      <c r="A288" s="31"/>
      <c r="B288" s="37" t="s">
        <v>344</v>
      </c>
      <c r="C288" s="32">
        <v>26</v>
      </c>
      <c r="D288" s="32"/>
      <c r="E288" s="15"/>
      <c r="F288" s="15"/>
      <c r="G288" s="15"/>
      <c r="H288" s="15"/>
      <c r="I288" s="36"/>
      <c r="J288" s="36"/>
      <c r="K288" s="15"/>
      <c r="L288" s="30"/>
      <c r="M288" s="15"/>
    </row>
    <row r="289" spans="1:16" ht="15" customHeight="1" x14ac:dyDescent="0.2">
      <c r="A289" s="31"/>
      <c r="B289" s="37" t="s">
        <v>344</v>
      </c>
      <c r="C289" s="32">
        <v>27</v>
      </c>
      <c r="D289" s="32"/>
      <c r="E289" s="15"/>
      <c r="F289" s="15"/>
      <c r="G289" s="15"/>
      <c r="H289" s="15"/>
      <c r="I289" s="36"/>
      <c r="J289" s="36"/>
      <c r="K289" s="15"/>
      <c r="L289" s="30"/>
      <c r="M289" s="15"/>
    </row>
    <row r="290" spans="1:16" ht="15" customHeight="1" x14ac:dyDescent="0.2">
      <c r="A290" s="31"/>
      <c r="B290" s="37" t="s">
        <v>344</v>
      </c>
      <c r="C290" s="32">
        <v>28</v>
      </c>
      <c r="D290" s="32"/>
      <c r="E290" s="15"/>
      <c r="F290" s="15"/>
      <c r="G290" s="15"/>
      <c r="H290" s="15"/>
      <c r="I290" s="15"/>
      <c r="J290" s="15"/>
      <c r="K290" s="15"/>
      <c r="L290" s="30"/>
      <c r="M290" s="15"/>
    </row>
    <row r="291" spans="1:16" ht="15" customHeight="1" x14ac:dyDescent="0.2">
      <c r="A291" s="31"/>
      <c r="B291" s="37" t="s">
        <v>344</v>
      </c>
      <c r="C291" s="32">
        <v>29</v>
      </c>
      <c r="D291" s="32"/>
      <c r="E291" s="15"/>
      <c r="F291" s="15"/>
      <c r="G291" s="15"/>
      <c r="H291" s="15"/>
      <c r="I291" s="15"/>
      <c r="J291" s="15"/>
      <c r="K291" s="15"/>
      <c r="L291" s="30"/>
      <c r="M291" s="15"/>
    </row>
    <row r="292" spans="1:16" customFormat="1" ht="13.5" x14ac:dyDescent="0.2">
      <c r="A292" s="31"/>
      <c r="B292" s="37" t="s">
        <v>344</v>
      </c>
      <c r="C292" s="32">
        <v>30</v>
      </c>
      <c r="D292" s="32"/>
      <c r="E292" s="15"/>
      <c r="F292" s="15"/>
      <c r="G292" s="15"/>
      <c r="H292" s="15"/>
      <c r="I292" s="15"/>
      <c r="J292" s="15"/>
      <c r="K292" s="15"/>
      <c r="L292" s="30"/>
      <c r="M292" s="15"/>
      <c r="N292" s="1"/>
      <c r="O292" s="1"/>
      <c r="P292" s="1"/>
    </row>
    <row r="293" spans="1:16" customFormat="1" ht="13.5" x14ac:dyDescent="0.2">
      <c r="A293" s="31"/>
      <c r="B293" s="37"/>
      <c r="C293" s="32"/>
      <c r="D293" s="32"/>
      <c r="E293" s="15"/>
      <c r="F293" s="15"/>
      <c r="G293" s="15"/>
      <c r="H293" s="15"/>
      <c r="I293" s="15"/>
      <c r="J293" s="15"/>
      <c r="K293" s="15"/>
      <c r="L293" s="30"/>
      <c r="M293" s="15"/>
      <c r="N293" s="1"/>
      <c r="O293" s="1"/>
      <c r="P293" s="1"/>
    </row>
    <row r="294" spans="1:16" ht="15" customHeight="1" x14ac:dyDescent="0.2">
      <c r="A294" s="31"/>
      <c r="B294" s="37"/>
      <c r="C294" s="32"/>
      <c r="D294" s="32"/>
      <c r="E294" s="15"/>
      <c r="F294" s="15"/>
      <c r="G294" s="15"/>
      <c r="H294" s="15"/>
      <c r="I294" s="15"/>
      <c r="J294" s="15"/>
      <c r="K294" s="15"/>
      <c r="L294" s="635">
        <v>174</v>
      </c>
      <c r="M294" s="15"/>
    </row>
    <row r="295" spans="1:16" ht="15" customHeight="1" x14ac:dyDescent="0.2">
      <c r="A295" s="640"/>
      <c r="B295" s="640"/>
      <c r="C295" s="640"/>
      <c r="D295" s="309"/>
      <c r="E295" s="1"/>
      <c r="F295" s="1"/>
      <c r="G295" s="1"/>
      <c r="H295" s="1"/>
      <c r="I295" s="1"/>
      <c r="J295" s="1"/>
      <c r="K295" s="1"/>
      <c r="L295" s="1"/>
      <c r="M295" s="1"/>
    </row>
    <row r="296" spans="1:16" ht="15" customHeight="1" x14ac:dyDescent="0.2">
      <c r="A296" s="1"/>
      <c r="B296" s="1"/>
      <c r="C296" s="641" t="s">
        <v>8</v>
      </c>
      <c r="D296" s="641"/>
      <c r="E296" s="641"/>
      <c r="F296" s="19"/>
      <c r="G296" s="642" t="s">
        <v>131</v>
      </c>
      <c r="H296" s="642"/>
      <c r="I296" s="303"/>
      <c r="J296" s="18"/>
      <c r="K296" s="1"/>
      <c r="L296" s="1"/>
      <c r="M296" s="1" t="s">
        <v>136</v>
      </c>
      <c r="N296" s="644"/>
      <c r="O296" s="644"/>
    </row>
    <row r="297" spans="1:16" ht="15" customHeight="1" x14ac:dyDescent="0.2">
      <c r="A297" s="1"/>
      <c r="B297" s="1"/>
      <c r="C297" s="20"/>
      <c r="D297" s="20"/>
      <c r="E297" s="1"/>
      <c r="F297" s="1"/>
      <c r="G297" s="303"/>
      <c r="H297" s="18"/>
      <c r="I297" s="18"/>
      <c r="J297" s="18"/>
      <c r="K297" s="1"/>
      <c r="L297" s="1"/>
      <c r="M297" s="1"/>
      <c r="N297" s="21"/>
      <c r="O297" s="21"/>
    </row>
    <row r="298" spans="1:16" ht="15" customHeight="1" x14ac:dyDescent="0.2">
      <c r="A298" s="1"/>
      <c r="B298" s="1"/>
      <c r="C298" s="20"/>
      <c r="D298" s="20"/>
      <c r="E298" s="1"/>
      <c r="F298" s="1"/>
      <c r="G298" s="303"/>
      <c r="H298" s="18"/>
      <c r="I298" s="18"/>
      <c r="J298" s="18"/>
      <c r="K298" s="1"/>
      <c r="L298" s="1"/>
      <c r="M298" s="1" t="s">
        <v>124</v>
      </c>
      <c r="N298" s="21"/>
      <c r="O298" s="21"/>
    </row>
    <row r="299" spans="1:16" ht="15" customHeight="1" x14ac:dyDescent="0.2">
      <c r="A299" s="1"/>
      <c r="B299" s="1"/>
      <c r="C299" s="641" t="s">
        <v>718</v>
      </c>
      <c r="D299" s="641"/>
      <c r="E299" s="641"/>
      <c r="F299" s="302"/>
      <c r="G299" s="644" t="s">
        <v>694</v>
      </c>
      <c r="H299" s="644"/>
      <c r="I299" s="644"/>
      <c r="J299" s="303" t="s">
        <v>783</v>
      </c>
      <c r="K299" s="1"/>
      <c r="L299" s="1"/>
      <c r="M299" s="645" t="s">
        <v>717</v>
      </c>
      <c r="N299" s="645"/>
      <c r="O299" s="645"/>
      <c r="P299" s="645"/>
    </row>
    <row r="300" spans="1:16" ht="15.75" customHeight="1" x14ac:dyDescent="0.2">
      <c r="A300" s="1"/>
      <c r="B300" s="1"/>
      <c r="C300" s="641" t="s">
        <v>568</v>
      </c>
      <c r="D300" s="641"/>
      <c r="E300" s="641"/>
      <c r="F300" s="302"/>
      <c r="G300" s="644" t="s">
        <v>95</v>
      </c>
      <c r="H300" s="644"/>
      <c r="I300" s="644"/>
      <c r="J300" s="303" t="s">
        <v>784</v>
      </c>
      <c r="K300" s="1"/>
      <c r="L300" s="1"/>
      <c r="M300" s="645" t="s">
        <v>111</v>
      </c>
      <c r="N300" s="645"/>
      <c r="O300" s="645"/>
      <c r="P300" s="645"/>
    </row>
    <row r="301" spans="1:16" ht="15.75" customHeight="1" x14ac:dyDescent="0.2">
      <c r="A301" s="1"/>
      <c r="B301" s="1"/>
      <c r="C301" s="302"/>
      <c r="D301" s="302"/>
      <c r="E301" s="302"/>
      <c r="F301" s="302"/>
      <c r="G301" s="303"/>
      <c r="H301" s="303"/>
      <c r="I301" s="303"/>
      <c r="J301" s="303"/>
      <c r="K301" s="1"/>
      <c r="L301" s="1"/>
      <c r="M301" s="303"/>
      <c r="N301" s="303"/>
      <c r="O301" s="303"/>
      <c r="P301" s="303"/>
    </row>
    <row r="305" spans="1:18" ht="15" customHeight="1" x14ac:dyDescent="0.25">
      <c r="A305" s="646" t="s">
        <v>0</v>
      </c>
      <c r="B305" s="646"/>
      <c r="C305" s="646"/>
      <c r="D305" s="646"/>
      <c r="E305" s="646"/>
      <c r="F305" s="646"/>
      <c r="G305" s="646"/>
      <c r="H305" s="646"/>
      <c r="I305" s="646"/>
      <c r="J305" s="646"/>
      <c r="K305" s="646"/>
      <c r="L305" s="646"/>
      <c r="M305" s="646"/>
      <c r="N305" s="25"/>
      <c r="O305" s="25"/>
      <c r="P305" s="25"/>
      <c r="Q305" s="25"/>
      <c r="R305" s="25"/>
    </row>
    <row r="306" spans="1:18" ht="15" customHeight="1" x14ac:dyDescent="0.25">
      <c r="A306" s="26"/>
      <c r="B306" s="26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9"/>
      <c r="O306" s="9"/>
      <c r="P306" s="9"/>
      <c r="Q306" s="9"/>
      <c r="R306" s="9"/>
    </row>
    <row r="307" spans="1:18" ht="15" customHeight="1" x14ac:dyDescent="0.25">
      <c r="A307" s="646" t="s">
        <v>12</v>
      </c>
      <c r="B307" s="646"/>
      <c r="C307" s="646"/>
      <c r="D307" s="646"/>
      <c r="E307" s="646"/>
      <c r="F307" s="646"/>
      <c r="G307" s="646"/>
      <c r="H307" s="646"/>
      <c r="I307" s="646"/>
      <c r="J307" s="646"/>
      <c r="K307" s="646"/>
      <c r="L307" s="646"/>
      <c r="M307" s="646"/>
      <c r="N307" s="9"/>
      <c r="O307" s="9"/>
      <c r="P307" s="9"/>
      <c r="Q307" s="9"/>
      <c r="R307" s="9"/>
    </row>
    <row r="308" spans="1:18" ht="15" customHeight="1" x14ac:dyDescent="0.25">
      <c r="A308" s="305"/>
      <c r="B308" s="305"/>
      <c r="C308" s="305"/>
      <c r="D308" s="305"/>
      <c r="E308" s="305"/>
      <c r="F308" s="305"/>
      <c r="G308" s="305"/>
      <c r="H308" s="305"/>
      <c r="I308" s="305"/>
      <c r="J308" s="305"/>
      <c r="K308" s="305"/>
      <c r="L308" s="305"/>
      <c r="M308" s="305"/>
      <c r="N308" s="9"/>
      <c r="O308" s="9"/>
      <c r="P308" s="9"/>
      <c r="Q308" s="9"/>
      <c r="R308" s="9"/>
    </row>
    <row r="309" spans="1:18" s="5" customFormat="1" ht="15.75" x14ac:dyDescent="0.25">
      <c r="A309" s="307" t="s">
        <v>154</v>
      </c>
      <c r="B309" s="9"/>
      <c r="C309" s="647" t="s">
        <v>89</v>
      </c>
      <c r="D309" s="307" t="s">
        <v>150</v>
      </c>
      <c r="F309" s="307" t="s">
        <v>90</v>
      </c>
      <c r="G309" s="307" t="s">
        <v>151</v>
      </c>
      <c r="H309" s="158" t="s">
        <v>153</v>
      </c>
      <c r="I309" s="158"/>
      <c r="K309" s="308"/>
      <c r="L309" s="308"/>
      <c r="M309" s="158" t="s">
        <v>152</v>
      </c>
      <c r="N309" s="158"/>
      <c r="O309" s="9"/>
      <c r="P309" s="307"/>
      <c r="Q309" s="307"/>
      <c r="R309" s="307"/>
    </row>
    <row r="310" spans="1:18" ht="15" customHeight="1" x14ac:dyDescent="0.3">
      <c r="A310" s="648" t="s">
        <v>91</v>
      </c>
      <c r="B310" s="648"/>
      <c r="C310" s="647"/>
      <c r="D310" s="4"/>
      <c r="F310" s="159" t="s">
        <v>65</v>
      </c>
      <c r="H310" s="7"/>
      <c r="I310" s="7"/>
      <c r="J310" s="7"/>
      <c r="K310" s="7"/>
      <c r="L310" s="7"/>
      <c r="M310" s="7"/>
      <c r="N310" s="159"/>
      <c r="O310" s="159"/>
      <c r="P310" s="159"/>
      <c r="Q310" s="159"/>
      <c r="R310" s="8"/>
    </row>
    <row r="311" spans="1:18" ht="54" customHeight="1" x14ac:dyDescent="0.2">
      <c r="A311" s="11" t="s">
        <v>4</v>
      </c>
      <c r="B311" s="12" t="s">
        <v>5</v>
      </c>
      <c r="C311" s="12" t="s">
        <v>6</v>
      </c>
      <c r="D311" s="11" t="s">
        <v>7</v>
      </c>
      <c r="E311" s="12" t="s">
        <v>14</v>
      </c>
      <c r="F311" s="11" t="s">
        <v>15</v>
      </c>
      <c r="G311" s="11" t="s">
        <v>16</v>
      </c>
      <c r="H311" s="11" t="s">
        <v>17</v>
      </c>
      <c r="I311" s="11" t="s">
        <v>18</v>
      </c>
      <c r="J311" s="11" t="s">
        <v>19</v>
      </c>
      <c r="K311" s="11" t="s">
        <v>20</v>
      </c>
      <c r="L311" s="12" t="s">
        <v>21</v>
      </c>
      <c r="M311" s="12" t="s">
        <v>22</v>
      </c>
    </row>
    <row r="312" spans="1:18" ht="15" customHeight="1" x14ac:dyDescent="0.2">
      <c r="A312" s="29"/>
      <c r="B312" s="29"/>
      <c r="C312" s="29"/>
      <c r="D312" s="29"/>
      <c r="E312" s="29"/>
      <c r="F312" s="15"/>
      <c r="G312" s="15"/>
      <c r="H312" s="15"/>
      <c r="I312" s="15"/>
      <c r="J312" s="15"/>
      <c r="K312" s="15"/>
      <c r="L312" s="30"/>
      <c r="M312" s="17"/>
    </row>
    <row r="313" spans="1:18" ht="13.5" x14ac:dyDescent="0.2">
      <c r="A313" s="37"/>
      <c r="B313" s="37" t="s">
        <v>345</v>
      </c>
      <c r="C313" s="32">
        <v>1</v>
      </c>
      <c r="D313" s="32"/>
      <c r="E313" s="15"/>
      <c r="F313" s="15"/>
      <c r="G313" s="38"/>
      <c r="H313" s="15"/>
      <c r="I313" s="36"/>
      <c r="J313" s="36"/>
      <c r="K313" s="43"/>
      <c r="L313" s="44"/>
      <c r="M313" s="15"/>
    </row>
    <row r="314" spans="1:18" ht="15" customHeight="1" x14ac:dyDescent="0.2">
      <c r="A314" s="31"/>
      <c r="B314" s="37" t="s">
        <v>345</v>
      </c>
      <c r="C314" s="32">
        <v>2</v>
      </c>
      <c r="D314" s="32"/>
      <c r="E314" s="15"/>
      <c r="F314" s="15"/>
      <c r="G314" s="15"/>
      <c r="H314" s="15"/>
      <c r="I314" s="15"/>
      <c r="J314" s="15"/>
      <c r="K314" s="15"/>
      <c r="L314" s="30"/>
      <c r="M314" s="15"/>
    </row>
    <row r="315" spans="1:18" ht="15" customHeight="1" x14ac:dyDescent="0.2">
      <c r="A315" s="31"/>
      <c r="B315" s="37" t="s">
        <v>345</v>
      </c>
      <c r="C315" s="32">
        <v>3</v>
      </c>
      <c r="D315" s="32"/>
      <c r="E315" s="15"/>
      <c r="F315" s="15"/>
      <c r="G315" s="15"/>
      <c r="H315" s="15"/>
      <c r="I315" s="15"/>
      <c r="J315" s="15"/>
      <c r="K315" s="15"/>
      <c r="L315" s="30"/>
      <c r="M315" s="15"/>
    </row>
    <row r="316" spans="1:18" ht="15" customHeight="1" x14ac:dyDescent="0.2">
      <c r="A316" s="31"/>
      <c r="B316" s="37" t="s">
        <v>345</v>
      </c>
      <c r="C316" s="32">
        <v>4</v>
      </c>
      <c r="D316" s="32"/>
      <c r="E316" s="15"/>
      <c r="F316" s="15"/>
      <c r="G316" s="15"/>
      <c r="H316" s="15"/>
      <c r="I316" s="15"/>
      <c r="J316" s="15"/>
      <c r="K316" s="15"/>
      <c r="L316" s="30"/>
      <c r="M316" s="15"/>
    </row>
    <row r="317" spans="1:18" ht="15" customHeight="1" x14ac:dyDescent="0.2">
      <c r="A317" s="31"/>
      <c r="B317" s="37" t="s">
        <v>345</v>
      </c>
      <c r="C317" s="32">
        <v>5</v>
      </c>
      <c r="D317" s="32"/>
      <c r="E317" s="15"/>
      <c r="F317" s="15"/>
      <c r="G317" s="15"/>
      <c r="H317" s="15"/>
      <c r="I317" s="15"/>
      <c r="J317" s="15"/>
      <c r="K317" s="15"/>
      <c r="L317" s="30"/>
      <c r="M317" s="15"/>
    </row>
    <row r="318" spans="1:18" ht="15" customHeight="1" x14ac:dyDescent="0.2">
      <c r="A318" s="31"/>
      <c r="B318" s="37" t="s">
        <v>345</v>
      </c>
      <c r="C318" s="32">
        <v>6</v>
      </c>
      <c r="D318" s="32"/>
      <c r="E318" s="15"/>
      <c r="F318" s="15"/>
      <c r="G318" s="15"/>
      <c r="H318" s="15"/>
      <c r="I318" s="15"/>
      <c r="J318" s="15"/>
      <c r="K318" s="15"/>
      <c r="L318" s="30"/>
      <c r="M318" s="15"/>
    </row>
    <row r="319" spans="1:18" ht="15" customHeight="1" x14ac:dyDescent="0.2">
      <c r="A319" s="31"/>
      <c r="B319" s="37" t="s">
        <v>345</v>
      </c>
      <c r="C319" s="32">
        <v>7</v>
      </c>
      <c r="D319" s="32"/>
      <c r="E319" s="15"/>
      <c r="F319" s="15"/>
      <c r="G319" s="15"/>
      <c r="H319" s="15"/>
      <c r="I319" s="15"/>
      <c r="J319" s="15"/>
      <c r="K319" s="15"/>
      <c r="L319" s="30"/>
      <c r="M319" s="15"/>
    </row>
    <row r="320" spans="1:18" ht="15" customHeight="1" x14ac:dyDescent="0.2">
      <c r="A320" s="31"/>
      <c r="B320" s="37" t="s">
        <v>345</v>
      </c>
      <c r="C320" s="32">
        <v>8</v>
      </c>
      <c r="D320" s="32"/>
      <c r="E320" s="15"/>
      <c r="F320" s="15"/>
      <c r="G320" s="15"/>
      <c r="H320" s="15"/>
      <c r="I320" s="15"/>
      <c r="J320" s="15"/>
      <c r="K320" s="15"/>
      <c r="L320" s="30"/>
      <c r="M320" s="15"/>
    </row>
    <row r="321" spans="1:13" ht="15" customHeight="1" x14ac:dyDescent="0.2">
      <c r="A321" s="31"/>
      <c r="B321" s="37" t="s">
        <v>345</v>
      </c>
      <c r="C321" s="32">
        <v>9</v>
      </c>
      <c r="D321" s="32"/>
      <c r="E321" s="15"/>
      <c r="F321" s="15"/>
      <c r="G321" s="15"/>
      <c r="H321" s="15"/>
      <c r="I321" s="15"/>
      <c r="J321" s="15"/>
      <c r="K321" s="15"/>
      <c r="L321" s="30"/>
      <c r="M321" s="15"/>
    </row>
    <row r="322" spans="1:13" ht="15" customHeight="1" x14ac:dyDescent="0.2">
      <c r="A322" s="31"/>
      <c r="B322" s="37" t="s">
        <v>345</v>
      </c>
      <c r="C322" s="32">
        <v>10</v>
      </c>
      <c r="D322" s="32"/>
      <c r="E322" s="15"/>
      <c r="F322" s="15"/>
      <c r="G322" s="15"/>
      <c r="H322" s="15"/>
      <c r="I322" s="15"/>
      <c r="J322" s="15"/>
      <c r="K322" s="15"/>
      <c r="L322" s="30"/>
      <c r="M322" s="15"/>
    </row>
    <row r="323" spans="1:13" ht="15" hidden="1" customHeight="1" x14ac:dyDescent="0.2">
      <c r="A323" s="31"/>
      <c r="B323" s="37" t="s">
        <v>345</v>
      </c>
      <c r="C323" s="32">
        <v>11</v>
      </c>
      <c r="D323" s="32"/>
      <c r="E323" s="15"/>
      <c r="F323" s="15"/>
      <c r="G323" s="15"/>
      <c r="H323" s="15"/>
      <c r="I323" s="104"/>
      <c r="J323" s="104"/>
      <c r="K323" s="15"/>
      <c r="L323" s="16"/>
      <c r="M323" s="15"/>
    </row>
    <row r="324" spans="1:13" ht="15" customHeight="1" x14ac:dyDescent="0.2">
      <c r="A324" s="31"/>
      <c r="B324" s="37" t="s">
        <v>345</v>
      </c>
      <c r="C324" s="32">
        <v>11</v>
      </c>
      <c r="D324" s="32"/>
      <c r="E324" s="15"/>
      <c r="F324" s="15"/>
      <c r="G324" s="15"/>
      <c r="H324" s="15"/>
      <c r="I324" s="104"/>
      <c r="J324" s="104"/>
      <c r="K324" s="15"/>
      <c r="L324" s="16"/>
      <c r="M324" s="15"/>
    </row>
    <row r="325" spans="1:13" ht="15" customHeight="1" x14ac:dyDescent="0.2">
      <c r="A325" s="31"/>
      <c r="B325" s="37" t="s">
        <v>345</v>
      </c>
      <c r="C325" s="32">
        <v>12</v>
      </c>
      <c r="D325" s="32"/>
      <c r="E325" s="15"/>
      <c r="F325" s="15"/>
      <c r="G325" s="15"/>
      <c r="H325" s="15"/>
      <c r="I325" s="15"/>
      <c r="J325" s="15"/>
      <c r="K325" s="15"/>
      <c r="L325" s="30"/>
      <c r="M325" s="15"/>
    </row>
    <row r="326" spans="1:13" ht="15" customHeight="1" x14ac:dyDescent="0.2">
      <c r="A326" s="31"/>
      <c r="B326" s="37" t="s">
        <v>345</v>
      </c>
      <c r="C326" s="32">
        <v>13</v>
      </c>
      <c r="D326" s="32"/>
      <c r="E326" s="15"/>
      <c r="F326" s="15"/>
      <c r="G326" s="15"/>
      <c r="H326" s="15"/>
      <c r="I326" s="15"/>
      <c r="J326" s="15"/>
      <c r="K326" s="15"/>
      <c r="L326" s="30"/>
      <c r="M326" s="15"/>
    </row>
    <row r="327" spans="1:13" ht="15" customHeight="1" x14ac:dyDescent="0.2">
      <c r="A327" s="31"/>
      <c r="B327" s="37" t="s">
        <v>345</v>
      </c>
      <c r="C327" s="32">
        <v>14</v>
      </c>
      <c r="D327" s="32"/>
      <c r="E327" s="15"/>
      <c r="F327" s="15"/>
      <c r="G327" s="15"/>
      <c r="H327" s="15"/>
      <c r="I327" s="15"/>
      <c r="J327" s="15"/>
      <c r="K327" s="15"/>
      <c r="L327" s="30"/>
      <c r="M327" s="15"/>
    </row>
    <row r="328" spans="1:13" ht="15" customHeight="1" x14ac:dyDescent="0.2">
      <c r="A328" s="31"/>
      <c r="B328" s="37" t="s">
        <v>345</v>
      </c>
      <c r="C328" s="32">
        <v>15</v>
      </c>
      <c r="D328" s="32"/>
      <c r="E328" s="15"/>
      <c r="F328" s="15"/>
      <c r="G328" s="15"/>
      <c r="H328" s="15"/>
      <c r="I328" s="15"/>
      <c r="J328" s="15"/>
      <c r="K328" s="15"/>
      <c r="L328" s="30"/>
      <c r="M328" s="15"/>
    </row>
    <row r="329" spans="1:13" ht="15" customHeight="1" x14ac:dyDescent="0.2">
      <c r="A329" s="31"/>
      <c r="B329" s="37" t="s">
        <v>345</v>
      </c>
      <c r="C329" s="32">
        <v>16</v>
      </c>
      <c r="D329" s="32"/>
      <c r="E329" s="15"/>
      <c r="F329" s="15"/>
      <c r="G329" s="15"/>
      <c r="H329" s="15"/>
      <c r="I329" s="15"/>
      <c r="J329" s="15"/>
      <c r="K329" s="15"/>
      <c r="L329" s="30"/>
      <c r="M329" s="15"/>
    </row>
    <row r="330" spans="1:13" ht="15" customHeight="1" x14ac:dyDescent="0.2">
      <c r="A330" s="31"/>
      <c r="B330" s="37" t="s">
        <v>345</v>
      </c>
      <c r="C330" s="32">
        <v>17</v>
      </c>
      <c r="D330" s="32"/>
      <c r="E330" s="15"/>
      <c r="F330" s="15"/>
      <c r="G330" s="15"/>
      <c r="H330" s="15"/>
      <c r="I330" s="15"/>
      <c r="J330" s="15"/>
      <c r="K330" s="15"/>
      <c r="L330" s="30"/>
      <c r="M330" s="15"/>
    </row>
    <row r="331" spans="1:13" ht="15" customHeight="1" x14ac:dyDescent="0.2">
      <c r="A331" s="31"/>
      <c r="B331" s="37" t="s">
        <v>345</v>
      </c>
      <c r="C331" s="32">
        <v>18</v>
      </c>
      <c r="D331" s="32"/>
      <c r="E331" s="15"/>
      <c r="F331" s="15"/>
      <c r="G331" s="15"/>
      <c r="H331" s="15"/>
      <c r="I331" s="15"/>
      <c r="J331" s="15"/>
      <c r="K331" s="15"/>
      <c r="L331" s="30"/>
      <c r="M331" s="15"/>
    </row>
    <row r="332" spans="1:13" ht="15" customHeight="1" x14ac:dyDescent="0.2">
      <c r="A332" s="31"/>
      <c r="B332" s="37" t="s">
        <v>345</v>
      </c>
      <c r="C332" s="32">
        <v>19</v>
      </c>
      <c r="D332" s="32"/>
      <c r="E332" s="15"/>
      <c r="F332" s="15"/>
      <c r="G332" s="15"/>
      <c r="H332" s="15"/>
      <c r="I332" s="15"/>
      <c r="J332" s="15"/>
      <c r="K332" s="15"/>
      <c r="L332" s="30"/>
      <c r="M332" s="15"/>
    </row>
    <row r="333" spans="1:13" ht="15" customHeight="1" x14ac:dyDescent="0.2">
      <c r="A333" s="31"/>
      <c r="B333" s="37" t="s">
        <v>345</v>
      </c>
      <c r="C333" s="32">
        <v>20</v>
      </c>
      <c r="D333" s="32"/>
      <c r="E333" s="15"/>
      <c r="F333" s="15"/>
      <c r="G333" s="15"/>
      <c r="H333" s="15"/>
      <c r="I333" s="15"/>
      <c r="J333" s="15"/>
      <c r="K333" s="15"/>
      <c r="L333" s="30"/>
      <c r="M333" s="15"/>
    </row>
    <row r="334" spans="1:13" ht="15" customHeight="1" x14ac:dyDescent="0.2">
      <c r="A334" s="31"/>
      <c r="B334" s="37" t="s">
        <v>345</v>
      </c>
      <c r="C334" s="32">
        <v>21</v>
      </c>
      <c r="D334" s="32"/>
      <c r="E334" s="15"/>
      <c r="F334" s="15"/>
      <c r="G334" s="15"/>
      <c r="H334" s="15"/>
      <c r="I334" s="15"/>
      <c r="J334" s="15"/>
      <c r="K334" s="15"/>
      <c r="L334" s="30"/>
      <c r="M334" s="15"/>
    </row>
    <row r="335" spans="1:13" ht="15" customHeight="1" x14ac:dyDescent="0.2">
      <c r="A335" s="31"/>
      <c r="B335" s="37" t="s">
        <v>345</v>
      </c>
      <c r="C335" s="32">
        <v>22</v>
      </c>
      <c r="D335" s="32"/>
      <c r="E335" s="15"/>
      <c r="F335" s="15"/>
      <c r="G335" s="38"/>
      <c r="H335" s="15"/>
      <c r="I335" s="36"/>
      <c r="J335" s="36"/>
      <c r="K335" s="15"/>
      <c r="L335" s="30"/>
      <c r="M335" s="15"/>
    </row>
    <row r="336" spans="1:13" ht="15" customHeight="1" x14ac:dyDescent="0.2">
      <c r="A336" s="31"/>
      <c r="B336" s="37" t="s">
        <v>345</v>
      </c>
      <c r="C336" s="32">
        <v>23</v>
      </c>
      <c r="D336" s="32"/>
      <c r="E336" s="15"/>
      <c r="F336" s="15"/>
      <c r="G336" s="15"/>
      <c r="H336" s="15"/>
      <c r="I336" s="15"/>
      <c r="J336" s="15"/>
      <c r="K336" s="15"/>
      <c r="L336" s="30"/>
      <c r="M336" s="15"/>
    </row>
    <row r="337" spans="1:16" ht="15" customHeight="1" x14ac:dyDescent="0.2">
      <c r="A337" s="31"/>
      <c r="B337" s="37" t="s">
        <v>345</v>
      </c>
      <c r="C337" s="32">
        <v>24</v>
      </c>
      <c r="D337" s="32"/>
      <c r="E337" s="15"/>
      <c r="F337" s="15"/>
      <c r="G337" s="15"/>
      <c r="H337" s="15"/>
      <c r="I337" s="36"/>
      <c r="J337" s="36"/>
      <c r="K337" s="15"/>
      <c r="L337" s="30"/>
      <c r="M337" s="15"/>
    </row>
    <row r="338" spans="1:16" ht="15" customHeight="1" x14ac:dyDescent="0.2">
      <c r="A338" s="31"/>
      <c r="B338" s="37" t="s">
        <v>345</v>
      </c>
      <c r="C338" s="32">
        <v>25</v>
      </c>
      <c r="D338" s="32"/>
      <c r="E338" s="15"/>
      <c r="F338" s="15"/>
      <c r="G338" s="15"/>
      <c r="H338" s="15"/>
      <c r="I338" s="36"/>
      <c r="J338" s="36"/>
      <c r="K338" s="15"/>
      <c r="L338" s="30"/>
      <c r="M338" s="15"/>
    </row>
    <row r="339" spans="1:16" ht="15" customHeight="1" x14ac:dyDescent="0.2">
      <c r="A339" s="31"/>
      <c r="B339" s="37" t="s">
        <v>345</v>
      </c>
      <c r="C339" s="32">
        <v>25</v>
      </c>
      <c r="D339" s="32"/>
      <c r="E339" s="15"/>
      <c r="F339" s="15"/>
      <c r="G339" s="15"/>
      <c r="H339" s="15"/>
      <c r="I339" s="36"/>
      <c r="J339" s="36"/>
      <c r="K339" s="15"/>
      <c r="L339" s="30"/>
      <c r="M339" s="15"/>
    </row>
    <row r="340" spans="1:16" ht="15" customHeight="1" x14ac:dyDescent="0.2">
      <c r="A340" s="31"/>
      <c r="B340" s="37" t="s">
        <v>345</v>
      </c>
      <c r="C340" s="32">
        <v>26</v>
      </c>
      <c r="D340" s="32"/>
      <c r="E340" s="15"/>
      <c r="F340" s="15"/>
      <c r="G340" s="15"/>
      <c r="H340" s="15"/>
      <c r="I340" s="36"/>
      <c r="J340" s="36"/>
      <c r="K340" s="15"/>
      <c r="L340" s="30"/>
      <c r="M340" s="15"/>
    </row>
    <row r="341" spans="1:16" ht="15" customHeight="1" x14ac:dyDescent="0.2">
      <c r="A341" s="31"/>
      <c r="B341" s="37" t="s">
        <v>345</v>
      </c>
      <c r="C341" s="32">
        <v>27</v>
      </c>
      <c r="D341" s="32"/>
      <c r="E341" s="15"/>
      <c r="F341" s="15"/>
      <c r="G341" s="15"/>
      <c r="H341" s="15"/>
      <c r="I341" s="36"/>
      <c r="J341" s="36"/>
      <c r="K341" s="15"/>
      <c r="L341" s="30"/>
      <c r="M341" s="15"/>
    </row>
    <row r="342" spans="1:16" ht="15" customHeight="1" x14ac:dyDescent="0.2">
      <c r="A342" s="31"/>
      <c r="B342" s="37" t="s">
        <v>345</v>
      </c>
      <c r="C342" s="32">
        <v>28</v>
      </c>
      <c r="D342" s="32"/>
      <c r="E342" s="15"/>
      <c r="F342" s="15"/>
      <c r="G342" s="15"/>
      <c r="H342" s="15"/>
      <c r="I342" s="15"/>
      <c r="J342" s="15"/>
      <c r="K342" s="15"/>
      <c r="L342" s="30"/>
      <c r="M342" s="15"/>
    </row>
    <row r="343" spans="1:16" ht="15" customHeight="1" x14ac:dyDescent="0.2">
      <c r="A343" s="31"/>
      <c r="B343" s="37" t="s">
        <v>345</v>
      </c>
      <c r="C343" s="32">
        <v>29</v>
      </c>
      <c r="D343" s="32"/>
      <c r="E343" s="15"/>
      <c r="F343" s="15"/>
      <c r="G343" s="15"/>
      <c r="H343" s="15"/>
      <c r="I343" s="15"/>
      <c r="J343" s="15"/>
      <c r="K343" s="15"/>
      <c r="L343" s="30"/>
      <c r="M343" s="15"/>
    </row>
    <row r="344" spans="1:16" customFormat="1" ht="13.5" x14ac:dyDescent="0.2">
      <c r="A344" s="31"/>
      <c r="B344" s="37" t="s">
        <v>345</v>
      </c>
      <c r="C344" s="32">
        <v>30</v>
      </c>
      <c r="D344" s="32"/>
      <c r="E344" s="15"/>
      <c r="F344" s="15"/>
      <c r="G344" s="15"/>
      <c r="H344" s="15"/>
      <c r="I344" s="15"/>
      <c r="J344" s="15"/>
      <c r="K344" s="15"/>
      <c r="L344" s="30"/>
      <c r="M344" s="15"/>
      <c r="N344" s="1"/>
      <c r="O344" s="1"/>
      <c r="P344" s="1"/>
    </row>
    <row r="345" spans="1:16" customFormat="1" ht="13.5" x14ac:dyDescent="0.2">
      <c r="A345" s="31"/>
      <c r="B345" s="37" t="s">
        <v>345</v>
      </c>
      <c r="C345" s="32">
        <v>31</v>
      </c>
      <c r="D345" s="32"/>
      <c r="E345" s="15"/>
      <c r="F345" s="15"/>
      <c r="G345" s="15"/>
      <c r="H345" s="15"/>
      <c r="I345" s="15"/>
      <c r="J345" s="15"/>
      <c r="K345" s="15"/>
      <c r="L345" s="30"/>
      <c r="M345" s="15"/>
      <c r="N345" s="1"/>
      <c r="O345" s="1"/>
      <c r="P345" s="1"/>
    </row>
    <row r="346" spans="1:16" ht="15" customHeight="1" x14ac:dyDescent="0.2">
      <c r="A346" s="31"/>
      <c r="B346" s="37"/>
      <c r="C346" s="32"/>
      <c r="D346" s="32"/>
      <c r="E346" s="15"/>
      <c r="F346" s="15"/>
      <c r="G346" s="15"/>
      <c r="H346" s="15"/>
      <c r="I346" s="15"/>
      <c r="J346" s="15"/>
      <c r="K346" s="15"/>
      <c r="L346" s="16">
        <f>SUM(L324)</f>
        <v>0</v>
      </c>
      <c r="M346" s="15"/>
    </row>
    <row r="347" spans="1:16" ht="15" customHeight="1" x14ac:dyDescent="0.2">
      <c r="A347" s="640"/>
      <c r="B347" s="640"/>
      <c r="C347" s="640"/>
      <c r="D347" s="309"/>
      <c r="E347" s="1"/>
      <c r="F347" s="1"/>
      <c r="G347" s="1"/>
      <c r="H347" s="1"/>
      <c r="I347" s="1"/>
      <c r="J347" s="1"/>
      <c r="K347" s="1"/>
      <c r="L347" s="1"/>
      <c r="M347" s="1"/>
    </row>
    <row r="348" spans="1:16" ht="15" customHeight="1" x14ac:dyDescent="0.2">
      <c r="A348" s="1"/>
      <c r="B348" s="1"/>
      <c r="C348" s="641" t="s">
        <v>8</v>
      </c>
      <c r="D348" s="641"/>
      <c r="E348" s="641"/>
      <c r="F348" s="19"/>
      <c r="G348" s="642" t="s">
        <v>131</v>
      </c>
      <c r="H348" s="642"/>
      <c r="I348" s="303"/>
      <c r="J348" s="18"/>
      <c r="K348" s="1"/>
      <c r="L348" s="1"/>
      <c r="M348" s="1" t="s">
        <v>136</v>
      </c>
      <c r="N348" s="644"/>
      <c r="O348" s="644"/>
    </row>
    <row r="349" spans="1:16" ht="15" customHeight="1" x14ac:dyDescent="0.2">
      <c r="A349" s="1"/>
      <c r="B349" s="1"/>
      <c r="C349" s="20"/>
      <c r="D349" s="20"/>
      <c r="E349" s="1"/>
      <c r="F349" s="1"/>
      <c r="G349" s="303"/>
      <c r="H349" s="18"/>
      <c r="I349" s="18"/>
      <c r="J349" s="18"/>
      <c r="K349" s="1"/>
      <c r="L349" s="1"/>
      <c r="M349" s="1"/>
      <c r="N349" s="21"/>
      <c r="O349" s="21"/>
    </row>
    <row r="350" spans="1:16" ht="15" customHeight="1" x14ac:dyDescent="0.2">
      <c r="A350" s="1"/>
      <c r="B350" s="1"/>
      <c r="C350" s="20"/>
      <c r="D350" s="20"/>
      <c r="E350" s="1"/>
      <c r="F350" s="1"/>
      <c r="G350" s="303"/>
      <c r="H350" s="18"/>
      <c r="I350" s="18"/>
      <c r="J350" s="18"/>
      <c r="K350" s="1"/>
      <c r="L350" s="1"/>
      <c r="M350" s="1" t="s">
        <v>124</v>
      </c>
      <c r="N350" s="21"/>
      <c r="O350" s="21"/>
    </row>
    <row r="351" spans="1:16" ht="15" customHeight="1" x14ac:dyDescent="0.2">
      <c r="A351" s="1"/>
      <c r="B351" s="1"/>
      <c r="C351" s="641" t="s">
        <v>294</v>
      </c>
      <c r="D351" s="641"/>
      <c r="E351" s="641"/>
      <c r="F351" s="302"/>
      <c r="G351" s="644" t="s">
        <v>123</v>
      </c>
      <c r="H351" s="644"/>
      <c r="I351" s="644"/>
      <c r="J351" s="303"/>
      <c r="K351" s="1"/>
      <c r="L351" s="1"/>
      <c r="M351" s="645" t="s">
        <v>130</v>
      </c>
      <c r="N351" s="645"/>
      <c r="O351" s="645"/>
      <c r="P351" s="645"/>
    </row>
    <row r="352" spans="1:16" ht="15.75" customHeight="1" x14ac:dyDescent="0.2">
      <c r="A352" s="1"/>
      <c r="B352" s="1"/>
      <c r="C352" s="641" t="s">
        <v>386</v>
      </c>
      <c r="D352" s="641"/>
      <c r="E352" s="641"/>
      <c r="F352" s="302"/>
      <c r="G352" s="644" t="s">
        <v>95</v>
      </c>
      <c r="H352" s="644"/>
      <c r="I352" s="644"/>
      <c r="J352" s="303"/>
      <c r="K352" s="1"/>
      <c r="L352" s="1"/>
      <c r="M352" s="645" t="s">
        <v>111</v>
      </c>
      <c r="N352" s="645"/>
      <c r="O352" s="645"/>
      <c r="P352" s="645"/>
    </row>
    <row r="353" spans="1:18" ht="15.75" customHeight="1" x14ac:dyDescent="0.2">
      <c r="A353" s="1"/>
      <c r="B353" s="1"/>
      <c r="C353" s="302"/>
      <c r="D353" s="302"/>
      <c r="E353" s="302"/>
      <c r="F353" s="302"/>
      <c r="G353" s="303"/>
      <c r="H353" s="303"/>
      <c r="I353" s="303"/>
      <c r="J353" s="303"/>
      <c r="K353" s="1"/>
      <c r="L353" s="1"/>
      <c r="M353" s="303"/>
      <c r="N353" s="303"/>
      <c r="O353" s="303"/>
      <c r="P353" s="303"/>
    </row>
    <row r="357" spans="1:18" ht="15" customHeight="1" x14ac:dyDescent="0.25">
      <c r="A357" s="646" t="s">
        <v>0</v>
      </c>
      <c r="B357" s="646"/>
      <c r="C357" s="646"/>
      <c r="D357" s="646"/>
      <c r="E357" s="646"/>
      <c r="F357" s="646"/>
      <c r="G357" s="646"/>
      <c r="H357" s="646"/>
      <c r="I357" s="646"/>
      <c r="J357" s="646"/>
      <c r="K357" s="646"/>
      <c r="L357" s="646"/>
      <c r="M357" s="646"/>
      <c r="N357" s="25"/>
      <c r="O357" s="25"/>
      <c r="P357" s="25"/>
      <c r="Q357" s="25"/>
      <c r="R357" s="25"/>
    </row>
    <row r="358" spans="1:18" ht="15" customHeight="1" x14ac:dyDescent="0.25">
      <c r="A358" s="26"/>
      <c r="B358" s="26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9"/>
      <c r="O358" s="9"/>
      <c r="P358" s="9"/>
      <c r="Q358" s="9"/>
      <c r="R358" s="9"/>
    </row>
    <row r="359" spans="1:18" ht="15" customHeight="1" x14ac:dyDescent="0.25">
      <c r="A359" s="646" t="s">
        <v>12</v>
      </c>
      <c r="B359" s="646"/>
      <c r="C359" s="646"/>
      <c r="D359" s="646"/>
      <c r="E359" s="646"/>
      <c r="F359" s="646"/>
      <c r="G359" s="646"/>
      <c r="H359" s="646"/>
      <c r="I359" s="646"/>
      <c r="J359" s="646"/>
      <c r="K359" s="646"/>
      <c r="L359" s="646"/>
      <c r="M359" s="646"/>
      <c r="N359" s="9"/>
      <c r="O359" s="9"/>
      <c r="P359" s="9"/>
      <c r="Q359" s="9"/>
      <c r="R359" s="9"/>
    </row>
    <row r="360" spans="1:18" ht="15" customHeight="1" x14ac:dyDescent="0.25">
      <c r="A360" s="305"/>
      <c r="B360" s="305"/>
      <c r="C360" s="305"/>
      <c r="D360" s="305"/>
      <c r="E360" s="305"/>
      <c r="F360" s="305"/>
      <c r="G360" s="305"/>
      <c r="H360" s="305"/>
      <c r="I360" s="305"/>
      <c r="J360" s="305"/>
      <c r="K360" s="305"/>
      <c r="L360" s="305"/>
      <c r="M360" s="305"/>
      <c r="N360" s="9"/>
      <c r="O360" s="9"/>
      <c r="P360" s="9"/>
      <c r="Q360" s="9"/>
      <c r="R360" s="9"/>
    </row>
    <row r="361" spans="1:18" s="5" customFormat="1" ht="15.75" x14ac:dyDescent="0.25">
      <c r="A361" s="307" t="s">
        <v>154</v>
      </c>
      <c r="B361" s="9"/>
      <c r="C361" s="647" t="s">
        <v>89</v>
      </c>
      <c r="D361" s="307" t="s">
        <v>150</v>
      </c>
      <c r="F361" s="307" t="s">
        <v>90</v>
      </c>
      <c r="G361" s="307" t="s">
        <v>151</v>
      </c>
      <c r="H361" s="158" t="s">
        <v>153</v>
      </c>
      <c r="I361" s="158"/>
      <c r="K361" s="308"/>
      <c r="L361" s="308"/>
      <c r="M361" s="158" t="s">
        <v>152</v>
      </c>
      <c r="N361" s="158"/>
      <c r="O361" s="9"/>
      <c r="P361" s="307"/>
      <c r="Q361" s="307"/>
      <c r="R361" s="307"/>
    </row>
    <row r="362" spans="1:18" ht="15" customHeight="1" x14ac:dyDescent="0.3">
      <c r="A362" s="648" t="s">
        <v>91</v>
      </c>
      <c r="B362" s="648"/>
      <c r="C362" s="647"/>
      <c r="D362" s="4"/>
      <c r="F362" s="159" t="s">
        <v>65</v>
      </c>
      <c r="H362" s="7"/>
      <c r="I362" s="7"/>
      <c r="J362" s="7"/>
      <c r="K362" s="7"/>
      <c r="L362" s="7"/>
      <c r="M362" s="7"/>
      <c r="N362" s="159"/>
      <c r="O362" s="159"/>
      <c r="P362" s="159"/>
      <c r="Q362" s="159"/>
      <c r="R362" s="8"/>
    </row>
    <row r="363" spans="1:18" ht="54" customHeight="1" x14ac:dyDescent="0.2">
      <c r="A363" s="11" t="s">
        <v>4</v>
      </c>
      <c r="B363" s="12" t="s">
        <v>5</v>
      </c>
      <c r="C363" s="12" t="s">
        <v>6</v>
      </c>
      <c r="D363" s="11" t="s">
        <v>7</v>
      </c>
      <c r="E363" s="12" t="s">
        <v>14</v>
      </c>
      <c r="F363" s="11" t="s">
        <v>15</v>
      </c>
      <c r="G363" s="11" t="s">
        <v>16</v>
      </c>
      <c r="H363" s="11" t="s">
        <v>17</v>
      </c>
      <c r="I363" s="11" t="s">
        <v>18</v>
      </c>
      <c r="J363" s="11" t="s">
        <v>19</v>
      </c>
      <c r="K363" s="11" t="s">
        <v>20</v>
      </c>
      <c r="L363" s="12" t="s">
        <v>21</v>
      </c>
      <c r="M363" s="12" t="s">
        <v>22</v>
      </c>
    </row>
    <row r="364" spans="1:18" ht="15" customHeight="1" x14ac:dyDescent="0.2">
      <c r="A364" s="29"/>
      <c r="B364" s="29"/>
      <c r="C364" s="29"/>
      <c r="D364" s="29"/>
      <c r="E364" s="29"/>
      <c r="F364" s="15"/>
      <c r="G364" s="15"/>
      <c r="H364" s="15"/>
      <c r="I364" s="15"/>
      <c r="J364" s="15"/>
      <c r="K364" s="15"/>
      <c r="L364" s="30"/>
      <c r="M364" s="17"/>
    </row>
    <row r="365" spans="1:18" ht="13.5" x14ac:dyDescent="0.2">
      <c r="A365" s="37"/>
      <c r="B365" s="37" t="s">
        <v>346</v>
      </c>
      <c r="C365" s="32">
        <v>1</v>
      </c>
      <c r="D365" s="32"/>
      <c r="E365" s="15"/>
      <c r="F365" s="15"/>
      <c r="G365" s="38"/>
      <c r="H365" s="15"/>
      <c r="I365" s="36"/>
      <c r="J365" s="36"/>
      <c r="K365" s="43"/>
      <c r="L365" s="44"/>
      <c r="M365" s="15"/>
    </row>
    <row r="366" spans="1:18" ht="15" customHeight="1" x14ac:dyDescent="0.2">
      <c r="A366" s="31"/>
      <c r="B366" s="37" t="s">
        <v>346</v>
      </c>
      <c r="C366" s="32">
        <v>2</v>
      </c>
      <c r="D366" s="32"/>
      <c r="E366" s="15"/>
      <c r="F366" s="15"/>
      <c r="G366" s="15"/>
      <c r="H366" s="15"/>
      <c r="I366" s="15"/>
      <c r="J366" s="15"/>
      <c r="K366" s="15"/>
      <c r="L366" s="30"/>
      <c r="M366" s="15"/>
    </row>
    <row r="367" spans="1:18" ht="15" customHeight="1" x14ac:dyDescent="0.2">
      <c r="A367" s="31"/>
      <c r="B367" s="37" t="s">
        <v>346</v>
      </c>
      <c r="C367" s="32">
        <v>3</v>
      </c>
      <c r="D367" s="32"/>
      <c r="E367" s="15"/>
      <c r="F367" s="15"/>
      <c r="G367" s="15"/>
      <c r="H367" s="15"/>
      <c r="I367" s="15"/>
      <c r="J367" s="15"/>
      <c r="K367" s="15"/>
      <c r="L367" s="30"/>
      <c r="M367" s="15"/>
    </row>
    <row r="368" spans="1:18" ht="15" customHeight="1" x14ac:dyDescent="0.2">
      <c r="A368" s="31"/>
      <c r="B368" s="37" t="s">
        <v>346</v>
      </c>
      <c r="C368" s="32">
        <v>4</v>
      </c>
      <c r="D368" s="32"/>
      <c r="E368" s="15"/>
      <c r="F368" s="15"/>
      <c r="G368" s="15"/>
      <c r="H368" s="15"/>
      <c r="I368" s="15"/>
      <c r="J368" s="15"/>
      <c r="K368" s="15"/>
      <c r="L368" s="30"/>
      <c r="M368" s="15"/>
    </row>
    <row r="369" spans="1:13" ht="15" customHeight="1" x14ac:dyDescent="0.2">
      <c r="A369" s="31"/>
      <c r="B369" s="37" t="s">
        <v>346</v>
      </c>
      <c r="C369" s="32">
        <v>5</v>
      </c>
      <c r="D369" s="32"/>
      <c r="E369" s="15"/>
      <c r="F369" s="15"/>
      <c r="G369" s="15"/>
      <c r="H369" s="15"/>
      <c r="I369" s="15"/>
      <c r="J369" s="15"/>
      <c r="K369" s="15"/>
      <c r="L369" s="30"/>
      <c r="M369" s="15"/>
    </row>
    <row r="370" spans="1:13" ht="15" customHeight="1" x14ac:dyDescent="0.2">
      <c r="A370" s="31"/>
      <c r="B370" s="37" t="s">
        <v>346</v>
      </c>
      <c r="C370" s="32">
        <v>6</v>
      </c>
      <c r="D370" s="32"/>
      <c r="E370" s="15"/>
      <c r="F370" s="15"/>
      <c r="G370" s="15"/>
      <c r="H370" s="15"/>
      <c r="I370" s="15"/>
      <c r="J370" s="15"/>
      <c r="K370" s="15"/>
      <c r="L370" s="30"/>
      <c r="M370" s="15"/>
    </row>
    <row r="371" spans="1:13" ht="15" customHeight="1" x14ac:dyDescent="0.2">
      <c r="A371" s="31"/>
      <c r="B371" s="37" t="s">
        <v>346</v>
      </c>
      <c r="C371" s="32">
        <v>7</v>
      </c>
      <c r="D371" s="32"/>
      <c r="E371" s="15"/>
      <c r="F371" s="15"/>
      <c r="G371" s="15"/>
      <c r="H371" s="15"/>
      <c r="I371" s="15"/>
      <c r="J371" s="15"/>
      <c r="K371" s="15"/>
      <c r="L371" s="30"/>
      <c r="M371" s="15"/>
    </row>
    <row r="372" spans="1:13" ht="15" customHeight="1" x14ac:dyDescent="0.2">
      <c r="A372" s="31"/>
      <c r="B372" s="37" t="s">
        <v>346</v>
      </c>
      <c r="C372" s="32">
        <v>8</v>
      </c>
      <c r="D372" s="32"/>
      <c r="E372" s="15"/>
      <c r="F372" s="15"/>
      <c r="G372" s="15"/>
      <c r="H372" s="15"/>
      <c r="I372" s="15"/>
      <c r="J372" s="15"/>
      <c r="K372" s="15"/>
      <c r="L372" s="30"/>
      <c r="M372" s="15"/>
    </row>
    <row r="373" spans="1:13" ht="15" customHeight="1" x14ac:dyDescent="0.2">
      <c r="A373" s="31"/>
      <c r="B373" s="37" t="s">
        <v>346</v>
      </c>
      <c r="C373" s="32">
        <v>9</v>
      </c>
      <c r="D373" s="32"/>
      <c r="E373" s="15"/>
      <c r="F373" s="15"/>
      <c r="G373" s="15"/>
      <c r="H373" s="15"/>
      <c r="I373" s="15"/>
      <c r="J373" s="15"/>
      <c r="K373" s="15"/>
      <c r="L373" s="30"/>
      <c r="M373" s="15"/>
    </row>
    <row r="374" spans="1:13" ht="15" customHeight="1" x14ac:dyDescent="0.2">
      <c r="A374" s="31"/>
      <c r="B374" s="37" t="s">
        <v>346</v>
      </c>
      <c r="C374" s="32">
        <v>10</v>
      </c>
      <c r="D374" s="32"/>
      <c r="E374" s="15"/>
      <c r="F374" s="15"/>
      <c r="G374" s="15"/>
      <c r="H374" s="15"/>
      <c r="I374" s="15"/>
      <c r="J374" s="15"/>
      <c r="K374" s="15"/>
      <c r="L374" s="30"/>
      <c r="M374" s="15"/>
    </row>
    <row r="375" spans="1:13" ht="15" customHeight="1" x14ac:dyDescent="0.2">
      <c r="A375" s="31"/>
      <c r="B375" s="37" t="s">
        <v>346</v>
      </c>
      <c r="C375" s="32">
        <v>11</v>
      </c>
      <c r="D375" s="32"/>
      <c r="E375" s="15"/>
      <c r="F375" s="15"/>
      <c r="G375" s="15"/>
      <c r="H375" s="15"/>
      <c r="I375" s="15"/>
      <c r="J375" s="15"/>
      <c r="K375" s="15"/>
      <c r="L375" s="30"/>
      <c r="M375" s="15"/>
    </row>
    <row r="376" spans="1:13" ht="15" customHeight="1" x14ac:dyDescent="0.2">
      <c r="A376" s="31"/>
      <c r="B376" s="37" t="s">
        <v>346</v>
      </c>
      <c r="C376" s="32">
        <v>12</v>
      </c>
      <c r="D376" s="32"/>
      <c r="E376" s="15"/>
      <c r="F376" s="15"/>
      <c r="G376" s="15"/>
      <c r="H376" s="15"/>
      <c r="I376" s="15"/>
      <c r="J376" s="15"/>
      <c r="K376" s="15"/>
      <c r="L376" s="30"/>
      <c r="M376" s="15"/>
    </row>
    <row r="377" spans="1:13" ht="15" customHeight="1" x14ac:dyDescent="0.2">
      <c r="A377" s="31"/>
      <c r="B377" s="37" t="s">
        <v>346</v>
      </c>
      <c r="C377" s="32">
        <v>13</v>
      </c>
      <c r="D377" s="32"/>
      <c r="E377" s="15"/>
      <c r="F377" s="15"/>
      <c r="G377" s="15"/>
      <c r="H377" s="15"/>
      <c r="I377" s="15"/>
      <c r="J377" s="15"/>
      <c r="K377" s="15"/>
      <c r="L377" s="30"/>
      <c r="M377" s="15"/>
    </row>
    <row r="378" spans="1:13" ht="15" customHeight="1" x14ac:dyDescent="0.2">
      <c r="A378" s="31"/>
      <c r="B378" s="37" t="s">
        <v>346</v>
      </c>
      <c r="C378" s="32">
        <v>14</v>
      </c>
      <c r="D378" s="32"/>
      <c r="E378" s="15"/>
      <c r="F378" s="15"/>
      <c r="G378" s="15"/>
      <c r="H378" s="15"/>
      <c r="I378" s="15"/>
      <c r="J378" s="15"/>
      <c r="K378" s="15"/>
      <c r="L378" s="30"/>
      <c r="M378" s="15"/>
    </row>
    <row r="379" spans="1:13" ht="15" customHeight="1" x14ac:dyDescent="0.2">
      <c r="A379" s="31"/>
      <c r="B379" s="37" t="s">
        <v>346</v>
      </c>
      <c r="C379" s="32">
        <v>15</v>
      </c>
      <c r="D379" s="32"/>
      <c r="E379" s="15"/>
      <c r="F379" s="15"/>
      <c r="G379" s="15"/>
      <c r="H379" s="15"/>
      <c r="I379" s="15"/>
      <c r="J379" s="15"/>
      <c r="K379" s="15"/>
      <c r="L379" s="30"/>
      <c r="M379" s="15"/>
    </row>
    <row r="380" spans="1:13" ht="15" customHeight="1" x14ac:dyDescent="0.2">
      <c r="A380" s="31"/>
      <c r="B380" s="37" t="s">
        <v>346</v>
      </c>
      <c r="C380" s="32">
        <v>16</v>
      </c>
      <c r="D380" s="32"/>
      <c r="E380" s="15"/>
      <c r="F380" s="15"/>
      <c r="G380" s="15"/>
      <c r="H380" s="15"/>
      <c r="I380" s="15"/>
      <c r="J380" s="15"/>
      <c r="K380" s="15"/>
      <c r="L380" s="30"/>
      <c r="M380" s="15"/>
    </row>
    <row r="381" spans="1:13" ht="15" customHeight="1" x14ac:dyDescent="0.2">
      <c r="A381" s="31"/>
      <c r="B381" s="37" t="s">
        <v>346</v>
      </c>
      <c r="C381" s="32">
        <v>17</v>
      </c>
      <c r="D381" s="32"/>
      <c r="E381" s="15"/>
      <c r="F381" s="15"/>
      <c r="G381" s="15"/>
      <c r="H381" s="15"/>
      <c r="I381" s="15"/>
      <c r="J381" s="15"/>
      <c r="K381" s="15"/>
      <c r="L381" s="30"/>
      <c r="M381" s="15"/>
    </row>
    <row r="382" spans="1:13" ht="15" customHeight="1" x14ac:dyDescent="0.2">
      <c r="A382" s="31"/>
      <c r="B382" s="37" t="s">
        <v>346</v>
      </c>
      <c r="C382" s="32">
        <v>18</v>
      </c>
      <c r="D382" s="32"/>
      <c r="E382" s="15"/>
      <c r="F382" s="15"/>
      <c r="G382" s="15"/>
      <c r="H382" s="15"/>
      <c r="I382" s="15"/>
      <c r="J382" s="15"/>
      <c r="K382" s="15"/>
      <c r="L382" s="30"/>
      <c r="M382" s="15"/>
    </row>
    <row r="383" spans="1:13" ht="15" customHeight="1" x14ac:dyDescent="0.2">
      <c r="A383" s="31"/>
      <c r="B383" s="37" t="s">
        <v>346</v>
      </c>
      <c r="C383" s="32">
        <v>19</v>
      </c>
      <c r="D383" s="32"/>
      <c r="E383" s="15"/>
      <c r="F383" s="15"/>
      <c r="G383" s="15"/>
      <c r="H383" s="15"/>
      <c r="I383" s="15"/>
      <c r="J383" s="15"/>
      <c r="K383" s="15"/>
      <c r="L383" s="30"/>
      <c r="M383" s="15"/>
    </row>
    <row r="384" spans="1:13" ht="15" customHeight="1" x14ac:dyDescent="0.2">
      <c r="A384" s="31"/>
      <c r="B384" s="37" t="s">
        <v>346</v>
      </c>
      <c r="C384" s="32">
        <v>20</v>
      </c>
      <c r="D384" s="32"/>
      <c r="E384" s="15"/>
      <c r="F384" s="15"/>
      <c r="G384" s="15"/>
      <c r="H384" s="15"/>
      <c r="I384" s="15"/>
      <c r="J384" s="15"/>
      <c r="K384" s="15"/>
      <c r="L384" s="30"/>
      <c r="M384" s="15"/>
    </row>
    <row r="385" spans="1:16" ht="15" customHeight="1" x14ac:dyDescent="0.2">
      <c r="A385" s="31"/>
      <c r="B385" s="37" t="s">
        <v>346</v>
      </c>
      <c r="C385" s="32">
        <v>21</v>
      </c>
      <c r="D385" s="32"/>
      <c r="E385" s="15"/>
      <c r="F385" s="15"/>
      <c r="G385" s="15"/>
      <c r="H385" s="15"/>
      <c r="I385" s="15"/>
      <c r="J385" s="15"/>
      <c r="K385" s="15"/>
      <c r="L385" s="30"/>
      <c r="M385" s="15"/>
    </row>
    <row r="386" spans="1:16" ht="15" customHeight="1" x14ac:dyDescent="0.2">
      <c r="A386" s="31"/>
      <c r="B386" s="37" t="s">
        <v>346</v>
      </c>
      <c r="C386" s="32">
        <v>22</v>
      </c>
      <c r="D386" s="32"/>
      <c r="E386" s="15"/>
      <c r="F386" s="15"/>
      <c r="G386" s="38"/>
      <c r="H386" s="15"/>
      <c r="I386" s="36"/>
      <c r="J386" s="36"/>
      <c r="K386" s="15"/>
      <c r="L386" s="30"/>
      <c r="M386" s="15"/>
    </row>
    <row r="387" spans="1:16" ht="15" customHeight="1" x14ac:dyDescent="0.2">
      <c r="A387" s="31"/>
      <c r="B387" s="37" t="s">
        <v>346</v>
      </c>
      <c r="C387" s="32">
        <v>23</v>
      </c>
      <c r="D387" s="32"/>
      <c r="E387" s="15"/>
      <c r="F387" s="15"/>
      <c r="G387" s="15"/>
      <c r="H387" s="15"/>
      <c r="I387" s="15"/>
      <c r="J387" s="15"/>
      <c r="K387" s="15"/>
      <c r="L387" s="30"/>
      <c r="M387" s="15"/>
    </row>
    <row r="388" spans="1:16" ht="15" customHeight="1" x14ac:dyDescent="0.2">
      <c r="A388" s="31"/>
      <c r="B388" s="37" t="s">
        <v>346</v>
      </c>
      <c r="C388" s="32">
        <v>24</v>
      </c>
      <c r="D388" s="32"/>
      <c r="E388" s="15"/>
      <c r="F388" s="15"/>
      <c r="G388" s="15"/>
      <c r="H388" s="15"/>
      <c r="I388" s="36"/>
      <c r="J388" s="36"/>
      <c r="K388" s="15"/>
      <c r="L388" s="30"/>
      <c r="M388" s="15"/>
    </row>
    <row r="389" spans="1:16" ht="15" customHeight="1" x14ac:dyDescent="0.2">
      <c r="A389" s="31"/>
      <c r="B389" s="37" t="s">
        <v>346</v>
      </c>
      <c r="C389" s="32">
        <v>25</v>
      </c>
      <c r="D389" s="32"/>
      <c r="E389" s="15"/>
      <c r="F389" s="15"/>
      <c r="G389" s="15"/>
      <c r="H389" s="15"/>
      <c r="I389" s="36"/>
      <c r="J389" s="36"/>
      <c r="K389" s="15"/>
      <c r="L389" s="30"/>
      <c r="M389" s="15"/>
    </row>
    <row r="390" spans="1:16" ht="15" customHeight="1" x14ac:dyDescent="0.2">
      <c r="A390" s="31"/>
      <c r="B390" s="37" t="s">
        <v>346</v>
      </c>
      <c r="C390" s="32">
        <v>25</v>
      </c>
      <c r="D390" s="32"/>
      <c r="E390" s="15"/>
      <c r="F390" s="15"/>
      <c r="G390" s="15"/>
      <c r="H390" s="15"/>
      <c r="I390" s="36"/>
      <c r="J390" s="36"/>
      <c r="K390" s="15"/>
      <c r="L390" s="30"/>
      <c r="M390" s="15"/>
    </row>
    <row r="391" spans="1:16" ht="15" customHeight="1" x14ac:dyDescent="0.2">
      <c r="A391" s="31"/>
      <c r="B391" s="37" t="s">
        <v>346</v>
      </c>
      <c r="C391" s="32">
        <v>26</v>
      </c>
      <c r="D391" s="32"/>
      <c r="E391" s="15"/>
      <c r="F391" s="15"/>
      <c r="G391" s="15"/>
      <c r="H391" s="15"/>
      <c r="I391" s="36"/>
      <c r="J391" s="36"/>
      <c r="K391" s="15"/>
      <c r="L391" s="30"/>
      <c r="M391" s="15"/>
    </row>
    <row r="392" spans="1:16" ht="15" customHeight="1" x14ac:dyDescent="0.2">
      <c r="A392" s="31"/>
      <c r="B392" s="37" t="s">
        <v>346</v>
      </c>
      <c r="C392" s="32">
        <v>27</v>
      </c>
      <c r="D392" s="32"/>
      <c r="E392" s="15"/>
      <c r="F392" s="15"/>
      <c r="G392" s="15"/>
      <c r="H392" s="15"/>
      <c r="I392" s="36"/>
      <c r="J392" s="36"/>
      <c r="K392" s="15"/>
      <c r="L392" s="30"/>
      <c r="M392" s="15"/>
    </row>
    <row r="393" spans="1:16" ht="15" customHeight="1" x14ac:dyDescent="0.2">
      <c r="A393" s="31"/>
      <c r="B393" s="37" t="s">
        <v>346</v>
      </c>
      <c r="C393" s="32">
        <v>28</v>
      </c>
      <c r="D393" s="32"/>
      <c r="E393" s="15"/>
      <c r="F393" s="15"/>
      <c r="G393" s="15"/>
      <c r="H393" s="15"/>
      <c r="I393" s="15"/>
      <c r="J393" s="15"/>
      <c r="K393" s="15"/>
      <c r="L393" s="30"/>
      <c r="M393" s="15"/>
    </row>
    <row r="394" spans="1:16" ht="15" customHeight="1" x14ac:dyDescent="0.2">
      <c r="A394" s="31"/>
      <c r="B394" s="37" t="s">
        <v>346</v>
      </c>
      <c r="C394" s="32">
        <v>29</v>
      </c>
      <c r="D394" s="32"/>
      <c r="E394" s="15"/>
      <c r="F394" s="15"/>
      <c r="G394" s="15"/>
      <c r="H394" s="15"/>
      <c r="I394" s="15"/>
      <c r="J394" s="15"/>
      <c r="K394" s="15"/>
      <c r="L394" s="30"/>
      <c r="M394" s="15"/>
    </row>
    <row r="395" spans="1:16" customFormat="1" ht="13.5" x14ac:dyDescent="0.2">
      <c r="A395" s="31"/>
      <c r="B395" s="37" t="s">
        <v>346</v>
      </c>
      <c r="C395" s="32">
        <v>30</v>
      </c>
      <c r="D395" s="32"/>
      <c r="E395" s="15"/>
      <c r="F395" s="15"/>
      <c r="G395" s="15"/>
      <c r="H395" s="15"/>
      <c r="I395" s="15"/>
      <c r="J395" s="15"/>
      <c r="K395" s="15"/>
      <c r="L395" s="30"/>
      <c r="M395" s="15" t="s">
        <v>133</v>
      </c>
      <c r="N395" s="1"/>
      <c r="O395" s="1"/>
      <c r="P395" s="1"/>
    </row>
    <row r="396" spans="1:16" customFormat="1" ht="13.5" x14ac:dyDescent="0.2">
      <c r="A396" s="31"/>
      <c r="B396" s="37" t="s">
        <v>346</v>
      </c>
      <c r="C396" s="32">
        <v>31</v>
      </c>
      <c r="D396" s="32"/>
      <c r="E396" s="15"/>
      <c r="F396" s="15"/>
      <c r="G396" s="15"/>
      <c r="H396" s="15"/>
      <c r="I396" s="15"/>
      <c r="J396" s="15"/>
      <c r="K396" s="15"/>
      <c r="L396" s="30"/>
      <c r="M396" s="15"/>
      <c r="N396" s="1"/>
      <c r="O396" s="1"/>
      <c r="P396" s="1"/>
    </row>
    <row r="397" spans="1:16" ht="15" customHeight="1" x14ac:dyDescent="0.2">
      <c r="A397" s="31"/>
      <c r="B397" s="37"/>
      <c r="C397" s="32"/>
      <c r="D397" s="32"/>
      <c r="E397" s="15"/>
      <c r="F397" s="15"/>
      <c r="G397" s="15"/>
      <c r="H397" s="15"/>
      <c r="I397" s="15"/>
      <c r="J397" s="15"/>
      <c r="K397" s="15"/>
      <c r="L397" s="16">
        <f>SUM(L395,L391:L391)</f>
        <v>0</v>
      </c>
      <c r="M397" s="15"/>
    </row>
    <row r="398" spans="1:16" ht="15" customHeight="1" x14ac:dyDescent="0.2">
      <c r="A398" s="640"/>
      <c r="B398" s="640"/>
      <c r="C398" s="640"/>
      <c r="D398" s="309"/>
      <c r="E398" s="1"/>
      <c r="F398" s="1"/>
      <c r="G398" s="1"/>
      <c r="H398" s="1"/>
      <c r="I398" s="1"/>
      <c r="J398" s="1"/>
      <c r="K398" s="1"/>
      <c r="L398" s="1"/>
      <c r="M398" s="1"/>
    </row>
    <row r="399" spans="1:16" ht="15" customHeight="1" x14ac:dyDescent="0.2">
      <c r="A399" s="1"/>
      <c r="B399" s="1"/>
      <c r="C399" s="641" t="s">
        <v>8</v>
      </c>
      <c r="D399" s="641"/>
      <c r="E399" s="641"/>
      <c r="F399" s="19"/>
      <c r="G399" s="642" t="s">
        <v>131</v>
      </c>
      <c r="H399" s="642"/>
      <c r="I399" s="303"/>
      <c r="J399" s="18"/>
      <c r="K399" s="1"/>
      <c r="L399" s="1"/>
      <c r="M399" s="1" t="s">
        <v>136</v>
      </c>
      <c r="N399" s="644"/>
      <c r="O399" s="644"/>
    </row>
    <row r="400" spans="1:16" ht="15" customHeight="1" x14ac:dyDescent="0.2">
      <c r="A400" s="1"/>
      <c r="B400" s="1"/>
      <c r="C400" s="20"/>
      <c r="D400" s="20"/>
      <c r="E400" s="1"/>
      <c r="F400" s="1"/>
      <c r="G400" s="303"/>
      <c r="H400" s="18"/>
      <c r="I400" s="18"/>
      <c r="J400" s="18"/>
      <c r="K400" s="1"/>
      <c r="L400" s="1"/>
      <c r="M400" s="1"/>
      <c r="N400" s="21"/>
      <c r="O400" s="21"/>
    </row>
    <row r="401" spans="1:16" ht="15" customHeight="1" x14ac:dyDescent="0.2">
      <c r="A401" s="1"/>
      <c r="B401" s="1"/>
      <c r="C401" s="20"/>
      <c r="D401" s="20"/>
      <c r="E401" s="1"/>
      <c r="F401" s="1"/>
      <c r="G401" s="303"/>
      <c r="H401" s="18"/>
      <c r="I401" s="18"/>
      <c r="J401" s="18"/>
      <c r="K401" s="1"/>
      <c r="L401" s="1"/>
      <c r="M401" s="1" t="s">
        <v>124</v>
      </c>
      <c r="N401" s="21"/>
      <c r="O401" s="21"/>
    </row>
    <row r="402" spans="1:16" ht="15" customHeight="1" x14ac:dyDescent="0.2">
      <c r="A402" s="1"/>
      <c r="B402" s="1"/>
      <c r="C402" s="641" t="s">
        <v>294</v>
      </c>
      <c r="D402" s="641"/>
      <c r="E402" s="641"/>
      <c r="F402" s="302"/>
      <c r="G402" s="644" t="s">
        <v>123</v>
      </c>
      <c r="H402" s="644"/>
      <c r="I402" s="644"/>
      <c r="J402" s="303"/>
      <c r="K402" s="1"/>
      <c r="L402" s="1"/>
      <c r="M402" s="645" t="s">
        <v>130</v>
      </c>
      <c r="N402" s="645"/>
      <c r="O402" s="645"/>
      <c r="P402" s="645"/>
    </row>
    <row r="403" spans="1:16" ht="15.75" customHeight="1" x14ac:dyDescent="0.2">
      <c r="A403" s="1"/>
      <c r="B403" s="1"/>
      <c r="C403" s="641" t="s">
        <v>94</v>
      </c>
      <c r="D403" s="641"/>
      <c r="E403" s="641"/>
      <c r="F403" s="302"/>
      <c r="G403" s="644" t="s">
        <v>95</v>
      </c>
      <c r="H403" s="644"/>
      <c r="I403" s="644"/>
      <c r="J403" s="303"/>
      <c r="K403" s="1"/>
      <c r="L403" s="1"/>
      <c r="M403" s="645" t="s">
        <v>111</v>
      </c>
      <c r="N403" s="645"/>
      <c r="O403" s="645"/>
      <c r="P403" s="645"/>
    </row>
    <row r="404" spans="1:16" ht="15.75" customHeight="1" x14ac:dyDescent="0.2">
      <c r="A404" s="1"/>
      <c r="B404" s="1"/>
      <c r="C404" s="544"/>
      <c r="D404" s="544"/>
      <c r="E404" s="544"/>
      <c r="F404" s="544"/>
      <c r="G404" s="545"/>
      <c r="H404" s="545"/>
      <c r="I404" s="545"/>
      <c r="J404" s="545"/>
      <c r="K404" s="1"/>
      <c r="L404" s="1"/>
      <c r="M404" s="545"/>
      <c r="N404" s="545"/>
      <c r="O404" s="545"/>
      <c r="P404" s="545"/>
    </row>
    <row r="407" spans="1:16" ht="15.75" customHeight="1" x14ac:dyDescent="0.2">
      <c r="A407" s="1"/>
      <c r="B407" s="1"/>
      <c r="C407" s="544"/>
      <c r="D407" s="544"/>
      <c r="E407" s="544"/>
      <c r="F407" s="544"/>
      <c r="G407" s="545"/>
      <c r="H407" s="545"/>
      <c r="I407" s="545"/>
      <c r="J407" s="545"/>
      <c r="K407" s="1"/>
      <c r="L407" s="1"/>
      <c r="M407" s="545"/>
      <c r="N407" s="545"/>
      <c r="O407" s="545"/>
      <c r="P407" s="545"/>
    </row>
    <row r="410" spans="1:16" ht="15.75" customHeight="1" x14ac:dyDescent="0.2">
      <c r="A410" s="1"/>
      <c r="B410" s="1"/>
      <c r="C410" s="544"/>
      <c r="D410" s="544"/>
      <c r="E410" s="544"/>
      <c r="F410" s="544"/>
      <c r="G410" s="545"/>
      <c r="H410" s="545"/>
      <c r="I410" s="545"/>
      <c r="J410" s="545"/>
      <c r="K410" s="1"/>
      <c r="L410" s="1"/>
      <c r="M410" s="545"/>
      <c r="N410" s="545"/>
      <c r="O410" s="545"/>
      <c r="P410" s="545"/>
    </row>
    <row r="413" spans="1:16" ht="15.75" customHeight="1" x14ac:dyDescent="0.2">
      <c r="A413" s="1"/>
      <c r="B413" s="1"/>
      <c r="C413" s="544"/>
      <c r="D413" s="544"/>
      <c r="E413" s="544"/>
      <c r="F413" s="544"/>
      <c r="G413" s="545"/>
      <c r="H413" s="545"/>
      <c r="I413" s="545"/>
      <c r="J413" s="545"/>
      <c r="K413" s="1"/>
      <c r="L413" s="1"/>
      <c r="M413" s="545"/>
      <c r="N413" s="545"/>
      <c r="O413" s="545"/>
      <c r="P413" s="545"/>
    </row>
    <row r="417" spans="1:16" ht="15.75" customHeight="1" x14ac:dyDescent="0.2">
      <c r="A417" s="1"/>
      <c r="B417" s="1"/>
      <c r="C417" s="544"/>
      <c r="D417" s="544"/>
      <c r="E417" s="544"/>
      <c r="F417" s="544"/>
      <c r="G417" s="545"/>
      <c r="H417" s="545"/>
      <c r="I417" s="545"/>
      <c r="J417" s="545"/>
      <c r="K417" s="1"/>
      <c r="L417" s="1"/>
      <c r="M417" s="545"/>
      <c r="N417" s="545"/>
      <c r="O417" s="545"/>
      <c r="P417" s="545"/>
    </row>
    <row r="420" spans="1:16" ht="15.75" customHeight="1" x14ac:dyDescent="0.2">
      <c r="A420" s="1"/>
      <c r="B420" s="1"/>
      <c r="C420" s="544"/>
      <c r="D420" s="544"/>
      <c r="E420" s="544"/>
      <c r="F420" s="544"/>
      <c r="G420" s="545"/>
      <c r="H420" s="545"/>
      <c r="I420" s="545"/>
      <c r="J420" s="545"/>
      <c r="K420" s="1"/>
      <c r="L420" s="1"/>
      <c r="M420" s="545"/>
      <c r="N420" s="545"/>
      <c r="O420" s="545"/>
      <c r="P420" s="545"/>
    </row>
    <row r="423" spans="1:16" ht="15.75" customHeight="1" x14ac:dyDescent="0.2">
      <c r="A423" s="1"/>
      <c r="B423" s="1"/>
      <c r="C423" s="302"/>
      <c r="D423" s="302"/>
      <c r="E423" s="302"/>
      <c r="F423" s="302"/>
      <c r="G423" s="303"/>
      <c r="H423" s="303"/>
      <c r="I423" s="303"/>
      <c r="J423" s="303"/>
      <c r="K423" s="1"/>
      <c r="L423" s="1"/>
      <c r="M423" s="303"/>
      <c r="N423" s="303"/>
      <c r="O423" s="303"/>
      <c r="P423" s="303"/>
    </row>
    <row r="426" spans="1:16" ht="15.75" customHeight="1" x14ac:dyDescent="0.2">
      <c r="A426" s="1"/>
      <c r="B426" s="1"/>
      <c r="C426" s="544"/>
      <c r="D426" s="544"/>
      <c r="E426" s="544"/>
      <c r="F426" s="544"/>
      <c r="G426" s="545"/>
      <c r="H426" s="545"/>
      <c r="I426" s="545"/>
      <c r="J426" s="545"/>
      <c r="K426" s="1"/>
      <c r="L426" s="1"/>
      <c r="M426" s="545"/>
      <c r="N426" s="545"/>
      <c r="O426" s="545"/>
      <c r="P426" s="545"/>
    </row>
    <row r="427" spans="1:16" ht="15.75" customHeight="1" x14ac:dyDescent="0.2">
      <c r="A427" s="1"/>
      <c r="B427" s="1"/>
      <c r="C427" s="544"/>
      <c r="D427" s="544"/>
      <c r="E427" s="544"/>
      <c r="F427" s="544"/>
      <c r="G427" s="545"/>
      <c r="H427" s="545"/>
      <c r="I427" s="545"/>
      <c r="J427" s="545"/>
      <c r="K427" s="1"/>
      <c r="L427" s="1"/>
      <c r="M427" s="545"/>
      <c r="N427" s="545"/>
      <c r="O427" s="545"/>
      <c r="P427" s="545"/>
    </row>
    <row r="431" spans="1:16" ht="18" x14ac:dyDescent="0.25">
      <c r="A431" s="646" t="s">
        <v>0</v>
      </c>
      <c r="B431" s="646"/>
      <c r="C431" s="646"/>
      <c r="D431" s="646"/>
      <c r="E431" s="646"/>
      <c r="F431" s="646"/>
      <c r="G431" s="646"/>
      <c r="H431" s="646"/>
      <c r="I431" s="646"/>
      <c r="J431" s="646"/>
      <c r="K431" s="646"/>
      <c r="L431" s="646"/>
      <c r="M431" s="646"/>
      <c r="N431" s="25"/>
      <c r="O431" s="25"/>
      <c r="P431" s="25"/>
    </row>
    <row r="432" spans="1:16" ht="18" x14ac:dyDescent="0.25">
      <c r="A432" s="26"/>
      <c r="B432" s="26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9"/>
      <c r="O432" s="9"/>
      <c r="P432" s="9"/>
    </row>
    <row r="433" spans="1:16" ht="18" x14ac:dyDescent="0.25">
      <c r="A433" s="646" t="s">
        <v>12</v>
      </c>
      <c r="B433" s="646"/>
      <c r="C433" s="646"/>
      <c r="D433" s="646"/>
      <c r="E433" s="646"/>
      <c r="F433" s="646"/>
      <c r="G433" s="646"/>
      <c r="H433" s="646"/>
      <c r="I433" s="646"/>
      <c r="J433" s="646"/>
      <c r="K433" s="646"/>
      <c r="L433" s="646"/>
      <c r="M433" s="646"/>
      <c r="N433" s="9"/>
      <c r="O433" s="9"/>
      <c r="P433" s="9"/>
    </row>
    <row r="434" spans="1:16" ht="18" x14ac:dyDescent="0.25">
      <c r="A434" s="546"/>
      <c r="B434" s="546"/>
      <c r="C434" s="546"/>
      <c r="D434" s="546"/>
      <c r="E434" s="546"/>
      <c r="F434" s="546"/>
      <c r="G434" s="546"/>
      <c r="H434" s="546"/>
      <c r="I434" s="546"/>
      <c r="J434" s="546"/>
      <c r="K434" s="546"/>
      <c r="L434" s="546"/>
      <c r="M434" s="546"/>
      <c r="N434" s="9"/>
      <c r="O434" s="9"/>
      <c r="P434" s="9"/>
    </row>
    <row r="435" spans="1:16" ht="15.75" customHeight="1" x14ac:dyDescent="0.25">
      <c r="A435" s="547" t="s">
        <v>154</v>
      </c>
      <c r="B435" s="9"/>
      <c r="C435" s="647" t="s">
        <v>89</v>
      </c>
      <c r="D435" s="547" t="s">
        <v>150</v>
      </c>
      <c r="E435" s="5"/>
      <c r="F435" s="547" t="s">
        <v>90</v>
      </c>
      <c r="G435" s="547" t="s">
        <v>151</v>
      </c>
      <c r="H435" s="158" t="s">
        <v>153</v>
      </c>
      <c r="I435" s="158"/>
      <c r="J435" s="5"/>
      <c r="K435" s="549"/>
      <c r="L435" s="549"/>
      <c r="M435" s="158" t="s">
        <v>152</v>
      </c>
      <c r="N435" s="158"/>
      <c r="O435" s="9"/>
      <c r="P435" s="547"/>
    </row>
    <row r="436" spans="1:16" x14ac:dyDescent="0.3">
      <c r="A436" s="675" t="s">
        <v>91</v>
      </c>
      <c r="B436" s="675"/>
      <c r="C436" s="676"/>
      <c r="D436" s="4"/>
      <c r="F436" s="159" t="s">
        <v>65</v>
      </c>
      <c r="H436" s="7"/>
      <c r="I436" s="7"/>
      <c r="J436" s="7"/>
      <c r="K436" s="7"/>
      <c r="L436" s="7"/>
      <c r="M436" s="7"/>
      <c r="N436" s="159"/>
      <c r="O436" s="159"/>
      <c r="P436" s="159"/>
    </row>
    <row r="437" spans="1:16" ht="25.5" x14ac:dyDescent="0.2">
      <c r="A437" s="11" t="s">
        <v>4</v>
      </c>
      <c r="B437" s="12" t="s">
        <v>5</v>
      </c>
      <c r="C437" s="12" t="s">
        <v>6</v>
      </c>
      <c r="D437" s="11" t="s">
        <v>7</v>
      </c>
      <c r="E437" s="12" t="s">
        <v>14</v>
      </c>
      <c r="F437" s="11" t="s">
        <v>15</v>
      </c>
      <c r="G437" s="11" t="s">
        <v>16</v>
      </c>
      <c r="H437" s="11" t="s">
        <v>17</v>
      </c>
      <c r="I437" s="11" t="s">
        <v>18</v>
      </c>
      <c r="J437" s="11" t="s">
        <v>19</v>
      </c>
      <c r="K437" s="11" t="s">
        <v>20</v>
      </c>
      <c r="L437" s="12" t="s">
        <v>21</v>
      </c>
      <c r="M437" s="12" t="s">
        <v>22</v>
      </c>
    </row>
    <row r="438" spans="1:16" ht="13.5" x14ac:dyDescent="0.2">
      <c r="A438" s="29"/>
      <c r="B438" s="29"/>
      <c r="C438" s="29"/>
      <c r="D438" s="29"/>
      <c r="E438" s="29"/>
      <c r="F438" s="15"/>
      <c r="G438" s="15"/>
      <c r="H438" s="15"/>
      <c r="I438" s="15"/>
      <c r="J438" s="15"/>
      <c r="K438" s="15"/>
      <c r="L438" s="30"/>
      <c r="M438" s="17"/>
    </row>
    <row r="439" spans="1:16" ht="13.5" x14ac:dyDescent="0.2">
      <c r="A439" s="37"/>
      <c r="B439" s="37" t="s">
        <v>347</v>
      </c>
      <c r="C439" s="32">
        <v>1</v>
      </c>
      <c r="D439" s="32"/>
      <c r="E439" s="15"/>
      <c r="F439" s="15"/>
      <c r="G439" s="38"/>
      <c r="H439" s="15"/>
      <c r="I439" s="36"/>
      <c r="J439" s="36"/>
      <c r="K439" s="43"/>
      <c r="L439" s="44"/>
      <c r="M439" s="15"/>
    </row>
    <row r="440" spans="1:16" ht="13.5" x14ac:dyDescent="0.2">
      <c r="A440" s="31"/>
      <c r="B440" s="37" t="s">
        <v>347</v>
      </c>
      <c r="C440" s="32">
        <v>2</v>
      </c>
      <c r="D440" s="32"/>
      <c r="E440" s="15"/>
      <c r="F440" s="15"/>
      <c r="G440" s="15"/>
      <c r="H440" s="15"/>
      <c r="I440" s="15"/>
      <c r="J440" s="15"/>
      <c r="K440" s="15"/>
      <c r="L440" s="30"/>
      <c r="M440" s="15"/>
    </row>
    <row r="441" spans="1:16" ht="13.5" x14ac:dyDescent="0.2">
      <c r="A441" s="31"/>
      <c r="B441" s="37" t="s">
        <v>347</v>
      </c>
      <c r="C441" s="32">
        <v>3</v>
      </c>
      <c r="D441" s="32"/>
      <c r="E441" s="15"/>
      <c r="F441" s="15"/>
      <c r="G441" s="15"/>
      <c r="H441" s="15"/>
      <c r="I441" s="15"/>
      <c r="J441" s="15"/>
      <c r="K441" s="15"/>
      <c r="L441" s="30"/>
      <c r="M441" s="15"/>
    </row>
    <row r="442" spans="1:16" ht="13.5" x14ac:dyDescent="0.2">
      <c r="A442" s="31"/>
      <c r="B442" s="37" t="s">
        <v>347</v>
      </c>
      <c r="C442" s="32">
        <v>4</v>
      </c>
      <c r="D442" s="32"/>
      <c r="E442" s="15"/>
      <c r="F442" s="15"/>
      <c r="G442" s="15"/>
      <c r="H442" s="15"/>
      <c r="I442" s="15"/>
      <c r="J442" s="15"/>
      <c r="K442" s="15"/>
      <c r="L442" s="30"/>
      <c r="M442" s="15"/>
    </row>
    <row r="443" spans="1:16" ht="13.5" x14ac:dyDescent="0.2">
      <c r="A443" s="31"/>
      <c r="B443" s="37" t="s">
        <v>347</v>
      </c>
      <c r="C443" s="32">
        <v>5</v>
      </c>
      <c r="D443" s="32"/>
      <c r="E443" s="15"/>
      <c r="F443" s="15"/>
      <c r="G443" s="15"/>
      <c r="H443" s="15"/>
      <c r="I443" s="15"/>
      <c r="J443" s="15"/>
      <c r="K443" s="15"/>
      <c r="L443" s="30"/>
      <c r="M443" s="15"/>
    </row>
    <row r="444" spans="1:16" ht="13.5" x14ac:dyDescent="0.2">
      <c r="A444" s="31"/>
      <c r="B444" s="37" t="s">
        <v>347</v>
      </c>
      <c r="C444" s="32">
        <v>6</v>
      </c>
      <c r="D444" s="32"/>
      <c r="E444" s="15"/>
      <c r="F444" s="15"/>
      <c r="G444" s="15"/>
      <c r="H444" s="15"/>
      <c r="I444" s="15"/>
      <c r="J444" s="15"/>
      <c r="K444" s="15"/>
      <c r="L444" s="30"/>
      <c r="M444" s="15"/>
    </row>
    <row r="445" spans="1:16" ht="13.5" x14ac:dyDescent="0.2">
      <c r="A445" s="31"/>
      <c r="B445" s="37" t="s">
        <v>347</v>
      </c>
      <c r="C445" s="32">
        <v>7</v>
      </c>
      <c r="D445" s="32"/>
      <c r="E445" s="15"/>
      <c r="F445" s="15"/>
      <c r="G445" s="15"/>
      <c r="H445" s="15"/>
      <c r="I445" s="15"/>
      <c r="J445" s="15"/>
      <c r="K445" s="15"/>
      <c r="L445" s="30"/>
      <c r="M445" s="15"/>
    </row>
    <row r="446" spans="1:16" ht="13.5" x14ac:dyDescent="0.2">
      <c r="A446" s="31"/>
      <c r="B446" s="37" t="s">
        <v>347</v>
      </c>
      <c r="C446" s="32">
        <v>8</v>
      </c>
      <c r="D446" s="32"/>
      <c r="E446" s="15"/>
      <c r="F446" s="15"/>
      <c r="G446" s="15"/>
      <c r="H446" s="15"/>
      <c r="I446" s="15"/>
      <c r="J446" s="15"/>
      <c r="K446" s="15"/>
      <c r="L446" s="30"/>
      <c r="M446" s="15"/>
    </row>
    <row r="447" spans="1:16" ht="13.5" x14ac:dyDescent="0.2">
      <c r="A447" s="31"/>
      <c r="B447" s="37" t="s">
        <v>347</v>
      </c>
      <c r="C447" s="32">
        <v>9</v>
      </c>
      <c r="D447" s="32"/>
      <c r="E447" s="15"/>
      <c r="F447" s="15"/>
      <c r="G447" s="15"/>
      <c r="H447" s="15"/>
      <c r="I447" s="15"/>
      <c r="J447" s="15"/>
      <c r="K447" s="15"/>
      <c r="L447" s="30"/>
      <c r="M447" s="15"/>
    </row>
    <row r="448" spans="1:16" ht="13.5" x14ac:dyDescent="0.2">
      <c r="A448" s="31"/>
      <c r="B448" s="37" t="s">
        <v>347</v>
      </c>
      <c r="C448" s="32">
        <v>10</v>
      </c>
      <c r="D448" s="32"/>
      <c r="E448" s="15"/>
      <c r="F448" s="15"/>
      <c r="G448" s="15"/>
      <c r="H448" s="15"/>
      <c r="I448" s="15"/>
      <c r="J448" s="15"/>
      <c r="K448" s="15"/>
      <c r="L448" s="30"/>
      <c r="M448" s="15"/>
    </row>
    <row r="449" spans="1:13" ht="13.5" x14ac:dyDescent="0.2">
      <c r="A449" s="31"/>
      <c r="B449" s="37" t="s">
        <v>347</v>
      </c>
      <c r="C449" s="32">
        <v>11</v>
      </c>
      <c r="D449" s="32"/>
      <c r="E449" s="15"/>
      <c r="F449" s="15"/>
      <c r="G449" s="15"/>
      <c r="H449" s="15"/>
      <c r="I449" s="15"/>
      <c r="J449" s="15"/>
      <c r="K449" s="15"/>
      <c r="L449" s="30"/>
      <c r="M449" s="15"/>
    </row>
    <row r="450" spans="1:13" ht="13.5" x14ac:dyDescent="0.2">
      <c r="A450" s="31"/>
      <c r="B450" s="37" t="s">
        <v>347</v>
      </c>
      <c r="C450" s="32">
        <v>12</v>
      </c>
      <c r="D450" s="32"/>
      <c r="E450" s="15"/>
      <c r="F450" s="15"/>
      <c r="G450" s="15"/>
      <c r="H450" s="15"/>
      <c r="I450" s="15"/>
      <c r="J450" s="15"/>
      <c r="K450" s="15"/>
      <c r="L450" s="30"/>
      <c r="M450" s="15"/>
    </row>
    <row r="451" spans="1:13" ht="13.5" x14ac:dyDescent="0.2">
      <c r="A451" s="31"/>
      <c r="B451" s="37" t="s">
        <v>347</v>
      </c>
      <c r="C451" s="32">
        <v>13</v>
      </c>
      <c r="D451" s="32"/>
      <c r="E451" s="15"/>
      <c r="F451" s="15"/>
      <c r="G451" s="15"/>
      <c r="H451" s="15"/>
      <c r="I451" s="15"/>
      <c r="J451" s="15"/>
      <c r="K451" s="15"/>
      <c r="L451" s="30"/>
      <c r="M451" s="15"/>
    </row>
    <row r="452" spans="1:13" ht="13.5" x14ac:dyDescent="0.2">
      <c r="A452" s="31"/>
      <c r="B452" s="37" t="s">
        <v>347</v>
      </c>
      <c r="C452" s="32">
        <v>14</v>
      </c>
      <c r="D452" s="32"/>
      <c r="E452" s="15"/>
      <c r="F452" s="15"/>
      <c r="G452" s="15"/>
      <c r="H452" s="15"/>
      <c r="I452" s="15"/>
      <c r="J452" s="15"/>
      <c r="K452" s="15"/>
      <c r="L452" s="30"/>
      <c r="M452" s="15"/>
    </row>
    <row r="453" spans="1:13" ht="13.5" x14ac:dyDescent="0.2">
      <c r="A453" s="31"/>
      <c r="B453" s="37" t="s">
        <v>347</v>
      </c>
      <c r="C453" s="32">
        <v>15</v>
      </c>
      <c r="D453" s="32"/>
      <c r="E453" s="15"/>
      <c r="F453" s="15"/>
      <c r="G453" s="15"/>
      <c r="H453" s="15"/>
      <c r="I453" s="15"/>
      <c r="J453" s="15"/>
      <c r="K453" s="15"/>
      <c r="L453" s="30"/>
      <c r="M453" s="15"/>
    </row>
    <row r="454" spans="1:13" ht="13.5" x14ac:dyDescent="0.2">
      <c r="A454" s="31"/>
      <c r="B454" s="37" t="s">
        <v>347</v>
      </c>
      <c r="C454" s="32">
        <v>16</v>
      </c>
      <c r="D454" s="32"/>
      <c r="E454" s="15"/>
      <c r="F454" s="15"/>
      <c r="G454" s="15"/>
      <c r="H454" s="15"/>
      <c r="I454" s="15"/>
      <c r="J454" s="15"/>
      <c r="K454" s="15"/>
      <c r="L454" s="30"/>
      <c r="M454" s="15"/>
    </row>
    <row r="455" spans="1:13" ht="13.5" x14ac:dyDescent="0.2">
      <c r="A455" s="31"/>
      <c r="B455" s="37" t="s">
        <v>347</v>
      </c>
      <c r="C455" s="32">
        <v>17</v>
      </c>
      <c r="D455" s="32"/>
      <c r="E455" s="15"/>
      <c r="F455" s="15"/>
      <c r="G455" s="15"/>
      <c r="H455" s="15"/>
      <c r="I455" s="15"/>
      <c r="J455" s="15"/>
      <c r="K455" s="15"/>
      <c r="L455" s="30"/>
      <c r="M455" s="15"/>
    </row>
    <row r="456" spans="1:13" ht="13.5" x14ac:dyDescent="0.2">
      <c r="A456" s="31"/>
      <c r="B456" s="37" t="s">
        <v>347</v>
      </c>
      <c r="C456" s="32">
        <v>18</v>
      </c>
      <c r="D456" s="32"/>
      <c r="E456" s="15"/>
      <c r="F456" s="15"/>
      <c r="G456" s="15"/>
      <c r="H456" s="15"/>
      <c r="I456" s="15"/>
      <c r="J456" s="15"/>
      <c r="K456" s="15"/>
      <c r="L456" s="30"/>
      <c r="M456" s="15"/>
    </row>
    <row r="457" spans="1:13" ht="13.5" x14ac:dyDescent="0.2">
      <c r="A457" s="31"/>
      <c r="B457" s="37" t="s">
        <v>347</v>
      </c>
      <c r="C457" s="32">
        <v>19</v>
      </c>
      <c r="D457" s="32"/>
      <c r="E457" s="15"/>
      <c r="F457" s="15"/>
      <c r="G457" s="15"/>
      <c r="H457" s="15"/>
      <c r="I457" s="15"/>
      <c r="J457" s="15"/>
      <c r="K457" s="15"/>
      <c r="L457" s="30"/>
      <c r="M457" s="15"/>
    </row>
    <row r="458" spans="1:13" ht="13.5" x14ac:dyDescent="0.2">
      <c r="A458" s="31"/>
      <c r="B458" s="37" t="s">
        <v>347</v>
      </c>
      <c r="C458" s="32">
        <v>20</v>
      </c>
      <c r="D458" s="32"/>
      <c r="E458" s="15"/>
      <c r="F458" s="15"/>
      <c r="G458" s="15"/>
      <c r="H458" s="15"/>
      <c r="I458" s="15"/>
      <c r="J458" s="15"/>
      <c r="K458" s="15"/>
      <c r="L458" s="30"/>
      <c r="M458" s="15"/>
    </row>
    <row r="459" spans="1:13" ht="13.5" x14ac:dyDescent="0.2">
      <c r="A459" s="31"/>
      <c r="B459" s="37" t="s">
        <v>347</v>
      </c>
      <c r="C459" s="32">
        <v>21</v>
      </c>
      <c r="D459" s="32"/>
      <c r="E459" s="15"/>
      <c r="F459" s="15"/>
      <c r="G459" s="15"/>
      <c r="H459" s="15"/>
      <c r="I459" s="15"/>
      <c r="J459" s="15"/>
      <c r="K459" s="15"/>
      <c r="L459" s="30"/>
      <c r="M459" s="15"/>
    </row>
    <row r="460" spans="1:13" ht="13.5" x14ac:dyDescent="0.2">
      <c r="A460" s="31"/>
      <c r="B460" s="37" t="s">
        <v>347</v>
      </c>
      <c r="C460" s="32">
        <v>22</v>
      </c>
      <c r="D460" s="32"/>
      <c r="E460" s="15"/>
      <c r="F460" s="15"/>
      <c r="G460" s="38"/>
      <c r="H460" s="15"/>
      <c r="I460" s="36"/>
      <c r="J460" s="36"/>
      <c r="K460" s="15"/>
      <c r="L460" s="30"/>
      <c r="M460" s="15"/>
    </row>
    <row r="461" spans="1:13" ht="13.5" x14ac:dyDescent="0.2">
      <c r="A461" s="31"/>
      <c r="B461" s="37" t="s">
        <v>347</v>
      </c>
      <c r="C461" s="32">
        <v>23</v>
      </c>
      <c r="D461" s="32"/>
      <c r="E461" s="15"/>
      <c r="F461" s="15"/>
      <c r="G461" s="15"/>
      <c r="H461" s="15"/>
      <c r="I461" s="15"/>
      <c r="J461" s="15"/>
      <c r="K461" s="15"/>
      <c r="L461" s="30"/>
      <c r="M461" s="15"/>
    </row>
    <row r="462" spans="1:13" ht="13.5" x14ac:dyDescent="0.2">
      <c r="A462" s="31"/>
      <c r="B462" s="37" t="s">
        <v>347</v>
      </c>
      <c r="C462" s="32">
        <v>24</v>
      </c>
      <c r="D462" s="32"/>
      <c r="E462" s="15"/>
      <c r="F462" s="15"/>
      <c r="G462" s="15"/>
      <c r="H462" s="15"/>
      <c r="I462" s="36"/>
      <c r="J462" s="36"/>
      <c r="K462" s="15"/>
      <c r="L462" s="30"/>
      <c r="M462" s="15"/>
    </row>
    <row r="463" spans="1:13" ht="13.5" x14ac:dyDescent="0.2">
      <c r="A463" s="31"/>
      <c r="B463" s="37" t="s">
        <v>347</v>
      </c>
      <c r="C463" s="32">
        <v>25</v>
      </c>
      <c r="D463" s="32"/>
      <c r="E463" s="15"/>
      <c r="F463" s="15"/>
      <c r="G463" s="15"/>
      <c r="H463" s="15"/>
      <c r="I463" s="36"/>
      <c r="J463" s="36"/>
      <c r="K463" s="15"/>
      <c r="L463" s="30"/>
      <c r="M463" s="15"/>
    </row>
    <row r="464" spans="1:13" ht="13.5" x14ac:dyDescent="0.2">
      <c r="A464" s="31"/>
      <c r="B464" s="37" t="s">
        <v>347</v>
      </c>
      <c r="C464" s="32">
        <v>25</v>
      </c>
      <c r="D464" s="32"/>
      <c r="E464" s="15"/>
      <c r="F464" s="15"/>
      <c r="G464" s="15"/>
      <c r="H464" s="15"/>
      <c r="I464" s="36"/>
      <c r="J464" s="36"/>
      <c r="K464" s="15"/>
      <c r="L464" s="30"/>
      <c r="M464" s="15"/>
    </row>
    <row r="465" spans="1:16" ht="13.5" x14ac:dyDescent="0.2">
      <c r="A465" s="31"/>
      <c r="B465" s="37" t="s">
        <v>347</v>
      </c>
      <c r="C465" s="32">
        <v>26</v>
      </c>
      <c r="D465" s="32"/>
      <c r="E465" s="15"/>
      <c r="F465" s="15"/>
      <c r="G465" s="15"/>
      <c r="H465" s="15"/>
      <c r="I465" s="36"/>
      <c r="J465" s="36"/>
      <c r="K465" s="15"/>
      <c r="L465" s="30"/>
      <c r="M465" s="15"/>
    </row>
    <row r="466" spans="1:16" ht="13.5" x14ac:dyDescent="0.2">
      <c r="A466" s="31"/>
      <c r="B466" s="37" t="s">
        <v>347</v>
      </c>
      <c r="C466" s="32">
        <v>27</v>
      </c>
      <c r="D466" s="32"/>
      <c r="E466" s="15"/>
      <c r="F466" s="15"/>
      <c r="G466" s="15"/>
      <c r="H466" s="15"/>
      <c r="I466" s="36"/>
      <c r="J466" s="36"/>
      <c r="K466" s="15"/>
      <c r="L466" s="30"/>
      <c r="M466" s="15"/>
    </row>
    <row r="467" spans="1:16" ht="13.5" x14ac:dyDescent="0.2">
      <c r="A467" s="31"/>
      <c r="B467" s="37" t="s">
        <v>347</v>
      </c>
      <c r="C467" s="32">
        <v>28</v>
      </c>
      <c r="D467" s="32"/>
      <c r="E467" s="15"/>
      <c r="F467" s="15"/>
      <c r="G467" s="15"/>
      <c r="H467" s="15"/>
      <c r="I467" s="15"/>
      <c r="J467" s="15"/>
      <c r="K467" s="15"/>
      <c r="L467" s="30"/>
      <c r="M467" s="15"/>
    </row>
    <row r="468" spans="1:16" ht="13.5" x14ac:dyDescent="0.2">
      <c r="A468" s="31"/>
      <c r="B468" s="37" t="s">
        <v>347</v>
      </c>
      <c r="C468" s="32">
        <v>29</v>
      </c>
      <c r="D468" s="32"/>
      <c r="E468" s="15"/>
      <c r="F468" s="15"/>
      <c r="G468" s="15"/>
      <c r="H468" s="15"/>
      <c r="I468" s="15"/>
      <c r="J468" s="15"/>
      <c r="K468" s="15"/>
      <c r="L468" s="30"/>
      <c r="M468" s="15"/>
    </row>
    <row r="469" spans="1:16" ht="13.5" x14ac:dyDescent="0.2">
      <c r="A469" s="31"/>
      <c r="B469" s="37" t="s">
        <v>347</v>
      </c>
      <c r="C469" s="32">
        <v>30</v>
      </c>
      <c r="D469" s="32"/>
      <c r="E469" s="15"/>
      <c r="F469" s="15"/>
      <c r="G469" s="15"/>
      <c r="H469" s="15"/>
      <c r="I469" s="15"/>
      <c r="J469" s="15"/>
      <c r="K469" s="15"/>
      <c r="L469" s="30"/>
      <c r="M469" s="15" t="s">
        <v>133</v>
      </c>
    </row>
    <row r="470" spans="1:16" ht="13.5" x14ac:dyDescent="0.2">
      <c r="A470" s="31"/>
      <c r="B470" s="37" t="s">
        <v>347</v>
      </c>
      <c r="C470" s="32">
        <v>31</v>
      </c>
      <c r="D470" s="32"/>
      <c r="E470" s="15"/>
      <c r="F470" s="15"/>
      <c r="G470" s="15"/>
      <c r="H470" s="15"/>
      <c r="I470" s="15"/>
      <c r="J470" s="15"/>
      <c r="K470" s="15"/>
      <c r="L470" s="30"/>
      <c r="M470" s="15"/>
    </row>
    <row r="471" spans="1:16" ht="13.5" x14ac:dyDescent="0.2">
      <c r="A471" s="31"/>
      <c r="B471" s="37"/>
      <c r="C471" s="32"/>
      <c r="D471" s="32"/>
      <c r="E471" s="15"/>
      <c r="F471" s="15"/>
      <c r="G471" s="15"/>
      <c r="H471" s="15"/>
      <c r="I471" s="15"/>
      <c r="J471" s="15"/>
      <c r="K471" s="15"/>
      <c r="L471" s="16">
        <f>SUM(L469,L465:L465)</f>
        <v>0</v>
      </c>
      <c r="M471" s="15"/>
    </row>
    <row r="472" spans="1:16" ht="12.75" x14ac:dyDescent="0.2">
      <c r="A472" s="640"/>
      <c r="B472" s="640"/>
      <c r="C472" s="640"/>
      <c r="D472" s="548"/>
      <c r="E472" s="1"/>
      <c r="F472" s="1"/>
      <c r="G472" s="1"/>
      <c r="H472" s="1"/>
      <c r="I472" s="1"/>
      <c r="J472" s="1"/>
      <c r="K472" s="1"/>
      <c r="L472" s="1"/>
      <c r="M472" s="1"/>
    </row>
    <row r="473" spans="1:16" ht="12.75" x14ac:dyDescent="0.2">
      <c r="A473" s="1"/>
      <c r="B473" s="1"/>
      <c r="C473" s="641" t="s">
        <v>8</v>
      </c>
      <c r="D473" s="641"/>
      <c r="E473" s="641"/>
      <c r="F473" s="19"/>
      <c r="G473" s="642" t="s">
        <v>131</v>
      </c>
      <c r="H473" s="642"/>
      <c r="I473" s="545"/>
      <c r="J473" s="18"/>
      <c r="K473" s="1"/>
      <c r="L473" s="1"/>
      <c r="M473" s="1" t="s">
        <v>136</v>
      </c>
      <c r="N473" s="644"/>
      <c r="O473" s="644"/>
    </row>
    <row r="474" spans="1:16" ht="12.75" x14ac:dyDescent="0.2">
      <c r="A474" s="1"/>
      <c r="B474" s="1"/>
      <c r="C474" s="20"/>
      <c r="D474" s="20"/>
      <c r="E474" s="1"/>
      <c r="F474" s="1"/>
      <c r="G474" s="545"/>
      <c r="H474" s="18"/>
      <c r="I474" s="18"/>
      <c r="J474" s="18"/>
      <c r="K474" s="1"/>
      <c r="L474" s="1"/>
      <c r="M474" s="1"/>
      <c r="N474" s="21"/>
      <c r="O474" s="21"/>
    </row>
    <row r="475" spans="1:16" ht="12.75" x14ac:dyDescent="0.2">
      <c r="A475" s="1"/>
      <c r="B475" s="1"/>
      <c r="C475" s="20"/>
      <c r="D475" s="20"/>
      <c r="E475" s="1"/>
      <c r="F475" s="1"/>
      <c r="G475" s="545"/>
      <c r="H475" s="18"/>
      <c r="I475" s="18"/>
      <c r="J475" s="18"/>
      <c r="K475" s="1"/>
      <c r="L475" s="1"/>
      <c r="M475" s="1" t="s">
        <v>124</v>
      </c>
      <c r="N475" s="21"/>
      <c r="O475" s="21"/>
    </row>
    <row r="476" spans="1:16" ht="12.75" x14ac:dyDescent="0.2">
      <c r="A476" s="1"/>
      <c r="B476" s="1"/>
      <c r="C476" s="641" t="s">
        <v>294</v>
      </c>
      <c r="D476" s="641"/>
      <c r="E476" s="641"/>
      <c r="F476" s="544"/>
      <c r="G476" s="644" t="s">
        <v>123</v>
      </c>
      <c r="H476" s="644"/>
      <c r="I476" s="644"/>
      <c r="J476" s="545"/>
      <c r="K476" s="1"/>
      <c r="L476" s="1"/>
      <c r="M476" s="645" t="s">
        <v>130</v>
      </c>
      <c r="N476" s="645"/>
      <c r="O476" s="645"/>
      <c r="P476" s="645"/>
    </row>
    <row r="477" spans="1:16" ht="12.75" x14ac:dyDescent="0.2">
      <c r="A477" s="1"/>
      <c r="B477" s="1"/>
      <c r="C477" s="641" t="s">
        <v>94</v>
      </c>
      <c r="D477" s="641"/>
      <c r="E477" s="641"/>
      <c r="F477" s="544"/>
      <c r="G477" s="644" t="s">
        <v>95</v>
      </c>
      <c r="H477" s="644"/>
      <c r="I477" s="644"/>
      <c r="J477" s="545"/>
      <c r="K477" s="1"/>
      <c r="L477" s="1"/>
      <c r="M477" s="645" t="s">
        <v>111</v>
      </c>
      <c r="N477" s="645"/>
      <c r="O477" s="645"/>
      <c r="P477" s="645"/>
    </row>
    <row r="478" spans="1:16" ht="12.75" x14ac:dyDescent="0.2">
      <c r="A478" s="1"/>
      <c r="B478" s="1"/>
      <c r="C478" s="544"/>
      <c r="D478" s="544"/>
      <c r="E478" s="544"/>
      <c r="F478" s="544"/>
      <c r="G478" s="545"/>
      <c r="H478" s="545"/>
      <c r="I478" s="545"/>
      <c r="J478" s="545"/>
      <c r="K478" s="1"/>
      <c r="L478" s="1"/>
      <c r="M478" s="545"/>
      <c r="N478" s="545"/>
      <c r="O478" s="545"/>
      <c r="P478" s="545"/>
    </row>
    <row r="482" spans="1:16" ht="12.75" x14ac:dyDescent="0.2">
      <c r="A482" s="1"/>
      <c r="B482" s="1"/>
      <c r="C482" s="544"/>
      <c r="D482" s="544"/>
      <c r="E482" s="544"/>
      <c r="F482" s="544"/>
      <c r="G482" s="545"/>
      <c r="H482" s="545"/>
      <c r="I482" s="545"/>
      <c r="J482" s="545"/>
      <c r="K482" s="1"/>
      <c r="L482" s="1"/>
      <c r="M482" s="545"/>
      <c r="N482" s="545"/>
      <c r="O482" s="545"/>
      <c r="P482" s="545"/>
    </row>
    <row r="486" spans="1:16" ht="12.75" x14ac:dyDescent="0.2">
      <c r="A486" s="1"/>
      <c r="B486" s="1"/>
      <c r="C486" s="544"/>
      <c r="D486" s="544"/>
      <c r="E486" s="544"/>
      <c r="F486" s="544"/>
      <c r="G486" s="545"/>
      <c r="H486" s="545"/>
      <c r="I486" s="545"/>
      <c r="J486" s="545"/>
      <c r="K486" s="1"/>
      <c r="L486" s="1"/>
      <c r="M486" s="545"/>
      <c r="N486" s="545"/>
      <c r="O486" s="545"/>
      <c r="P486" s="545"/>
    </row>
    <row r="490" spans="1:16" ht="12.75" x14ac:dyDescent="0.2">
      <c r="A490" s="1"/>
      <c r="B490" s="1"/>
      <c r="C490" s="544"/>
      <c r="D490" s="544"/>
      <c r="E490" s="544"/>
      <c r="F490" s="544"/>
      <c r="G490" s="545"/>
      <c r="H490" s="545"/>
      <c r="I490" s="545"/>
      <c r="J490" s="545"/>
      <c r="K490" s="1"/>
      <c r="L490" s="1"/>
      <c r="M490" s="545"/>
      <c r="N490" s="545"/>
      <c r="O490" s="545"/>
      <c r="P490" s="545"/>
    </row>
    <row r="494" spans="1:16" ht="12.75" x14ac:dyDescent="0.2">
      <c r="A494" s="1"/>
      <c r="B494" s="1"/>
      <c r="C494" s="544"/>
      <c r="D494" s="544"/>
      <c r="E494" s="544"/>
      <c r="F494" s="544"/>
      <c r="G494" s="545"/>
      <c r="H494" s="545"/>
      <c r="I494" s="545"/>
      <c r="J494" s="545"/>
      <c r="K494" s="1"/>
      <c r="L494" s="1"/>
      <c r="M494" s="545"/>
      <c r="N494" s="545"/>
      <c r="O494" s="545"/>
      <c r="P494" s="545"/>
    </row>
    <row r="498" spans="1:16" ht="12.75" x14ac:dyDescent="0.2">
      <c r="A498" s="1"/>
      <c r="B498" s="1"/>
      <c r="C498" s="544"/>
      <c r="D498" s="544"/>
      <c r="E498" s="544"/>
      <c r="F498" s="544"/>
      <c r="G498" s="545"/>
      <c r="H498" s="545"/>
      <c r="I498" s="545"/>
      <c r="J498" s="545"/>
      <c r="K498" s="1"/>
      <c r="L498" s="1"/>
      <c r="M498" s="545"/>
      <c r="N498" s="545"/>
      <c r="O498" s="545"/>
      <c r="P498" s="545"/>
    </row>
    <row r="502" spans="1:16" ht="12.75" x14ac:dyDescent="0.2">
      <c r="A502" s="1"/>
      <c r="B502" s="1"/>
      <c r="C502" s="544"/>
      <c r="D502" s="544"/>
      <c r="E502" s="544"/>
      <c r="F502" s="544"/>
      <c r="G502" s="545"/>
      <c r="H502" s="545"/>
      <c r="I502" s="545"/>
      <c r="J502" s="545"/>
      <c r="K502" s="1"/>
      <c r="L502" s="1"/>
      <c r="M502" s="545"/>
      <c r="N502" s="545"/>
      <c r="O502" s="545"/>
      <c r="P502" s="545"/>
    </row>
    <row r="506" spans="1:16" ht="12.75" x14ac:dyDescent="0.2">
      <c r="A506" s="1"/>
      <c r="B506" s="1"/>
      <c r="C506" s="544"/>
      <c r="D506" s="544"/>
      <c r="E506" s="544"/>
      <c r="F506" s="544"/>
      <c r="G506" s="545"/>
      <c r="H506" s="545"/>
      <c r="I506" s="545"/>
      <c r="J506" s="545"/>
      <c r="K506" s="1"/>
      <c r="L506" s="1"/>
      <c r="M506" s="545"/>
      <c r="N506" s="545"/>
      <c r="O506" s="545"/>
      <c r="P506" s="545"/>
    </row>
    <row r="510" spans="1:16" ht="12.75" x14ac:dyDescent="0.2">
      <c r="A510" s="1"/>
      <c r="B510" s="1"/>
      <c r="C510" s="544"/>
      <c r="D510" s="544"/>
      <c r="E510" s="544"/>
      <c r="F510" s="544"/>
      <c r="G510" s="545"/>
      <c r="H510" s="545"/>
      <c r="I510" s="545"/>
      <c r="J510" s="545"/>
      <c r="K510" s="1"/>
      <c r="L510" s="1"/>
      <c r="M510" s="545"/>
      <c r="N510" s="545"/>
      <c r="O510" s="545"/>
      <c r="P510" s="545"/>
    </row>
    <row r="512" spans="1:16" ht="18" x14ac:dyDescent="0.25">
      <c r="A512" s="646" t="s">
        <v>0</v>
      </c>
      <c r="B512" s="646"/>
      <c r="C512" s="646"/>
      <c r="D512" s="646"/>
      <c r="E512" s="646"/>
      <c r="F512" s="646"/>
      <c r="G512" s="646"/>
      <c r="H512" s="646"/>
      <c r="I512" s="646"/>
      <c r="J512" s="646"/>
      <c r="K512" s="646"/>
      <c r="L512" s="646"/>
      <c r="M512" s="646"/>
      <c r="N512" s="25"/>
      <c r="O512" s="25"/>
      <c r="P512" s="25"/>
    </row>
    <row r="513" spans="1:16" ht="18" x14ac:dyDescent="0.25">
      <c r="A513" s="26"/>
      <c r="B513" s="26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9"/>
      <c r="O513" s="9"/>
      <c r="P513" s="9"/>
    </row>
    <row r="514" spans="1:16" ht="18" x14ac:dyDescent="0.25">
      <c r="A514" s="646" t="s">
        <v>12</v>
      </c>
      <c r="B514" s="646"/>
      <c r="C514" s="646"/>
      <c r="D514" s="646"/>
      <c r="E514" s="646"/>
      <c r="F514" s="646"/>
      <c r="G514" s="646"/>
      <c r="H514" s="646"/>
      <c r="I514" s="646"/>
      <c r="J514" s="646"/>
      <c r="K514" s="646"/>
      <c r="L514" s="646"/>
      <c r="M514" s="646"/>
      <c r="N514" s="9"/>
      <c r="O514" s="9"/>
      <c r="P514" s="9"/>
    </row>
    <row r="515" spans="1:16" ht="18" x14ac:dyDescent="0.25">
      <c r="A515" s="546"/>
      <c r="B515" s="546"/>
      <c r="C515" s="546"/>
      <c r="D515" s="546"/>
      <c r="E515" s="546"/>
      <c r="F515" s="546"/>
      <c r="G515" s="546"/>
      <c r="H515" s="546"/>
      <c r="I515" s="546"/>
      <c r="J515" s="546"/>
      <c r="K515" s="546"/>
      <c r="L515" s="546"/>
      <c r="M515" s="546"/>
      <c r="N515" s="9"/>
      <c r="O515" s="9"/>
      <c r="P515" s="9"/>
    </row>
    <row r="516" spans="1:16" ht="15.75" x14ac:dyDescent="0.25">
      <c r="A516" s="547" t="s">
        <v>154</v>
      </c>
      <c r="B516" s="9"/>
      <c r="C516" s="647" t="s">
        <v>89</v>
      </c>
      <c r="D516" s="547" t="s">
        <v>150</v>
      </c>
      <c r="E516" s="5"/>
      <c r="F516" s="547" t="s">
        <v>90</v>
      </c>
      <c r="G516" s="547" t="s">
        <v>151</v>
      </c>
      <c r="H516" s="158" t="s">
        <v>153</v>
      </c>
      <c r="I516" s="158"/>
      <c r="J516" s="5"/>
      <c r="K516" s="549"/>
      <c r="L516" s="549"/>
      <c r="M516" s="158" t="s">
        <v>152</v>
      </c>
      <c r="N516" s="158"/>
      <c r="O516" s="9"/>
      <c r="P516" s="547"/>
    </row>
    <row r="517" spans="1:16" ht="13.5" customHeight="1" x14ac:dyDescent="0.3">
      <c r="A517" s="675" t="s">
        <v>91</v>
      </c>
      <c r="B517" s="675"/>
      <c r="C517" s="676"/>
      <c r="D517" s="4"/>
      <c r="F517" s="159" t="s">
        <v>65</v>
      </c>
      <c r="H517" s="7"/>
      <c r="I517" s="7"/>
      <c r="J517" s="7"/>
      <c r="K517" s="7"/>
      <c r="L517" s="7"/>
      <c r="M517" s="7"/>
      <c r="N517" s="159"/>
      <c r="O517" s="159"/>
      <c r="P517" s="159"/>
    </row>
    <row r="518" spans="1:16" ht="33" customHeight="1" x14ac:dyDescent="0.2">
      <c r="A518" s="11" t="s">
        <v>4</v>
      </c>
      <c r="B518" s="12" t="s">
        <v>5</v>
      </c>
      <c r="C518" s="12" t="s">
        <v>6</v>
      </c>
      <c r="D518" s="11" t="s">
        <v>7</v>
      </c>
      <c r="E518" s="12" t="s">
        <v>14</v>
      </c>
      <c r="F518" s="11" t="s">
        <v>15</v>
      </c>
      <c r="G518" s="11" t="s">
        <v>16</v>
      </c>
      <c r="H518" s="11" t="s">
        <v>17</v>
      </c>
      <c r="I518" s="11" t="s">
        <v>18</v>
      </c>
      <c r="J518" s="11" t="s">
        <v>19</v>
      </c>
      <c r="K518" s="11" t="s">
        <v>20</v>
      </c>
      <c r="L518" s="12" t="s">
        <v>21</v>
      </c>
      <c r="M518" s="12" t="s">
        <v>22</v>
      </c>
    </row>
    <row r="519" spans="1:16" ht="13.5" x14ac:dyDescent="0.2">
      <c r="A519" s="29"/>
      <c r="B519" s="29"/>
      <c r="C519" s="29"/>
      <c r="D519" s="29"/>
      <c r="E519" s="29"/>
      <c r="F519" s="15"/>
      <c r="G519" s="15"/>
      <c r="H519" s="15"/>
      <c r="I519" s="15"/>
      <c r="J519" s="15"/>
      <c r="K519" s="15"/>
      <c r="L519" s="30"/>
      <c r="M519" s="17"/>
    </row>
    <row r="520" spans="1:16" ht="13.5" x14ac:dyDescent="0.2">
      <c r="A520" s="37"/>
      <c r="B520" s="37" t="s">
        <v>348</v>
      </c>
      <c r="C520" s="32">
        <v>1</v>
      </c>
      <c r="D520" s="32"/>
      <c r="E520" s="15"/>
      <c r="F520" s="15"/>
      <c r="G520" s="38"/>
      <c r="H520" s="15"/>
      <c r="I520" s="36"/>
      <c r="J520" s="36"/>
      <c r="K520" s="43"/>
      <c r="L520" s="44"/>
      <c r="M520" s="15"/>
    </row>
    <row r="521" spans="1:16" ht="13.5" x14ac:dyDescent="0.2">
      <c r="A521" s="31"/>
      <c r="B521" s="37" t="s">
        <v>348</v>
      </c>
      <c r="C521" s="32">
        <v>2</v>
      </c>
      <c r="D521" s="32"/>
      <c r="E521" s="15"/>
      <c r="F521" s="15"/>
      <c r="G521" s="15"/>
      <c r="H521" s="15"/>
      <c r="I521" s="15"/>
      <c r="J521" s="15"/>
      <c r="K521" s="15"/>
      <c r="L521" s="30"/>
      <c r="M521" s="15"/>
    </row>
    <row r="522" spans="1:16" ht="13.5" x14ac:dyDescent="0.2">
      <c r="A522" s="31"/>
      <c r="B522" s="37" t="s">
        <v>348</v>
      </c>
      <c r="C522" s="32">
        <v>3</v>
      </c>
      <c r="D522" s="32"/>
      <c r="E522" s="15"/>
      <c r="F522" s="15"/>
      <c r="G522" s="15"/>
      <c r="H522" s="15"/>
      <c r="I522" s="15"/>
      <c r="J522" s="15"/>
      <c r="K522" s="15"/>
      <c r="L522" s="30"/>
      <c r="M522" s="15"/>
    </row>
    <row r="523" spans="1:16" ht="13.5" x14ac:dyDescent="0.2">
      <c r="A523" s="31"/>
      <c r="B523" s="37" t="s">
        <v>348</v>
      </c>
      <c r="C523" s="32">
        <v>4</v>
      </c>
      <c r="D523" s="32"/>
      <c r="E523" s="15"/>
      <c r="F523" s="15"/>
      <c r="G523" s="15"/>
      <c r="H523" s="15"/>
      <c r="I523" s="15"/>
      <c r="J523" s="15"/>
      <c r="K523" s="15"/>
      <c r="L523" s="30"/>
      <c r="M523" s="15"/>
    </row>
    <row r="524" spans="1:16" ht="13.5" x14ac:dyDescent="0.2">
      <c r="A524" s="31"/>
      <c r="B524" s="37" t="s">
        <v>348</v>
      </c>
      <c r="C524" s="32">
        <v>5</v>
      </c>
      <c r="D524" s="32"/>
      <c r="E524" s="15"/>
      <c r="F524" s="15"/>
      <c r="G524" s="15"/>
      <c r="H524" s="15"/>
      <c r="I524" s="15"/>
      <c r="J524" s="15"/>
      <c r="K524" s="15"/>
      <c r="L524" s="30"/>
      <c r="M524" s="15"/>
    </row>
    <row r="525" spans="1:16" ht="13.5" x14ac:dyDescent="0.2">
      <c r="A525" s="31"/>
      <c r="B525" s="37" t="s">
        <v>348</v>
      </c>
      <c r="C525" s="32">
        <v>6</v>
      </c>
      <c r="D525" s="32"/>
      <c r="E525" s="15"/>
      <c r="F525" s="15"/>
      <c r="G525" s="15"/>
      <c r="H525" s="15"/>
      <c r="I525" s="15"/>
      <c r="J525" s="15"/>
      <c r="K525" s="15"/>
      <c r="L525" s="30"/>
      <c r="M525" s="15"/>
    </row>
    <row r="526" spans="1:16" ht="13.5" x14ac:dyDescent="0.2">
      <c r="A526" s="31"/>
      <c r="B526" s="37" t="s">
        <v>348</v>
      </c>
      <c r="C526" s="32">
        <v>7</v>
      </c>
      <c r="D526" s="32"/>
      <c r="E526" s="15"/>
      <c r="F526" s="15"/>
      <c r="G526" s="15"/>
      <c r="H526" s="15"/>
      <c r="I526" s="15"/>
      <c r="J526" s="15"/>
      <c r="K526" s="15"/>
      <c r="L526" s="30"/>
      <c r="M526" s="15"/>
    </row>
    <row r="527" spans="1:16" ht="13.5" x14ac:dyDescent="0.2">
      <c r="A527" s="31"/>
      <c r="B527" s="37" t="s">
        <v>348</v>
      </c>
      <c r="C527" s="32">
        <v>8</v>
      </c>
      <c r="D527" s="32"/>
      <c r="E527" s="15"/>
      <c r="F527" s="15"/>
      <c r="G527" s="15"/>
      <c r="H527" s="15"/>
      <c r="I527" s="15"/>
      <c r="J527" s="15"/>
      <c r="K527" s="15"/>
      <c r="L527" s="30"/>
      <c r="M527" s="15"/>
    </row>
    <row r="528" spans="1:16" ht="13.5" x14ac:dyDescent="0.2">
      <c r="A528" s="31"/>
      <c r="B528" s="37" t="s">
        <v>348</v>
      </c>
      <c r="C528" s="32">
        <v>9</v>
      </c>
      <c r="D528" s="32"/>
      <c r="E528" s="15"/>
      <c r="F528" s="15"/>
      <c r="G528" s="15"/>
      <c r="H528" s="15"/>
      <c r="I528" s="15"/>
      <c r="J528" s="15"/>
      <c r="K528" s="15"/>
      <c r="L528" s="30"/>
      <c r="M528" s="15"/>
    </row>
    <row r="529" spans="1:13" ht="13.5" x14ac:dyDescent="0.2">
      <c r="A529" s="31"/>
      <c r="B529" s="37" t="s">
        <v>348</v>
      </c>
      <c r="C529" s="32">
        <v>10</v>
      </c>
      <c r="D529" s="32"/>
      <c r="E529" s="15"/>
      <c r="F529" s="15"/>
      <c r="G529" s="15"/>
      <c r="H529" s="15"/>
      <c r="I529" s="15"/>
      <c r="J529" s="15"/>
      <c r="K529" s="15"/>
      <c r="L529" s="30"/>
      <c r="M529" s="15"/>
    </row>
    <row r="530" spans="1:13" ht="13.5" x14ac:dyDescent="0.2">
      <c r="A530" s="31"/>
      <c r="B530" s="37" t="s">
        <v>348</v>
      </c>
      <c r="C530" s="32">
        <v>11</v>
      </c>
      <c r="D530" s="32"/>
      <c r="E530" s="15"/>
      <c r="F530" s="15"/>
      <c r="G530" s="15"/>
      <c r="H530" s="15"/>
      <c r="I530" s="36"/>
      <c r="J530" s="36"/>
      <c r="K530" s="15"/>
      <c r="L530" s="16"/>
      <c r="M530" s="15"/>
    </row>
    <row r="531" spans="1:13" ht="13.5" x14ac:dyDescent="0.2">
      <c r="A531" s="31"/>
      <c r="B531" s="37" t="s">
        <v>348</v>
      </c>
      <c r="C531" s="32">
        <v>12</v>
      </c>
      <c r="D531" s="32"/>
      <c r="E531" s="15"/>
      <c r="F531" s="15"/>
      <c r="G531" s="15"/>
      <c r="H531" s="15"/>
      <c r="I531" s="15"/>
      <c r="J531" s="15"/>
      <c r="K531" s="15"/>
      <c r="L531" s="30"/>
      <c r="M531" s="15"/>
    </row>
    <row r="532" spans="1:13" ht="13.5" x14ac:dyDescent="0.2">
      <c r="A532" s="31"/>
      <c r="B532" s="37" t="s">
        <v>348</v>
      </c>
      <c r="C532" s="32">
        <v>13</v>
      </c>
      <c r="D532" s="32"/>
      <c r="E532" s="15"/>
      <c r="F532" s="15"/>
      <c r="G532" s="15"/>
      <c r="H532" s="15"/>
      <c r="I532" s="15"/>
      <c r="J532" s="15"/>
      <c r="K532" s="15"/>
      <c r="L532" s="30"/>
      <c r="M532" s="15"/>
    </row>
    <row r="533" spans="1:13" ht="13.5" x14ac:dyDescent="0.2">
      <c r="A533" s="31"/>
      <c r="B533" s="37" t="s">
        <v>348</v>
      </c>
      <c r="C533" s="32">
        <v>14</v>
      </c>
      <c r="D533" s="32"/>
      <c r="E533" s="15"/>
      <c r="F533" s="15"/>
      <c r="G533" s="15"/>
      <c r="H533" s="15"/>
      <c r="I533" s="15"/>
      <c r="J533" s="15"/>
      <c r="K533" s="15"/>
      <c r="L533" s="30"/>
      <c r="M533" s="15"/>
    </row>
    <row r="534" spans="1:13" ht="13.5" x14ac:dyDescent="0.2">
      <c r="A534" s="31"/>
      <c r="B534" s="37" t="s">
        <v>348</v>
      </c>
      <c r="C534" s="32">
        <v>15</v>
      </c>
      <c r="D534" s="32"/>
      <c r="E534" s="15"/>
      <c r="F534" s="15"/>
      <c r="G534" s="15"/>
      <c r="H534" s="15"/>
      <c r="I534" s="15"/>
      <c r="J534" s="15"/>
      <c r="K534" s="15"/>
      <c r="L534" s="30"/>
      <c r="M534" s="15"/>
    </row>
    <row r="535" spans="1:13" ht="13.5" x14ac:dyDescent="0.2">
      <c r="A535" s="31"/>
      <c r="B535" s="37" t="s">
        <v>348</v>
      </c>
      <c r="C535" s="32">
        <v>16</v>
      </c>
      <c r="D535" s="32"/>
      <c r="E535" s="15"/>
      <c r="F535" s="15"/>
      <c r="G535" s="15"/>
      <c r="H535" s="15"/>
      <c r="I535" s="15"/>
      <c r="J535" s="15"/>
      <c r="K535" s="15"/>
      <c r="L535" s="30"/>
      <c r="M535" s="15"/>
    </row>
    <row r="536" spans="1:13" ht="13.5" x14ac:dyDescent="0.2">
      <c r="A536" s="31"/>
      <c r="B536" s="37" t="s">
        <v>348</v>
      </c>
      <c r="C536" s="32">
        <v>17</v>
      </c>
      <c r="D536" s="32"/>
      <c r="E536" s="15"/>
      <c r="F536" s="15"/>
      <c r="G536" s="15"/>
      <c r="H536" s="15"/>
      <c r="I536" s="15"/>
      <c r="J536" s="15"/>
      <c r="K536" s="15"/>
      <c r="L536" s="30"/>
      <c r="M536" s="15"/>
    </row>
    <row r="537" spans="1:13" ht="13.5" x14ac:dyDescent="0.2">
      <c r="A537" s="31"/>
      <c r="B537" s="37" t="s">
        <v>348</v>
      </c>
      <c r="C537" s="32">
        <v>18</v>
      </c>
      <c r="D537" s="32"/>
      <c r="E537" s="15"/>
      <c r="F537" s="15"/>
      <c r="G537" s="15"/>
      <c r="H537" s="15"/>
      <c r="I537" s="15"/>
      <c r="J537" s="15"/>
      <c r="K537" s="15"/>
      <c r="L537" s="30"/>
      <c r="M537" s="15"/>
    </row>
    <row r="538" spans="1:13" ht="13.5" x14ac:dyDescent="0.2">
      <c r="A538" s="31"/>
      <c r="B538" s="37" t="s">
        <v>348</v>
      </c>
      <c r="C538" s="32">
        <v>19</v>
      </c>
      <c r="D538" s="32"/>
      <c r="E538" s="15"/>
      <c r="F538" s="15"/>
      <c r="G538" s="15"/>
      <c r="H538" s="15"/>
      <c r="I538" s="15"/>
      <c r="J538" s="15"/>
      <c r="K538" s="15"/>
      <c r="L538" s="30"/>
      <c r="M538" s="15"/>
    </row>
    <row r="539" spans="1:13" ht="13.5" x14ac:dyDescent="0.2">
      <c r="A539" s="31"/>
      <c r="B539" s="37" t="s">
        <v>348</v>
      </c>
      <c r="C539" s="32">
        <v>20</v>
      </c>
      <c r="D539" s="32"/>
      <c r="E539" s="15"/>
      <c r="F539" s="15"/>
      <c r="G539" s="15"/>
      <c r="H539" s="15"/>
      <c r="I539" s="15"/>
      <c r="J539" s="15"/>
      <c r="K539" s="15"/>
      <c r="L539" s="30"/>
      <c r="M539" s="15"/>
    </row>
    <row r="540" spans="1:13" ht="13.5" x14ac:dyDescent="0.2">
      <c r="A540" s="31"/>
      <c r="B540" s="37" t="s">
        <v>348</v>
      </c>
      <c r="C540" s="32">
        <v>21</v>
      </c>
      <c r="D540" s="32"/>
      <c r="E540" s="15"/>
      <c r="F540" s="15"/>
      <c r="G540" s="15"/>
      <c r="H540" s="15"/>
      <c r="I540" s="15"/>
      <c r="J540" s="15"/>
      <c r="K540" s="15"/>
      <c r="L540" s="30"/>
      <c r="M540" s="15"/>
    </row>
    <row r="541" spans="1:13" ht="13.5" x14ac:dyDescent="0.2">
      <c r="A541" s="31"/>
      <c r="B541" s="37" t="s">
        <v>348</v>
      </c>
      <c r="C541" s="32">
        <v>22</v>
      </c>
      <c r="D541" s="32"/>
      <c r="E541" s="15"/>
      <c r="F541" s="15"/>
      <c r="G541" s="38"/>
      <c r="H541" s="15"/>
      <c r="I541" s="36"/>
      <c r="J541" s="36"/>
      <c r="K541" s="15"/>
      <c r="L541" s="30"/>
      <c r="M541" s="15"/>
    </row>
    <row r="542" spans="1:13" ht="13.5" x14ac:dyDescent="0.2">
      <c r="A542" s="31"/>
      <c r="B542" s="37" t="s">
        <v>348</v>
      </c>
      <c r="C542" s="32">
        <v>23</v>
      </c>
      <c r="D542" s="32"/>
      <c r="E542" s="15"/>
      <c r="F542" s="15"/>
      <c r="G542" s="15"/>
      <c r="H542" s="15"/>
      <c r="I542" s="15"/>
      <c r="J542" s="15"/>
      <c r="K542" s="15"/>
      <c r="L542" s="30"/>
      <c r="M542" s="15"/>
    </row>
    <row r="543" spans="1:13" ht="13.5" x14ac:dyDescent="0.2">
      <c r="A543" s="31"/>
      <c r="B543" s="37" t="s">
        <v>348</v>
      </c>
      <c r="C543" s="32">
        <v>24</v>
      </c>
      <c r="D543" s="32"/>
      <c r="E543" s="15"/>
      <c r="F543" s="15"/>
      <c r="G543" s="15"/>
      <c r="H543" s="15"/>
      <c r="I543" s="36"/>
      <c r="J543" s="36"/>
      <c r="K543" s="15"/>
      <c r="L543" s="30"/>
      <c r="M543" s="15"/>
    </row>
    <row r="544" spans="1:13" ht="13.5" x14ac:dyDescent="0.2">
      <c r="A544" s="31"/>
      <c r="B544" s="37" t="s">
        <v>348</v>
      </c>
      <c r="C544" s="32">
        <v>25</v>
      </c>
      <c r="D544" s="32"/>
      <c r="E544" s="15"/>
      <c r="F544" s="15"/>
      <c r="G544" s="15"/>
      <c r="H544" s="15"/>
      <c r="I544" s="36"/>
      <c r="J544" s="36"/>
      <c r="K544" s="15"/>
      <c r="L544" s="30"/>
      <c r="M544" s="15"/>
    </row>
    <row r="545" spans="1:16" ht="13.5" x14ac:dyDescent="0.2">
      <c r="A545" s="31"/>
      <c r="B545" s="37" t="s">
        <v>348</v>
      </c>
      <c r="C545" s="32">
        <v>25</v>
      </c>
      <c r="D545" s="32"/>
      <c r="E545" s="15"/>
      <c r="F545" s="15"/>
      <c r="G545" s="15"/>
      <c r="H545" s="15"/>
      <c r="I545" s="36"/>
      <c r="J545" s="36"/>
      <c r="K545" s="15"/>
      <c r="L545" s="30"/>
      <c r="M545" s="15"/>
    </row>
    <row r="546" spans="1:16" ht="13.5" x14ac:dyDescent="0.2">
      <c r="A546" s="31"/>
      <c r="B546" s="37" t="s">
        <v>348</v>
      </c>
      <c r="C546" s="32">
        <v>26</v>
      </c>
      <c r="D546" s="32"/>
      <c r="E546" s="15"/>
      <c r="F546" s="15"/>
      <c r="G546" s="15"/>
      <c r="H546" s="15"/>
      <c r="I546" s="36"/>
      <c r="J546" s="36"/>
      <c r="K546" s="15"/>
      <c r="L546" s="30"/>
      <c r="M546" s="15"/>
    </row>
    <row r="547" spans="1:16" ht="13.5" x14ac:dyDescent="0.2">
      <c r="A547" s="31"/>
      <c r="B547" s="37" t="s">
        <v>348</v>
      </c>
      <c r="C547" s="32">
        <v>27</v>
      </c>
      <c r="D547" s="32"/>
      <c r="E547" s="15"/>
      <c r="F547" s="15"/>
      <c r="G547" s="15"/>
      <c r="H547" s="15"/>
      <c r="I547" s="36"/>
      <c r="J547" s="36"/>
      <c r="K547" s="15"/>
      <c r="L547" s="30"/>
      <c r="M547" s="15"/>
    </row>
    <row r="548" spans="1:16" ht="13.5" x14ac:dyDescent="0.2">
      <c r="A548" s="31"/>
      <c r="B548" s="37"/>
      <c r="C548" s="32"/>
      <c r="D548" s="32"/>
      <c r="E548" s="15"/>
      <c r="F548" s="15"/>
      <c r="G548" s="15"/>
      <c r="H548" s="15"/>
      <c r="I548" s="15"/>
      <c r="J548" s="15"/>
      <c r="K548" s="15"/>
      <c r="L548" s="16">
        <v>48.28</v>
      </c>
      <c r="M548" s="15"/>
    </row>
    <row r="549" spans="1:16" ht="13.5" x14ac:dyDescent="0.2">
      <c r="A549" s="31"/>
      <c r="B549" s="37"/>
      <c r="C549" s="32"/>
      <c r="D549" s="32"/>
      <c r="E549" s="15"/>
      <c r="F549" s="15"/>
      <c r="G549" s="15"/>
      <c r="H549" s="15"/>
      <c r="I549" s="15"/>
      <c r="J549" s="15"/>
      <c r="K549" s="15" t="s">
        <v>570</v>
      </c>
      <c r="L549" s="16">
        <v>7.72</v>
      </c>
      <c r="M549" s="15"/>
    </row>
    <row r="550" spans="1:16" ht="13.5" x14ac:dyDescent="0.2">
      <c r="A550" s="31"/>
      <c r="B550" s="37"/>
      <c r="C550" s="32"/>
      <c r="D550" s="32"/>
      <c r="E550" s="15"/>
      <c r="F550" s="15"/>
      <c r="G550" s="15"/>
      <c r="H550" s="15"/>
      <c r="I550" s="15"/>
      <c r="J550" s="15"/>
      <c r="K550" s="15"/>
      <c r="L550" s="16">
        <v>56</v>
      </c>
      <c r="M550" s="15"/>
    </row>
    <row r="551" spans="1:16" ht="13.5" x14ac:dyDescent="0.2">
      <c r="A551" s="31"/>
      <c r="B551" s="37"/>
      <c r="C551" s="32"/>
      <c r="D551" s="32"/>
      <c r="E551" s="15"/>
      <c r="F551" s="15"/>
      <c r="G551" s="15"/>
      <c r="H551" s="15"/>
      <c r="I551" s="15"/>
      <c r="J551" s="677" t="s">
        <v>563</v>
      </c>
      <c r="K551" s="678"/>
      <c r="L551" s="16">
        <v>1044</v>
      </c>
      <c r="M551" s="15"/>
    </row>
    <row r="552" spans="1:16" ht="13.5" x14ac:dyDescent="0.2">
      <c r="A552" s="31"/>
      <c r="B552" s="37"/>
      <c r="C552" s="32"/>
      <c r="D552" s="32"/>
      <c r="E552" s="15"/>
      <c r="F552" s="15"/>
      <c r="G552" s="15"/>
      <c r="H552" s="15"/>
      <c r="I552" s="15"/>
      <c r="J552" s="15"/>
      <c r="K552" s="15"/>
      <c r="L552" s="16">
        <f>SUM(L550:L551)</f>
        <v>1100</v>
      </c>
      <c r="M552" s="15"/>
    </row>
    <row r="553" spans="1:16" ht="12.75" x14ac:dyDescent="0.2">
      <c r="A553" s="640"/>
      <c r="B553" s="640"/>
      <c r="C553" s="640"/>
      <c r="D553" s="548"/>
      <c r="E553" s="1"/>
      <c r="F553" s="1"/>
      <c r="G553" s="1"/>
      <c r="H553" s="1"/>
      <c r="I553" s="1"/>
      <c r="J553" s="1"/>
      <c r="K553" s="1"/>
      <c r="L553" s="1"/>
      <c r="M553" s="1"/>
    </row>
    <row r="554" spans="1:16" ht="12.75" x14ac:dyDescent="0.2">
      <c r="A554" s="1"/>
      <c r="B554" s="1"/>
      <c r="C554" s="641" t="s">
        <v>8</v>
      </c>
      <c r="D554" s="641"/>
      <c r="E554" s="641"/>
      <c r="F554" s="19"/>
      <c r="G554" s="642" t="s">
        <v>131</v>
      </c>
      <c r="H554" s="642"/>
      <c r="I554" s="545"/>
      <c r="J554" s="18"/>
      <c r="K554" s="1"/>
      <c r="L554" s="1"/>
      <c r="M554" s="1" t="s">
        <v>136</v>
      </c>
      <c r="N554" s="644"/>
      <c r="O554" s="644"/>
    </row>
    <row r="555" spans="1:16" ht="12.75" x14ac:dyDescent="0.2">
      <c r="A555" s="1"/>
      <c r="B555" s="1"/>
      <c r="C555" s="20"/>
      <c r="D555" s="20"/>
      <c r="E555" s="1"/>
      <c r="F555" s="1"/>
      <c r="G555" s="545"/>
      <c r="H555" s="18"/>
      <c r="I555" s="18"/>
      <c r="J555" s="18"/>
      <c r="K555" s="1"/>
      <c r="L555" s="1"/>
      <c r="M555" s="1"/>
      <c r="N555" s="21"/>
      <c r="O555" s="21"/>
    </row>
    <row r="556" spans="1:16" ht="12.75" x14ac:dyDescent="0.2">
      <c r="A556" s="1"/>
      <c r="B556" s="1"/>
      <c r="C556" s="20"/>
      <c r="D556" s="20"/>
      <c r="E556" s="1"/>
      <c r="F556" s="1"/>
      <c r="G556" s="545"/>
      <c r="H556" s="18"/>
      <c r="I556" s="18"/>
      <c r="J556" s="18"/>
      <c r="K556" s="1"/>
      <c r="L556" s="1"/>
      <c r="M556" s="1" t="s">
        <v>124</v>
      </c>
      <c r="N556" s="21"/>
      <c r="O556" s="21"/>
    </row>
    <row r="557" spans="1:16" ht="12.75" x14ac:dyDescent="0.2">
      <c r="A557" s="1"/>
      <c r="B557" s="1"/>
      <c r="C557" s="641" t="s">
        <v>294</v>
      </c>
      <c r="D557" s="641"/>
      <c r="E557" s="641"/>
      <c r="F557" s="544"/>
      <c r="G557" s="644" t="s">
        <v>123</v>
      </c>
      <c r="H557" s="644"/>
      <c r="I557" s="644"/>
      <c r="J557" s="545"/>
      <c r="K557" s="1"/>
      <c r="L557" s="1"/>
      <c r="M557" s="645" t="s">
        <v>130</v>
      </c>
      <c r="N557" s="645"/>
      <c r="O557" s="645"/>
      <c r="P557" s="645"/>
    </row>
    <row r="558" spans="1:16" ht="12.75" x14ac:dyDescent="0.2">
      <c r="A558" s="1"/>
      <c r="B558" s="1"/>
      <c r="C558" s="641" t="s">
        <v>94</v>
      </c>
      <c r="D558" s="641"/>
      <c r="E558" s="641"/>
      <c r="F558" s="544"/>
      <c r="G558" s="644" t="s">
        <v>95</v>
      </c>
      <c r="H558" s="644"/>
      <c r="I558" s="644"/>
      <c r="J558" s="545"/>
      <c r="K558" s="1"/>
      <c r="L558" s="1"/>
      <c r="M558" s="645" t="s">
        <v>111</v>
      </c>
      <c r="N558" s="645"/>
      <c r="O558" s="645"/>
      <c r="P558" s="645"/>
    </row>
    <row r="559" spans="1:16" ht="12.75" x14ac:dyDescent="0.2">
      <c r="A559" s="1"/>
      <c r="B559" s="1"/>
      <c r="C559" s="544"/>
      <c r="D559" s="544"/>
      <c r="E559" s="544"/>
      <c r="F559" s="544"/>
      <c r="G559" s="545"/>
      <c r="H559" s="545"/>
      <c r="I559" s="545"/>
      <c r="J559" s="545"/>
      <c r="K559" s="1"/>
      <c r="L559" s="1"/>
      <c r="M559" s="545"/>
      <c r="N559" s="545"/>
      <c r="O559" s="545"/>
      <c r="P559" s="545"/>
    </row>
  </sheetData>
  <mergeCells count="141">
    <mergeCell ref="J551:K551"/>
    <mergeCell ref="A553:C553"/>
    <mergeCell ref="C554:E554"/>
    <mergeCell ref="G554:H554"/>
    <mergeCell ref="N554:O554"/>
    <mergeCell ref="C557:E557"/>
    <mergeCell ref="G557:I557"/>
    <mergeCell ref="M557:P557"/>
    <mergeCell ref="C558:E558"/>
    <mergeCell ref="G558:I558"/>
    <mergeCell ref="M558:P558"/>
    <mergeCell ref="A472:C472"/>
    <mergeCell ref="A436:B436"/>
    <mergeCell ref="C435:C436"/>
    <mergeCell ref="A433:M433"/>
    <mergeCell ref="A431:M431"/>
    <mergeCell ref="A512:M512"/>
    <mergeCell ref="A514:M514"/>
    <mergeCell ref="C516:C517"/>
    <mergeCell ref="A517:B517"/>
    <mergeCell ref="M477:P477"/>
    <mergeCell ref="G477:I477"/>
    <mergeCell ref="C477:E477"/>
    <mergeCell ref="M476:P476"/>
    <mergeCell ref="G476:I476"/>
    <mergeCell ref="C476:E476"/>
    <mergeCell ref="N473:O473"/>
    <mergeCell ref="G473:H473"/>
    <mergeCell ref="C473:E473"/>
    <mergeCell ref="A4:M4"/>
    <mergeCell ref="A6:M6"/>
    <mergeCell ref="A44:C44"/>
    <mergeCell ref="C45:E45"/>
    <mergeCell ref="G45:H45"/>
    <mergeCell ref="C108:C109"/>
    <mergeCell ref="A109:B109"/>
    <mergeCell ref="C8:C9"/>
    <mergeCell ref="A9:B9"/>
    <mergeCell ref="C48:E48"/>
    <mergeCell ref="G48:I48"/>
    <mergeCell ref="M48:P48"/>
    <mergeCell ref="C49:E49"/>
    <mergeCell ref="G49:I49"/>
    <mergeCell ref="M49:P49"/>
    <mergeCell ref="N45:O45"/>
    <mergeCell ref="A94:C94"/>
    <mergeCell ref="C95:E95"/>
    <mergeCell ref="G95:H95"/>
    <mergeCell ref="N95:O95"/>
    <mergeCell ref="C98:E98"/>
    <mergeCell ref="G98:I98"/>
    <mergeCell ref="M98:P98"/>
    <mergeCell ref="A54:M54"/>
    <mergeCell ref="A56:M56"/>
    <mergeCell ref="C58:C59"/>
    <mergeCell ref="A59:B59"/>
    <mergeCell ref="A144:C144"/>
    <mergeCell ref="C145:E145"/>
    <mergeCell ref="G145:H145"/>
    <mergeCell ref="N145:O145"/>
    <mergeCell ref="C148:E148"/>
    <mergeCell ref="G148:I148"/>
    <mergeCell ref="M148:P148"/>
    <mergeCell ref="C99:E99"/>
    <mergeCell ref="G99:I99"/>
    <mergeCell ref="M99:P99"/>
    <mergeCell ref="A104:M104"/>
    <mergeCell ref="A106:M106"/>
    <mergeCell ref="C158:C159"/>
    <mergeCell ref="A159:B159"/>
    <mergeCell ref="A194:C194"/>
    <mergeCell ref="C195:E195"/>
    <mergeCell ref="G195:H195"/>
    <mergeCell ref="C149:E149"/>
    <mergeCell ref="G149:I149"/>
    <mergeCell ref="M149:P149"/>
    <mergeCell ref="A154:M154"/>
    <mergeCell ref="A156:M156"/>
    <mergeCell ref="A204:M204"/>
    <mergeCell ref="A206:M206"/>
    <mergeCell ref="C208:C209"/>
    <mergeCell ref="A209:B209"/>
    <mergeCell ref="A245:C245"/>
    <mergeCell ref="N195:O195"/>
    <mergeCell ref="C198:E198"/>
    <mergeCell ref="G198:I198"/>
    <mergeCell ref="M198:P198"/>
    <mergeCell ref="C199:E199"/>
    <mergeCell ref="G199:I199"/>
    <mergeCell ref="M199:P199"/>
    <mergeCell ref="C250:E250"/>
    <mergeCell ref="G250:I250"/>
    <mergeCell ref="M250:P250"/>
    <mergeCell ref="A255:M255"/>
    <mergeCell ref="A257:M257"/>
    <mergeCell ref="C246:E246"/>
    <mergeCell ref="G246:H246"/>
    <mergeCell ref="N246:O246"/>
    <mergeCell ref="C249:E249"/>
    <mergeCell ref="G249:I249"/>
    <mergeCell ref="M249:P249"/>
    <mergeCell ref="N296:O296"/>
    <mergeCell ref="C299:E299"/>
    <mergeCell ref="G299:I299"/>
    <mergeCell ref="M299:P299"/>
    <mergeCell ref="C300:E300"/>
    <mergeCell ref="G300:I300"/>
    <mergeCell ref="M300:P300"/>
    <mergeCell ref="C259:C260"/>
    <mergeCell ref="A260:B260"/>
    <mergeCell ref="A295:C295"/>
    <mergeCell ref="C296:E296"/>
    <mergeCell ref="G296:H296"/>
    <mergeCell ref="C309:C310"/>
    <mergeCell ref="A310:B310"/>
    <mergeCell ref="A347:C347"/>
    <mergeCell ref="C348:E348"/>
    <mergeCell ref="G348:H348"/>
    <mergeCell ref="A305:M305"/>
    <mergeCell ref="A307:M307"/>
    <mergeCell ref="A357:M357"/>
    <mergeCell ref="A359:M359"/>
    <mergeCell ref="C361:C362"/>
    <mergeCell ref="A362:B362"/>
    <mergeCell ref="A398:C398"/>
    <mergeCell ref="N348:O348"/>
    <mergeCell ref="C351:E351"/>
    <mergeCell ref="G351:I351"/>
    <mergeCell ref="M351:P351"/>
    <mergeCell ref="C352:E352"/>
    <mergeCell ref="G352:I352"/>
    <mergeCell ref="M352:P352"/>
    <mergeCell ref="C403:E403"/>
    <mergeCell ref="G403:I403"/>
    <mergeCell ref="M403:P403"/>
    <mergeCell ref="C399:E399"/>
    <mergeCell ref="G399:H399"/>
    <mergeCell ref="N399:O399"/>
    <mergeCell ref="C402:E402"/>
    <mergeCell ref="G402:I402"/>
    <mergeCell ref="M402:P402"/>
  </mergeCells>
  <printOptions horizontalCentered="1"/>
  <pageMargins left="0.39370078740157483" right="0.39370078740157483" top="0.39370078740157483" bottom="0.19685039370078741" header="0.31496062992125984" footer="0.31496062992125984"/>
  <pageSetup scale="49" fitToHeight="2" orientation="landscape" r:id="rId1"/>
  <headerFooter alignWithMargins="0"/>
  <rowBreaks count="7" manualBreakCount="7">
    <brk id="50" max="16383" man="1"/>
    <brk id="101" max="16383" man="1"/>
    <brk id="151" max="16383" man="1"/>
    <brk id="201" max="16383" man="1"/>
    <brk id="252" max="16383" man="1"/>
    <brk id="302" max="16383" man="1"/>
    <brk id="354" max="16383" man="1"/>
  </rowBreaks>
  <colBreaks count="1" manualBreakCount="1">
    <brk id="14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306"/>
  <sheetViews>
    <sheetView view="pageBreakPreview" topLeftCell="A54" zoomScaleNormal="100" zoomScaleSheetLayoutView="100" workbookViewId="0">
      <selection activeCell="A174" sqref="A174:M174"/>
    </sheetView>
  </sheetViews>
  <sheetFormatPr baseColWidth="10" defaultRowHeight="16.5" x14ac:dyDescent="0.3"/>
  <cols>
    <col min="1" max="1" width="23.85546875" style="22" customWidth="1"/>
    <col min="2" max="2" width="10.85546875" style="22" customWidth="1"/>
    <col min="3" max="3" width="11.570312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  <c r="Q4" s="25"/>
      <c r="R4" s="25"/>
    </row>
    <row r="5" spans="1:18" ht="15" customHeight="1" x14ac:dyDescent="0.25">
      <c r="A5" s="26"/>
      <c r="B5" s="2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  <c r="Q6" s="9"/>
      <c r="R6" s="9"/>
    </row>
    <row r="7" spans="1:18" ht="15" customHeight="1" x14ac:dyDescent="0.25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9"/>
      <c r="O7" s="9"/>
      <c r="P7" s="9"/>
      <c r="Q7" s="9"/>
      <c r="R7" s="9"/>
    </row>
    <row r="8" spans="1:18" s="5" customFormat="1" ht="15" customHeight="1" x14ac:dyDescent="0.25">
      <c r="A8" s="88" t="s">
        <v>120</v>
      </c>
      <c r="B8" s="9"/>
      <c r="C8" s="91" t="s">
        <v>121</v>
      </c>
      <c r="D8" s="88" t="s">
        <v>66</v>
      </c>
      <c r="F8" s="88" t="s">
        <v>118</v>
      </c>
      <c r="G8" s="88" t="s">
        <v>62</v>
      </c>
      <c r="H8" s="93" t="s">
        <v>67</v>
      </c>
      <c r="I8" s="93" t="s">
        <v>119</v>
      </c>
      <c r="K8" s="92"/>
      <c r="L8" s="92"/>
      <c r="M8" s="158" t="s">
        <v>271</v>
      </c>
      <c r="N8" s="93"/>
      <c r="O8" s="9"/>
      <c r="P8" s="88"/>
      <c r="Q8" s="88"/>
      <c r="R8" s="88"/>
    </row>
    <row r="9" spans="1:18" ht="15" customHeight="1" x14ac:dyDescent="0.3">
      <c r="A9" s="28"/>
      <c r="B9" s="28"/>
      <c r="C9" s="10"/>
      <c r="D9" s="10"/>
      <c r="E9" s="10"/>
      <c r="H9" s="7"/>
      <c r="I9" s="7"/>
      <c r="J9" s="7"/>
      <c r="K9" s="7"/>
      <c r="L9" s="7"/>
      <c r="M9" s="7"/>
      <c r="N9" s="94"/>
      <c r="O9" s="94"/>
      <c r="P9" s="94"/>
      <c r="Q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</row>
    <row r="11" spans="1:18" ht="15" customHeight="1" x14ac:dyDescent="0.2">
      <c r="A11" s="29"/>
      <c r="B11" s="29"/>
      <c r="C11" s="29"/>
      <c r="D11" s="29"/>
      <c r="E11" s="29"/>
      <c r="F11" s="15"/>
      <c r="G11" s="15"/>
      <c r="H11" s="15"/>
      <c r="I11" s="15"/>
      <c r="J11" s="15"/>
      <c r="K11" s="15"/>
      <c r="L11" s="30"/>
      <c r="M11" s="17"/>
    </row>
    <row r="12" spans="1:18" ht="13.5" x14ac:dyDescent="0.2">
      <c r="A12" s="37"/>
      <c r="B12" s="37">
        <v>5</v>
      </c>
      <c r="C12" s="32">
        <v>1</v>
      </c>
      <c r="D12" s="32"/>
      <c r="E12" s="15"/>
      <c r="F12" s="15"/>
      <c r="G12" s="38"/>
      <c r="H12" s="15"/>
      <c r="I12" s="36"/>
      <c r="J12" s="36"/>
      <c r="K12" s="43"/>
      <c r="L12" s="44"/>
      <c r="M12" s="15"/>
    </row>
    <row r="13" spans="1:18" ht="15" customHeight="1" x14ac:dyDescent="0.2">
      <c r="A13" s="31"/>
      <c r="B13" s="37">
        <v>5</v>
      </c>
      <c r="C13" s="32">
        <v>2</v>
      </c>
      <c r="D13" s="32"/>
      <c r="E13" s="15"/>
      <c r="F13" s="15"/>
      <c r="G13" s="15"/>
      <c r="H13" s="15"/>
      <c r="I13" s="15"/>
      <c r="J13" s="15"/>
      <c r="K13" s="15"/>
      <c r="L13" s="30"/>
      <c r="M13" s="15"/>
    </row>
    <row r="14" spans="1:18" ht="15" customHeight="1" x14ac:dyDescent="0.2">
      <c r="A14" s="31"/>
      <c r="B14" s="37">
        <v>5</v>
      </c>
      <c r="C14" s="32">
        <v>3</v>
      </c>
      <c r="D14" s="32"/>
      <c r="E14" s="15"/>
      <c r="F14" s="15"/>
      <c r="G14" s="15"/>
      <c r="H14" s="15"/>
      <c r="I14" s="15"/>
      <c r="J14" s="15"/>
      <c r="K14" s="15"/>
      <c r="L14" s="30"/>
      <c r="M14" s="15"/>
    </row>
    <row r="15" spans="1:18" ht="15" customHeight="1" x14ac:dyDescent="0.2">
      <c r="A15" s="31"/>
      <c r="B15" s="37">
        <v>5</v>
      </c>
      <c r="C15" s="32">
        <v>4</v>
      </c>
      <c r="D15" s="32"/>
      <c r="E15" s="15"/>
      <c r="F15" s="15"/>
      <c r="G15" s="15"/>
      <c r="H15" s="15"/>
      <c r="I15" s="15"/>
      <c r="J15" s="15"/>
      <c r="K15" s="15"/>
      <c r="L15" s="30"/>
      <c r="M15" s="15"/>
    </row>
    <row r="16" spans="1:18" ht="15" customHeight="1" x14ac:dyDescent="0.2">
      <c r="A16" s="31"/>
      <c r="B16" s="37">
        <v>5</v>
      </c>
      <c r="C16" s="32">
        <v>5</v>
      </c>
      <c r="D16" s="32"/>
      <c r="E16" s="15"/>
      <c r="F16" s="15"/>
      <c r="G16" s="15"/>
      <c r="H16" s="15"/>
      <c r="I16" s="15"/>
      <c r="J16" s="15"/>
      <c r="K16" s="15"/>
      <c r="L16" s="30"/>
      <c r="M16" s="15"/>
    </row>
    <row r="17" spans="1:13" ht="15" customHeight="1" x14ac:dyDescent="0.2">
      <c r="A17" s="31"/>
      <c r="B17" s="37">
        <v>5</v>
      </c>
      <c r="C17" s="32">
        <v>6</v>
      </c>
      <c r="D17" s="32"/>
      <c r="E17" s="15"/>
      <c r="F17" s="15"/>
      <c r="G17" s="15"/>
      <c r="H17" s="15"/>
      <c r="I17" s="15"/>
      <c r="J17" s="15"/>
      <c r="K17" s="15"/>
      <c r="L17" s="30"/>
      <c r="M17" s="15"/>
    </row>
    <row r="18" spans="1:13" ht="15" customHeight="1" x14ac:dyDescent="0.2">
      <c r="A18" s="31"/>
      <c r="B18" s="37">
        <v>5</v>
      </c>
      <c r="C18" s="32">
        <v>7</v>
      </c>
      <c r="D18" s="32"/>
      <c r="E18" s="15"/>
      <c r="F18" s="15"/>
      <c r="G18" s="15"/>
      <c r="H18" s="15"/>
      <c r="I18" s="15"/>
      <c r="J18" s="15"/>
      <c r="K18" s="15"/>
      <c r="L18" s="30"/>
      <c r="M18" s="15"/>
    </row>
    <row r="19" spans="1:13" ht="15" customHeight="1" x14ac:dyDescent="0.2">
      <c r="A19" s="31"/>
      <c r="B19" s="37">
        <v>5</v>
      </c>
      <c r="C19" s="32">
        <v>8</v>
      </c>
      <c r="D19" s="32"/>
      <c r="E19" s="15"/>
      <c r="F19" s="15"/>
      <c r="G19" s="15"/>
      <c r="H19" s="15"/>
      <c r="I19" s="15"/>
      <c r="J19" s="15"/>
      <c r="K19" s="15"/>
      <c r="L19" s="30"/>
      <c r="M19" s="15"/>
    </row>
    <row r="20" spans="1:13" ht="15" customHeight="1" x14ac:dyDescent="0.2">
      <c r="A20" s="31"/>
      <c r="B20" s="37">
        <v>5</v>
      </c>
      <c r="C20" s="32">
        <v>9</v>
      </c>
      <c r="D20" s="32"/>
      <c r="E20" s="15"/>
      <c r="F20" s="15"/>
      <c r="G20" s="15"/>
      <c r="H20" s="15"/>
      <c r="I20" s="15"/>
      <c r="J20" s="15"/>
      <c r="K20" s="15"/>
      <c r="L20" s="30"/>
      <c r="M20" s="15"/>
    </row>
    <row r="21" spans="1:13" ht="15" customHeight="1" x14ac:dyDescent="0.2">
      <c r="A21" s="31"/>
      <c r="B21" s="37">
        <v>5</v>
      </c>
      <c r="C21" s="32">
        <v>10</v>
      </c>
      <c r="D21" s="32"/>
      <c r="E21" s="15"/>
      <c r="F21" s="15"/>
      <c r="G21" s="15"/>
      <c r="H21" s="15"/>
      <c r="I21" s="15"/>
      <c r="J21" s="15"/>
      <c r="K21" s="15"/>
      <c r="L21" s="30"/>
      <c r="M21" s="15"/>
    </row>
    <row r="22" spans="1:13" ht="15" customHeight="1" x14ac:dyDescent="0.2">
      <c r="A22" s="31"/>
      <c r="B22" s="37">
        <v>5</v>
      </c>
      <c r="C22" s="32">
        <v>11</v>
      </c>
      <c r="D22" s="32"/>
      <c r="E22" s="15"/>
      <c r="F22" s="15"/>
      <c r="G22" s="15"/>
      <c r="H22" s="15"/>
      <c r="I22" s="15"/>
      <c r="J22" s="15"/>
      <c r="K22" s="15"/>
      <c r="L22" s="30"/>
      <c r="M22" s="15"/>
    </row>
    <row r="23" spans="1:13" ht="15" customHeight="1" x14ac:dyDescent="0.2">
      <c r="A23" s="31"/>
      <c r="B23" s="37">
        <v>5</v>
      </c>
      <c r="C23" s="32">
        <v>12</v>
      </c>
      <c r="D23" s="32"/>
      <c r="E23" s="15"/>
      <c r="F23" s="15"/>
      <c r="G23" s="15"/>
      <c r="H23" s="15"/>
      <c r="I23" s="15"/>
      <c r="J23" s="15"/>
      <c r="K23" s="15"/>
      <c r="L23" s="30"/>
      <c r="M23" s="15"/>
    </row>
    <row r="24" spans="1:13" ht="15" customHeight="1" x14ac:dyDescent="0.2">
      <c r="A24" s="31"/>
      <c r="B24" s="37">
        <v>5</v>
      </c>
      <c r="C24" s="32">
        <v>13</v>
      </c>
      <c r="D24" s="32"/>
      <c r="E24" s="15"/>
      <c r="F24" s="15"/>
      <c r="G24" s="15"/>
      <c r="H24" s="15"/>
      <c r="I24" s="15"/>
      <c r="J24" s="15"/>
      <c r="K24" s="15"/>
      <c r="L24" s="30"/>
      <c r="M24" s="15"/>
    </row>
    <row r="25" spans="1:13" ht="15" customHeight="1" x14ac:dyDescent="0.2">
      <c r="A25" s="31"/>
      <c r="B25" s="37">
        <v>5</v>
      </c>
      <c r="C25" s="32">
        <v>14</v>
      </c>
      <c r="D25" s="32"/>
      <c r="E25" s="15"/>
      <c r="F25" s="15"/>
      <c r="G25" s="15"/>
      <c r="H25" s="15"/>
      <c r="I25" s="15"/>
      <c r="J25" s="15"/>
      <c r="K25" s="15"/>
      <c r="L25" s="30"/>
      <c r="M25" s="15"/>
    </row>
    <row r="26" spans="1:13" ht="15" customHeight="1" x14ac:dyDescent="0.2">
      <c r="A26" s="31"/>
      <c r="B26" s="37">
        <v>5</v>
      </c>
      <c r="C26" s="32">
        <v>15</v>
      </c>
      <c r="D26" s="32"/>
      <c r="E26" s="15"/>
      <c r="F26" s="15"/>
      <c r="G26" s="15"/>
      <c r="H26" s="15"/>
      <c r="I26" s="15"/>
      <c r="J26" s="15"/>
      <c r="K26" s="15"/>
      <c r="L26" s="30"/>
      <c r="M26" s="15"/>
    </row>
    <row r="27" spans="1:13" ht="15" customHeight="1" x14ac:dyDescent="0.2">
      <c r="A27" s="31"/>
      <c r="B27" s="37">
        <v>5</v>
      </c>
      <c r="C27" s="32">
        <v>16</v>
      </c>
      <c r="D27" s="32"/>
      <c r="E27" s="15"/>
      <c r="F27" s="15"/>
      <c r="G27" s="15"/>
      <c r="H27" s="15"/>
      <c r="I27" s="15"/>
      <c r="J27" s="15"/>
      <c r="K27" s="15"/>
      <c r="L27" s="30"/>
      <c r="M27" s="15"/>
    </row>
    <row r="28" spans="1:13" ht="15" customHeight="1" x14ac:dyDescent="0.2">
      <c r="A28" s="31"/>
      <c r="B28" s="37">
        <v>5</v>
      </c>
      <c r="C28" s="32">
        <v>17</v>
      </c>
      <c r="D28" s="32"/>
      <c r="E28" s="15"/>
      <c r="F28" s="15"/>
      <c r="G28" s="15"/>
      <c r="H28" s="15"/>
      <c r="I28" s="15"/>
      <c r="J28" s="15"/>
      <c r="K28" s="15"/>
      <c r="L28" s="30"/>
      <c r="M28" s="15"/>
    </row>
    <row r="29" spans="1:13" ht="15" customHeight="1" x14ac:dyDescent="0.2">
      <c r="A29" s="31"/>
      <c r="B29" s="37">
        <v>5</v>
      </c>
      <c r="C29" s="32">
        <v>18</v>
      </c>
      <c r="D29" s="32"/>
      <c r="E29" s="15"/>
      <c r="F29" s="15"/>
      <c r="G29" s="15"/>
      <c r="H29" s="15"/>
      <c r="I29" s="15"/>
      <c r="J29" s="15"/>
      <c r="K29" s="15"/>
      <c r="L29" s="30"/>
      <c r="M29" s="15"/>
    </row>
    <row r="30" spans="1:13" ht="15" customHeight="1" x14ac:dyDescent="0.2">
      <c r="A30" s="31"/>
      <c r="B30" s="37">
        <v>5</v>
      </c>
      <c r="C30" s="32">
        <v>19</v>
      </c>
      <c r="D30" s="32"/>
      <c r="E30" s="15"/>
      <c r="F30" s="15"/>
      <c r="G30" s="15"/>
      <c r="H30" s="15"/>
      <c r="I30" s="15"/>
      <c r="J30" s="15"/>
      <c r="K30" s="15"/>
      <c r="L30" s="30"/>
      <c r="M30" s="15"/>
    </row>
    <row r="31" spans="1:13" ht="15" customHeight="1" x14ac:dyDescent="0.2">
      <c r="A31" s="31"/>
      <c r="B31" s="37">
        <v>5</v>
      </c>
      <c r="C31" s="32">
        <v>20</v>
      </c>
      <c r="D31" s="32"/>
      <c r="E31" s="15"/>
      <c r="F31" s="15"/>
      <c r="G31" s="15"/>
      <c r="H31" s="15"/>
      <c r="I31" s="15"/>
      <c r="J31" s="15"/>
      <c r="K31" s="15"/>
      <c r="L31" s="30"/>
      <c r="M31" s="15"/>
    </row>
    <row r="32" spans="1:13" ht="15" customHeight="1" x14ac:dyDescent="0.2">
      <c r="A32" s="31"/>
      <c r="B32" s="37">
        <v>5</v>
      </c>
      <c r="C32" s="32">
        <v>21</v>
      </c>
      <c r="D32" s="32"/>
      <c r="E32" s="15"/>
      <c r="F32" s="15"/>
      <c r="G32" s="15"/>
      <c r="H32" s="15"/>
      <c r="I32" s="15"/>
      <c r="J32" s="15"/>
      <c r="K32" s="15"/>
      <c r="L32" s="30"/>
      <c r="M32" s="15"/>
    </row>
    <row r="33" spans="1:15" ht="15" customHeight="1" x14ac:dyDescent="0.2">
      <c r="A33" s="31"/>
      <c r="B33" s="37">
        <v>5</v>
      </c>
      <c r="C33" s="32">
        <v>22</v>
      </c>
      <c r="D33" s="32"/>
      <c r="E33" s="15"/>
      <c r="F33" s="15"/>
      <c r="G33" s="15"/>
      <c r="H33" s="15"/>
      <c r="I33" s="15"/>
      <c r="J33" s="15"/>
      <c r="K33" s="15"/>
      <c r="L33" s="30"/>
      <c r="M33" s="15"/>
    </row>
    <row r="34" spans="1:15" ht="15" customHeight="1" x14ac:dyDescent="0.2">
      <c r="A34" s="31"/>
      <c r="B34" s="37">
        <v>5</v>
      </c>
      <c r="C34" s="32">
        <v>23</v>
      </c>
      <c r="D34" s="32"/>
      <c r="E34" s="15"/>
      <c r="F34" s="15"/>
      <c r="G34" s="15"/>
      <c r="H34" s="15"/>
      <c r="I34" s="15"/>
      <c r="J34" s="15"/>
      <c r="K34" s="15"/>
      <c r="L34" s="30"/>
      <c r="M34" s="15"/>
    </row>
    <row r="35" spans="1:15" ht="15" customHeight="1" x14ac:dyDescent="0.2">
      <c r="A35" s="31"/>
      <c r="B35" s="37">
        <v>5</v>
      </c>
      <c r="C35" s="32">
        <v>24</v>
      </c>
      <c r="D35" s="32"/>
      <c r="E35" s="15"/>
      <c r="F35" s="15"/>
      <c r="G35" s="15"/>
      <c r="H35" s="15"/>
      <c r="I35" s="15"/>
      <c r="J35" s="15"/>
      <c r="K35" s="15"/>
      <c r="L35" s="30"/>
      <c r="M35" s="15"/>
    </row>
    <row r="36" spans="1:15" ht="15" customHeight="1" x14ac:dyDescent="0.2">
      <c r="A36" s="31"/>
      <c r="B36" s="37">
        <v>5</v>
      </c>
      <c r="C36" s="32">
        <v>25</v>
      </c>
      <c r="D36" s="32"/>
      <c r="E36" s="15"/>
      <c r="F36" s="15"/>
      <c r="G36" s="15"/>
      <c r="H36" s="15"/>
      <c r="I36" s="15"/>
      <c r="J36" s="15"/>
      <c r="K36" s="15"/>
      <c r="L36" s="30"/>
      <c r="M36" s="15"/>
    </row>
    <row r="37" spans="1:15" ht="15" customHeight="1" x14ac:dyDescent="0.2">
      <c r="A37" s="31"/>
      <c r="B37" s="37">
        <v>5</v>
      </c>
      <c r="C37" s="32">
        <v>26</v>
      </c>
      <c r="D37" s="32"/>
      <c r="E37" s="15"/>
      <c r="F37" s="15"/>
      <c r="G37" s="15"/>
      <c r="H37" s="15"/>
      <c r="I37" s="15"/>
      <c r="J37" s="15"/>
      <c r="K37" s="15"/>
      <c r="L37" s="30"/>
      <c r="M37" s="15"/>
    </row>
    <row r="38" spans="1:15" ht="15" customHeight="1" x14ac:dyDescent="0.2">
      <c r="A38" s="31"/>
      <c r="B38" s="37">
        <v>5</v>
      </c>
      <c r="C38" s="32">
        <v>26</v>
      </c>
      <c r="D38" s="32"/>
      <c r="E38" s="15"/>
      <c r="F38" s="15"/>
      <c r="G38" s="15"/>
      <c r="H38" s="15"/>
      <c r="I38" s="15"/>
      <c r="J38" s="15"/>
      <c r="K38" s="15"/>
      <c r="L38" s="30"/>
      <c r="M38" s="15"/>
    </row>
    <row r="39" spans="1:15" ht="15" customHeight="1" x14ac:dyDescent="0.2">
      <c r="A39" s="31"/>
      <c r="B39" s="37">
        <v>5</v>
      </c>
      <c r="C39" s="32">
        <v>27</v>
      </c>
      <c r="D39" s="32"/>
      <c r="E39" s="15"/>
      <c r="F39" s="15"/>
      <c r="G39" s="15"/>
      <c r="H39" s="15"/>
      <c r="I39" s="15"/>
      <c r="J39" s="15"/>
      <c r="K39" s="15"/>
      <c r="L39" s="30"/>
      <c r="M39" s="15"/>
    </row>
    <row r="40" spans="1:15" ht="15" customHeight="1" x14ac:dyDescent="0.2">
      <c r="A40" s="31"/>
      <c r="B40" s="37">
        <v>5</v>
      </c>
      <c r="C40" s="32">
        <v>28</v>
      </c>
      <c r="D40" s="32"/>
      <c r="E40" s="15"/>
      <c r="F40" s="15"/>
      <c r="G40" s="15"/>
      <c r="H40" s="15"/>
      <c r="I40" s="15"/>
      <c r="J40" s="15"/>
      <c r="K40" s="15"/>
      <c r="L40" s="30"/>
      <c r="M40" s="15"/>
    </row>
    <row r="41" spans="1:15" ht="15" customHeight="1" x14ac:dyDescent="0.2">
      <c r="A41" s="31"/>
      <c r="B41" s="37">
        <v>5</v>
      </c>
      <c r="C41" s="32">
        <v>29</v>
      </c>
      <c r="D41" s="32"/>
      <c r="E41" s="15"/>
      <c r="F41" s="15"/>
      <c r="G41" s="15"/>
      <c r="H41" s="15"/>
      <c r="I41" s="15"/>
      <c r="J41" s="15"/>
      <c r="K41" s="15"/>
      <c r="L41" s="30"/>
      <c r="M41" s="15"/>
    </row>
    <row r="42" spans="1:15" ht="11.25" customHeight="1" x14ac:dyDescent="0.2">
      <c r="A42" s="31"/>
      <c r="B42" s="37">
        <v>5</v>
      </c>
      <c r="C42" s="32">
        <v>30</v>
      </c>
      <c r="D42" s="32"/>
      <c r="E42" s="15"/>
      <c r="F42" s="15"/>
      <c r="G42" s="15"/>
      <c r="H42" s="15"/>
      <c r="I42" s="15"/>
      <c r="J42" s="15"/>
      <c r="K42" s="15"/>
      <c r="L42" s="30"/>
      <c r="M42" s="15"/>
    </row>
    <row r="43" spans="1:15" ht="15" customHeight="1" x14ac:dyDescent="0.2">
      <c r="A43" s="95" t="s">
        <v>39</v>
      </c>
      <c r="B43" s="37"/>
      <c r="C43" s="32"/>
      <c r="D43" s="32"/>
      <c r="E43" s="15"/>
      <c r="F43" s="15"/>
      <c r="G43" s="15"/>
      <c r="H43" s="15"/>
      <c r="I43" s="15"/>
      <c r="J43" s="15"/>
      <c r="K43" s="15"/>
      <c r="L43" s="30"/>
      <c r="M43" s="15"/>
    </row>
    <row r="44" spans="1:15" ht="15" customHeight="1" x14ac:dyDescent="0.2">
      <c r="A44" s="188"/>
      <c r="B44" s="189"/>
      <c r="C44" s="190"/>
      <c r="D44" s="190"/>
      <c r="E44" s="191"/>
      <c r="F44" s="191"/>
      <c r="G44" s="191"/>
      <c r="H44" s="191"/>
      <c r="I44" s="191"/>
      <c r="J44" s="191"/>
      <c r="K44" s="191"/>
      <c r="L44" s="192"/>
      <c r="M44" s="191"/>
    </row>
    <row r="45" spans="1:15" ht="15" customHeight="1" x14ac:dyDescent="0.2">
      <c r="A45" s="188"/>
      <c r="B45" s="189"/>
      <c r="C45" s="190"/>
      <c r="D45" s="190"/>
      <c r="E45" s="191"/>
      <c r="F45" s="191"/>
      <c r="G45" s="191"/>
      <c r="H45" s="191"/>
      <c r="I45" s="191"/>
      <c r="J45" s="191"/>
      <c r="K45" s="191"/>
      <c r="L45" s="192"/>
      <c r="M45" s="191"/>
    </row>
    <row r="46" spans="1:15" ht="15" customHeight="1" x14ac:dyDescent="0.2">
      <c r="A46" s="1"/>
      <c r="B46" s="1"/>
      <c r="C46" s="641" t="s">
        <v>8</v>
      </c>
      <c r="D46" s="641"/>
      <c r="E46" s="641"/>
      <c r="F46" s="19"/>
      <c r="G46" s="642" t="s">
        <v>122</v>
      </c>
      <c r="H46" s="642"/>
      <c r="I46" s="90"/>
      <c r="J46" s="18"/>
      <c r="K46" s="1"/>
      <c r="L46" s="1"/>
      <c r="M46" s="1" t="s">
        <v>106</v>
      </c>
      <c r="N46" s="644"/>
      <c r="O46" s="644"/>
    </row>
    <row r="47" spans="1:15" ht="15" customHeight="1" x14ac:dyDescent="0.2">
      <c r="A47" s="1"/>
      <c r="B47" s="1"/>
      <c r="C47" s="20"/>
      <c r="D47" s="20"/>
      <c r="E47" s="1"/>
      <c r="F47" s="1"/>
      <c r="G47" s="90"/>
      <c r="H47" s="18"/>
      <c r="I47" s="18"/>
      <c r="J47" s="18"/>
      <c r="K47" s="1"/>
      <c r="L47" s="1"/>
      <c r="M47" s="1"/>
      <c r="N47" s="21"/>
      <c r="O47" s="21"/>
    </row>
    <row r="48" spans="1:15" ht="15" customHeight="1" x14ac:dyDescent="0.2">
      <c r="A48" s="1"/>
      <c r="B48" s="1"/>
      <c r="C48" s="20"/>
      <c r="D48" s="20"/>
      <c r="E48" s="1"/>
      <c r="F48" s="1"/>
      <c r="G48" s="90"/>
      <c r="H48" s="18"/>
      <c r="I48" s="18"/>
      <c r="J48" s="18"/>
      <c r="K48" s="1"/>
      <c r="L48" s="1"/>
      <c r="M48" s="1"/>
      <c r="N48" s="21"/>
      <c r="O48" s="21"/>
    </row>
    <row r="49" spans="1:18" ht="15" customHeight="1" x14ac:dyDescent="0.2">
      <c r="A49" s="1"/>
      <c r="B49" s="1"/>
      <c r="C49" s="641" t="s">
        <v>51</v>
      </c>
      <c r="D49" s="641"/>
      <c r="E49" s="641"/>
      <c r="F49" s="89"/>
      <c r="G49" s="644" t="s">
        <v>123</v>
      </c>
      <c r="H49" s="644"/>
      <c r="I49" s="644"/>
      <c r="J49" s="90"/>
      <c r="K49" s="1"/>
      <c r="L49" s="1"/>
      <c r="M49" s="645" t="s">
        <v>130</v>
      </c>
      <c r="N49" s="645"/>
      <c r="O49" s="645"/>
      <c r="P49" s="645"/>
    </row>
    <row r="50" spans="1:18" ht="15.75" customHeight="1" x14ac:dyDescent="0.2">
      <c r="A50" s="1"/>
      <c r="B50" s="1"/>
      <c r="C50" s="641" t="s">
        <v>94</v>
      </c>
      <c r="D50" s="641"/>
      <c r="E50" s="641"/>
      <c r="F50" s="89"/>
      <c r="G50" s="644" t="s">
        <v>95</v>
      </c>
      <c r="H50" s="644"/>
      <c r="I50" s="644"/>
      <c r="J50" s="90"/>
      <c r="K50" s="1"/>
      <c r="L50" s="1"/>
      <c r="M50" s="645" t="s">
        <v>111</v>
      </c>
      <c r="N50" s="645"/>
      <c r="O50" s="645"/>
      <c r="P50" s="645"/>
    </row>
    <row r="51" spans="1:18" ht="15.75" customHeight="1" x14ac:dyDescent="0.2">
      <c r="A51" s="1"/>
      <c r="B51" s="1"/>
      <c r="C51" s="89"/>
      <c r="D51" s="89"/>
      <c r="E51" s="89"/>
      <c r="F51" s="89"/>
      <c r="G51" s="90"/>
      <c r="H51" s="90"/>
      <c r="I51" s="90"/>
      <c r="J51" s="90"/>
      <c r="K51" s="1"/>
      <c r="L51" s="1"/>
      <c r="M51" s="90"/>
      <c r="N51" s="90"/>
      <c r="O51" s="90"/>
      <c r="P51" s="90"/>
    </row>
    <row r="55" spans="1:18" ht="15" customHeight="1" x14ac:dyDescent="0.25">
      <c r="A55" s="646" t="s">
        <v>0</v>
      </c>
      <c r="B55" s="646"/>
      <c r="C55" s="646"/>
      <c r="D55" s="646"/>
      <c r="E55" s="646"/>
      <c r="F55" s="646"/>
      <c r="G55" s="646"/>
      <c r="H55" s="646"/>
      <c r="I55" s="646"/>
      <c r="J55" s="646"/>
      <c r="K55" s="646"/>
      <c r="L55" s="646"/>
      <c r="M55" s="646"/>
      <c r="N55" s="25"/>
      <c r="O55" s="25"/>
      <c r="P55" s="25"/>
      <c r="Q55" s="25"/>
      <c r="R55" s="25"/>
    </row>
    <row r="56" spans="1:18" ht="15" customHeight="1" x14ac:dyDescent="0.25">
      <c r="A56" s="26"/>
      <c r="B56" s="26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9"/>
      <c r="O56" s="9"/>
      <c r="P56" s="9"/>
      <c r="Q56" s="9"/>
      <c r="R56" s="9"/>
    </row>
    <row r="57" spans="1:18" ht="15" customHeight="1" x14ac:dyDescent="0.25">
      <c r="A57" s="646" t="s">
        <v>12</v>
      </c>
      <c r="B57" s="646"/>
      <c r="C57" s="646"/>
      <c r="D57" s="646"/>
      <c r="E57" s="646"/>
      <c r="F57" s="646"/>
      <c r="G57" s="646"/>
      <c r="H57" s="646"/>
      <c r="I57" s="646"/>
      <c r="J57" s="646"/>
      <c r="K57" s="646"/>
      <c r="L57" s="646"/>
      <c r="M57" s="646"/>
      <c r="N57" s="9"/>
      <c r="O57" s="9"/>
      <c r="P57" s="9"/>
      <c r="Q57" s="9"/>
      <c r="R57" s="9"/>
    </row>
    <row r="58" spans="1:18" ht="15" customHeight="1" x14ac:dyDescent="0.25">
      <c r="A58" s="185"/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9"/>
      <c r="O58" s="9"/>
      <c r="P58" s="9"/>
      <c r="Q58" s="9"/>
      <c r="R58" s="9"/>
    </row>
    <row r="59" spans="1:18" s="5" customFormat="1" ht="15" customHeight="1" x14ac:dyDescent="0.25">
      <c r="A59" s="184" t="s">
        <v>120</v>
      </c>
      <c r="B59" s="9"/>
      <c r="C59" s="187" t="s">
        <v>121</v>
      </c>
      <c r="D59" s="184" t="s">
        <v>66</v>
      </c>
      <c r="F59" s="184" t="s">
        <v>118</v>
      </c>
      <c r="G59" s="184" t="s">
        <v>62</v>
      </c>
      <c r="H59" s="158" t="s">
        <v>67</v>
      </c>
      <c r="I59" s="158" t="s">
        <v>119</v>
      </c>
      <c r="K59" s="186"/>
      <c r="L59" s="186"/>
      <c r="M59" s="158" t="s">
        <v>271</v>
      </c>
      <c r="N59" s="158"/>
      <c r="O59" s="9"/>
      <c r="P59" s="184"/>
      <c r="Q59" s="184"/>
      <c r="R59" s="184"/>
    </row>
    <row r="60" spans="1:18" ht="15" customHeight="1" x14ac:dyDescent="0.3">
      <c r="A60" s="28"/>
      <c r="B60" s="28"/>
      <c r="C60" s="10"/>
      <c r="D60" s="10"/>
      <c r="E60" s="10"/>
      <c r="H60" s="7"/>
      <c r="I60" s="7"/>
      <c r="J60" s="7"/>
      <c r="K60" s="7"/>
      <c r="L60" s="7"/>
      <c r="M60" s="7"/>
      <c r="N60" s="159"/>
      <c r="O60" s="159"/>
      <c r="P60" s="159"/>
      <c r="Q60" s="8"/>
    </row>
    <row r="61" spans="1:18" ht="54" customHeight="1" x14ac:dyDescent="0.2">
      <c r="A61" s="11" t="s">
        <v>4</v>
      </c>
      <c r="B61" s="12" t="s">
        <v>5</v>
      </c>
      <c r="C61" s="12" t="s">
        <v>6</v>
      </c>
      <c r="D61" s="11" t="s">
        <v>7</v>
      </c>
      <c r="E61" s="12" t="s">
        <v>14</v>
      </c>
      <c r="F61" s="11" t="s">
        <v>15</v>
      </c>
      <c r="G61" s="11" t="s">
        <v>16</v>
      </c>
      <c r="H61" s="11" t="s">
        <v>17</v>
      </c>
      <c r="I61" s="11" t="s">
        <v>18</v>
      </c>
      <c r="J61" s="11" t="s">
        <v>19</v>
      </c>
      <c r="K61" s="11" t="s">
        <v>20</v>
      </c>
      <c r="L61" s="12" t="s">
        <v>21</v>
      </c>
      <c r="M61" s="12" t="s">
        <v>22</v>
      </c>
    </row>
    <row r="62" spans="1:18" ht="15" customHeight="1" x14ac:dyDescent="0.2">
      <c r="A62" s="29"/>
      <c r="B62" s="29"/>
      <c r="C62" s="29"/>
      <c r="D62" s="29"/>
      <c r="E62" s="29"/>
      <c r="F62" s="15"/>
      <c r="G62" s="15"/>
      <c r="H62" s="15"/>
      <c r="I62" s="15"/>
      <c r="J62" s="15"/>
      <c r="K62" s="15"/>
      <c r="L62" s="30"/>
      <c r="M62" s="17"/>
    </row>
    <row r="63" spans="1:18" ht="13.5" x14ac:dyDescent="0.2">
      <c r="A63" s="37"/>
      <c r="B63" s="37" t="s">
        <v>339</v>
      </c>
      <c r="C63" s="32">
        <v>1</v>
      </c>
      <c r="D63" s="32"/>
      <c r="E63" s="15"/>
      <c r="F63" s="15"/>
      <c r="G63" s="38"/>
      <c r="H63" s="15"/>
      <c r="I63" s="36"/>
      <c r="J63" s="36"/>
      <c r="K63" s="43"/>
      <c r="L63" s="44"/>
      <c r="M63" s="15"/>
    </row>
    <row r="64" spans="1:18" ht="15" customHeight="1" x14ac:dyDescent="0.2">
      <c r="A64" s="31"/>
      <c r="B64" s="37" t="s">
        <v>339</v>
      </c>
      <c r="C64" s="32">
        <v>2</v>
      </c>
      <c r="D64" s="32"/>
      <c r="E64" s="15"/>
      <c r="F64" s="15"/>
      <c r="G64" s="15"/>
      <c r="H64" s="15"/>
      <c r="I64" s="15"/>
      <c r="J64" s="15"/>
      <c r="K64" s="15"/>
      <c r="L64" s="30"/>
      <c r="M64" s="15"/>
    </row>
    <row r="65" spans="1:13" ht="15" customHeight="1" x14ac:dyDescent="0.2">
      <c r="A65" s="31"/>
      <c r="B65" s="37" t="s">
        <v>339</v>
      </c>
      <c r="C65" s="32">
        <v>3</v>
      </c>
      <c r="D65" s="32"/>
      <c r="E65" s="15"/>
      <c r="F65" s="15"/>
      <c r="G65" s="15"/>
      <c r="H65" s="15"/>
      <c r="I65" s="15"/>
      <c r="J65" s="15"/>
      <c r="K65" s="15"/>
      <c r="L65" s="30"/>
      <c r="M65" s="15"/>
    </row>
    <row r="66" spans="1:13" ht="15" customHeight="1" x14ac:dyDescent="0.2">
      <c r="A66" s="31"/>
      <c r="B66" s="37" t="s">
        <v>339</v>
      </c>
      <c r="C66" s="32">
        <v>4</v>
      </c>
      <c r="D66" s="32"/>
      <c r="E66" s="15"/>
      <c r="F66" s="15"/>
      <c r="G66" s="15"/>
      <c r="H66" s="15"/>
      <c r="I66" s="15"/>
      <c r="J66" s="15"/>
      <c r="K66" s="15"/>
      <c r="L66" s="30"/>
      <c r="M66" s="15"/>
    </row>
    <row r="67" spans="1:13" ht="15" customHeight="1" x14ac:dyDescent="0.2">
      <c r="A67" s="31"/>
      <c r="B67" s="37" t="s">
        <v>339</v>
      </c>
      <c r="C67" s="32">
        <v>5</v>
      </c>
      <c r="D67" s="32"/>
      <c r="E67" s="15"/>
      <c r="F67" s="15"/>
      <c r="G67" s="15"/>
      <c r="H67" s="15"/>
      <c r="I67" s="15"/>
      <c r="J67" s="15"/>
      <c r="K67" s="15"/>
      <c r="L67" s="30"/>
      <c r="M67" s="15"/>
    </row>
    <row r="68" spans="1:13" ht="15" customHeight="1" x14ac:dyDescent="0.2">
      <c r="A68" s="31"/>
      <c r="B68" s="37" t="s">
        <v>339</v>
      </c>
      <c r="C68" s="32">
        <v>6</v>
      </c>
      <c r="D68" s="32"/>
      <c r="E68" s="15"/>
      <c r="F68" s="15"/>
      <c r="G68" s="15"/>
      <c r="H68" s="15"/>
      <c r="I68" s="15"/>
      <c r="J68" s="15"/>
      <c r="K68" s="15"/>
      <c r="L68" s="30"/>
      <c r="M68" s="15"/>
    </row>
    <row r="69" spans="1:13" ht="15" customHeight="1" x14ac:dyDescent="0.2">
      <c r="A69" s="31"/>
      <c r="B69" s="37" t="s">
        <v>339</v>
      </c>
      <c r="C69" s="32">
        <v>7</v>
      </c>
      <c r="D69" s="32"/>
      <c r="E69" s="15"/>
      <c r="F69" s="15"/>
      <c r="G69" s="15"/>
      <c r="H69" s="15"/>
      <c r="I69" s="15"/>
      <c r="J69" s="15"/>
      <c r="K69" s="15"/>
      <c r="L69" s="30"/>
      <c r="M69" s="15"/>
    </row>
    <row r="70" spans="1:13" ht="15" customHeight="1" x14ac:dyDescent="0.2">
      <c r="A70" s="31"/>
      <c r="B70" s="37" t="s">
        <v>339</v>
      </c>
      <c r="C70" s="32">
        <v>8</v>
      </c>
      <c r="D70" s="32"/>
      <c r="E70" s="15"/>
      <c r="F70" s="15"/>
      <c r="G70" s="15"/>
      <c r="H70" s="15"/>
      <c r="I70" s="15"/>
      <c r="J70" s="15"/>
      <c r="K70" s="15"/>
      <c r="L70" s="30"/>
      <c r="M70" s="15"/>
    </row>
    <row r="71" spans="1:13" ht="15" customHeight="1" x14ac:dyDescent="0.2">
      <c r="A71" s="31"/>
      <c r="B71" s="37" t="s">
        <v>339</v>
      </c>
      <c r="C71" s="32">
        <v>9</v>
      </c>
      <c r="D71" s="32"/>
      <c r="E71" s="15"/>
      <c r="F71" s="15"/>
      <c r="G71" s="15"/>
      <c r="H71" s="15"/>
      <c r="I71" s="15"/>
      <c r="J71" s="15"/>
      <c r="K71" s="15"/>
      <c r="L71" s="30"/>
      <c r="M71" s="15"/>
    </row>
    <row r="72" spans="1:13" ht="15" customHeight="1" x14ac:dyDescent="0.2">
      <c r="A72" s="31"/>
      <c r="B72" s="37" t="s">
        <v>339</v>
      </c>
      <c r="C72" s="32">
        <v>10</v>
      </c>
      <c r="D72" s="32"/>
      <c r="E72" s="15"/>
      <c r="F72" s="15"/>
      <c r="G72" s="15"/>
      <c r="H72" s="15"/>
      <c r="I72" s="15"/>
      <c r="J72" s="15"/>
      <c r="K72" s="15"/>
      <c r="L72" s="30"/>
      <c r="M72" s="15"/>
    </row>
    <row r="73" spans="1:13" ht="15" customHeight="1" x14ac:dyDescent="0.2">
      <c r="A73" s="31"/>
      <c r="B73" s="37" t="s">
        <v>339</v>
      </c>
      <c r="C73" s="32">
        <v>11</v>
      </c>
      <c r="D73" s="32"/>
      <c r="E73" s="15"/>
      <c r="F73" s="15"/>
      <c r="G73" s="15"/>
      <c r="H73" s="15"/>
      <c r="I73" s="15"/>
      <c r="J73" s="15"/>
      <c r="K73" s="15"/>
      <c r="L73" s="30"/>
      <c r="M73" s="15"/>
    </row>
    <row r="74" spans="1:13" ht="15" customHeight="1" x14ac:dyDescent="0.2">
      <c r="A74" s="31"/>
      <c r="B74" s="37" t="s">
        <v>339</v>
      </c>
      <c r="C74" s="32">
        <v>12</v>
      </c>
      <c r="D74" s="32"/>
      <c r="E74" s="15"/>
      <c r="F74" s="15"/>
      <c r="G74" s="15"/>
      <c r="H74" s="15"/>
      <c r="I74" s="15"/>
      <c r="J74" s="15"/>
      <c r="K74" s="15"/>
      <c r="L74" s="30"/>
      <c r="M74" s="15"/>
    </row>
    <row r="75" spans="1:13" ht="15" customHeight="1" x14ac:dyDescent="0.2">
      <c r="A75" s="31"/>
      <c r="B75" s="37" t="s">
        <v>339</v>
      </c>
      <c r="C75" s="32">
        <v>13</v>
      </c>
      <c r="D75" s="32"/>
      <c r="E75" s="15"/>
      <c r="F75" s="15"/>
      <c r="G75" s="15"/>
      <c r="H75" s="15"/>
      <c r="I75" s="15"/>
      <c r="J75" s="15"/>
      <c r="K75" s="15"/>
      <c r="L75" s="30"/>
      <c r="M75" s="15"/>
    </row>
    <row r="76" spans="1:13" ht="15" customHeight="1" x14ac:dyDescent="0.2">
      <c r="A76" s="31"/>
      <c r="B76" s="37" t="s">
        <v>339</v>
      </c>
      <c r="C76" s="32">
        <v>14</v>
      </c>
      <c r="D76" s="32"/>
      <c r="E76" s="15"/>
      <c r="F76" s="15"/>
      <c r="G76" s="15"/>
      <c r="H76" s="15"/>
      <c r="I76" s="15"/>
      <c r="J76" s="15"/>
      <c r="K76" s="15"/>
      <c r="L76" s="30"/>
      <c r="M76" s="15"/>
    </row>
    <row r="77" spans="1:13" ht="15" customHeight="1" x14ac:dyDescent="0.2">
      <c r="A77" s="31"/>
      <c r="B77" s="37" t="s">
        <v>339</v>
      </c>
      <c r="C77" s="32">
        <v>15</v>
      </c>
      <c r="D77" s="32"/>
      <c r="E77" s="15"/>
      <c r="F77" s="15"/>
      <c r="G77" s="15"/>
      <c r="H77" s="15"/>
      <c r="I77" s="15"/>
      <c r="J77" s="15"/>
      <c r="K77" s="15"/>
      <c r="L77" s="30"/>
      <c r="M77" s="15"/>
    </row>
    <row r="78" spans="1:13" ht="15" customHeight="1" x14ac:dyDescent="0.2">
      <c r="A78" s="31"/>
      <c r="B78" s="37" t="s">
        <v>339</v>
      </c>
      <c r="C78" s="32">
        <v>16</v>
      </c>
      <c r="D78" s="32"/>
      <c r="E78" s="15"/>
      <c r="F78" s="15"/>
      <c r="G78" s="15"/>
      <c r="H78" s="15"/>
      <c r="I78" s="15"/>
      <c r="J78" s="15"/>
      <c r="K78" s="15"/>
      <c r="L78" s="30"/>
      <c r="M78" s="15"/>
    </row>
    <row r="79" spans="1:13" ht="15" customHeight="1" x14ac:dyDescent="0.2">
      <c r="A79" s="31"/>
      <c r="B79" s="37" t="s">
        <v>339</v>
      </c>
      <c r="C79" s="32">
        <v>17</v>
      </c>
      <c r="D79" s="32"/>
      <c r="E79" s="15"/>
      <c r="F79" s="15"/>
      <c r="G79" s="15"/>
      <c r="H79" s="15"/>
      <c r="I79" s="15"/>
      <c r="J79" s="15"/>
      <c r="K79" s="15"/>
      <c r="L79" s="30"/>
      <c r="M79" s="15"/>
    </row>
    <row r="80" spans="1:13" ht="15" customHeight="1" x14ac:dyDescent="0.2">
      <c r="A80" s="31"/>
      <c r="B80" s="37" t="s">
        <v>339</v>
      </c>
      <c r="C80" s="32">
        <v>18</v>
      </c>
      <c r="D80" s="32"/>
      <c r="E80" s="15"/>
      <c r="F80" s="15"/>
      <c r="G80" s="15"/>
      <c r="H80" s="15"/>
      <c r="I80" s="104"/>
      <c r="J80" s="104"/>
      <c r="K80" s="15"/>
      <c r="L80" s="16"/>
      <c r="M80" s="15"/>
    </row>
    <row r="81" spans="1:13" ht="15" customHeight="1" x14ac:dyDescent="0.2">
      <c r="A81" s="31"/>
      <c r="B81" s="37" t="s">
        <v>339</v>
      </c>
      <c r="C81" s="32">
        <v>19</v>
      </c>
      <c r="D81" s="32"/>
      <c r="E81" s="15"/>
      <c r="F81" s="15"/>
      <c r="G81" s="15"/>
      <c r="H81" s="15"/>
      <c r="I81" s="15"/>
      <c r="J81" s="15"/>
      <c r="K81" s="15"/>
      <c r="L81" s="30"/>
      <c r="M81" s="15"/>
    </row>
    <row r="82" spans="1:13" ht="15" customHeight="1" x14ac:dyDescent="0.2">
      <c r="A82" s="31"/>
      <c r="B82" s="37" t="s">
        <v>339</v>
      </c>
      <c r="C82" s="32">
        <v>20</v>
      </c>
      <c r="D82" s="32"/>
      <c r="E82" s="15"/>
      <c r="F82" s="15"/>
      <c r="G82" s="15"/>
      <c r="H82" s="15"/>
      <c r="I82" s="15"/>
      <c r="J82" s="15"/>
      <c r="K82" s="15"/>
      <c r="L82" s="30"/>
      <c r="M82" s="15"/>
    </row>
    <row r="83" spans="1:13" ht="15" customHeight="1" x14ac:dyDescent="0.2">
      <c r="A83" s="31"/>
      <c r="B83" s="37" t="s">
        <v>339</v>
      </c>
      <c r="C83" s="32">
        <v>21</v>
      </c>
      <c r="D83" s="32"/>
      <c r="E83" s="15"/>
      <c r="F83" s="15"/>
      <c r="G83" s="15"/>
      <c r="H83" s="15"/>
      <c r="I83" s="15"/>
      <c r="J83" s="15"/>
      <c r="K83" s="15"/>
      <c r="L83" s="30"/>
      <c r="M83" s="15"/>
    </row>
    <row r="84" spans="1:13" ht="34.5" customHeight="1" x14ac:dyDescent="0.2">
      <c r="A84" s="31"/>
      <c r="B84" s="37" t="s">
        <v>339</v>
      </c>
      <c r="C84" s="32">
        <v>22</v>
      </c>
      <c r="D84" s="32"/>
      <c r="E84" s="15"/>
      <c r="F84" s="15" t="s">
        <v>29</v>
      </c>
      <c r="G84" s="38" t="s">
        <v>369</v>
      </c>
      <c r="H84" s="15" t="s">
        <v>34</v>
      </c>
      <c r="I84" s="104">
        <v>42418</v>
      </c>
      <c r="J84" s="104">
        <v>42418</v>
      </c>
      <c r="K84" s="15">
        <v>892</v>
      </c>
      <c r="L84" s="16">
        <v>19488</v>
      </c>
      <c r="M84" s="15" t="s">
        <v>367</v>
      </c>
    </row>
    <row r="85" spans="1:13" ht="34.5" customHeight="1" x14ac:dyDescent="0.2">
      <c r="A85" s="31"/>
      <c r="B85" s="37" t="s">
        <v>339</v>
      </c>
      <c r="C85" s="32">
        <v>22</v>
      </c>
      <c r="D85" s="32"/>
      <c r="E85" s="15"/>
      <c r="F85" s="15" t="s">
        <v>29</v>
      </c>
      <c r="G85" s="38" t="s">
        <v>366</v>
      </c>
      <c r="H85" s="15" t="s">
        <v>34</v>
      </c>
      <c r="I85" s="104">
        <v>42421</v>
      </c>
      <c r="J85" s="104">
        <v>42422</v>
      </c>
      <c r="K85" s="15">
        <v>904</v>
      </c>
      <c r="L85" s="16">
        <v>15312</v>
      </c>
      <c r="M85" s="15" t="s">
        <v>367</v>
      </c>
    </row>
    <row r="86" spans="1:13" ht="34.5" customHeight="1" x14ac:dyDescent="0.2">
      <c r="A86" s="31"/>
      <c r="B86" s="37" t="s">
        <v>339</v>
      </c>
      <c r="C86" s="32">
        <v>22</v>
      </c>
      <c r="D86" s="32"/>
      <c r="E86" s="15"/>
      <c r="F86" s="15" t="s">
        <v>29</v>
      </c>
      <c r="G86" s="38" t="s">
        <v>370</v>
      </c>
      <c r="H86" s="15" t="s">
        <v>34</v>
      </c>
      <c r="I86" s="104">
        <v>42418</v>
      </c>
      <c r="J86" s="104">
        <v>42418</v>
      </c>
      <c r="K86" s="15">
        <v>892</v>
      </c>
      <c r="L86" s="16">
        <v>7308</v>
      </c>
      <c r="M86" s="15" t="s">
        <v>367</v>
      </c>
    </row>
    <row r="87" spans="1:13" ht="34.5" customHeight="1" x14ac:dyDescent="0.2">
      <c r="A87" s="31"/>
      <c r="B87" s="37" t="s">
        <v>339</v>
      </c>
      <c r="C87" s="32">
        <v>22</v>
      </c>
      <c r="D87" s="32"/>
      <c r="E87" s="15"/>
      <c r="F87" s="15" t="s">
        <v>29</v>
      </c>
      <c r="G87" s="38" t="s">
        <v>371</v>
      </c>
      <c r="H87" s="15" t="s">
        <v>34</v>
      </c>
      <c r="I87" s="104">
        <v>42418</v>
      </c>
      <c r="J87" s="104">
        <v>42418</v>
      </c>
      <c r="K87" s="15">
        <v>892</v>
      </c>
      <c r="L87" s="16">
        <v>2204.02</v>
      </c>
      <c r="M87" s="15" t="s">
        <v>367</v>
      </c>
    </row>
    <row r="88" spans="1:13" ht="34.5" customHeight="1" x14ac:dyDescent="0.2">
      <c r="A88" s="31"/>
      <c r="B88" s="37" t="s">
        <v>339</v>
      </c>
      <c r="C88" s="32">
        <v>22</v>
      </c>
      <c r="D88" s="32"/>
      <c r="E88" s="15"/>
      <c r="F88" s="15" t="s">
        <v>29</v>
      </c>
      <c r="G88" s="38" t="s">
        <v>372</v>
      </c>
      <c r="H88" s="15" t="s">
        <v>34</v>
      </c>
      <c r="I88" s="104">
        <v>42418</v>
      </c>
      <c r="J88" s="104">
        <v>42418</v>
      </c>
      <c r="K88" s="15">
        <v>892</v>
      </c>
      <c r="L88" s="16">
        <v>2088</v>
      </c>
      <c r="M88" s="15" t="s">
        <v>367</v>
      </c>
    </row>
    <row r="89" spans="1:13" ht="34.5" customHeight="1" x14ac:dyDescent="0.2">
      <c r="A89" s="31"/>
      <c r="B89" s="37" t="s">
        <v>339</v>
      </c>
      <c r="C89" s="32">
        <v>22</v>
      </c>
      <c r="D89" s="32"/>
      <c r="E89" s="15"/>
      <c r="F89" s="15" t="s">
        <v>29</v>
      </c>
      <c r="G89" s="38" t="s">
        <v>373</v>
      </c>
      <c r="H89" s="15" t="s">
        <v>34</v>
      </c>
      <c r="I89" s="104">
        <v>42418</v>
      </c>
      <c r="J89" s="104">
        <v>42418</v>
      </c>
      <c r="K89" s="15">
        <v>892</v>
      </c>
      <c r="L89" s="16">
        <v>1148.4000000000001</v>
      </c>
      <c r="M89" s="15" t="s">
        <v>367</v>
      </c>
    </row>
    <row r="90" spans="1:13" ht="15" customHeight="1" x14ac:dyDescent="0.2">
      <c r="A90" s="31"/>
      <c r="B90" s="37" t="s">
        <v>339</v>
      </c>
      <c r="C90" s="32">
        <v>23</v>
      </c>
      <c r="D90" s="32"/>
      <c r="E90" s="15"/>
      <c r="F90" s="15"/>
      <c r="G90" s="15"/>
      <c r="H90" s="15"/>
      <c r="I90" s="15"/>
      <c r="J90" s="15"/>
      <c r="K90" s="15"/>
      <c r="L90" s="30"/>
      <c r="M90" s="15"/>
    </row>
    <row r="91" spans="1:13" ht="15" customHeight="1" x14ac:dyDescent="0.2">
      <c r="A91" s="31"/>
      <c r="B91" s="37" t="s">
        <v>339</v>
      </c>
      <c r="C91" s="32">
        <v>24</v>
      </c>
      <c r="D91" s="32"/>
      <c r="E91" s="15"/>
      <c r="F91" s="15"/>
      <c r="G91" s="15"/>
      <c r="H91" s="15"/>
      <c r="I91" s="15"/>
      <c r="J91" s="15"/>
      <c r="K91" s="15"/>
      <c r="L91" s="30"/>
      <c r="M91" s="15"/>
    </row>
    <row r="92" spans="1:13" ht="15" customHeight="1" x14ac:dyDescent="0.2">
      <c r="A92" s="31"/>
      <c r="B92" s="37" t="s">
        <v>339</v>
      </c>
      <c r="C92" s="32">
        <v>25</v>
      </c>
      <c r="D92" s="32"/>
      <c r="E92" s="15"/>
      <c r="F92" s="15"/>
      <c r="G92" s="15"/>
      <c r="H92" s="15"/>
      <c r="I92" s="15"/>
      <c r="J92" s="15"/>
      <c r="K92" s="15"/>
      <c r="L92" s="30"/>
      <c r="M92" s="15"/>
    </row>
    <row r="93" spans="1:13" ht="15" customHeight="1" x14ac:dyDescent="0.2">
      <c r="A93" s="31"/>
      <c r="B93" s="37" t="s">
        <v>339</v>
      </c>
      <c r="C93" s="32">
        <v>26</v>
      </c>
      <c r="D93" s="32"/>
      <c r="E93" s="15"/>
      <c r="F93" s="15"/>
      <c r="G93" s="15"/>
      <c r="H93" s="15"/>
      <c r="I93" s="15"/>
      <c r="J93" s="15"/>
      <c r="K93" s="15"/>
      <c r="L93" s="30"/>
      <c r="M93" s="15"/>
    </row>
    <row r="94" spans="1:13" ht="15" customHeight="1" x14ac:dyDescent="0.2">
      <c r="A94" s="31"/>
      <c r="B94" s="37" t="s">
        <v>339</v>
      </c>
      <c r="C94" s="32">
        <v>27</v>
      </c>
      <c r="D94" s="32"/>
      <c r="E94" s="15"/>
      <c r="F94" s="15"/>
      <c r="G94" s="15"/>
      <c r="H94" s="15"/>
      <c r="I94" s="15"/>
      <c r="J94" s="104"/>
      <c r="K94" s="15"/>
      <c r="L94" s="16"/>
      <c r="M94" s="15"/>
    </row>
    <row r="95" spans="1:13" ht="15" customHeight="1" x14ac:dyDescent="0.2">
      <c r="A95" s="31"/>
      <c r="B95" s="37" t="s">
        <v>339</v>
      </c>
      <c r="C95" s="32">
        <v>28</v>
      </c>
      <c r="D95" s="32"/>
      <c r="E95" s="15"/>
      <c r="F95" s="15"/>
      <c r="G95" s="15"/>
      <c r="H95" s="15"/>
      <c r="I95" s="15"/>
      <c r="J95" s="15"/>
      <c r="K95" s="15"/>
      <c r="L95" s="30"/>
      <c r="M95" s="15"/>
    </row>
    <row r="96" spans="1:13" ht="15" customHeight="1" x14ac:dyDescent="0.2">
      <c r="A96" s="31"/>
      <c r="B96" s="37" t="s">
        <v>339</v>
      </c>
      <c r="C96" s="32">
        <v>29</v>
      </c>
      <c r="D96" s="32"/>
      <c r="E96" s="15"/>
      <c r="F96" s="15"/>
      <c r="G96" s="15"/>
      <c r="H96" s="15"/>
      <c r="I96" s="15"/>
      <c r="J96" s="15"/>
      <c r="K96" s="15"/>
      <c r="L96" s="30"/>
      <c r="M96" s="15"/>
    </row>
    <row r="97" spans="1:18" ht="11.25" customHeight="1" x14ac:dyDescent="0.2">
      <c r="A97" s="31"/>
      <c r="B97" s="37" t="s">
        <v>339</v>
      </c>
      <c r="C97" s="32">
        <v>30</v>
      </c>
      <c r="D97" s="32"/>
      <c r="E97" s="15"/>
      <c r="F97" s="15"/>
      <c r="G97" s="15"/>
      <c r="H97" s="15"/>
      <c r="I97" s="15"/>
      <c r="J97" s="15"/>
      <c r="K97" s="15"/>
      <c r="L97" s="30"/>
      <c r="M97" s="15"/>
    </row>
    <row r="98" spans="1:18" ht="15" customHeight="1" x14ac:dyDescent="0.2">
      <c r="A98" s="95" t="s">
        <v>39</v>
      </c>
      <c r="B98" s="37"/>
      <c r="C98" s="32"/>
      <c r="D98" s="32"/>
      <c r="E98" s="15"/>
      <c r="F98" s="15"/>
      <c r="G98" s="15"/>
      <c r="H98" s="15"/>
      <c r="I98" s="15"/>
      <c r="J98" s="15"/>
      <c r="K98" s="15"/>
      <c r="L98" s="16">
        <f>SUM(L84:L89)</f>
        <v>47548.42</v>
      </c>
      <c r="M98" s="15"/>
    </row>
    <row r="99" spans="1:18" ht="15" customHeight="1" x14ac:dyDescent="0.2">
      <c r="A99" s="188"/>
      <c r="B99" s="189"/>
      <c r="C99" s="190"/>
      <c r="D99" s="190"/>
      <c r="E99" s="191"/>
      <c r="F99" s="191"/>
      <c r="G99" s="191"/>
      <c r="H99" s="191"/>
      <c r="I99" s="191"/>
      <c r="J99" s="191"/>
      <c r="K99" s="191"/>
      <c r="L99" s="192"/>
      <c r="M99" s="191"/>
    </row>
    <row r="100" spans="1:18" ht="15" customHeight="1" x14ac:dyDescent="0.2">
      <c r="A100" s="188"/>
      <c r="B100" s="189"/>
      <c r="C100" s="190"/>
      <c r="D100" s="190"/>
      <c r="E100" s="191"/>
      <c r="F100" s="191"/>
      <c r="G100" s="191"/>
      <c r="H100" s="191"/>
      <c r="I100" s="191"/>
      <c r="J100" s="191"/>
      <c r="K100" s="191"/>
      <c r="L100" s="192"/>
      <c r="M100" s="191"/>
    </row>
    <row r="101" spans="1:18" ht="15" customHeight="1" x14ac:dyDescent="0.2">
      <c r="A101" s="1"/>
      <c r="B101" s="1"/>
      <c r="C101" s="641" t="s">
        <v>8</v>
      </c>
      <c r="D101" s="641"/>
      <c r="E101" s="641"/>
      <c r="F101" s="19"/>
      <c r="G101" s="642" t="s">
        <v>122</v>
      </c>
      <c r="H101" s="642"/>
      <c r="I101" s="183"/>
      <c r="J101" s="18"/>
      <c r="K101" s="1"/>
      <c r="L101" s="1"/>
      <c r="M101" s="1" t="s">
        <v>106</v>
      </c>
      <c r="N101" s="644"/>
      <c r="O101" s="644"/>
    </row>
    <row r="102" spans="1:18" ht="15" customHeight="1" x14ac:dyDescent="0.2">
      <c r="A102" s="1"/>
      <c r="B102" s="1"/>
      <c r="C102" s="20"/>
      <c r="D102" s="20"/>
      <c r="E102" s="1"/>
      <c r="F102" s="1"/>
      <c r="G102" s="183"/>
      <c r="H102" s="18"/>
      <c r="I102" s="18"/>
      <c r="J102" s="18"/>
      <c r="K102" s="1"/>
      <c r="L102" s="1"/>
      <c r="M102" s="1"/>
      <c r="N102" s="21"/>
      <c r="O102" s="21"/>
    </row>
    <row r="103" spans="1:18" ht="15" customHeight="1" x14ac:dyDescent="0.2">
      <c r="A103" s="1"/>
      <c r="B103" s="1"/>
      <c r="C103" s="20"/>
      <c r="D103" s="20"/>
      <c r="E103" s="1"/>
      <c r="F103" s="1"/>
      <c r="G103" s="183"/>
      <c r="H103" s="18"/>
      <c r="I103" s="18"/>
      <c r="J103" s="18"/>
      <c r="K103" s="1"/>
      <c r="L103" s="1"/>
      <c r="M103" s="1"/>
      <c r="N103" s="21"/>
      <c r="O103" s="21"/>
    </row>
    <row r="104" spans="1:18" ht="15" customHeight="1" x14ac:dyDescent="0.2">
      <c r="A104" s="1"/>
      <c r="B104" s="1"/>
      <c r="C104" s="641" t="s">
        <v>368</v>
      </c>
      <c r="D104" s="641"/>
      <c r="E104" s="641"/>
      <c r="F104" s="182"/>
      <c r="G104" s="644" t="s">
        <v>123</v>
      </c>
      <c r="H104" s="644"/>
      <c r="I104" s="644"/>
      <c r="J104" s="183"/>
      <c r="K104" s="1"/>
      <c r="L104" s="1"/>
      <c r="M104" s="645" t="s">
        <v>130</v>
      </c>
      <c r="N104" s="645"/>
      <c r="O104" s="645"/>
      <c r="P104" s="645"/>
    </row>
    <row r="105" spans="1:18" ht="15.75" customHeight="1" x14ac:dyDescent="0.2">
      <c r="A105" s="1"/>
      <c r="B105" s="1"/>
      <c r="C105" s="641" t="s">
        <v>94</v>
      </c>
      <c r="D105" s="641"/>
      <c r="E105" s="641"/>
      <c r="F105" s="182"/>
      <c r="G105" s="644" t="s">
        <v>95</v>
      </c>
      <c r="H105" s="644"/>
      <c r="I105" s="644"/>
      <c r="J105" s="183"/>
      <c r="K105" s="1"/>
      <c r="L105" s="1"/>
      <c r="M105" s="645" t="s">
        <v>111</v>
      </c>
      <c r="N105" s="645"/>
      <c r="O105" s="645"/>
      <c r="P105" s="645"/>
    </row>
    <row r="106" spans="1:18" ht="15.75" customHeight="1" x14ac:dyDescent="0.2">
      <c r="A106" s="1"/>
      <c r="B106" s="1"/>
      <c r="C106" s="182"/>
      <c r="D106" s="182"/>
      <c r="E106" s="182"/>
      <c r="F106" s="182"/>
      <c r="G106" s="183"/>
      <c r="H106" s="183"/>
      <c r="I106" s="183"/>
      <c r="J106" s="183"/>
      <c r="K106" s="1"/>
      <c r="L106" s="1"/>
      <c r="M106" s="183"/>
      <c r="N106" s="183"/>
      <c r="O106" s="183"/>
      <c r="P106" s="183"/>
    </row>
    <row r="112" spans="1:18" ht="15" customHeight="1" x14ac:dyDescent="0.25">
      <c r="A112" s="646" t="s">
        <v>0</v>
      </c>
      <c r="B112" s="646"/>
      <c r="C112" s="646"/>
      <c r="D112" s="646"/>
      <c r="E112" s="646"/>
      <c r="F112" s="646"/>
      <c r="G112" s="646"/>
      <c r="H112" s="646"/>
      <c r="I112" s="646"/>
      <c r="J112" s="646"/>
      <c r="K112" s="646"/>
      <c r="L112" s="646"/>
      <c r="M112" s="646"/>
      <c r="N112" s="25"/>
      <c r="O112" s="25"/>
      <c r="P112" s="25"/>
      <c r="Q112" s="25"/>
      <c r="R112" s="25"/>
    </row>
    <row r="113" spans="1:18" ht="15" customHeight="1" x14ac:dyDescent="0.25">
      <c r="A113" s="26"/>
      <c r="B113" s="26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9"/>
      <c r="O113" s="9"/>
      <c r="P113" s="9"/>
      <c r="Q113" s="9"/>
      <c r="R113" s="9"/>
    </row>
    <row r="114" spans="1:18" ht="15" customHeight="1" x14ac:dyDescent="0.25">
      <c r="A114" s="646" t="s">
        <v>12</v>
      </c>
      <c r="B114" s="646"/>
      <c r="C114" s="646"/>
      <c r="D114" s="646"/>
      <c r="E114" s="646"/>
      <c r="F114" s="646"/>
      <c r="G114" s="646"/>
      <c r="H114" s="646"/>
      <c r="I114" s="646"/>
      <c r="J114" s="646"/>
      <c r="K114" s="646"/>
      <c r="L114" s="646"/>
      <c r="M114" s="646"/>
      <c r="N114" s="9"/>
      <c r="O114" s="9"/>
      <c r="P114" s="9"/>
      <c r="Q114" s="9"/>
      <c r="R114" s="9"/>
    </row>
    <row r="115" spans="1:18" ht="15" customHeight="1" x14ac:dyDescent="0.25">
      <c r="A115" s="232"/>
      <c r="B115" s="232"/>
      <c r="C115" s="232"/>
      <c r="D115" s="232"/>
      <c r="E115" s="232"/>
      <c r="F115" s="232"/>
      <c r="G115" s="232"/>
      <c r="H115" s="232"/>
      <c r="I115" s="232"/>
      <c r="J115" s="232"/>
      <c r="K115" s="232"/>
      <c r="L115" s="232"/>
      <c r="M115" s="232"/>
      <c r="N115" s="9"/>
      <c r="O115" s="9"/>
      <c r="P115" s="9"/>
      <c r="Q115" s="9"/>
      <c r="R115" s="9"/>
    </row>
    <row r="116" spans="1:18" s="5" customFormat="1" ht="15" customHeight="1" x14ac:dyDescent="0.25">
      <c r="A116" s="233" t="s">
        <v>120</v>
      </c>
      <c r="B116" s="9"/>
      <c r="C116" s="237" t="s">
        <v>121</v>
      </c>
      <c r="D116" s="233" t="s">
        <v>66</v>
      </c>
      <c r="F116" s="233" t="s">
        <v>118</v>
      </c>
      <c r="G116" s="233" t="s">
        <v>62</v>
      </c>
      <c r="H116" s="158" t="s">
        <v>67</v>
      </c>
      <c r="I116" s="158" t="s">
        <v>119</v>
      </c>
      <c r="K116" s="236"/>
      <c r="L116" s="236"/>
      <c r="M116" s="158" t="s">
        <v>271</v>
      </c>
      <c r="N116" s="158"/>
      <c r="O116" s="9"/>
      <c r="P116" s="233"/>
      <c r="Q116" s="233"/>
      <c r="R116" s="233"/>
    </row>
    <row r="117" spans="1:18" ht="15" customHeight="1" x14ac:dyDescent="0.3">
      <c r="A117" s="28"/>
      <c r="B117" s="28"/>
      <c r="C117" s="10"/>
      <c r="D117" s="10"/>
      <c r="E117" s="10"/>
      <c r="H117" s="7"/>
      <c r="I117" s="7"/>
      <c r="J117" s="7"/>
      <c r="K117" s="7"/>
      <c r="L117" s="7"/>
      <c r="M117" s="7"/>
      <c r="N117" s="159"/>
      <c r="O117" s="159"/>
      <c r="P117" s="159"/>
      <c r="Q117" s="8"/>
    </row>
    <row r="118" spans="1:18" ht="54" customHeight="1" x14ac:dyDescent="0.2">
      <c r="A118" s="11" t="s">
        <v>4</v>
      </c>
      <c r="B118" s="12" t="s">
        <v>5</v>
      </c>
      <c r="C118" s="12" t="s">
        <v>6</v>
      </c>
      <c r="D118" s="11" t="s">
        <v>7</v>
      </c>
      <c r="E118" s="12" t="s">
        <v>14</v>
      </c>
      <c r="F118" s="11" t="s">
        <v>15</v>
      </c>
      <c r="G118" s="11" t="s">
        <v>16</v>
      </c>
      <c r="H118" s="11" t="s">
        <v>17</v>
      </c>
      <c r="I118" s="11" t="s">
        <v>18</v>
      </c>
      <c r="J118" s="11" t="s">
        <v>19</v>
      </c>
      <c r="K118" s="11" t="s">
        <v>20</v>
      </c>
      <c r="L118" s="12" t="s">
        <v>21</v>
      </c>
      <c r="M118" s="12" t="s">
        <v>22</v>
      </c>
    </row>
    <row r="119" spans="1:18" ht="15" customHeight="1" x14ac:dyDescent="0.2">
      <c r="A119" s="29"/>
      <c r="B119" s="29"/>
      <c r="C119" s="29"/>
      <c r="D119" s="29"/>
      <c r="E119" s="29"/>
      <c r="F119" s="15"/>
      <c r="G119" s="15"/>
      <c r="H119" s="15"/>
      <c r="I119" s="15"/>
      <c r="J119" s="15"/>
      <c r="K119" s="15"/>
      <c r="L119" s="30"/>
      <c r="M119" s="17"/>
    </row>
    <row r="120" spans="1:18" ht="13.5" x14ac:dyDescent="0.2">
      <c r="A120" s="37"/>
      <c r="B120" s="37" t="s">
        <v>345</v>
      </c>
      <c r="C120" s="32">
        <v>1</v>
      </c>
      <c r="D120" s="32"/>
      <c r="E120" s="15"/>
      <c r="F120" s="15"/>
      <c r="G120" s="38"/>
      <c r="H120" s="15"/>
      <c r="I120" s="36"/>
      <c r="J120" s="36"/>
      <c r="K120" s="43"/>
      <c r="L120" s="44"/>
      <c r="M120" s="15"/>
    </row>
    <row r="121" spans="1:18" ht="15" customHeight="1" x14ac:dyDescent="0.2">
      <c r="A121" s="31"/>
      <c r="B121" s="37" t="s">
        <v>345</v>
      </c>
      <c r="C121" s="32">
        <v>2</v>
      </c>
      <c r="D121" s="32"/>
      <c r="E121" s="15"/>
      <c r="F121" s="15"/>
      <c r="G121" s="15"/>
      <c r="H121" s="15"/>
      <c r="I121" s="15"/>
      <c r="J121" s="15"/>
      <c r="K121" s="15"/>
      <c r="L121" s="30"/>
      <c r="M121" s="15"/>
    </row>
    <row r="122" spans="1:18" ht="15" customHeight="1" x14ac:dyDescent="0.2">
      <c r="A122" s="31"/>
      <c r="B122" s="37" t="s">
        <v>345</v>
      </c>
      <c r="C122" s="32">
        <v>3</v>
      </c>
      <c r="D122" s="32"/>
      <c r="E122" s="15"/>
      <c r="F122" s="15"/>
      <c r="G122" s="15"/>
      <c r="H122" s="15"/>
      <c r="I122" s="15"/>
      <c r="J122" s="15"/>
      <c r="K122" s="15"/>
      <c r="L122" s="30"/>
      <c r="M122" s="15"/>
    </row>
    <row r="123" spans="1:18" ht="15" customHeight="1" x14ac:dyDescent="0.2">
      <c r="A123" s="31"/>
      <c r="B123" s="37" t="s">
        <v>345</v>
      </c>
      <c r="C123" s="32">
        <v>4</v>
      </c>
      <c r="D123" s="32"/>
      <c r="E123" s="15"/>
      <c r="F123" s="15"/>
      <c r="G123" s="15"/>
      <c r="H123" s="15"/>
      <c r="I123" s="15"/>
      <c r="J123" s="15"/>
      <c r="K123" s="15"/>
      <c r="L123" s="30"/>
      <c r="M123" s="15"/>
    </row>
    <row r="124" spans="1:18" ht="15" customHeight="1" x14ac:dyDescent="0.2">
      <c r="A124" s="31"/>
      <c r="B124" s="37" t="s">
        <v>345</v>
      </c>
      <c r="C124" s="32">
        <v>5</v>
      </c>
      <c r="D124" s="32"/>
      <c r="E124" s="15"/>
      <c r="F124" s="15"/>
      <c r="G124" s="15"/>
      <c r="H124" s="15"/>
      <c r="I124" s="15"/>
      <c r="J124" s="15"/>
      <c r="K124" s="15"/>
      <c r="L124" s="30"/>
      <c r="M124" s="15"/>
    </row>
    <row r="125" spans="1:18" ht="15" customHeight="1" x14ac:dyDescent="0.2">
      <c r="A125" s="31"/>
      <c r="B125" s="37" t="s">
        <v>345</v>
      </c>
      <c r="C125" s="32">
        <v>6</v>
      </c>
      <c r="D125" s="32"/>
      <c r="E125" s="15"/>
      <c r="F125" s="15"/>
      <c r="G125" s="15"/>
      <c r="H125" s="15"/>
      <c r="I125" s="15"/>
      <c r="J125" s="15"/>
      <c r="K125" s="15"/>
      <c r="L125" s="30"/>
      <c r="M125" s="15"/>
    </row>
    <row r="126" spans="1:18" ht="15" customHeight="1" x14ac:dyDescent="0.2">
      <c r="A126" s="31"/>
      <c r="B126" s="37" t="s">
        <v>345</v>
      </c>
      <c r="C126" s="32">
        <v>7</v>
      </c>
      <c r="D126" s="32"/>
      <c r="E126" s="15"/>
      <c r="F126" s="15"/>
      <c r="G126" s="15"/>
      <c r="H126" s="15"/>
      <c r="I126" s="15"/>
      <c r="J126" s="15"/>
      <c r="K126" s="15"/>
      <c r="L126" s="30"/>
      <c r="M126" s="15"/>
    </row>
    <row r="127" spans="1:18" ht="15" customHeight="1" x14ac:dyDescent="0.2">
      <c r="A127" s="31"/>
      <c r="B127" s="37" t="s">
        <v>345</v>
      </c>
      <c r="C127" s="32">
        <v>8</v>
      </c>
      <c r="D127" s="32"/>
      <c r="E127" s="15"/>
      <c r="F127" s="15"/>
      <c r="G127" s="15"/>
      <c r="H127" s="15"/>
      <c r="I127" s="15"/>
      <c r="J127" s="15"/>
      <c r="K127" s="15"/>
      <c r="L127" s="30"/>
      <c r="M127" s="15"/>
    </row>
    <row r="128" spans="1:18" ht="15" customHeight="1" x14ac:dyDescent="0.2">
      <c r="A128" s="31"/>
      <c r="B128" s="37" t="s">
        <v>345</v>
      </c>
      <c r="C128" s="32">
        <v>9</v>
      </c>
      <c r="D128" s="32"/>
      <c r="E128" s="15"/>
      <c r="F128" s="15"/>
      <c r="G128" s="15"/>
      <c r="H128" s="15"/>
      <c r="I128" s="15"/>
      <c r="J128" s="15"/>
      <c r="K128" s="15"/>
      <c r="L128" s="30"/>
      <c r="M128" s="15"/>
    </row>
    <row r="129" spans="1:13" ht="15" customHeight="1" x14ac:dyDescent="0.2">
      <c r="A129" s="31"/>
      <c r="B129" s="37" t="s">
        <v>345</v>
      </c>
      <c r="C129" s="32">
        <v>10</v>
      </c>
      <c r="D129" s="32"/>
      <c r="E129" s="15"/>
      <c r="F129" s="15"/>
      <c r="G129" s="15"/>
      <c r="H129" s="15"/>
      <c r="I129" s="15"/>
      <c r="J129" s="15"/>
      <c r="K129" s="15"/>
      <c r="L129" s="30"/>
      <c r="M129" s="15"/>
    </row>
    <row r="130" spans="1:13" ht="15" hidden="1" customHeight="1" x14ac:dyDescent="0.2">
      <c r="A130" s="31"/>
      <c r="B130" s="37" t="s">
        <v>345</v>
      </c>
      <c r="C130" s="32">
        <v>11</v>
      </c>
      <c r="D130" s="32"/>
      <c r="E130" s="15"/>
      <c r="F130" s="15" t="s">
        <v>29</v>
      </c>
      <c r="G130" s="15" t="s">
        <v>538</v>
      </c>
      <c r="H130" s="15" t="s">
        <v>537</v>
      </c>
      <c r="I130" s="104">
        <v>42593</v>
      </c>
      <c r="J130" s="104">
        <v>42593</v>
      </c>
      <c r="K130" s="15">
        <v>971</v>
      </c>
      <c r="L130" s="16">
        <v>19488</v>
      </c>
      <c r="M130" s="15" t="s">
        <v>179</v>
      </c>
    </row>
    <row r="131" spans="1:13" ht="15" hidden="1" customHeight="1" x14ac:dyDescent="0.2">
      <c r="A131" s="31"/>
      <c r="B131" s="37" t="s">
        <v>345</v>
      </c>
      <c r="C131" s="32">
        <v>11</v>
      </c>
      <c r="D131" s="32"/>
      <c r="E131" s="15"/>
      <c r="F131" s="15" t="s">
        <v>29</v>
      </c>
      <c r="G131" s="15" t="s">
        <v>371</v>
      </c>
      <c r="H131" s="15" t="s">
        <v>537</v>
      </c>
      <c r="I131" s="104">
        <v>42593</v>
      </c>
      <c r="J131" s="104">
        <v>42593</v>
      </c>
      <c r="K131" s="15">
        <v>971</v>
      </c>
      <c r="L131" s="16">
        <v>2204.1624000000002</v>
      </c>
      <c r="M131" s="15" t="s">
        <v>179</v>
      </c>
    </row>
    <row r="132" spans="1:13" ht="15" hidden="1" customHeight="1" x14ac:dyDescent="0.2">
      <c r="A132" s="31"/>
      <c r="B132" s="37" t="s">
        <v>345</v>
      </c>
      <c r="C132" s="32">
        <v>11</v>
      </c>
      <c r="D132" s="32"/>
      <c r="E132" s="15"/>
      <c r="F132" s="15" t="s">
        <v>29</v>
      </c>
      <c r="G132" s="15" t="s">
        <v>539</v>
      </c>
      <c r="H132" s="15" t="s">
        <v>537</v>
      </c>
      <c r="I132" s="104">
        <v>42593</v>
      </c>
      <c r="J132" s="104">
        <v>42593</v>
      </c>
      <c r="K132" s="15">
        <v>971</v>
      </c>
      <c r="L132" s="16">
        <v>2088</v>
      </c>
      <c r="M132" s="15" t="s">
        <v>179</v>
      </c>
    </row>
    <row r="133" spans="1:13" ht="15" hidden="1" customHeight="1" x14ac:dyDescent="0.2">
      <c r="A133" s="31"/>
      <c r="B133" s="37" t="s">
        <v>345</v>
      </c>
      <c r="C133" s="32">
        <v>11</v>
      </c>
      <c r="D133" s="32"/>
      <c r="E133" s="15"/>
      <c r="F133" s="15" t="s">
        <v>29</v>
      </c>
      <c r="G133" s="15" t="s">
        <v>373</v>
      </c>
      <c r="H133" s="15" t="s">
        <v>537</v>
      </c>
      <c r="I133" s="104">
        <v>42593</v>
      </c>
      <c r="J133" s="104">
        <v>42593</v>
      </c>
      <c r="K133" s="15">
        <v>971</v>
      </c>
      <c r="L133" s="16">
        <v>1148.4000000000001</v>
      </c>
      <c r="M133" s="15" t="s">
        <v>179</v>
      </c>
    </row>
    <row r="134" spans="1:13" ht="15" hidden="1" customHeight="1" x14ac:dyDescent="0.2">
      <c r="A134" s="31"/>
      <c r="B134" s="37" t="s">
        <v>345</v>
      </c>
      <c r="C134" s="32">
        <v>11</v>
      </c>
      <c r="D134" s="32"/>
      <c r="E134" s="15"/>
      <c r="F134" s="15" t="s">
        <v>29</v>
      </c>
      <c r="G134" s="15" t="s">
        <v>370</v>
      </c>
      <c r="H134" s="15" t="s">
        <v>537</v>
      </c>
      <c r="I134" s="104">
        <v>42593</v>
      </c>
      <c r="J134" s="104">
        <v>42593</v>
      </c>
      <c r="K134" s="15">
        <v>971</v>
      </c>
      <c r="L134" s="16">
        <v>7308</v>
      </c>
      <c r="M134" s="15" t="s">
        <v>179</v>
      </c>
    </row>
    <row r="135" spans="1:13" ht="30" customHeight="1" x14ac:dyDescent="0.2">
      <c r="A135" s="31"/>
      <c r="B135" s="37" t="s">
        <v>345</v>
      </c>
      <c r="C135" s="32">
        <v>11</v>
      </c>
      <c r="D135" s="32"/>
      <c r="E135" s="15"/>
      <c r="F135" s="15" t="s">
        <v>29</v>
      </c>
      <c r="G135" s="38" t="s">
        <v>540</v>
      </c>
      <c r="H135" s="15" t="s">
        <v>537</v>
      </c>
      <c r="I135" s="104">
        <v>42593</v>
      </c>
      <c r="J135" s="104">
        <v>42593</v>
      </c>
      <c r="K135" s="15">
        <v>972</v>
      </c>
      <c r="L135" s="16">
        <v>15312</v>
      </c>
      <c r="M135" s="15" t="s">
        <v>179</v>
      </c>
    </row>
    <row r="136" spans="1:13" ht="15" customHeight="1" x14ac:dyDescent="0.2">
      <c r="A136" s="31"/>
      <c r="B136" s="37" t="s">
        <v>345</v>
      </c>
      <c r="C136" s="32">
        <v>13</v>
      </c>
      <c r="D136" s="32"/>
      <c r="E136" s="15"/>
      <c r="F136" s="15"/>
      <c r="G136" s="15"/>
      <c r="H136" s="15"/>
      <c r="I136" s="15"/>
      <c r="J136" s="15"/>
      <c r="K136" s="15"/>
      <c r="L136" s="30"/>
      <c r="M136" s="15"/>
    </row>
    <row r="137" spans="1:13" ht="15" customHeight="1" x14ac:dyDescent="0.2">
      <c r="A137" s="31"/>
      <c r="B137" s="37" t="s">
        <v>345</v>
      </c>
      <c r="C137" s="32">
        <v>14</v>
      </c>
      <c r="D137" s="32"/>
      <c r="E137" s="15"/>
      <c r="F137" s="15"/>
      <c r="G137" s="15"/>
      <c r="H137" s="15"/>
      <c r="I137" s="15"/>
      <c r="J137" s="15"/>
      <c r="K137" s="15"/>
      <c r="L137" s="30"/>
      <c r="M137" s="15"/>
    </row>
    <row r="138" spans="1:13" ht="15" customHeight="1" x14ac:dyDescent="0.2">
      <c r="A138" s="31"/>
      <c r="B138" s="37" t="s">
        <v>345</v>
      </c>
      <c r="C138" s="32">
        <v>15</v>
      </c>
      <c r="D138" s="32"/>
      <c r="E138" s="15"/>
      <c r="F138" s="15"/>
      <c r="G138" s="15"/>
      <c r="H138" s="15"/>
      <c r="I138" s="15"/>
      <c r="J138" s="15"/>
      <c r="K138" s="15"/>
      <c r="L138" s="30"/>
      <c r="M138" s="15"/>
    </row>
    <row r="139" spans="1:13" ht="15" customHeight="1" x14ac:dyDescent="0.2">
      <c r="A139" s="31"/>
      <c r="B139" s="37" t="s">
        <v>345</v>
      </c>
      <c r="C139" s="32">
        <v>16</v>
      </c>
      <c r="D139" s="32"/>
      <c r="E139" s="15"/>
      <c r="F139" s="15"/>
      <c r="G139" s="15"/>
      <c r="H139" s="15"/>
      <c r="I139" s="15"/>
      <c r="J139" s="15"/>
      <c r="K139" s="15"/>
      <c r="L139" s="30"/>
      <c r="M139" s="15"/>
    </row>
    <row r="140" spans="1:13" ht="15" customHeight="1" x14ac:dyDescent="0.2">
      <c r="A140" s="31"/>
      <c r="B140" s="37" t="s">
        <v>345</v>
      </c>
      <c r="C140" s="32">
        <v>17</v>
      </c>
      <c r="D140" s="32"/>
      <c r="E140" s="15"/>
      <c r="F140" s="15"/>
      <c r="G140" s="15"/>
      <c r="H140" s="15"/>
      <c r="I140" s="15"/>
      <c r="J140" s="15"/>
      <c r="K140" s="15"/>
      <c r="L140" s="30"/>
      <c r="M140" s="15"/>
    </row>
    <row r="141" spans="1:13" ht="15" customHeight="1" x14ac:dyDescent="0.2">
      <c r="A141" s="31"/>
      <c r="B141" s="37" t="s">
        <v>345</v>
      </c>
      <c r="C141" s="32">
        <v>18</v>
      </c>
      <c r="D141" s="32"/>
      <c r="E141" s="15"/>
      <c r="F141" s="15"/>
      <c r="G141" s="15"/>
      <c r="H141" s="15"/>
      <c r="I141" s="15"/>
      <c r="J141" s="15"/>
      <c r="K141" s="15"/>
      <c r="L141" s="30"/>
      <c r="M141" s="15"/>
    </row>
    <row r="142" spans="1:13" ht="15" customHeight="1" x14ac:dyDescent="0.2">
      <c r="A142" s="31"/>
      <c r="B142" s="37" t="s">
        <v>345</v>
      </c>
      <c r="C142" s="32">
        <v>19</v>
      </c>
      <c r="D142" s="32"/>
      <c r="E142" s="15"/>
      <c r="F142" s="15"/>
      <c r="G142" s="15"/>
      <c r="H142" s="15"/>
      <c r="I142" s="15"/>
      <c r="J142" s="15"/>
      <c r="K142" s="15"/>
      <c r="L142" s="30"/>
      <c r="M142" s="15"/>
    </row>
    <row r="143" spans="1:13" ht="15" customHeight="1" x14ac:dyDescent="0.2">
      <c r="A143" s="31"/>
      <c r="B143" s="37" t="s">
        <v>345</v>
      </c>
      <c r="C143" s="32">
        <v>20</v>
      </c>
      <c r="D143" s="32"/>
      <c r="E143" s="15"/>
      <c r="F143" s="15"/>
      <c r="G143" s="15"/>
      <c r="H143" s="15"/>
      <c r="I143" s="15"/>
      <c r="J143" s="15"/>
      <c r="K143" s="15"/>
      <c r="L143" s="30"/>
      <c r="M143" s="15"/>
    </row>
    <row r="144" spans="1:13" ht="15" customHeight="1" x14ac:dyDescent="0.2">
      <c r="A144" s="31"/>
      <c r="B144" s="37" t="s">
        <v>345</v>
      </c>
      <c r="C144" s="32">
        <v>21</v>
      </c>
      <c r="D144" s="32"/>
      <c r="E144" s="15"/>
      <c r="F144" s="15"/>
      <c r="G144" s="15"/>
      <c r="H144" s="15"/>
      <c r="I144" s="15"/>
      <c r="J144" s="15"/>
      <c r="K144" s="15"/>
      <c r="L144" s="30"/>
      <c r="M144" s="15"/>
    </row>
    <row r="145" spans="1:13" ht="15" customHeight="1" x14ac:dyDescent="0.2">
      <c r="A145" s="31"/>
      <c r="B145" s="37" t="s">
        <v>345</v>
      </c>
      <c r="C145" s="32">
        <v>22</v>
      </c>
      <c r="D145" s="32"/>
      <c r="E145" s="15"/>
      <c r="F145" s="15"/>
      <c r="G145" s="15"/>
      <c r="H145" s="15"/>
      <c r="I145" s="15"/>
      <c r="J145" s="15"/>
      <c r="K145" s="15"/>
      <c r="L145" s="30"/>
      <c r="M145" s="15"/>
    </row>
    <row r="146" spans="1:13" ht="15" customHeight="1" x14ac:dyDescent="0.2">
      <c r="A146" s="31"/>
      <c r="B146" s="37" t="s">
        <v>345</v>
      </c>
      <c r="C146" s="32">
        <v>23</v>
      </c>
      <c r="D146" s="32"/>
      <c r="E146" s="15"/>
      <c r="F146" s="15"/>
      <c r="G146" s="15"/>
      <c r="H146" s="15"/>
      <c r="I146" s="15"/>
      <c r="J146" s="15"/>
      <c r="K146" s="15"/>
      <c r="L146" s="30"/>
      <c r="M146" s="15"/>
    </row>
    <row r="147" spans="1:13" ht="15" customHeight="1" x14ac:dyDescent="0.2">
      <c r="A147" s="31"/>
      <c r="B147" s="37" t="s">
        <v>345</v>
      </c>
      <c r="C147" s="32">
        <v>24</v>
      </c>
      <c r="D147" s="32"/>
      <c r="E147" s="15"/>
      <c r="F147" s="15"/>
      <c r="G147" s="15"/>
      <c r="H147" s="15"/>
      <c r="I147" s="15"/>
      <c r="J147" s="15"/>
      <c r="K147" s="15"/>
      <c r="L147" s="30"/>
      <c r="M147" s="15"/>
    </row>
    <row r="148" spans="1:13" ht="15" hidden="1" customHeight="1" x14ac:dyDescent="0.2">
      <c r="A148" s="31"/>
      <c r="B148" s="37" t="s">
        <v>345</v>
      </c>
      <c r="C148" s="32">
        <v>25</v>
      </c>
      <c r="D148" s="32"/>
      <c r="E148" s="15"/>
      <c r="F148" s="15"/>
      <c r="G148" s="15"/>
      <c r="H148" s="15"/>
      <c r="I148" s="15"/>
      <c r="J148" s="15"/>
      <c r="K148" s="15"/>
      <c r="L148" s="30"/>
      <c r="M148" s="15"/>
    </row>
    <row r="149" spans="1:13" ht="15" hidden="1" customHeight="1" x14ac:dyDescent="0.2">
      <c r="A149" s="31"/>
      <c r="B149" s="37" t="s">
        <v>345</v>
      </c>
      <c r="C149" s="32">
        <v>25</v>
      </c>
      <c r="D149" s="32"/>
      <c r="E149" s="15"/>
      <c r="F149" s="15"/>
      <c r="G149" s="15"/>
      <c r="H149" s="15"/>
      <c r="I149" s="15"/>
      <c r="J149" s="15"/>
      <c r="K149" s="15"/>
      <c r="L149" s="30"/>
      <c r="M149" s="15"/>
    </row>
    <row r="150" spans="1:13" ht="15" hidden="1" customHeight="1" x14ac:dyDescent="0.2">
      <c r="A150" s="31"/>
      <c r="B150" s="37" t="s">
        <v>345</v>
      </c>
      <c r="C150" s="32">
        <v>25</v>
      </c>
      <c r="D150" s="32"/>
      <c r="E150" s="15"/>
      <c r="F150" s="15"/>
      <c r="G150" s="15"/>
      <c r="H150" s="15"/>
      <c r="I150" s="15"/>
      <c r="J150" s="15"/>
      <c r="K150" s="15"/>
      <c r="L150" s="30"/>
      <c r="M150" s="15"/>
    </row>
    <row r="151" spans="1:13" ht="15" hidden="1" customHeight="1" x14ac:dyDescent="0.2">
      <c r="A151" s="31"/>
      <c r="B151" s="37" t="s">
        <v>345</v>
      </c>
      <c r="C151" s="32">
        <v>25</v>
      </c>
      <c r="D151" s="32"/>
      <c r="E151" s="15"/>
      <c r="F151" s="15"/>
      <c r="G151" s="15"/>
      <c r="H151" s="15"/>
      <c r="I151" s="15"/>
      <c r="J151" s="15"/>
      <c r="K151" s="15"/>
      <c r="L151" s="30"/>
      <c r="M151" s="15"/>
    </row>
    <row r="152" spans="1:13" ht="29.25" hidden="1" customHeight="1" x14ac:dyDescent="0.2">
      <c r="A152" s="31"/>
      <c r="B152" s="37" t="s">
        <v>345</v>
      </c>
      <c r="C152" s="32">
        <v>25</v>
      </c>
      <c r="D152" s="32"/>
      <c r="E152" s="15"/>
      <c r="F152" s="15"/>
      <c r="G152" s="15"/>
      <c r="H152" s="15"/>
      <c r="I152" s="15"/>
      <c r="J152" s="15"/>
      <c r="K152" s="15"/>
      <c r="L152" s="30"/>
      <c r="M152" s="15"/>
    </row>
    <row r="153" spans="1:13" ht="29.25" hidden="1" customHeight="1" x14ac:dyDescent="0.2">
      <c r="A153" s="31"/>
      <c r="B153" s="37" t="s">
        <v>345</v>
      </c>
      <c r="C153" s="32">
        <v>25</v>
      </c>
      <c r="D153" s="32"/>
      <c r="E153" s="15"/>
      <c r="F153" s="15"/>
      <c r="G153" s="15"/>
      <c r="H153" s="15"/>
      <c r="I153" s="15"/>
      <c r="J153" s="15"/>
      <c r="K153" s="15"/>
      <c r="L153" s="30"/>
      <c r="M153" s="15"/>
    </row>
    <row r="154" spans="1:13" ht="29.25" customHeight="1" x14ac:dyDescent="0.2">
      <c r="A154" s="31"/>
      <c r="B154" s="37" t="s">
        <v>345</v>
      </c>
      <c r="C154" s="32">
        <v>25</v>
      </c>
      <c r="D154" s="32"/>
      <c r="E154" s="15"/>
      <c r="F154" s="15"/>
      <c r="G154" s="15"/>
      <c r="H154" s="15"/>
      <c r="I154" s="15"/>
      <c r="J154" s="15"/>
      <c r="K154" s="15"/>
      <c r="L154" s="30"/>
      <c r="M154" s="15"/>
    </row>
    <row r="155" spans="1:13" ht="15" customHeight="1" x14ac:dyDescent="0.2">
      <c r="A155" s="31"/>
      <c r="B155" s="37" t="s">
        <v>345</v>
      </c>
      <c r="C155" s="32">
        <v>26</v>
      </c>
      <c r="D155" s="32"/>
      <c r="E155" s="15"/>
      <c r="F155" s="15"/>
      <c r="G155" s="15"/>
      <c r="H155" s="15"/>
      <c r="I155" s="15"/>
      <c r="J155" s="15"/>
      <c r="K155" s="15"/>
      <c r="L155" s="30"/>
      <c r="M155" s="15"/>
    </row>
    <row r="156" spans="1:13" ht="15" customHeight="1" x14ac:dyDescent="0.2">
      <c r="A156" s="31"/>
      <c r="B156" s="37" t="s">
        <v>345</v>
      </c>
      <c r="C156" s="32">
        <v>27</v>
      </c>
      <c r="D156" s="32"/>
      <c r="E156" s="15"/>
      <c r="F156" s="15"/>
      <c r="G156" s="15"/>
      <c r="H156" s="15"/>
      <c r="I156" s="15"/>
      <c r="J156" s="104"/>
      <c r="K156" s="15"/>
      <c r="L156" s="16"/>
      <c r="M156" s="15"/>
    </row>
    <row r="157" spans="1:13" ht="15" customHeight="1" x14ac:dyDescent="0.2">
      <c r="A157" s="31"/>
      <c r="B157" s="37" t="s">
        <v>345</v>
      </c>
      <c r="C157" s="32">
        <v>28</v>
      </c>
      <c r="D157" s="32"/>
      <c r="E157" s="15"/>
      <c r="F157" s="15"/>
      <c r="G157" s="15"/>
      <c r="H157" s="15"/>
      <c r="I157" s="15"/>
      <c r="J157" s="15"/>
      <c r="K157" s="15"/>
      <c r="L157" s="30"/>
      <c r="M157" s="15"/>
    </row>
    <row r="158" spans="1:13" ht="15" customHeight="1" x14ac:dyDescent="0.2">
      <c r="A158" s="31"/>
      <c r="B158" s="37" t="s">
        <v>345</v>
      </c>
      <c r="C158" s="32">
        <v>29</v>
      </c>
      <c r="D158" s="32"/>
      <c r="E158" s="15"/>
      <c r="F158" s="15"/>
      <c r="G158" s="15"/>
      <c r="H158" s="15"/>
      <c r="I158" s="15"/>
      <c r="J158" s="15"/>
      <c r="K158" s="15"/>
      <c r="L158" s="30"/>
      <c r="M158" s="15"/>
    </row>
    <row r="159" spans="1:13" ht="11.25" customHeight="1" x14ac:dyDescent="0.2">
      <c r="A159" s="31"/>
      <c r="B159" s="37" t="s">
        <v>345</v>
      </c>
      <c r="C159" s="32">
        <v>30</v>
      </c>
      <c r="D159" s="32"/>
      <c r="E159" s="15"/>
      <c r="F159" s="15"/>
      <c r="G159" s="15"/>
      <c r="H159" s="15"/>
      <c r="I159" s="15"/>
      <c r="J159" s="15"/>
      <c r="K159" s="15"/>
      <c r="L159" s="30"/>
      <c r="M159" s="15"/>
    </row>
    <row r="160" spans="1:13" ht="15" customHeight="1" x14ac:dyDescent="0.2">
      <c r="A160" s="95" t="s">
        <v>39</v>
      </c>
      <c r="B160" s="37"/>
      <c r="C160" s="32"/>
      <c r="D160" s="32"/>
      <c r="E160" s="15"/>
      <c r="F160" s="15"/>
      <c r="G160" s="15"/>
      <c r="H160" s="15"/>
      <c r="I160" s="15"/>
      <c r="J160" s="15"/>
      <c r="K160" s="15"/>
      <c r="L160" s="16">
        <f>SUM(L135)</f>
        <v>15312</v>
      </c>
      <c r="M160" s="15"/>
    </row>
    <row r="161" spans="1:18" ht="15" customHeight="1" x14ac:dyDescent="0.2">
      <c r="A161" s="188"/>
      <c r="B161" s="189"/>
      <c r="C161" s="190"/>
      <c r="D161" s="190"/>
      <c r="E161" s="191"/>
      <c r="F161" s="191"/>
      <c r="G161" s="191"/>
      <c r="H161" s="191"/>
      <c r="I161" s="191"/>
      <c r="J161" s="191"/>
      <c r="K161" s="191"/>
      <c r="L161" s="192"/>
      <c r="M161" s="191"/>
    </row>
    <row r="162" spans="1:18" ht="15" customHeight="1" x14ac:dyDescent="0.2">
      <c r="A162" s="188"/>
      <c r="B162" s="189"/>
      <c r="C162" s="190"/>
      <c r="D162" s="190"/>
      <c r="E162" s="191"/>
      <c r="F162" s="191"/>
      <c r="G162" s="191"/>
      <c r="H162" s="191"/>
      <c r="I162" s="191"/>
      <c r="J162" s="191"/>
      <c r="K162" s="191"/>
      <c r="L162" s="192"/>
      <c r="M162" s="191"/>
    </row>
    <row r="163" spans="1:18" ht="15" customHeight="1" x14ac:dyDescent="0.2">
      <c r="A163" s="1"/>
      <c r="B163" s="1"/>
      <c r="C163" s="641" t="s">
        <v>8</v>
      </c>
      <c r="D163" s="641"/>
      <c r="E163" s="641"/>
      <c r="F163" s="19"/>
      <c r="G163" s="642" t="s">
        <v>122</v>
      </c>
      <c r="H163" s="642"/>
      <c r="I163" s="235"/>
      <c r="J163" s="18"/>
      <c r="K163" s="1"/>
      <c r="L163" s="1"/>
      <c r="M163" s="1" t="s">
        <v>106</v>
      </c>
      <c r="N163" s="644"/>
      <c r="O163" s="644"/>
    </row>
    <row r="164" spans="1:18" ht="15" customHeight="1" x14ac:dyDescent="0.2">
      <c r="A164" s="1"/>
      <c r="B164" s="1"/>
      <c r="C164" s="20"/>
      <c r="D164" s="20"/>
      <c r="E164" s="1"/>
      <c r="F164" s="1"/>
      <c r="G164" s="235"/>
      <c r="H164" s="18"/>
      <c r="I164" s="18"/>
      <c r="J164" s="18"/>
      <c r="K164" s="1"/>
      <c r="L164" s="1"/>
      <c r="M164" s="1"/>
      <c r="N164" s="21"/>
      <c r="O164" s="21"/>
    </row>
    <row r="165" spans="1:18" ht="15" customHeight="1" x14ac:dyDescent="0.2">
      <c r="A165" s="1"/>
      <c r="B165" s="1"/>
      <c r="C165" s="20"/>
      <c r="D165" s="20"/>
      <c r="E165" s="1"/>
      <c r="F165" s="1"/>
      <c r="G165" s="235"/>
      <c r="H165" s="18"/>
      <c r="I165" s="18"/>
      <c r="J165" s="18"/>
      <c r="K165" s="1"/>
      <c r="L165" s="1"/>
      <c r="M165" s="1"/>
      <c r="N165" s="21"/>
      <c r="O165" s="21"/>
    </row>
    <row r="166" spans="1:18" ht="15" customHeight="1" x14ac:dyDescent="0.2">
      <c r="A166" s="1"/>
      <c r="B166" s="1"/>
      <c r="C166" s="641" t="s">
        <v>273</v>
      </c>
      <c r="D166" s="641"/>
      <c r="E166" s="641"/>
      <c r="F166" s="234"/>
      <c r="G166" s="644" t="s">
        <v>123</v>
      </c>
      <c r="H166" s="644"/>
      <c r="I166" s="644"/>
      <c r="J166" s="235"/>
      <c r="K166" s="1"/>
      <c r="L166" s="1"/>
      <c r="M166" s="645" t="s">
        <v>130</v>
      </c>
      <c r="N166" s="645"/>
      <c r="O166" s="645"/>
      <c r="P166" s="645"/>
    </row>
    <row r="167" spans="1:18" ht="15.75" customHeight="1" x14ac:dyDescent="0.2">
      <c r="A167" s="1"/>
      <c r="B167" s="1"/>
      <c r="C167" s="641" t="s">
        <v>386</v>
      </c>
      <c r="D167" s="641"/>
      <c r="E167" s="641"/>
      <c r="F167" s="234"/>
      <c r="G167" s="644" t="s">
        <v>95</v>
      </c>
      <c r="H167" s="644"/>
      <c r="I167" s="644"/>
      <c r="J167" s="235"/>
      <c r="K167" s="1"/>
      <c r="L167" s="1"/>
      <c r="M167" s="645" t="s">
        <v>111</v>
      </c>
      <c r="N167" s="645"/>
      <c r="O167" s="645"/>
      <c r="P167" s="645"/>
    </row>
    <row r="168" spans="1:18" ht="15.75" customHeight="1" x14ac:dyDescent="0.2">
      <c r="A168" s="1"/>
      <c r="B168" s="1"/>
      <c r="C168" s="234"/>
      <c r="D168" s="234"/>
      <c r="E168" s="234"/>
      <c r="F168" s="234"/>
      <c r="G168" s="235"/>
      <c r="H168" s="235"/>
      <c r="I168" s="235"/>
      <c r="J168" s="235"/>
      <c r="K168" s="1"/>
      <c r="L168" s="1"/>
      <c r="M168" s="235"/>
      <c r="N168" s="235"/>
      <c r="O168" s="235"/>
      <c r="P168" s="235"/>
    </row>
    <row r="174" spans="1:18" ht="15" customHeight="1" x14ac:dyDescent="0.25">
      <c r="A174" s="646" t="s">
        <v>0</v>
      </c>
      <c r="B174" s="646"/>
      <c r="C174" s="646"/>
      <c r="D174" s="646"/>
      <c r="E174" s="646"/>
      <c r="F174" s="646"/>
      <c r="G174" s="646"/>
      <c r="H174" s="646"/>
      <c r="I174" s="646"/>
      <c r="J174" s="646"/>
      <c r="K174" s="646"/>
      <c r="L174" s="646"/>
      <c r="M174" s="646"/>
      <c r="N174" s="25"/>
      <c r="O174" s="25"/>
      <c r="P174" s="25"/>
      <c r="Q174" s="25"/>
      <c r="R174" s="25"/>
    </row>
    <row r="175" spans="1:18" ht="15" customHeight="1" x14ac:dyDescent="0.25">
      <c r="A175" s="26"/>
      <c r="B175" s="26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9"/>
      <c r="O175" s="9"/>
      <c r="P175" s="9"/>
      <c r="Q175" s="9"/>
      <c r="R175" s="9"/>
    </row>
    <row r="176" spans="1:18" ht="15" customHeight="1" x14ac:dyDescent="0.25">
      <c r="A176" s="646" t="s">
        <v>12</v>
      </c>
      <c r="B176" s="646"/>
      <c r="C176" s="646"/>
      <c r="D176" s="646"/>
      <c r="E176" s="646"/>
      <c r="F176" s="646"/>
      <c r="G176" s="646"/>
      <c r="H176" s="646"/>
      <c r="I176" s="646"/>
      <c r="J176" s="646"/>
      <c r="K176" s="646"/>
      <c r="L176" s="646"/>
      <c r="M176" s="646"/>
      <c r="N176" s="9"/>
      <c r="O176" s="9"/>
      <c r="P176" s="9"/>
      <c r="Q176" s="9"/>
      <c r="R176" s="9"/>
    </row>
    <row r="177" spans="1:18" ht="15" customHeight="1" x14ac:dyDescent="0.25">
      <c r="A177" s="263"/>
      <c r="B177" s="263"/>
      <c r="C177" s="263"/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9"/>
      <c r="O177" s="9"/>
      <c r="P177" s="9"/>
      <c r="Q177" s="9"/>
      <c r="R177" s="9"/>
    </row>
    <row r="178" spans="1:18" s="5" customFormat="1" ht="15" customHeight="1" x14ac:dyDescent="0.25">
      <c r="A178" s="266" t="s">
        <v>120</v>
      </c>
      <c r="B178" s="9"/>
      <c r="C178" s="267" t="s">
        <v>121</v>
      </c>
      <c r="D178" s="266" t="s">
        <v>66</v>
      </c>
      <c r="F178" s="266" t="s">
        <v>118</v>
      </c>
      <c r="G178" s="266" t="s">
        <v>62</v>
      </c>
      <c r="H178" s="158" t="s">
        <v>67</v>
      </c>
      <c r="I178" s="158" t="s">
        <v>119</v>
      </c>
      <c r="K178" s="265"/>
      <c r="L178" s="265"/>
      <c r="M178" s="158" t="s">
        <v>271</v>
      </c>
      <c r="N178" s="158"/>
      <c r="O178" s="9"/>
      <c r="P178" s="266"/>
      <c r="Q178" s="266"/>
      <c r="R178" s="266"/>
    </row>
    <row r="179" spans="1:18" ht="15" customHeight="1" x14ac:dyDescent="0.3">
      <c r="A179" s="28"/>
      <c r="B179" s="28"/>
      <c r="C179" s="10"/>
      <c r="D179" s="10"/>
      <c r="E179" s="10"/>
      <c r="H179" s="7"/>
      <c r="I179" s="7"/>
      <c r="J179" s="7"/>
      <c r="K179" s="7"/>
      <c r="L179" s="7"/>
      <c r="M179" s="7"/>
      <c r="N179" s="159"/>
      <c r="O179" s="159"/>
      <c r="P179" s="159"/>
      <c r="Q179" s="8"/>
    </row>
    <row r="180" spans="1:18" ht="54" customHeight="1" x14ac:dyDescent="0.2">
      <c r="A180" s="11" t="s">
        <v>4</v>
      </c>
      <c r="B180" s="12" t="s">
        <v>5</v>
      </c>
      <c r="C180" s="12" t="s">
        <v>6</v>
      </c>
      <c r="D180" s="11" t="s">
        <v>7</v>
      </c>
      <c r="E180" s="12" t="s">
        <v>14</v>
      </c>
      <c r="F180" s="11" t="s">
        <v>15</v>
      </c>
      <c r="G180" s="11" t="s">
        <v>16</v>
      </c>
      <c r="H180" s="11" t="s">
        <v>17</v>
      </c>
      <c r="I180" s="11" t="s">
        <v>18</v>
      </c>
      <c r="J180" s="11" t="s">
        <v>19</v>
      </c>
      <c r="K180" s="11" t="s">
        <v>20</v>
      </c>
      <c r="L180" s="12" t="s">
        <v>21</v>
      </c>
      <c r="M180" s="12" t="s">
        <v>22</v>
      </c>
    </row>
    <row r="181" spans="1:18" ht="15" customHeight="1" x14ac:dyDescent="0.2">
      <c r="A181" s="29"/>
      <c r="B181" s="29"/>
      <c r="C181" s="29"/>
      <c r="D181" s="29"/>
      <c r="E181" s="29"/>
      <c r="F181" s="15"/>
      <c r="G181" s="15"/>
      <c r="H181" s="15"/>
      <c r="I181" s="15"/>
      <c r="J181" s="15"/>
      <c r="K181" s="15"/>
      <c r="L181" s="30"/>
      <c r="M181" s="17"/>
    </row>
    <row r="182" spans="1:18" ht="13.5" x14ac:dyDescent="0.2">
      <c r="A182" s="37"/>
      <c r="B182" s="37" t="s">
        <v>346</v>
      </c>
      <c r="C182" s="32">
        <v>1</v>
      </c>
      <c r="D182" s="32"/>
      <c r="E182" s="15"/>
      <c r="F182" s="15"/>
      <c r="G182" s="38"/>
      <c r="H182" s="15"/>
      <c r="I182" s="36"/>
      <c r="J182" s="36"/>
      <c r="K182" s="43"/>
      <c r="L182" s="44"/>
      <c r="M182" s="15"/>
    </row>
    <row r="183" spans="1:18" ht="15" customHeight="1" x14ac:dyDescent="0.2">
      <c r="A183" s="31"/>
      <c r="B183" s="37" t="s">
        <v>346</v>
      </c>
      <c r="C183" s="32">
        <v>2</v>
      </c>
      <c r="D183" s="32"/>
      <c r="E183" s="15"/>
      <c r="F183" s="15"/>
      <c r="G183" s="15"/>
      <c r="H183" s="15"/>
      <c r="I183" s="15"/>
      <c r="J183" s="15"/>
      <c r="K183" s="15"/>
      <c r="L183" s="30"/>
      <c r="M183" s="15"/>
    </row>
    <row r="184" spans="1:18" ht="15" hidden="1" customHeight="1" x14ac:dyDescent="0.2">
      <c r="A184" s="31"/>
      <c r="B184" s="37" t="s">
        <v>346</v>
      </c>
      <c r="C184" s="32">
        <v>3</v>
      </c>
      <c r="D184" s="32"/>
      <c r="E184" s="15"/>
      <c r="F184" s="15"/>
      <c r="G184" s="15"/>
      <c r="H184" s="15"/>
      <c r="I184" s="15"/>
      <c r="J184" s="15"/>
      <c r="K184" s="15"/>
      <c r="L184" s="30"/>
      <c r="M184" s="15"/>
    </row>
    <row r="185" spans="1:18" ht="29.25" hidden="1" customHeight="1" x14ac:dyDescent="0.2">
      <c r="A185" s="31"/>
      <c r="B185" s="37" t="s">
        <v>346</v>
      </c>
      <c r="C185" s="32">
        <v>3</v>
      </c>
      <c r="D185" s="32"/>
      <c r="E185" s="15"/>
      <c r="F185" s="15"/>
      <c r="G185" s="15"/>
      <c r="H185" s="15"/>
      <c r="I185" s="15"/>
      <c r="J185" s="15"/>
      <c r="K185" s="15"/>
      <c r="L185" s="30"/>
      <c r="M185" s="15"/>
    </row>
    <row r="186" spans="1:18" ht="29.25" hidden="1" customHeight="1" x14ac:dyDescent="0.2">
      <c r="A186" s="31"/>
      <c r="B186" s="37" t="s">
        <v>346</v>
      </c>
      <c r="C186" s="32">
        <v>3</v>
      </c>
      <c r="D186" s="32"/>
      <c r="E186" s="15"/>
      <c r="F186" s="15"/>
      <c r="G186" s="15"/>
      <c r="H186" s="15"/>
      <c r="I186" s="15"/>
      <c r="J186" s="15"/>
      <c r="K186" s="15"/>
      <c r="L186" s="30"/>
      <c r="M186" s="15"/>
    </row>
    <row r="187" spans="1:18" ht="29.25" hidden="1" customHeight="1" x14ac:dyDescent="0.2">
      <c r="A187" s="31"/>
      <c r="B187" s="37" t="s">
        <v>346</v>
      </c>
      <c r="C187" s="32">
        <v>3</v>
      </c>
      <c r="D187" s="32"/>
      <c r="E187" s="15"/>
      <c r="F187" s="15"/>
      <c r="G187" s="15"/>
      <c r="H187" s="15"/>
      <c r="I187" s="15"/>
      <c r="J187" s="15"/>
      <c r="K187" s="15"/>
      <c r="L187" s="30"/>
      <c r="M187" s="15"/>
    </row>
    <row r="188" spans="1:18" ht="29.25" hidden="1" customHeight="1" x14ac:dyDescent="0.2">
      <c r="A188" s="31"/>
      <c r="B188" s="37" t="s">
        <v>346</v>
      </c>
      <c r="C188" s="32">
        <v>3</v>
      </c>
      <c r="D188" s="32"/>
      <c r="E188" s="15"/>
      <c r="F188" s="15"/>
      <c r="G188" s="15"/>
      <c r="H188" s="15"/>
      <c r="I188" s="15"/>
      <c r="J188" s="15"/>
      <c r="K188" s="15"/>
      <c r="L188" s="30"/>
      <c r="M188" s="15"/>
    </row>
    <row r="189" spans="1:18" ht="29.25" hidden="1" customHeight="1" x14ac:dyDescent="0.2">
      <c r="A189" s="31"/>
      <c r="B189" s="37" t="s">
        <v>346</v>
      </c>
      <c r="C189" s="32">
        <v>3</v>
      </c>
      <c r="D189" s="32"/>
      <c r="E189" s="15"/>
      <c r="F189" s="15"/>
      <c r="G189" s="15"/>
      <c r="H189" s="15"/>
      <c r="I189" s="15"/>
      <c r="J189" s="15"/>
      <c r="K189" s="15"/>
      <c r="L189" s="30"/>
      <c r="M189" s="15"/>
    </row>
    <row r="190" spans="1:18" ht="29.25" hidden="1" customHeight="1" x14ac:dyDescent="0.2">
      <c r="A190" s="31"/>
      <c r="B190" s="37" t="s">
        <v>346</v>
      </c>
      <c r="C190" s="32">
        <v>3</v>
      </c>
      <c r="D190" s="32"/>
      <c r="E190" s="15"/>
      <c r="F190" s="15"/>
      <c r="G190" s="15"/>
      <c r="H190" s="15"/>
      <c r="I190" s="15"/>
      <c r="J190" s="15"/>
      <c r="K190" s="15"/>
      <c r="L190" s="30"/>
      <c r="M190" s="15"/>
    </row>
    <row r="191" spans="1:18" ht="29.25" customHeight="1" x14ac:dyDescent="0.2">
      <c r="A191" s="31"/>
      <c r="B191" s="37" t="s">
        <v>346</v>
      </c>
      <c r="C191" s="32">
        <v>3</v>
      </c>
      <c r="D191" s="32"/>
      <c r="E191" s="15"/>
      <c r="F191" s="15"/>
      <c r="G191" s="15"/>
      <c r="H191" s="15"/>
      <c r="I191" s="15"/>
      <c r="J191" s="15"/>
      <c r="K191" s="15"/>
      <c r="L191" s="30"/>
      <c r="M191" s="15"/>
    </row>
    <row r="192" spans="1:18" ht="15" customHeight="1" x14ac:dyDescent="0.2">
      <c r="A192" s="31"/>
      <c r="B192" s="37" t="s">
        <v>346</v>
      </c>
      <c r="C192" s="32">
        <v>4</v>
      </c>
      <c r="D192" s="32"/>
      <c r="E192" s="15"/>
      <c r="F192" s="15"/>
      <c r="G192" s="15"/>
      <c r="H192" s="15"/>
      <c r="I192" s="15"/>
      <c r="J192" s="15"/>
      <c r="K192" s="15"/>
      <c r="L192" s="30"/>
      <c r="M192" s="15"/>
    </row>
    <row r="193" spans="1:13" ht="15" customHeight="1" x14ac:dyDescent="0.2">
      <c r="A193" s="31"/>
      <c r="B193" s="37" t="s">
        <v>346</v>
      </c>
      <c r="C193" s="32">
        <v>5</v>
      </c>
      <c r="D193" s="32"/>
      <c r="E193" s="15"/>
      <c r="F193" s="15"/>
      <c r="G193" s="15"/>
      <c r="H193" s="15"/>
      <c r="I193" s="15"/>
      <c r="J193" s="15"/>
      <c r="K193" s="15"/>
      <c r="L193" s="30"/>
      <c r="M193" s="15"/>
    </row>
    <row r="194" spans="1:13" ht="15" customHeight="1" x14ac:dyDescent="0.2">
      <c r="A194" s="31"/>
      <c r="B194" s="37" t="s">
        <v>346</v>
      </c>
      <c r="C194" s="32">
        <v>6</v>
      </c>
      <c r="D194" s="32"/>
      <c r="E194" s="15"/>
      <c r="F194" s="15"/>
      <c r="G194" s="15"/>
      <c r="H194" s="15"/>
      <c r="I194" s="15"/>
      <c r="J194" s="15"/>
      <c r="K194" s="15"/>
      <c r="L194" s="30"/>
      <c r="M194" s="15"/>
    </row>
    <row r="195" spans="1:13" ht="15" customHeight="1" x14ac:dyDescent="0.2">
      <c r="A195" s="31"/>
      <c r="B195" s="37" t="s">
        <v>346</v>
      </c>
      <c r="C195" s="32">
        <v>7</v>
      </c>
      <c r="D195" s="32"/>
      <c r="E195" s="15"/>
      <c r="F195" s="15"/>
      <c r="G195" s="15"/>
      <c r="H195" s="15"/>
      <c r="I195" s="15"/>
      <c r="J195" s="15"/>
      <c r="K195" s="15"/>
      <c r="L195" s="30"/>
      <c r="M195" s="15"/>
    </row>
    <row r="196" spans="1:13" ht="15" customHeight="1" x14ac:dyDescent="0.2">
      <c r="A196" s="31"/>
      <c r="B196" s="37" t="s">
        <v>346</v>
      </c>
      <c r="C196" s="32">
        <v>8</v>
      </c>
      <c r="D196" s="32"/>
      <c r="E196" s="15"/>
      <c r="F196" s="15"/>
      <c r="G196" s="15"/>
      <c r="H196" s="15"/>
      <c r="I196" s="15"/>
      <c r="J196" s="15"/>
      <c r="K196" s="15"/>
      <c r="L196" s="30"/>
      <c r="M196" s="15"/>
    </row>
    <row r="197" spans="1:13" ht="15" customHeight="1" x14ac:dyDescent="0.2">
      <c r="A197" s="31"/>
      <c r="B197" s="37" t="s">
        <v>346</v>
      </c>
      <c r="C197" s="32">
        <v>9</v>
      </c>
      <c r="D197" s="32"/>
      <c r="E197" s="15"/>
      <c r="F197" s="15"/>
      <c r="G197" s="15"/>
      <c r="H197" s="15"/>
      <c r="I197" s="15"/>
      <c r="J197" s="15"/>
      <c r="K197" s="15"/>
      <c r="L197" s="30"/>
      <c r="M197" s="15"/>
    </row>
    <row r="198" spans="1:13" ht="15" customHeight="1" x14ac:dyDescent="0.2">
      <c r="A198" s="31"/>
      <c r="B198" s="37" t="s">
        <v>346</v>
      </c>
      <c r="C198" s="32">
        <v>10</v>
      </c>
      <c r="D198" s="32"/>
      <c r="E198" s="15"/>
      <c r="F198" s="15"/>
      <c r="G198" s="15"/>
      <c r="H198" s="15"/>
      <c r="I198" s="15"/>
      <c r="J198" s="15"/>
      <c r="K198" s="15"/>
      <c r="L198" s="30"/>
      <c r="M198" s="15"/>
    </row>
    <row r="199" spans="1:13" ht="15" customHeight="1" x14ac:dyDescent="0.2">
      <c r="A199" s="31"/>
      <c r="B199" s="37" t="s">
        <v>346</v>
      </c>
      <c r="C199" s="32">
        <v>11</v>
      </c>
      <c r="D199" s="32"/>
      <c r="E199" s="15"/>
      <c r="F199" s="15"/>
      <c r="G199" s="15"/>
      <c r="H199" s="15"/>
      <c r="I199" s="15"/>
      <c r="J199" s="15"/>
      <c r="K199" s="15"/>
      <c r="L199" s="30"/>
      <c r="M199" s="15"/>
    </row>
    <row r="200" spans="1:13" ht="15" customHeight="1" x14ac:dyDescent="0.2">
      <c r="A200" s="31"/>
      <c r="B200" s="37" t="s">
        <v>346</v>
      </c>
      <c r="C200" s="32">
        <v>12</v>
      </c>
      <c r="D200" s="32"/>
      <c r="E200" s="15"/>
      <c r="F200" s="15"/>
      <c r="G200" s="15"/>
      <c r="H200" s="15"/>
      <c r="I200" s="15"/>
      <c r="J200" s="15"/>
      <c r="K200" s="15"/>
      <c r="L200" s="30"/>
      <c r="M200" s="15"/>
    </row>
    <row r="201" spans="1:13" ht="15" customHeight="1" x14ac:dyDescent="0.2">
      <c r="A201" s="31"/>
      <c r="B201" s="37" t="s">
        <v>346</v>
      </c>
      <c r="C201" s="32">
        <v>13</v>
      </c>
      <c r="D201" s="32"/>
      <c r="E201" s="15"/>
      <c r="F201" s="15"/>
      <c r="G201" s="15"/>
      <c r="H201" s="15"/>
      <c r="I201" s="15"/>
      <c r="J201" s="15"/>
      <c r="K201" s="15"/>
      <c r="L201" s="30"/>
      <c r="M201" s="15"/>
    </row>
    <row r="202" spans="1:13" ht="15" customHeight="1" x14ac:dyDescent="0.2">
      <c r="A202" s="31"/>
      <c r="B202" s="37" t="s">
        <v>346</v>
      </c>
      <c r="C202" s="32">
        <v>14</v>
      </c>
      <c r="D202" s="32"/>
      <c r="E202" s="15"/>
      <c r="F202" s="15"/>
      <c r="G202" s="15"/>
      <c r="H202" s="15"/>
      <c r="I202" s="15"/>
      <c r="J202" s="15"/>
      <c r="K202" s="15"/>
      <c r="L202" s="30"/>
      <c r="M202" s="15"/>
    </row>
    <row r="203" spans="1:13" ht="15" customHeight="1" x14ac:dyDescent="0.2">
      <c r="A203" s="31"/>
      <c r="B203" s="37" t="s">
        <v>346</v>
      </c>
      <c r="C203" s="32">
        <v>15</v>
      </c>
      <c r="D203" s="32"/>
      <c r="E203" s="15"/>
      <c r="F203" s="15"/>
      <c r="G203" s="15"/>
      <c r="H203" s="15"/>
      <c r="I203" s="15"/>
      <c r="J203" s="15"/>
      <c r="K203" s="15"/>
      <c r="L203" s="30"/>
      <c r="M203" s="15"/>
    </row>
    <row r="204" spans="1:13" ht="15" customHeight="1" x14ac:dyDescent="0.2">
      <c r="A204" s="31"/>
      <c r="B204" s="37" t="s">
        <v>346</v>
      </c>
      <c r="C204" s="32">
        <v>16</v>
      </c>
      <c r="D204" s="32"/>
      <c r="E204" s="15"/>
      <c r="F204" s="15"/>
      <c r="G204" s="15"/>
      <c r="H204" s="15"/>
      <c r="I204" s="15"/>
      <c r="J204" s="15"/>
      <c r="K204" s="15"/>
      <c r="L204" s="30"/>
      <c r="M204" s="15"/>
    </row>
    <row r="205" spans="1:13" ht="15" customHeight="1" x14ac:dyDescent="0.2">
      <c r="A205" s="31"/>
      <c r="B205" s="37" t="s">
        <v>346</v>
      </c>
      <c r="C205" s="32">
        <v>17</v>
      </c>
      <c r="D205" s="32"/>
      <c r="E205" s="15"/>
      <c r="F205" s="15"/>
      <c r="G205" s="15"/>
      <c r="H205" s="15"/>
      <c r="I205" s="15"/>
      <c r="J205" s="15"/>
      <c r="K205" s="15"/>
      <c r="L205" s="30"/>
      <c r="M205" s="15"/>
    </row>
    <row r="206" spans="1:13" ht="15" customHeight="1" x14ac:dyDescent="0.2">
      <c r="A206" s="31"/>
      <c r="B206" s="37" t="s">
        <v>346</v>
      </c>
      <c r="C206" s="32">
        <v>18</v>
      </c>
      <c r="D206" s="32"/>
      <c r="E206" s="15"/>
      <c r="F206" s="15"/>
      <c r="G206" s="15"/>
      <c r="H206" s="15"/>
      <c r="I206" s="15"/>
      <c r="J206" s="15"/>
      <c r="K206" s="15"/>
      <c r="L206" s="30"/>
      <c r="M206" s="15"/>
    </row>
    <row r="207" spans="1:13" ht="15" customHeight="1" x14ac:dyDescent="0.2">
      <c r="A207" s="31"/>
      <c r="B207" s="37" t="s">
        <v>346</v>
      </c>
      <c r="C207" s="32">
        <v>19</v>
      </c>
      <c r="D207" s="32"/>
      <c r="E207" s="15"/>
      <c r="F207" s="15"/>
      <c r="G207" s="15"/>
      <c r="H207" s="15"/>
      <c r="I207" s="15"/>
      <c r="J207" s="15"/>
      <c r="K207" s="15"/>
      <c r="L207" s="30"/>
      <c r="M207" s="15"/>
    </row>
    <row r="208" spans="1:13" ht="15" customHeight="1" x14ac:dyDescent="0.2">
      <c r="A208" s="31"/>
      <c r="B208" s="37" t="s">
        <v>346</v>
      </c>
      <c r="C208" s="32">
        <v>20</v>
      </c>
      <c r="D208" s="32"/>
      <c r="E208" s="15"/>
      <c r="F208" s="15"/>
      <c r="G208" s="15"/>
      <c r="H208" s="15"/>
      <c r="I208" s="15"/>
      <c r="J208" s="15"/>
      <c r="K208" s="15"/>
      <c r="L208" s="30"/>
      <c r="M208" s="15"/>
    </row>
    <row r="209" spans="1:15" ht="15" customHeight="1" x14ac:dyDescent="0.2">
      <c r="A209" s="31"/>
      <c r="B209" s="37" t="s">
        <v>346</v>
      </c>
      <c r="C209" s="32">
        <v>21</v>
      </c>
      <c r="D209" s="32"/>
      <c r="E209" s="15"/>
      <c r="F209" s="15"/>
      <c r="G209" s="15"/>
      <c r="H209" s="15"/>
      <c r="I209" s="15"/>
      <c r="J209" s="15"/>
      <c r="K209" s="15"/>
      <c r="L209" s="30"/>
      <c r="M209" s="15"/>
    </row>
    <row r="210" spans="1:15" ht="15" customHeight="1" x14ac:dyDescent="0.2">
      <c r="A210" s="31"/>
      <c r="B210" s="37" t="s">
        <v>346</v>
      </c>
      <c r="C210" s="32">
        <v>22</v>
      </c>
      <c r="D210" s="32"/>
      <c r="E210" s="15"/>
      <c r="F210" s="15"/>
      <c r="G210" s="15"/>
      <c r="H210" s="15"/>
      <c r="I210" s="15"/>
      <c r="J210" s="15"/>
      <c r="K210" s="15"/>
      <c r="L210" s="30"/>
      <c r="M210" s="15"/>
    </row>
    <row r="211" spans="1:15" ht="15" customHeight="1" x14ac:dyDescent="0.2">
      <c r="A211" s="31"/>
      <c r="B211" s="37" t="s">
        <v>346</v>
      </c>
      <c r="C211" s="32">
        <v>23</v>
      </c>
      <c r="D211" s="32"/>
      <c r="E211" s="15"/>
      <c r="F211" s="15"/>
      <c r="G211" s="15"/>
      <c r="H211" s="15"/>
      <c r="I211" s="15"/>
      <c r="J211" s="15"/>
      <c r="K211" s="15"/>
      <c r="L211" s="30"/>
      <c r="M211" s="15"/>
    </row>
    <row r="212" spans="1:15" ht="15" customHeight="1" x14ac:dyDescent="0.2">
      <c r="A212" s="31"/>
      <c r="B212" s="37" t="s">
        <v>346</v>
      </c>
      <c r="C212" s="32">
        <v>24</v>
      </c>
      <c r="D212" s="32"/>
      <c r="E212" s="15"/>
      <c r="F212" s="15"/>
      <c r="G212" s="15"/>
      <c r="H212" s="15"/>
      <c r="I212" s="15"/>
      <c r="J212" s="15"/>
      <c r="K212" s="15"/>
      <c r="L212" s="30"/>
      <c r="M212" s="15"/>
    </row>
    <row r="213" spans="1:15" ht="15" customHeight="1" x14ac:dyDescent="0.2">
      <c r="A213" s="31"/>
      <c r="B213" s="37" t="s">
        <v>346</v>
      </c>
      <c r="C213" s="32">
        <v>25</v>
      </c>
      <c r="D213" s="32"/>
      <c r="E213" s="15"/>
      <c r="F213" s="15"/>
      <c r="G213" s="15"/>
      <c r="H213" s="15"/>
      <c r="I213" s="15"/>
      <c r="J213" s="15"/>
      <c r="K213" s="15"/>
      <c r="L213" s="30"/>
      <c r="M213" s="15"/>
    </row>
    <row r="214" spans="1:15" ht="15" customHeight="1" x14ac:dyDescent="0.2">
      <c r="A214" s="31"/>
      <c r="B214" s="37" t="s">
        <v>346</v>
      </c>
      <c r="C214" s="32">
        <v>26</v>
      </c>
      <c r="D214" s="32"/>
      <c r="E214" s="15"/>
      <c r="F214" s="15"/>
      <c r="G214" s="15"/>
      <c r="H214" s="15"/>
      <c r="I214" s="15"/>
      <c r="J214" s="15"/>
      <c r="K214" s="15"/>
      <c r="L214" s="30"/>
      <c r="M214" s="15"/>
    </row>
    <row r="215" spans="1:15" ht="15" customHeight="1" x14ac:dyDescent="0.2">
      <c r="A215" s="31"/>
      <c r="B215" s="37" t="s">
        <v>346</v>
      </c>
      <c r="C215" s="32">
        <v>27</v>
      </c>
      <c r="D215" s="32"/>
      <c r="E215" s="15"/>
      <c r="F215" s="15"/>
      <c r="G215" s="15"/>
      <c r="H215" s="15"/>
      <c r="I215" s="15"/>
      <c r="J215" s="15"/>
      <c r="K215" s="15"/>
      <c r="L215" s="30"/>
      <c r="M215" s="15"/>
    </row>
    <row r="216" spans="1:15" ht="15" customHeight="1" x14ac:dyDescent="0.2">
      <c r="A216" s="31"/>
      <c r="B216" s="37" t="s">
        <v>346</v>
      </c>
      <c r="C216" s="32">
        <v>28</v>
      </c>
      <c r="D216" s="32"/>
      <c r="E216" s="15"/>
      <c r="F216" s="15"/>
      <c r="G216" s="15"/>
      <c r="H216" s="15"/>
      <c r="I216" s="15"/>
      <c r="J216" s="15"/>
      <c r="K216" s="15"/>
      <c r="L216" s="30"/>
      <c r="M216" s="15"/>
    </row>
    <row r="217" spans="1:15" ht="15" customHeight="1" x14ac:dyDescent="0.2">
      <c r="A217" s="31"/>
      <c r="B217" s="37" t="s">
        <v>346</v>
      </c>
      <c r="C217" s="32">
        <v>29</v>
      </c>
      <c r="D217" s="32"/>
      <c r="E217" s="15"/>
      <c r="F217" s="15"/>
      <c r="G217" s="15"/>
      <c r="H217" s="15"/>
      <c r="I217" s="15"/>
      <c r="J217" s="15"/>
      <c r="K217" s="15"/>
      <c r="L217" s="30"/>
      <c r="M217" s="15"/>
    </row>
    <row r="218" spans="1:15" ht="11.25" customHeight="1" x14ac:dyDescent="0.2">
      <c r="A218" s="31"/>
      <c r="B218" s="37" t="s">
        <v>346</v>
      </c>
      <c r="C218" s="32">
        <v>30</v>
      </c>
      <c r="D218" s="32"/>
      <c r="E218" s="15"/>
      <c r="F218" s="15"/>
      <c r="G218" s="15"/>
      <c r="H218" s="15"/>
      <c r="I218" s="15"/>
      <c r="J218" s="15"/>
      <c r="K218" s="15"/>
      <c r="L218" s="30"/>
      <c r="M218" s="15"/>
    </row>
    <row r="219" spans="1:15" ht="15" customHeight="1" x14ac:dyDescent="0.2">
      <c r="A219" s="95" t="s">
        <v>39</v>
      </c>
      <c r="B219" s="37"/>
      <c r="C219" s="32"/>
      <c r="D219" s="32"/>
      <c r="E219" s="15"/>
      <c r="F219" s="15"/>
      <c r="G219" s="15"/>
      <c r="H219" s="15"/>
      <c r="I219" s="15"/>
      <c r="J219" s="15"/>
      <c r="K219" s="15"/>
      <c r="L219" s="16">
        <f>SUM(L182:L217)</f>
        <v>0</v>
      </c>
      <c r="M219" s="15"/>
    </row>
    <row r="220" spans="1:15" ht="15" customHeight="1" x14ac:dyDescent="0.2">
      <c r="A220" s="188"/>
      <c r="B220" s="189"/>
      <c r="C220" s="190"/>
      <c r="D220" s="190"/>
      <c r="E220" s="191"/>
      <c r="F220" s="191"/>
      <c r="G220" s="191"/>
      <c r="H220" s="191"/>
      <c r="I220" s="191"/>
      <c r="J220" s="191"/>
      <c r="K220" s="191"/>
      <c r="L220" s="192"/>
      <c r="M220" s="191"/>
    </row>
    <row r="221" spans="1:15" ht="15" customHeight="1" x14ac:dyDescent="0.2">
      <c r="A221" s="188"/>
      <c r="B221" s="189"/>
      <c r="C221" s="190"/>
      <c r="D221" s="190"/>
      <c r="E221" s="191"/>
      <c r="F221" s="191"/>
      <c r="G221" s="191"/>
      <c r="H221" s="191"/>
      <c r="I221" s="191"/>
      <c r="J221" s="191"/>
      <c r="K221" s="191"/>
      <c r="L221" s="192"/>
      <c r="M221" s="191"/>
    </row>
    <row r="222" spans="1:15" ht="15" customHeight="1" x14ac:dyDescent="0.2">
      <c r="A222" s="1"/>
      <c r="B222" s="1"/>
      <c r="C222" s="641" t="s">
        <v>8</v>
      </c>
      <c r="D222" s="641"/>
      <c r="E222" s="641"/>
      <c r="F222" s="19"/>
      <c r="G222" s="642" t="s">
        <v>122</v>
      </c>
      <c r="H222" s="642"/>
      <c r="I222" s="262"/>
      <c r="J222" s="18"/>
      <c r="K222" s="1"/>
      <c r="L222" s="1"/>
      <c r="M222" s="1" t="s">
        <v>106</v>
      </c>
      <c r="N222" s="644"/>
      <c r="O222" s="644"/>
    </row>
    <row r="223" spans="1:15" ht="15" customHeight="1" x14ac:dyDescent="0.2">
      <c r="A223" s="1"/>
      <c r="B223" s="1"/>
      <c r="C223" s="20"/>
      <c r="D223" s="20"/>
      <c r="E223" s="1"/>
      <c r="F223" s="1"/>
      <c r="G223" s="262"/>
      <c r="H223" s="18"/>
      <c r="I223" s="18"/>
      <c r="J223" s="18"/>
      <c r="K223" s="1"/>
      <c r="L223" s="1"/>
      <c r="M223" s="1"/>
      <c r="N223" s="21"/>
      <c r="O223" s="21"/>
    </row>
    <row r="224" spans="1:15" ht="15" customHeight="1" x14ac:dyDescent="0.2">
      <c r="A224" s="1"/>
      <c r="B224" s="1"/>
      <c r="C224" s="20"/>
      <c r="D224" s="20"/>
      <c r="E224" s="1"/>
      <c r="F224" s="1"/>
      <c r="G224" s="262"/>
      <c r="H224" s="18"/>
      <c r="I224" s="18"/>
      <c r="J224" s="18"/>
      <c r="K224" s="1"/>
      <c r="L224" s="1"/>
      <c r="M224" s="1"/>
      <c r="N224" s="21"/>
      <c r="O224" s="21"/>
    </row>
    <row r="225" spans="1:16" ht="15" customHeight="1" x14ac:dyDescent="0.2">
      <c r="A225" s="1"/>
      <c r="B225" s="1"/>
      <c r="C225" s="641" t="s">
        <v>273</v>
      </c>
      <c r="D225" s="641"/>
      <c r="E225" s="641"/>
      <c r="F225" s="264"/>
      <c r="G225" s="644" t="s">
        <v>123</v>
      </c>
      <c r="H225" s="644"/>
      <c r="I225" s="644"/>
      <c r="J225" s="262"/>
      <c r="K225" s="1"/>
      <c r="L225" s="1"/>
      <c r="M225" s="645" t="s">
        <v>130</v>
      </c>
      <c r="N225" s="645"/>
      <c r="O225" s="645"/>
      <c r="P225" s="645"/>
    </row>
    <row r="226" spans="1:16" ht="15.75" customHeight="1" x14ac:dyDescent="0.2">
      <c r="A226" s="1"/>
      <c r="B226" s="1"/>
      <c r="C226" s="641" t="s">
        <v>94</v>
      </c>
      <c r="D226" s="641"/>
      <c r="E226" s="641"/>
      <c r="F226" s="264"/>
      <c r="G226" s="644" t="s">
        <v>95</v>
      </c>
      <c r="H226" s="644"/>
      <c r="I226" s="644"/>
      <c r="J226" s="262"/>
      <c r="K226" s="1"/>
      <c r="L226" s="1"/>
      <c r="M226" s="645" t="s">
        <v>111</v>
      </c>
      <c r="N226" s="645"/>
      <c r="O226" s="645"/>
      <c r="P226" s="645"/>
    </row>
    <row r="227" spans="1:16" ht="15.75" customHeight="1" x14ac:dyDescent="0.2">
      <c r="A227" s="1"/>
      <c r="B227" s="1"/>
      <c r="C227" s="493"/>
      <c r="D227" s="493"/>
      <c r="E227" s="493"/>
      <c r="F227" s="493"/>
      <c r="G227" s="494"/>
      <c r="H227" s="494"/>
      <c r="I227" s="494"/>
      <c r="J227" s="494"/>
      <c r="K227" s="1"/>
      <c r="L227" s="1"/>
      <c r="M227" s="495"/>
      <c r="N227" s="495"/>
      <c r="O227" s="495"/>
      <c r="P227" s="495"/>
    </row>
    <row r="228" spans="1:16" ht="15.75" customHeight="1" x14ac:dyDescent="0.2">
      <c r="A228" s="1"/>
      <c r="B228" s="1"/>
      <c r="C228" s="493"/>
      <c r="D228" s="493"/>
      <c r="E228" s="493"/>
      <c r="F228" s="493"/>
      <c r="G228" s="494"/>
      <c r="H228" s="494"/>
      <c r="I228" s="494"/>
      <c r="J228" s="494"/>
      <c r="K228" s="1"/>
      <c r="L228" s="1"/>
      <c r="M228" s="495"/>
      <c r="N228" s="495"/>
      <c r="O228" s="495"/>
      <c r="P228" s="495"/>
    </row>
    <row r="229" spans="1:16" ht="15.75" customHeight="1" x14ac:dyDescent="0.2">
      <c r="A229" s="1"/>
      <c r="B229" s="1"/>
      <c r="C229" s="493"/>
      <c r="D229" s="493"/>
      <c r="E229" s="493"/>
      <c r="F229" s="493"/>
      <c r="G229" s="494"/>
      <c r="H229" s="494"/>
      <c r="I229" s="494"/>
      <c r="J229" s="494"/>
      <c r="K229" s="1"/>
      <c r="L229" s="1"/>
      <c r="M229" s="495"/>
      <c r="N229" s="495"/>
      <c r="O229" s="495"/>
      <c r="P229" s="495"/>
    </row>
    <row r="230" spans="1:16" ht="15.75" customHeight="1" x14ac:dyDescent="0.2">
      <c r="A230" s="1"/>
      <c r="B230" s="1"/>
      <c r="C230" s="493"/>
      <c r="D230" s="493"/>
      <c r="E230" s="493"/>
      <c r="F230" s="493"/>
      <c r="G230" s="494"/>
      <c r="H230" s="494"/>
      <c r="I230" s="494"/>
      <c r="J230" s="494"/>
      <c r="K230" s="1"/>
      <c r="L230" s="1"/>
      <c r="M230" s="495"/>
      <c r="N230" s="495"/>
      <c r="O230" s="495"/>
      <c r="P230" s="495"/>
    </row>
    <row r="231" spans="1:16" ht="15.75" customHeight="1" x14ac:dyDescent="0.2">
      <c r="A231" s="1"/>
      <c r="B231" s="1"/>
      <c r="C231" s="493"/>
      <c r="D231" s="493"/>
      <c r="E231" s="493"/>
      <c r="F231" s="493"/>
      <c r="G231" s="494"/>
      <c r="H231" s="494"/>
      <c r="I231" s="494"/>
      <c r="J231" s="494"/>
      <c r="K231" s="1"/>
      <c r="L231" s="1"/>
      <c r="M231" s="495"/>
      <c r="N231" s="495"/>
      <c r="O231" s="495"/>
      <c r="P231" s="495"/>
    </row>
    <row r="232" spans="1:16" ht="15.75" customHeight="1" x14ac:dyDescent="0.2">
      <c r="A232" s="1"/>
      <c r="B232" s="1"/>
      <c r="C232" s="493"/>
      <c r="D232" s="493"/>
      <c r="E232" s="493"/>
      <c r="F232" s="493"/>
      <c r="G232" s="494"/>
      <c r="H232" s="494"/>
      <c r="I232" s="494"/>
      <c r="J232" s="494"/>
      <c r="K232" s="1"/>
      <c r="L232" s="1"/>
      <c r="M232" s="495"/>
      <c r="N232" s="495"/>
      <c r="O232" s="495"/>
      <c r="P232" s="495"/>
    </row>
    <row r="233" spans="1:16" ht="15.75" customHeight="1" x14ac:dyDescent="0.2">
      <c r="A233" s="1"/>
      <c r="B233" s="1"/>
      <c r="C233" s="493"/>
      <c r="D233" s="493"/>
      <c r="E233" s="493"/>
      <c r="F233" s="493"/>
      <c r="G233" s="494"/>
      <c r="H233" s="494"/>
      <c r="I233" s="494"/>
      <c r="J233" s="494"/>
      <c r="K233" s="1"/>
      <c r="L233" s="1"/>
      <c r="M233" s="495"/>
      <c r="N233" s="495"/>
      <c r="O233" s="495"/>
      <c r="P233" s="495"/>
    </row>
    <row r="234" spans="1:16" ht="15.75" customHeight="1" x14ac:dyDescent="0.2">
      <c r="A234" s="1"/>
      <c r="B234" s="1"/>
      <c r="C234" s="493"/>
      <c r="D234" s="493"/>
      <c r="E234" s="493"/>
      <c r="F234" s="493"/>
      <c r="G234" s="494"/>
      <c r="H234" s="494"/>
      <c r="I234" s="494"/>
      <c r="J234" s="494"/>
      <c r="K234" s="1"/>
      <c r="L234" s="1"/>
      <c r="M234" s="495"/>
      <c r="N234" s="495"/>
      <c r="O234" s="495"/>
      <c r="P234" s="495"/>
    </row>
    <row r="235" spans="1:16" ht="15.75" customHeight="1" x14ac:dyDescent="0.2">
      <c r="A235" s="1"/>
      <c r="B235" s="1"/>
      <c r="C235" s="493"/>
      <c r="D235" s="493"/>
      <c r="E235" s="493"/>
      <c r="F235" s="493"/>
      <c r="G235" s="494"/>
      <c r="H235" s="494"/>
      <c r="I235" s="494"/>
      <c r="J235" s="494"/>
      <c r="K235" s="1"/>
      <c r="L235" s="1"/>
      <c r="M235" s="495"/>
      <c r="N235" s="495"/>
      <c r="O235" s="495"/>
      <c r="P235" s="495"/>
    </row>
    <row r="236" spans="1:16" ht="15.75" customHeight="1" x14ac:dyDescent="0.2">
      <c r="A236" s="1"/>
      <c r="B236" s="1"/>
      <c r="C236" s="493"/>
      <c r="D236" s="493"/>
      <c r="E236" s="493"/>
      <c r="F236" s="493"/>
      <c r="G236" s="494"/>
      <c r="H236" s="494"/>
      <c r="I236" s="494"/>
      <c r="J236" s="494"/>
      <c r="K236" s="1"/>
      <c r="L236" s="1"/>
      <c r="M236" s="495"/>
      <c r="N236" s="495"/>
      <c r="O236" s="495"/>
      <c r="P236" s="495"/>
    </row>
    <row r="237" spans="1:16" ht="15.75" customHeight="1" x14ac:dyDescent="0.2">
      <c r="A237" s="1"/>
      <c r="B237" s="1"/>
      <c r="C237" s="493"/>
      <c r="D237" s="493"/>
      <c r="E237" s="493"/>
      <c r="F237" s="493"/>
      <c r="G237" s="494"/>
      <c r="H237" s="494"/>
      <c r="I237" s="494"/>
      <c r="J237" s="494"/>
      <c r="K237" s="1"/>
      <c r="L237" s="1"/>
      <c r="M237" s="495"/>
      <c r="N237" s="495"/>
      <c r="O237" s="495"/>
      <c r="P237" s="495"/>
    </row>
    <row r="238" spans="1:16" ht="15.75" customHeight="1" x14ac:dyDescent="0.2">
      <c r="A238" s="1"/>
      <c r="B238" s="1"/>
      <c r="C238" s="493"/>
      <c r="D238" s="493"/>
      <c r="E238" s="493"/>
      <c r="F238" s="493"/>
      <c r="G238" s="494"/>
      <c r="H238" s="494"/>
      <c r="I238" s="494"/>
      <c r="J238" s="494"/>
      <c r="K238" s="1"/>
      <c r="L238" s="1"/>
      <c r="M238" s="495"/>
      <c r="N238" s="495"/>
      <c r="O238" s="495"/>
      <c r="P238" s="495"/>
    </row>
    <row r="239" spans="1:16" ht="15.75" customHeight="1" x14ac:dyDescent="0.2">
      <c r="A239" s="1"/>
      <c r="B239" s="1"/>
      <c r="C239" s="493"/>
      <c r="D239" s="493"/>
      <c r="E239" s="493"/>
      <c r="F239" s="493"/>
      <c r="G239" s="494"/>
      <c r="H239" s="494"/>
      <c r="I239" s="494"/>
      <c r="J239" s="494"/>
      <c r="K239" s="1"/>
      <c r="L239" s="1"/>
      <c r="M239" s="495"/>
      <c r="N239" s="495"/>
      <c r="O239" s="495"/>
      <c r="P239" s="495"/>
    </row>
    <row r="240" spans="1:16" ht="15.75" customHeight="1" x14ac:dyDescent="0.2">
      <c r="A240" s="1"/>
      <c r="B240" s="1"/>
      <c r="C240" s="493"/>
      <c r="D240" s="493"/>
      <c r="E240" s="493"/>
      <c r="F240" s="493"/>
      <c r="G240" s="494"/>
      <c r="H240" s="494"/>
      <c r="I240" s="494"/>
      <c r="J240" s="494"/>
      <c r="K240" s="1"/>
      <c r="L240" s="1"/>
      <c r="M240" s="495"/>
      <c r="N240" s="495"/>
      <c r="O240" s="495"/>
      <c r="P240" s="495"/>
    </row>
    <row r="241" spans="1:18" ht="15.75" customHeight="1" x14ac:dyDescent="0.2">
      <c r="A241" s="1"/>
      <c r="B241" s="1"/>
      <c r="C241" s="493"/>
      <c r="D241" s="493"/>
      <c r="E241" s="493"/>
      <c r="F241" s="493"/>
      <c r="G241" s="494"/>
      <c r="H241" s="494"/>
      <c r="I241" s="494"/>
      <c r="J241" s="494"/>
      <c r="K241" s="1"/>
      <c r="L241" s="1"/>
      <c r="M241" s="495"/>
      <c r="N241" s="495"/>
      <c r="O241" s="495"/>
      <c r="P241" s="495"/>
    </row>
    <row r="242" spans="1:18" ht="15.75" customHeight="1" x14ac:dyDescent="0.2">
      <c r="A242" s="1"/>
      <c r="B242" s="1"/>
      <c r="C242" s="493"/>
      <c r="D242" s="493"/>
      <c r="E242" s="493"/>
      <c r="F242" s="493"/>
      <c r="G242" s="494"/>
      <c r="H242" s="494"/>
      <c r="I242" s="494"/>
      <c r="J242" s="494"/>
      <c r="K242" s="1"/>
      <c r="L242" s="1"/>
      <c r="M242" s="495"/>
      <c r="N242" s="495"/>
      <c r="O242" s="495"/>
      <c r="P242" s="495"/>
    </row>
    <row r="243" spans="1:18" ht="15.75" customHeight="1" x14ac:dyDescent="0.2">
      <c r="A243" s="1"/>
      <c r="B243" s="1"/>
      <c r="C243" s="493"/>
      <c r="D243" s="493"/>
      <c r="E243" s="493"/>
      <c r="F243" s="493"/>
      <c r="G243" s="494"/>
      <c r="H243" s="494"/>
      <c r="I243" s="494"/>
      <c r="J243" s="494"/>
      <c r="K243" s="1"/>
      <c r="L243" s="1"/>
      <c r="M243" s="495"/>
      <c r="N243" s="495"/>
      <c r="O243" s="495"/>
      <c r="P243" s="495"/>
    </row>
    <row r="244" spans="1:18" ht="15.75" customHeight="1" x14ac:dyDescent="0.2">
      <c r="A244" s="1"/>
      <c r="B244" s="1"/>
      <c r="C244" s="493"/>
      <c r="D244" s="493"/>
      <c r="E244" s="493"/>
      <c r="F244" s="493"/>
      <c r="G244" s="494"/>
      <c r="H244" s="494"/>
      <c r="I244" s="494"/>
      <c r="J244" s="494"/>
      <c r="K244" s="1"/>
      <c r="L244" s="1"/>
      <c r="M244" s="495"/>
      <c r="N244" s="495"/>
      <c r="O244" s="495"/>
      <c r="P244" s="495"/>
    </row>
    <row r="245" spans="1:18" ht="15.75" customHeight="1" x14ac:dyDescent="0.2">
      <c r="A245" s="1"/>
      <c r="B245" s="1"/>
      <c r="C245" s="493"/>
      <c r="D245" s="493"/>
      <c r="E245" s="493"/>
      <c r="F245" s="493"/>
      <c r="G245" s="494"/>
      <c r="H245" s="494"/>
      <c r="I245" s="494"/>
      <c r="J245" s="494"/>
      <c r="K245" s="1"/>
      <c r="L245" s="1"/>
      <c r="M245" s="495"/>
      <c r="N245" s="495"/>
      <c r="O245" s="495"/>
      <c r="P245" s="495"/>
    </row>
    <row r="246" spans="1:18" ht="15.75" customHeight="1" x14ac:dyDescent="0.2">
      <c r="A246" s="1"/>
      <c r="B246" s="1"/>
      <c r="C246" s="493"/>
      <c r="D246" s="493"/>
      <c r="E246" s="493"/>
      <c r="F246" s="493"/>
      <c r="G246" s="494"/>
      <c r="H246" s="494"/>
      <c r="I246" s="494"/>
      <c r="J246" s="494"/>
      <c r="K246" s="1"/>
      <c r="L246" s="1"/>
      <c r="M246" s="495"/>
      <c r="N246" s="495"/>
      <c r="O246" s="495"/>
      <c r="P246" s="495"/>
    </row>
    <row r="247" spans="1:18" ht="15.75" customHeight="1" x14ac:dyDescent="0.2">
      <c r="A247" s="1"/>
      <c r="B247" s="1"/>
      <c r="C247" s="493"/>
      <c r="D247" s="493"/>
      <c r="E247" s="493"/>
      <c r="F247" s="493"/>
      <c r="G247" s="494"/>
      <c r="H247" s="494"/>
      <c r="I247" s="494"/>
      <c r="J247" s="494"/>
      <c r="K247" s="1"/>
      <c r="L247" s="1"/>
      <c r="M247" s="495"/>
      <c r="N247" s="495"/>
      <c r="O247" s="495"/>
      <c r="P247" s="495"/>
    </row>
    <row r="248" spans="1:18" ht="15.75" customHeight="1" x14ac:dyDescent="0.2">
      <c r="A248" s="1"/>
      <c r="B248" s="1"/>
      <c r="C248" s="493"/>
      <c r="D248" s="493"/>
      <c r="E248" s="493"/>
      <c r="F248" s="493"/>
      <c r="G248" s="494"/>
      <c r="H248" s="494"/>
      <c r="I248" s="494"/>
      <c r="J248" s="494"/>
      <c r="K248" s="1"/>
      <c r="L248" s="1"/>
      <c r="M248" s="495"/>
      <c r="N248" s="495"/>
      <c r="O248" s="495"/>
      <c r="P248" s="495"/>
    </row>
    <row r="249" spans="1:18" ht="15.75" customHeight="1" x14ac:dyDescent="0.2">
      <c r="A249" s="1"/>
      <c r="B249" s="1"/>
      <c r="C249" s="493"/>
      <c r="D249" s="493"/>
      <c r="E249" s="493"/>
      <c r="F249" s="493"/>
      <c r="G249" s="494"/>
      <c r="H249" s="494"/>
      <c r="I249" s="494"/>
      <c r="J249" s="494"/>
      <c r="K249" s="1"/>
      <c r="L249" s="1"/>
      <c r="M249" s="495"/>
      <c r="N249" s="495"/>
      <c r="O249" s="495"/>
      <c r="P249" s="495"/>
    </row>
    <row r="250" spans="1:18" ht="18" x14ac:dyDescent="0.25">
      <c r="A250" s="646" t="s">
        <v>0</v>
      </c>
      <c r="B250" s="646"/>
      <c r="C250" s="646"/>
      <c r="D250" s="646"/>
      <c r="E250" s="646"/>
      <c r="F250" s="646"/>
      <c r="G250" s="646"/>
      <c r="H250" s="646"/>
      <c r="I250" s="646"/>
      <c r="J250" s="646"/>
      <c r="K250" s="646"/>
      <c r="L250" s="646"/>
      <c r="M250" s="646"/>
      <c r="N250" s="25"/>
      <c r="O250" s="25"/>
      <c r="P250" s="25"/>
    </row>
    <row r="251" spans="1:18" ht="18" x14ac:dyDescent="0.25">
      <c r="A251" s="26"/>
      <c r="B251" s="26"/>
      <c r="C251" s="2"/>
      <c r="D251" s="2"/>
      <c r="E251" s="2"/>
      <c r="F251" s="2"/>
      <c r="G251" s="499"/>
      <c r="H251" s="2"/>
      <c r="I251" s="2"/>
      <c r="J251" s="2"/>
      <c r="K251" s="2"/>
      <c r="L251" s="2"/>
      <c r="M251" s="2"/>
      <c r="N251" s="9"/>
      <c r="O251" s="9"/>
      <c r="P251" s="9"/>
    </row>
    <row r="252" spans="1:18" ht="18" x14ac:dyDescent="0.25">
      <c r="A252" s="646" t="s">
        <v>12</v>
      </c>
      <c r="B252" s="646"/>
      <c r="C252" s="646"/>
      <c r="D252" s="646"/>
      <c r="E252" s="646"/>
      <c r="F252" s="646"/>
      <c r="G252" s="646"/>
      <c r="H252" s="646"/>
      <c r="I252" s="646"/>
      <c r="J252" s="646"/>
      <c r="K252" s="646"/>
      <c r="L252" s="646"/>
      <c r="M252" s="646"/>
      <c r="N252" s="9"/>
      <c r="O252" s="9"/>
      <c r="P252" s="9"/>
    </row>
    <row r="253" spans="1:18" ht="18" x14ac:dyDescent="0.25">
      <c r="A253" s="496"/>
      <c r="B253" s="496"/>
      <c r="C253" s="496"/>
      <c r="D253" s="496"/>
      <c r="E253" s="496"/>
      <c r="F253" s="496"/>
      <c r="G253" s="500"/>
      <c r="H253" s="496"/>
      <c r="I253" s="496"/>
      <c r="J253" s="496"/>
      <c r="K253" s="496"/>
      <c r="L253" s="496"/>
      <c r="M253" s="496"/>
      <c r="N253" s="9"/>
      <c r="O253" s="9"/>
      <c r="P253" s="9"/>
    </row>
    <row r="254" spans="1:18" s="5" customFormat="1" ht="15" customHeight="1" x14ac:dyDescent="0.25">
      <c r="A254" s="498" t="s">
        <v>120</v>
      </c>
      <c r="B254" s="9"/>
      <c r="C254" s="502" t="s">
        <v>121</v>
      </c>
      <c r="D254" s="498" t="s">
        <v>66</v>
      </c>
      <c r="F254" s="498" t="s">
        <v>118</v>
      </c>
      <c r="G254" s="498" t="s">
        <v>62</v>
      </c>
      <c r="H254" s="158" t="s">
        <v>67</v>
      </c>
      <c r="I254" s="158" t="s">
        <v>119</v>
      </c>
      <c r="K254" s="504"/>
      <c r="L254" s="504"/>
      <c r="M254" s="158" t="s">
        <v>271</v>
      </c>
      <c r="N254" s="158"/>
      <c r="O254" s="9"/>
      <c r="P254" s="498"/>
      <c r="Q254" s="498"/>
      <c r="R254" s="498"/>
    </row>
    <row r="255" spans="1:18" x14ac:dyDescent="0.3">
      <c r="A255" s="28"/>
      <c r="B255" s="28"/>
      <c r="C255" s="10"/>
      <c r="D255" s="10"/>
      <c r="E255" s="10"/>
      <c r="G255" s="49"/>
      <c r="H255" s="7"/>
      <c r="I255" s="7"/>
      <c r="J255" s="7"/>
      <c r="K255" s="7"/>
      <c r="L255" s="7"/>
      <c r="M255" s="7"/>
      <c r="N255" s="159"/>
      <c r="O255" s="159"/>
      <c r="P255" s="159"/>
    </row>
    <row r="256" spans="1:18" ht="25.5" x14ac:dyDescent="0.2">
      <c r="A256" s="11" t="s">
        <v>4</v>
      </c>
      <c r="B256" s="12" t="s">
        <v>5</v>
      </c>
      <c r="C256" s="12" t="s">
        <v>6</v>
      </c>
      <c r="D256" s="11" t="s">
        <v>7</v>
      </c>
      <c r="E256" s="12" t="s">
        <v>14</v>
      </c>
      <c r="F256" s="11" t="s">
        <v>15</v>
      </c>
      <c r="G256" s="11" t="s">
        <v>16</v>
      </c>
      <c r="H256" s="11" t="s">
        <v>17</v>
      </c>
      <c r="I256" s="11" t="s">
        <v>18</v>
      </c>
      <c r="J256" s="11" t="s">
        <v>19</v>
      </c>
      <c r="K256" s="11" t="s">
        <v>20</v>
      </c>
      <c r="L256" s="12" t="s">
        <v>21</v>
      </c>
      <c r="M256" s="12" t="s">
        <v>22</v>
      </c>
    </row>
    <row r="257" spans="1:13" ht="13.5" x14ac:dyDescent="0.2">
      <c r="A257" s="29"/>
      <c r="B257" s="29"/>
      <c r="C257" s="29"/>
      <c r="D257" s="29"/>
      <c r="E257" s="29"/>
      <c r="F257" s="15"/>
      <c r="G257" s="38"/>
      <c r="H257" s="15"/>
      <c r="I257" s="15"/>
      <c r="J257" s="15"/>
      <c r="K257" s="15"/>
      <c r="L257" s="30"/>
      <c r="M257" s="17"/>
    </row>
    <row r="258" spans="1:13" ht="13.5" x14ac:dyDescent="0.2">
      <c r="A258" s="37"/>
      <c r="B258" s="37" t="s">
        <v>347</v>
      </c>
      <c r="C258" s="32">
        <v>1</v>
      </c>
      <c r="D258" s="32"/>
      <c r="E258" s="15"/>
      <c r="F258" s="15"/>
      <c r="G258" s="38"/>
      <c r="H258" s="15"/>
      <c r="I258" s="36"/>
      <c r="J258" s="36"/>
      <c r="K258" s="15"/>
      <c r="L258" s="30"/>
      <c r="M258" s="15"/>
    </row>
    <row r="259" spans="1:13" ht="13.5" x14ac:dyDescent="0.2">
      <c r="A259" s="31"/>
      <c r="B259" s="37" t="s">
        <v>347</v>
      </c>
      <c r="C259" s="32">
        <v>2</v>
      </c>
      <c r="D259" s="32"/>
      <c r="E259" s="15"/>
      <c r="F259" s="15"/>
      <c r="G259" s="38"/>
      <c r="H259" s="15"/>
      <c r="I259" s="15"/>
      <c r="J259" s="15"/>
      <c r="K259" s="15"/>
      <c r="L259" s="30"/>
      <c r="M259" s="15"/>
    </row>
    <row r="260" spans="1:13" ht="13.5" x14ac:dyDescent="0.2">
      <c r="A260" s="31"/>
      <c r="B260" s="37" t="s">
        <v>347</v>
      </c>
      <c r="C260" s="32">
        <v>3</v>
      </c>
      <c r="D260" s="32"/>
      <c r="E260" s="15"/>
      <c r="F260" s="15"/>
      <c r="G260" s="38"/>
      <c r="H260" s="15"/>
      <c r="I260" s="15"/>
      <c r="J260" s="15"/>
      <c r="K260" s="15"/>
      <c r="L260" s="30"/>
      <c r="M260" s="15"/>
    </row>
    <row r="261" spans="1:13" ht="13.5" x14ac:dyDescent="0.2">
      <c r="A261" s="31"/>
      <c r="B261" s="37" t="s">
        <v>347</v>
      </c>
      <c r="C261" s="32">
        <v>3</v>
      </c>
      <c r="D261" s="32"/>
      <c r="E261" s="15"/>
      <c r="F261" s="15"/>
      <c r="G261" s="38"/>
      <c r="H261" s="15"/>
      <c r="I261" s="36"/>
      <c r="J261" s="36"/>
      <c r="K261" s="15"/>
      <c r="L261" s="16"/>
      <c r="M261" s="15"/>
    </row>
    <row r="262" spans="1:13" ht="13.5" x14ac:dyDescent="0.2">
      <c r="A262" s="31"/>
      <c r="B262" s="37" t="s">
        <v>347</v>
      </c>
      <c r="C262" s="32">
        <v>3</v>
      </c>
      <c r="D262" s="32"/>
      <c r="E262" s="15"/>
      <c r="F262" s="15"/>
      <c r="G262" s="38"/>
      <c r="H262" s="15"/>
      <c r="I262" s="15"/>
      <c r="J262" s="15"/>
      <c r="K262" s="15"/>
      <c r="L262" s="30"/>
      <c r="M262" s="15"/>
    </row>
    <row r="263" spans="1:13" ht="13.5" x14ac:dyDescent="0.2">
      <c r="A263" s="31"/>
      <c r="B263" s="37" t="s">
        <v>347</v>
      </c>
      <c r="C263" s="32">
        <v>3</v>
      </c>
      <c r="D263" s="32"/>
      <c r="E263" s="15"/>
      <c r="F263" s="15"/>
      <c r="G263" s="38"/>
      <c r="H263" s="15"/>
      <c r="I263" s="15"/>
      <c r="J263" s="15"/>
      <c r="K263" s="15"/>
      <c r="L263" s="30"/>
      <c r="M263" s="15"/>
    </row>
    <row r="264" spans="1:13" ht="13.5" x14ac:dyDescent="0.2">
      <c r="A264" s="31"/>
      <c r="B264" s="37" t="s">
        <v>347</v>
      </c>
      <c r="C264" s="32">
        <v>4</v>
      </c>
      <c r="D264" s="32"/>
      <c r="E264" s="15"/>
      <c r="F264" s="15"/>
      <c r="G264" s="38"/>
      <c r="H264" s="15"/>
      <c r="I264" s="15"/>
      <c r="J264" s="15"/>
      <c r="K264" s="15"/>
      <c r="L264" s="30"/>
      <c r="M264" s="15"/>
    </row>
    <row r="265" spans="1:13" ht="13.5" x14ac:dyDescent="0.2">
      <c r="A265" s="31"/>
      <c r="B265" s="37" t="s">
        <v>347</v>
      </c>
      <c r="C265" s="32">
        <v>5</v>
      </c>
      <c r="D265" s="32"/>
      <c r="E265" s="15"/>
      <c r="F265" s="15"/>
      <c r="G265" s="38"/>
      <c r="H265" s="15"/>
      <c r="I265" s="15"/>
      <c r="J265" s="15"/>
      <c r="K265" s="15"/>
      <c r="L265" s="30"/>
      <c r="M265" s="15"/>
    </row>
    <row r="266" spans="1:13" ht="13.5" x14ac:dyDescent="0.2">
      <c r="A266" s="31"/>
      <c r="B266" s="37" t="s">
        <v>347</v>
      </c>
      <c r="C266" s="32">
        <v>6</v>
      </c>
      <c r="D266" s="32"/>
      <c r="E266" s="15"/>
      <c r="F266" s="15"/>
      <c r="G266" s="38"/>
      <c r="H266" s="15"/>
      <c r="I266" s="15"/>
      <c r="J266" s="15"/>
      <c r="K266" s="15"/>
      <c r="L266" s="30"/>
      <c r="M266" s="15"/>
    </row>
    <row r="267" spans="1:13" ht="13.5" x14ac:dyDescent="0.2">
      <c r="A267" s="31"/>
      <c r="B267" s="37" t="s">
        <v>347</v>
      </c>
      <c r="C267" s="32">
        <v>7</v>
      </c>
      <c r="D267" s="32"/>
      <c r="E267" s="15"/>
      <c r="F267" s="15"/>
      <c r="G267" s="38"/>
      <c r="H267" s="15"/>
      <c r="I267" s="15"/>
      <c r="J267" s="15"/>
      <c r="K267" s="15"/>
      <c r="L267" s="30"/>
      <c r="M267" s="15"/>
    </row>
    <row r="268" spans="1:13" ht="13.5" x14ac:dyDescent="0.2">
      <c r="A268" s="31"/>
      <c r="B268" s="37" t="s">
        <v>347</v>
      </c>
      <c r="C268" s="32">
        <v>8</v>
      </c>
      <c r="D268" s="32"/>
      <c r="E268" s="15"/>
      <c r="F268" s="15"/>
      <c r="G268" s="38"/>
      <c r="H268" s="15"/>
      <c r="I268" s="15"/>
      <c r="J268" s="15"/>
      <c r="K268" s="15"/>
      <c r="L268" s="30"/>
      <c r="M268" s="15"/>
    </row>
    <row r="269" spans="1:13" ht="13.5" x14ac:dyDescent="0.2">
      <c r="A269" s="31"/>
      <c r="B269" s="37" t="s">
        <v>347</v>
      </c>
      <c r="C269" s="32">
        <v>9</v>
      </c>
      <c r="D269" s="32"/>
      <c r="E269" s="15"/>
      <c r="F269" s="15"/>
      <c r="G269" s="38"/>
      <c r="H269" s="15"/>
      <c r="I269" s="15"/>
      <c r="J269" s="15"/>
      <c r="K269" s="15"/>
      <c r="L269" s="30"/>
      <c r="M269" s="15"/>
    </row>
    <row r="270" spans="1:13" ht="13.5" x14ac:dyDescent="0.2">
      <c r="A270" s="31"/>
      <c r="B270" s="37" t="s">
        <v>347</v>
      </c>
      <c r="C270" s="32">
        <v>10</v>
      </c>
      <c r="D270" s="32"/>
      <c r="E270" s="15"/>
      <c r="F270" s="15"/>
      <c r="G270" s="38"/>
      <c r="H270" s="15"/>
      <c r="I270" s="15"/>
      <c r="J270" s="15"/>
      <c r="K270" s="15"/>
      <c r="L270" s="30"/>
      <c r="M270" s="15"/>
    </row>
    <row r="271" spans="1:13" ht="13.5" x14ac:dyDescent="0.2">
      <c r="A271" s="31"/>
      <c r="B271" s="37" t="s">
        <v>347</v>
      </c>
      <c r="C271" s="32">
        <v>11</v>
      </c>
      <c r="D271" s="32"/>
      <c r="E271" s="15"/>
      <c r="F271" s="15"/>
      <c r="G271" s="38"/>
      <c r="H271" s="15"/>
      <c r="I271" s="104"/>
      <c r="J271" s="104"/>
      <c r="K271" s="15"/>
      <c r="L271" s="16"/>
      <c r="M271" s="15"/>
    </row>
    <row r="272" spans="1:13" ht="13.5" x14ac:dyDescent="0.2">
      <c r="A272" s="31"/>
      <c r="B272" s="37" t="s">
        <v>347</v>
      </c>
      <c r="C272" s="32">
        <v>11</v>
      </c>
      <c r="D272" s="32"/>
      <c r="E272" s="15"/>
      <c r="F272" s="15"/>
      <c r="G272" s="38"/>
      <c r="H272" s="15"/>
      <c r="I272" s="104"/>
      <c r="J272" s="104"/>
      <c r="K272" s="15"/>
      <c r="L272" s="16"/>
      <c r="M272" s="15"/>
    </row>
    <row r="273" spans="1:13" ht="13.5" x14ac:dyDescent="0.2">
      <c r="A273" s="31"/>
      <c r="B273" s="37" t="s">
        <v>347</v>
      </c>
      <c r="C273" s="32">
        <v>12</v>
      </c>
      <c r="D273" s="32"/>
      <c r="E273" s="15"/>
      <c r="F273" s="15"/>
      <c r="G273" s="38"/>
      <c r="H273" s="15"/>
      <c r="I273" s="15"/>
      <c r="J273" s="15"/>
      <c r="K273" s="15"/>
      <c r="L273" s="30"/>
      <c r="M273" s="15"/>
    </row>
    <row r="274" spans="1:13" ht="13.5" x14ac:dyDescent="0.2">
      <c r="A274" s="31"/>
      <c r="B274" s="37" t="s">
        <v>347</v>
      </c>
      <c r="C274" s="32">
        <v>13</v>
      </c>
      <c r="D274" s="32"/>
      <c r="E274" s="15"/>
      <c r="F274" s="15"/>
      <c r="G274" s="38"/>
      <c r="H274" s="15"/>
      <c r="I274" s="15"/>
      <c r="J274" s="15"/>
      <c r="K274" s="15"/>
      <c r="L274" s="30"/>
      <c r="M274" s="15"/>
    </row>
    <row r="275" spans="1:13" ht="13.5" x14ac:dyDescent="0.2">
      <c r="A275" s="31"/>
      <c r="B275" s="37" t="s">
        <v>347</v>
      </c>
      <c r="C275" s="32">
        <v>14</v>
      </c>
      <c r="D275" s="32"/>
      <c r="E275" s="15"/>
      <c r="F275" s="15"/>
      <c r="G275" s="38"/>
      <c r="H275" s="15"/>
      <c r="I275" s="36"/>
      <c r="J275" s="36"/>
      <c r="K275" s="15"/>
      <c r="L275" s="16"/>
      <c r="M275" s="15"/>
    </row>
    <row r="276" spans="1:13" ht="13.5" x14ac:dyDescent="0.2">
      <c r="A276" s="31"/>
      <c r="B276" s="37" t="s">
        <v>347</v>
      </c>
      <c r="C276" s="32">
        <v>15</v>
      </c>
      <c r="D276" s="32"/>
      <c r="E276" s="15"/>
      <c r="F276" s="15"/>
      <c r="G276" s="38"/>
      <c r="H276" s="15"/>
      <c r="I276" s="15"/>
      <c r="J276" s="15"/>
      <c r="K276" s="15"/>
      <c r="L276" s="30"/>
      <c r="M276" s="15"/>
    </row>
    <row r="277" spans="1:13" ht="13.5" x14ac:dyDescent="0.2">
      <c r="A277" s="31"/>
      <c r="B277" s="37" t="s">
        <v>347</v>
      </c>
      <c r="C277" s="32">
        <v>16</v>
      </c>
      <c r="D277" s="32"/>
      <c r="E277" s="15"/>
      <c r="F277" s="15"/>
      <c r="G277" s="38"/>
      <c r="H277" s="15"/>
      <c r="I277" s="15"/>
      <c r="J277" s="15"/>
      <c r="K277" s="15"/>
      <c r="L277" s="30"/>
      <c r="M277" s="15"/>
    </row>
    <row r="278" spans="1:13" ht="13.5" x14ac:dyDescent="0.2">
      <c r="A278" s="31"/>
      <c r="B278" s="37" t="s">
        <v>347</v>
      </c>
      <c r="C278" s="32">
        <v>17</v>
      </c>
      <c r="D278" s="32"/>
      <c r="E278" s="15"/>
      <c r="F278" s="15"/>
      <c r="G278" s="38"/>
      <c r="H278" s="15"/>
      <c r="I278" s="15"/>
      <c r="J278" s="15"/>
      <c r="K278" s="15"/>
      <c r="L278" s="30"/>
      <c r="M278" s="15"/>
    </row>
    <row r="279" spans="1:13" ht="13.5" x14ac:dyDescent="0.2">
      <c r="A279" s="31"/>
      <c r="B279" s="37" t="s">
        <v>347</v>
      </c>
      <c r="C279" s="32">
        <v>18</v>
      </c>
      <c r="D279" s="32"/>
      <c r="E279" s="15"/>
      <c r="F279" s="15"/>
      <c r="G279" s="38"/>
      <c r="H279" s="15"/>
      <c r="I279" s="15"/>
      <c r="J279" s="15"/>
      <c r="K279" s="15"/>
      <c r="L279" s="30"/>
      <c r="M279" s="15"/>
    </row>
    <row r="280" spans="1:13" ht="13.5" x14ac:dyDescent="0.2">
      <c r="A280" s="31"/>
      <c r="B280" s="37" t="s">
        <v>347</v>
      </c>
      <c r="C280" s="32">
        <v>19</v>
      </c>
      <c r="D280" s="32"/>
      <c r="E280" s="15"/>
      <c r="F280" s="15"/>
      <c r="G280" s="38"/>
      <c r="H280" s="15"/>
      <c r="I280" s="36"/>
      <c r="J280" s="36"/>
      <c r="K280" s="15"/>
      <c r="L280" s="16"/>
      <c r="M280" s="15"/>
    </row>
    <row r="281" spans="1:13" ht="13.5" x14ac:dyDescent="0.2">
      <c r="A281" s="31"/>
      <c r="B281" s="37" t="s">
        <v>347</v>
      </c>
      <c r="C281" s="32">
        <v>20</v>
      </c>
      <c r="D281" s="32"/>
      <c r="E281" s="15"/>
      <c r="F281" s="15"/>
      <c r="G281" s="38"/>
      <c r="H281" s="15"/>
      <c r="I281" s="15"/>
      <c r="J281" s="15"/>
      <c r="K281" s="15"/>
      <c r="L281" s="30"/>
      <c r="M281" s="15"/>
    </row>
    <row r="282" spans="1:13" ht="13.5" x14ac:dyDescent="0.2">
      <c r="A282" s="31"/>
      <c r="B282" s="37" t="s">
        <v>347</v>
      </c>
      <c r="C282" s="32">
        <v>21</v>
      </c>
      <c r="D282" s="32"/>
      <c r="E282" s="15"/>
      <c r="F282" s="15"/>
      <c r="G282" s="38"/>
      <c r="H282" s="15"/>
      <c r="I282" s="15"/>
      <c r="J282" s="15"/>
      <c r="K282" s="15"/>
      <c r="L282" s="30"/>
      <c r="M282" s="15"/>
    </row>
    <row r="283" spans="1:13" ht="27" x14ac:dyDescent="0.2">
      <c r="A283" s="31"/>
      <c r="B283" s="37" t="s">
        <v>347</v>
      </c>
      <c r="C283" s="32">
        <v>22</v>
      </c>
      <c r="D283" s="32"/>
      <c r="E283" s="15"/>
      <c r="F283" s="15" t="s">
        <v>29</v>
      </c>
      <c r="G283" s="38" t="s">
        <v>587</v>
      </c>
      <c r="H283" s="15" t="s">
        <v>573</v>
      </c>
      <c r="I283" s="36">
        <v>42665</v>
      </c>
      <c r="J283" s="36">
        <v>42665</v>
      </c>
      <c r="K283" s="15">
        <v>1004</v>
      </c>
      <c r="L283" s="16">
        <v>3016</v>
      </c>
      <c r="M283" s="15" t="s">
        <v>578</v>
      </c>
    </row>
    <row r="284" spans="1:13" ht="13.5" x14ac:dyDescent="0.2">
      <c r="A284" s="31"/>
      <c r="B284" s="37" t="s">
        <v>347</v>
      </c>
      <c r="C284" s="32">
        <v>23</v>
      </c>
      <c r="D284" s="32"/>
      <c r="E284" s="15"/>
      <c r="F284" s="15"/>
      <c r="G284" s="38"/>
      <c r="H284" s="15"/>
      <c r="I284" s="15"/>
      <c r="J284" s="15"/>
      <c r="K284" s="15"/>
      <c r="L284" s="51"/>
      <c r="M284" s="15"/>
    </row>
    <row r="285" spans="1:13" ht="13.5" x14ac:dyDescent="0.2">
      <c r="A285" s="31"/>
      <c r="B285" s="37" t="s">
        <v>347</v>
      </c>
      <c r="C285" s="32">
        <v>24</v>
      </c>
      <c r="D285" s="32"/>
      <c r="E285" s="15"/>
      <c r="F285" s="15"/>
      <c r="G285" s="38"/>
      <c r="H285" s="15"/>
      <c r="I285" s="15"/>
      <c r="J285" s="15"/>
      <c r="K285" s="15"/>
      <c r="L285" s="51"/>
      <c r="M285" s="15"/>
    </row>
    <row r="286" spans="1:13" ht="13.5" x14ac:dyDescent="0.2">
      <c r="A286" s="31"/>
      <c r="B286" s="37" t="s">
        <v>347</v>
      </c>
      <c r="C286" s="32">
        <v>25</v>
      </c>
      <c r="D286" s="32"/>
      <c r="E286" s="15"/>
      <c r="F286" s="15"/>
      <c r="G286" s="38"/>
      <c r="H286" s="15"/>
      <c r="I286" s="15"/>
      <c r="J286" s="15"/>
      <c r="K286" s="15"/>
      <c r="L286" s="51"/>
      <c r="M286" s="15"/>
    </row>
    <row r="287" spans="1:13" ht="13.5" x14ac:dyDescent="0.2">
      <c r="A287" s="31"/>
      <c r="B287" s="37" t="s">
        <v>347</v>
      </c>
      <c r="C287" s="32">
        <v>26</v>
      </c>
      <c r="D287" s="32"/>
      <c r="E287" s="15"/>
      <c r="F287" s="15"/>
      <c r="G287" s="38"/>
      <c r="H287" s="15"/>
      <c r="I287" s="15"/>
      <c r="J287" s="15"/>
      <c r="K287" s="15"/>
      <c r="L287" s="51"/>
      <c r="M287" s="15"/>
    </row>
    <row r="288" spans="1:13" ht="13.5" x14ac:dyDescent="0.2">
      <c r="A288" s="31"/>
      <c r="B288" s="37" t="s">
        <v>347</v>
      </c>
      <c r="C288" s="32">
        <v>26</v>
      </c>
      <c r="D288" s="32"/>
      <c r="E288" s="15"/>
      <c r="F288" s="15"/>
      <c r="G288" s="38"/>
      <c r="H288" s="15"/>
      <c r="I288" s="15"/>
      <c r="J288" s="15"/>
      <c r="K288" s="15"/>
      <c r="L288" s="51"/>
      <c r="M288" s="15"/>
    </row>
    <row r="289" spans="1:16" ht="13.5" x14ac:dyDescent="0.2">
      <c r="A289" s="31"/>
      <c r="B289" s="37" t="s">
        <v>347</v>
      </c>
      <c r="C289" s="32">
        <v>27</v>
      </c>
      <c r="D289" s="32"/>
      <c r="E289" s="15"/>
      <c r="F289" s="15"/>
      <c r="G289" s="38"/>
      <c r="H289" s="15"/>
      <c r="I289" s="15"/>
      <c r="J289" s="15"/>
      <c r="K289" s="15"/>
      <c r="L289" s="51"/>
      <c r="M289" s="15"/>
    </row>
    <row r="290" spans="1:16" ht="13.5" x14ac:dyDescent="0.2">
      <c r="A290" s="31"/>
      <c r="B290" s="37" t="s">
        <v>347</v>
      </c>
      <c r="C290" s="32">
        <v>28</v>
      </c>
      <c r="D290" s="32"/>
      <c r="E290" s="15"/>
      <c r="F290" s="15"/>
      <c r="G290" s="38"/>
      <c r="H290" s="15"/>
      <c r="I290" s="15"/>
      <c r="J290" s="15"/>
      <c r="K290" s="15"/>
      <c r="L290" s="51"/>
      <c r="M290" s="15"/>
    </row>
    <row r="291" spans="1:16" ht="13.5" x14ac:dyDescent="0.2">
      <c r="A291" s="31"/>
      <c r="B291" s="37" t="s">
        <v>347</v>
      </c>
      <c r="C291" s="32">
        <v>29</v>
      </c>
      <c r="D291" s="32"/>
      <c r="E291" s="15"/>
      <c r="F291" s="15"/>
      <c r="G291" s="38"/>
      <c r="H291" s="15"/>
      <c r="I291" s="15"/>
      <c r="J291" s="15"/>
      <c r="K291" s="15"/>
      <c r="L291" s="30"/>
      <c r="M291" s="15"/>
    </row>
    <row r="292" spans="1:16" ht="13.5" x14ac:dyDescent="0.2">
      <c r="A292" s="31"/>
      <c r="B292" s="37" t="s">
        <v>347</v>
      </c>
      <c r="C292" s="32">
        <v>30</v>
      </c>
      <c r="D292" s="32"/>
      <c r="E292" s="15"/>
      <c r="F292" s="15"/>
      <c r="G292" s="38"/>
      <c r="H292" s="15"/>
      <c r="I292" s="15"/>
      <c r="J292" s="15"/>
      <c r="K292" s="15"/>
      <c r="L292" s="30"/>
      <c r="M292" s="15"/>
    </row>
    <row r="293" spans="1:16" ht="13.5" x14ac:dyDescent="0.2">
      <c r="A293" s="31"/>
      <c r="B293" s="37" t="s">
        <v>347</v>
      </c>
      <c r="C293" s="32">
        <v>31</v>
      </c>
      <c r="D293" s="32"/>
      <c r="E293" s="15"/>
      <c r="F293" s="15"/>
      <c r="G293" s="38"/>
      <c r="H293" s="15"/>
      <c r="I293" s="15"/>
      <c r="J293" s="15"/>
      <c r="K293" s="15"/>
      <c r="L293" s="30"/>
      <c r="M293" s="15"/>
    </row>
    <row r="294" spans="1:16" ht="13.5" x14ac:dyDescent="0.2">
      <c r="A294" s="31"/>
      <c r="B294" s="14"/>
      <c r="C294" s="32"/>
      <c r="D294" s="32"/>
      <c r="E294" s="15"/>
      <c r="F294" s="15"/>
      <c r="G294" s="38"/>
      <c r="H294" s="15"/>
      <c r="I294" s="15"/>
      <c r="J294" s="15"/>
      <c r="K294" s="15"/>
      <c r="L294" s="16"/>
      <c r="M294" s="15"/>
    </row>
    <row r="295" spans="1:16" ht="13.5" x14ac:dyDescent="0.2">
      <c r="A295" s="31"/>
      <c r="B295" s="14"/>
      <c r="C295" s="32"/>
      <c r="D295" s="32"/>
      <c r="E295" s="15"/>
      <c r="F295" s="15"/>
      <c r="G295" s="38"/>
      <c r="H295" s="15"/>
      <c r="I295" s="15"/>
      <c r="J295" s="15"/>
      <c r="K295" s="15"/>
      <c r="L295" s="16"/>
      <c r="M295" s="15"/>
    </row>
    <row r="296" spans="1:16" ht="13.5" x14ac:dyDescent="0.2">
      <c r="A296" s="31"/>
      <c r="B296" s="14"/>
      <c r="C296" s="32"/>
      <c r="D296" s="32"/>
      <c r="E296" s="15"/>
      <c r="F296" s="15"/>
      <c r="G296" s="38"/>
      <c r="H296" s="15"/>
      <c r="I296" s="15"/>
      <c r="J296" s="15"/>
      <c r="K296" s="15"/>
      <c r="L296" s="16">
        <v>3016</v>
      </c>
      <c r="M296" s="15"/>
    </row>
    <row r="297" spans="1:16" ht="13.5" x14ac:dyDescent="0.2">
      <c r="A297" s="31"/>
      <c r="B297" s="14"/>
      <c r="C297" s="32"/>
      <c r="D297" s="32"/>
      <c r="E297" s="15"/>
      <c r="F297" s="15"/>
      <c r="G297" s="38"/>
      <c r="H297" s="15"/>
      <c r="I297" s="15"/>
      <c r="J297" s="15"/>
      <c r="K297" s="15" t="s">
        <v>563</v>
      </c>
      <c r="L297" s="16">
        <v>62860.42</v>
      </c>
      <c r="M297" s="15"/>
    </row>
    <row r="298" spans="1:16" ht="13.5" x14ac:dyDescent="0.2">
      <c r="A298" s="37" t="s">
        <v>39</v>
      </c>
      <c r="B298" s="37"/>
      <c r="C298" s="32"/>
      <c r="D298" s="32"/>
      <c r="E298" s="15"/>
      <c r="F298" s="15"/>
      <c r="G298" s="38"/>
      <c r="H298" s="15"/>
      <c r="I298" s="36"/>
      <c r="J298" s="36"/>
      <c r="K298" s="15"/>
      <c r="L298" s="16">
        <v>65876.42</v>
      </c>
      <c r="M298" s="15"/>
    </row>
    <row r="299" spans="1:16" ht="13.5" x14ac:dyDescent="0.25">
      <c r="A299" s="18"/>
      <c r="B299" s="18"/>
      <c r="C299" s="18"/>
      <c r="D299" s="1"/>
      <c r="E299" s="1"/>
      <c r="F299" s="1"/>
      <c r="G299" s="1"/>
      <c r="H299" s="1"/>
      <c r="I299" s="1"/>
      <c r="J299" s="1"/>
      <c r="K299" s="1"/>
      <c r="L299" s="1"/>
      <c r="M299" s="1"/>
      <c r="O299" s="506"/>
    </row>
    <row r="300" spans="1:16" ht="12.75" x14ac:dyDescent="0.2">
      <c r="A300" s="1"/>
      <c r="B300" s="1"/>
      <c r="C300" s="641" t="s">
        <v>8</v>
      </c>
      <c r="D300" s="641"/>
      <c r="E300" s="641"/>
      <c r="F300" s="19"/>
      <c r="G300" s="642" t="s">
        <v>564</v>
      </c>
      <c r="H300" s="642"/>
      <c r="I300" s="494"/>
      <c r="J300" s="18"/>
      <c r="K300" s="1"/>
      <c r="L300" s="1"/>
      <c r="M300" s="1" t="s">
        <v>115</v>
      </c>
      <c r="N300" s="645"/>
      <c r="O300" s="645"/>
    </row>
    <row r="301" spans="1:16" ht="12.75" x14ac:dyDescent="0.2">
      <c r="A301" s="1"/>
      <c r="B301" s="1"/>
      <c r="C301" s="493"/>
      <c r="D301" s="493"/>
      <c r="E301" s="493"/>
      <c r="F301" s="19"/>
      <c r="G301" s="501"/>
      <c r="H301" s="501"/>
      <c r="I301" s="494"/>
      <c r="J301" s="18"/>
      <c r="K301" s="1"/>
      <c r="L301" s="1"/>
      <c r="M301" s="1"/>
      <c r="N301" s="495"/>
      <c r="O301" s="495"/>
    </row>
    <row r="302" spans="1:16" ht="12.75" x14ac:dyDescent="0.2">
      <c r="A302" s="1"/>
      <c r="B302" s="1"/>
      <c r="C302" s="493"/>
      <c r="D302" s="493"/>
      <c r="E302" s="493"/>
      <c r="F302" s="19"/>
      <c r="G302" s="501"/>
      <c r="H302" s="501"/>
      <c r="I302" s="494"/>
      <c r="J302" s="18"/>
      <c r="K302" s="1"/>
      <c r="L302" s="1"/>
      <c r="M302" s="1"/>
      <c r="N302" s="495"/>
      <c r="O302" s="495"/>
    </row>
    <row r="303" spans="1:16" ht="12.75" x14ac:dyDescent="0.2">
      <c r="A303" s="1"/>
      <c r="B303" s="1"/>
      <c r="C303" s="493"/>
      <c r="D303" s="493"/>
      <c r="E303" s="493"/>
      <c r="F303" s="19"/>
      <c r="G303" s="501"/>
      <c r="H303" s="501"/>
      <c r="I303" s="494"/>
      <c r="J303" s="18"/>
      <c r="K303" s="1"/>
      <c r="L303" s="1"/>
      <c r="M303" s="1"/>
      <c r="N303" s="495"/>
      <c r="O303" s="495"/>
    </row>
    <row r="304" spans="1:16" ht="12.75" x14ac:dyDescent="0.2">
      <c r="A304" s="1"/>
      <c r="B304" s="1"/>
      <c r="C304" s="641" t="s">
        <v>565</v>
      </c>
      <c r="D304" s="641"/>
      <c r="E304" s="641"/>
      <c r="F304" s="493"/>
      <c r="G304" s="644" t="s">
        <v>566</v>
      </c>
      <c r="H304" s="644"/>
      <c r="I304" s="644"/>
      <c r="J304" s="494"/>
      <c r="K304" s="1"/>
      <c r="L304" s="1"/>
      <c r="M304" s="645" t="s">
        <v>567</v>
      </c>
      <c r="N304" s="645"/>
      <c r="O304" s="645"/>
      <c r="P304" s="645"/>
    </row>
    <row r="305" spans="1:16" ht="12.75" x14ac:dyDescent="0.2">
      <c r="A305" s="1"/>
      <c r="B305" s="1"/>
      <c r="C305" s="641" t="s">
        <v>568</v>
      </c>
      <c r="D305" s="641"/>
      <c r="E305" s="641"/>
      <c r="F305" s="493"/>
      <c r="G305" s="644" t="s">
        <v>95</v>
      </c>
      <c r="H305" s="644"/>
      <c r="I305" s="644"/>
      <c r="J305" s="494"/>
      <c r="K305" s="1"/>
      <c r="L305" s="1"/>
      <c r="M305" s="645" t="s">
        <v>104</v>
      </c>
      <c r="N305" s="645"/>
      <c r="O305" s="645"/>
      <c r="P305" s="645"/>
    </row>
    <row r="306" spans="1:16" x14ac:dyDescent="0.3">
      <c r="A306" s="1"/>
      <c r="B306" s="1"/>
      <c r="C306" s="10"/>
      <c r="D306" s="10"/>
      <c r="H306" s="7"/>
      <c r="I306" s="7"/>
      <c r="J306" s="7"/>
      <c r="K306" s="7"/>
      <c r="L306" s="7"/>
      <c r="M306" s="7"/>
      <c r="N306" s="159"/>
      <c r="O306" s="159"/>
      <c r="P306" s="159"/>
    </row>
  </sheetData>
  <mergeCells count="55">
    <mergeCell ref="N300:O300"/>
    <mergeCell ref="C304:E304"/>
    <mergeCell ref="G304:I304"/>
    <mergeCell ref="M304:P304"/>
    <mergeCell ref="C305:E305"/>
    <mergeCell ref="G305:I305"/>
    <mergeCell ref="M305:P305"/>
    <mergeCell ref="A250:M250"/>
    <mergeCell ref="A252:M252"/>
    <mergeCell ref="C300:E300"/>
    <mergeCell ref="G300:H300"/>
    <mergeCell ref="C105:E105"/>
    <mergeCell ref="G105:I105"/>
    <mergeCell ref="M105:P105"/>
    <mergeCell ref="A112:M112"/>
    <mergeCell ref="A114:M114"/>
    <mergeCell ref="C163:E163"/>
    <mergeCell ref="G163:H163"/>
    <mergeCell ref="N163:O163"/>
    <mergeCell ref="C166:E166"/>
    <mergeCell ref="G166:I166"/>
    <mergeCell ref="M166:P166"/>
    <mergeCell ref="C167:E167"/>
    <mergeCell ref="C101:E101"/>
    <mergeCell ref="G101:H101"/>
    <mergeCell ref="N101:O101"/>
    <mergeCell ref="C104:E104"/>
    <mergeCell ref="G104:I104"/>
    <mergeCell ref="M104:P104"/>
    <mergeCell ref="A55:M55"/>
    <mergeCell ref="A57:M57"/>
    <mergeCell ref="C49:E49"/>
    <mergeCell ref="G49:I49"/>
    <mergeCell ref="M49:P49"/>
    <mergeCell ref="C50:E50"/>
    <mergeCell ref="G50:I50"/>
    <mergeCell ref="M50:P50"/>
    <mergeCell ref="N46:O46"/>
    <mergeCell ref="A4:M4"/>
    <mergeCell ref="A6:M6"/>
    <mergeCell ref="C46:E46"/>
    <mergeCell ref="G46:H46"/>
    <mergeCell ref="G167:I167"/>
    <mergeCell ref="M167:P167"/>
    <mergeCell ref="A174:M174"/>
    <mergeCell ref="A176:M176"/>
    <mergeCell ref="C222:E222"/>
    <mergeCell ref="G222:H222"/>
    <mergeCell ref="N222:O222"/>
    <mergeCell ref="C225:E225"/>
    <mergeCell ref="G225:I225"/>
    <mergeCell ref="M225:P225"/>
    <mergeCell ref="C226:E226"/>
    <mergeCell ref="G226:I226"/>
    <mergeCell ref="M226:P226"/>
  </mergeCells>
  <printOptions horizontalCentered="1"/>
  <pageMargins left="0.39370078740157483" right="0.39370078740157483" top="0.39370078740157483" bottom="0.19685039370078741" header="0.31496062992125984" footer="0.31496062992125984"/>
  <pageSetup scale="50" fitToHeight="2" orientation="landscape" r:id="rId1"/>
  <headerFooter alignWithMargins="0"/>
  <rowBreaks count="3" manualBreakCount="3">
    <brk id="51" max="16383" man="1"/>
    <brk id="108" max="16383" man="1"/>
    <brk id="16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54"/>
  <sheetViews>
    <sheetView zoomScaleNormal="100" workbookViewId="0">
      <selection activeCell="E42" sqref="E42"/>
    </sheetView>
  </sheetViews>
  <sheetFormatPr baseColWidth="10" defaultRowHeight="12.75" x14ac:dyDescent="0.2"/>
  <cols>
    <col min="2" max="2" width="16.5703125" customWidth="1"/>
    <col min="7" max="7" width="13.5703125" customWidth="1"/>
    <col min="8" max="8" width="13.42578125" customWidth="1"/>
    <col min="9" max="9" width="15" customWidth="1"/>
    <col min="11" max="12" width="14.28515625" customWidth="1"/>
    <col min="14" max="14" width="12.28515625" customWidth="1"/>
    <col min="15" max="15" width="13.140625" customWidth="1"/>
  </cols>
  <sheetData>
    <row r="1" spans="1:256" s="1" customFormat="1" ht="16.5" x14ac:dyDescent="0.3">
      <c r="A1" s="22"/>
      <c r="B1" s="22"/>
      <c r="C1" s="3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23"/>
    </row>
    <row r="2" spans="1:256" s="1" customFormat="1" ht="16.5" x14ac:dyDescent="0.3">
      <c r="A2" s="22"/>
      <c r="B2" s="22"/>
      <c r="C2" s="3"/>
      <c r="D2" s="3"/>
      <c r="E2" s="4"/>
      <c r="F2" s="4"/>
      <c r="G2" s="4"/>
      <c r="H2" s="4"/>
      <c r="I2" s="4"/>
      <c r="J2" s="4"/>
      <c r="K2" s="4"/>
      <c r="L2" s="4"/>
      <c r="M2" s="4"/>
      <c r="N2" s="4"/>
      <c r="O2" s="23"/>
    </row>
    <row r="3" spans="1:256" s="1" customFormat="1" ht="16.5" x14ac:dyDescent="0.3">
      <c r="A3" s="22"/>
      <c r="B3" s="22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4"/>
      <c r="O3" s="23"/>
    </row>
    <row r="4" spans="1:256" s="1" customFormat="1" ht="18" x14ac:dyDescent="0.25">
      <c r="A4" s="650" t="s">
        <v>211</v>
      </c>
      <c r="B4" s="650"/>
      <c r="C4" s="650"/>
      <c r="D4" s="650"/>
      <c r="E4" s="650"/>
      <c r="F4" s="650"/>
      <c r="G4" s="650"/>
      <c r="H4" s="650"/>
      <c r="I4" s="650"/>
      <c r="J4" s="650"/>
      <c r="K4" s="650"/>
      <c r="L4" s="650"/>
      <c r="M4" s="163"/>
      <c r="N4" s="163"/>
      <c r="O4" s="174"/>
      <c r="P4" s="25"/>
      <c r="Q4" s="25"/>
      <c r="R4" s="25"/>
      <c r="S4" s="25"/>
    </row>
    <row r="5" spans="1:256" s="1" customFormat="1" ht="18" x14ac:dyDescent="0.25">
      <c r="A5" s="651" t="s">
        <v>354</v>
      </c>
      <c r="B5" s="651"/>
      <c r="C5" s="651"/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9"/>
      <c r="Q5" s="9"/>
      <c r="R5" s="9"/>
      <c r="S5" s="9"/>
    </row>
    <row r="6" spans="1:256" s="1" customFormat="1" ht="18" x14ac:dyDescent="0.25">
      <c r="A6" s="652" t="s">
        <v>182</v>
      </c>
      <c r="B6" s="652"/>
      <c r="C6" s="652"/>
      <c r="D6" s="652"/>
      <c r="E6" s="652"/>
      <c r="F6" s="652"/>
      <c r="G6" s="652"/>
      <c r="H6" s="652"/>
      <c r="I6" s="652"/>
      <c r="J6" s="652"/>
      <c r="K6" s="652"/>
      <c r="L6" s="652"/>
      <c r="M6" s="652"/>
      <c r="N6" s="652"/>
      <c r="O6" s="652"/>
      <c r="P6" s="9"/>
      <c r="Q6" s="9"/>
      <c r="R6" s="9"/>
      <c r="S6" s="9"/>
    </row>
    <row r="7" spans="1:256" s="1" customFormat="1" ht="18" x14ac:dyDescent="0.2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9"/>
      <c r="P7" s="9"/>
      <c r="Q7" s="9"/>
      <c r="R7" s="9"/>
      <c r="S7" s="9"/>
    </row>
    <row r="8" spans="1:256" s="1" customFormat="1" ht="15.75" x14ac:dyDescent="0.25">
      <c r="A8" s="162" t="s">
        <v>183</v>
      </c>
      <c r="B8" s="5"/>
      <c r="C8" s="162"/>
      <c r="D8" s="5"/>
      <c r="E8" s="5"/>
      <c r="F8" s="5"/>
      <c r="G8" s="162"/>
      <c r="H8" s="162"/>
      <c r="I8" s="162"/>
      <c r="J8" s="27"/>
      <c r="K8" s="164"/>
      <c r="L8" s="162"/>
      <c r="M8" s="162"/>
      <c r="N8" s="162"/>
      <c r="O8" s="9"/>
      <c r="P8" s="162"/>
      <c r="Q8" s="162"/>
      <c r="R8" s="162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" customFormat="1" ht="16.5" x14ac:dyDescent="0.3">
      <c r="A9" s="28"/>
      <c r="B9" s="28"/>
      <c r="C9" s="10"/>
      <c r="D9" s="10"/>
      <c r="E9" s="10"/>
      <c r="F9" s="4"/>
      <c r="G9" s="4"/>
      <c r="H9" s="7"/>
      <c r="I9" s="7"/>
      <c r="J9" s="7"/>
      <c r="K9" s="7"/>
      <c r="L9" s="7"/>
      <c r="M9" s="7"/>
      <c r="N9" s="7"/>
      <c r="O9" s="159"/>
      <c r="P9" s="159"/>
      <c r="Q9" s="159"/>
      <c r="R9" s="8"/>
    </row>
    <row r="10" spans="1:256" s="1" customFormat="1" ht="52.5" customHeight="1" x14ac:dyDescent="0.2">
      <c r="A10" s="11" t="s">
        <v>184</v>
      </c>
      <c r="B10" s="12" t="s">
        <v>185</v>
      </c>
      <c r="C10" s="12" t="s">
        <v>186</v>
      </c>
      <c r="D10" s="11" t="s">
        <v>187</v>
      </c>
      <c r="E10" s="12" t="s">
        <v>188</v>
      </c>
      <c r="F10" s="12" t="s">
        <v>189</v>
      </c>
      <c r="G10" s="11" t="s">
        <v>190</v>
      </c>
      <c r="H10" s="12" t="s">
        <v>191</v>
      </c>
      <c r="I10" s="11" t="s">
        <v>192</v>
      </c>
      <c r="J10" s="12" t="s">
        <v>193</v>
      </c>
      <c r="K10" s="12" t="s">
        <v>194</v>
      </c>
      <c r="L10" s="12" t="s">
        <v>195</v>
      </c>
      <c r="M10" s="12" t="s">
        <v>196</v>
      </c>
      <c r="N10" s="12" t="s">
        <v>197</v>
      </c>
      <c r="O10" s="175" t="s">
        <v>198</v>
      </c>
    </row>
    <row r="11" spans="1:256" s="1" customFormat="1" ht="15" customHeight="1" x14ac:dyDescent="0.2">
      <c r="A11" s="176"/>
      <c r="B11" s="177" t="s">
        <v>212</v>
      </c>
      <c r="C11" s="178">
        <v>0</v>
      </c>
      <c r="D11" s="178">
        <v>0</v>
      </c>
      <c r="E11" s="178">
        <v>0</v>
      </c>
      <c r="F11" s="178">
        <v>997.98759999999993</v>
      </c>
      <c r="G11" s="178">
        <v>0</v>
      </c>
      <c r="H11" s="178">
        <v>0</v>
      </c>
      <c r="I11" s="178">
        <v>0</v>
      </c>
      <c r="J11" s="178">
        <v>0</v>
      </c>
      <c r="K11" s="178">
        <v>0</v>
      </c>
      <c r="L11" s="178">
        <v>0</v>
      </c>
      <c r="M11" s="178">
        <v>0</v>
      </c>
      <c r="N11" s="178">
        <v>0</v>
      </c>
      <c r="O11" s="179">
        <f t="shared" ref="O11:O46" si="0">SUM(C11:N11)</f>
        <v>997.98759999999993</v>
      </c>
    </row>
    <row r="12" spans="1:256" s="1" customFormat="1" ht="15" customHeight="1" x14ac:dyDescent="0.2">
      <c r="A12" s="176"/>
      <c r="B12" s="177" t="s">
        <v>562</v>
      </c>
      <c r="C12" s="178">
        <v>0</v>
      </c>
      <c r="D12" s="178">
        <v>0</v>
      </c>
      <c r="E12" s="178">
        <v>0</v>
      </c>
      <c r="F12" s="178">
        <v>0</v>
      </c>
      <c r="G12" s="178">
        <v>0</v>
      </c>
      <c r="H12" s="178">
        <v>0</v>
      </c>
      <c r="I12" s="178">
        <v>0</v>
      </c>
      <c r="J12" s="178">
        <v>0</v>
      </c>
      <c r="K12" s="178">
        <v>0</v>
      </c>
      <c r="L12" s="178">
        <v>0</v>
      </c>
      <c r="M12" s="178">
        <v>0</v>
      </c>
      <c r="N12" s="178">
        <v>0</v>
      </c>
      <c r="O12" s="179">
        <f t="shared" si="0"/>
        <v>0</v>
      </c>
    </row>
    <row r="13" spans="1:256" s="1" customFormat="1" ht="15" customHeight="1" x14ac:dyDescent="0.2">
      <c r="A13" s="176"/>
      <c r="B13" s="177" t="s">
        <v>277</v>
      </c>
      <c r="C13" s="178">
        <v>0</v>
      </c>
      <c r="D13" s="178">
        <v>0</v>
      </c>
      <c r="E13" s="178">
        <v>0</v>
      </c>
      <c r="F13" s="178">
        <v>997.98759999999993</v>
      </c>
      <c r="G13" s="178">
        <v>0</v>
      </c>
      <c r="H13" s="178">
        <v>400</v>
      </c>
      <c r="I13" s="178">
        <v>0</v>
      </c>
      <c r="J13" s="178">
        <v>0</v>
      </c>
      <c r="K13" s="178">
        <v>0</v>
      </c>
      <c r="L13" s="178">
        <v>0</v>
      </c>
      <c r="M13" s="178">
        <v>0</v>
      </c>
      <c r="N13" s="178">
        <v>0</v>
      </c>
      <c r="O13" s="179">
        <f t="shared" si="0"/>
        <v>1397.9875999999999</v>
      </c>
    </row>
    <row r="14" spans="1:256" s="1" customFormat="1" ht="15" customHeight="1" x14ac:dyDescent="0.2">
      <c r="A14" s="176"/>
      <c r="B14" s="177" t="s">
        <v>213</v>
      </c>
      <c r="C14" s="178">
        <v>0</v>
      </c>
      <c r="D14" s="178">
        <v>0</v>
      </c>
      <c r="E14" s="178">
        <v>0</v>
      </c>
      <c r="F14" s="178">
        <v>0</v>
      </c>
      <c r="G14" s="178">
        <v>0</v>
      </c>
      <c r="H14" s="178">
        <v>0</v>
      </c>
      <c r="I14" s="178">
        <v>0</v>
      </c>
      <c r="J14" s="178">
        <v>5220</v>
      </c>
      <c r="K14" s="178">
        <v>0</v>
      </c>
      <c r="L14" s="178">
        <v>0</v>
      </c>
      <c r="M14" s="178">
        <v>0</v>
      </c>
      <c r="N14" s="178">
        <v>0</v>
      </c>
      <c r="O14" s="179">
        <f t="shared" si="0"/>
        <v>5220</v>
      </c>
    </row>
    <row r="15" spans="1:256" s="1" customFormat="1" ht="15" customHeight="1" x14ac:dyDescent="0.2">
      <c r="A15" s="176"/>
      <c r="B15" s="177" t="s">
        <v>445</v>
      </c>
      <c r="C15" s="178">
        <v>4640</v>
      </c>
      <c r="D15" s="178">
        <v>0</v>
      </c>
      <c r="E15" s="178">
        <v>0</v>
      </c>
      <c r="F15" s="178">
        <v>0</v>
      </c>
      <c r="G15" s="178">
        <v>0</v>
      </c>
      <c r="H15" s="178">
        <v>0</v>
      </c>
      <c r="I15" s="178">
        <v>0</v>
      </c>
      <c r="J15" s="178">
        <v>0</v>
      </c>
      <c r="K15" s="178">
        <v>0</v>
      </c>
      <c r="L15" s="178">
        <v>0</v>
      </c>
      <c r="M15" s="178">
        <v>0</v>
      </c>
      <c r="N15" s="178">
        <v>0</v>
      </c>
      <c r="O15" s="179">
        <f t="shared" ref="O15" si="1">SUM(C15:N15)</f>
        <v>4640</v>
      </c>
    </row>
    <row r="16" spans="1:256" s="1" customFormat="1" ht="27" customHeight="1" x14ac:dyDescent="0.2">
      <c r="A16" s="176"/>
      <c r="B16" s="177" t="s">
        <v>209</v>
      </c>
      <c r="C16" s="178">
        <v>0</v>
      </c>
      <c r="D16" s="178">
        <v>10880.8</v>
      </c>
      <c r="E16" s="178">
        <v>858.39999999999986</v>
      </c>
      <c r="F16" s="178">
        <v>327.12</v>
      </c>
      <c r="G16" s="178">
        <v>174</v>
      </c>
      <c r="H16" s="178">
        <v>0</v>
      </c>
      <c r="I16" s="178">
        <v>0</v>
      </c>
      <c r="J16" s="178">
        <v>4582</v>
      </c>
      <c r="K16" s="178">
        <v>0</v>
      </c>
      <c r="L16" s="178">
        <v>0</v>
      </c>
      <c r="M16" s="178">
        <v>0</v>
      </c>
      <c r="N16" s="178">
        <v>0</v>
      </c>
      <c r="O16" s="179">
        <f t="shared" si="0"/>
        <v>16822.32</v>
      </c>
    </row>
    <row r="17" spans="1:15" s="1" customFormat="1" ht="19.5" customHeight="1" x14ac:dyDescent="0.2">
      <c r="A17" s="176"/>
      <c r="B17" s="177" t="s">
        <v>444</v>
      </c>
      <c r="C17" s="178">
        <v>0</v>
      </c>
      <c r="D17" s="178">
        <v>232</v>
      </c>
      <c r="E17" s="178">
        <v>0</v>
      </c>
      <c r="F17" s="178">
        <v>0</v>
      </c>
      <c r="G17" s="178">
        <v>0</v>
      </c>
      <c r="H17" s="178">
        <v>0</v>
      </c>
      <c r="I17" s="178">
        <v>0</v>
      </c>
      <c r="J17" s="178">
        <v>3712</v>
      </c>
      <c r="K17" s="178">
        <v>0</v>
      </c>
      <c r="L17" s="178">
        <v>0</v>
      </c>
      <c r="M17" s="178">
        <v>0</v>
      </c>
      <c r="N17" s="178">
        <v>0</v>
      </c>
      <c r="O17" s="179">
        <f t="shared" ref="O17:O18" si="2">SUM(C17:N17)</f>
        <v>3944</v>
      </c>
    </row>
    <row r="18" spans="1:15" s="1" customFormat="1" ht="15" customHeight="1" x14ac:dyDescent="0.2">
      <c r="A18" s="176"/>
      <c r="B18" s="177" t="s">
        <v>203</v>
      </c>
      <c r="C18" s="178">
        <v>0</v>
      </c>
      <c r="D18" s="178">
        <v>0</v>
      </c>
      <c r="E18" s="178">
        <v>0</v>
      </c>
      <c r="F18" s="178">
        <v>0</v>
      </c>
      <c r="G18" s="178">
        <v>0</v>
      </c>
      <c r="H18" s="178">
        <v>0</v>
      </c>
      <c r="I18" s="178">
        <v>0</v>
      </c>
      <c r="J18" s="178">
        <v>4292</v>
      </c>
      <c r="K18" s="178">
        <v>0</v>
      </c>
      <c r="L18" s="178">
        <v>0</v>
      </c>
      <c r="M18" s="178">
        <v>0</v>
      </c>
      <c r="N18" s="178">
        <v>0</v>
      </c>
      <c r="O18" s="179">
        <f t="shared" si="2"/>
        <v>4292</v>
      </c>
    </row>
    <row r="19" spans="1:15" s="1" customFormat="1" ht="15" customHeight="1" x14ac:dyDescent="0.2">
      <c r="A19" s="176"/>
      <c r="B19" s="177" t="s">
        <v>205</v>
      </c>
      <c r="C19" s="178">
        <v>0</v>
      </c>
      <c r="D19" s="178">
        <v>0</v>
      </c>
      <c r="E19" s="178">
        <v>0</v>
      </c>
      <c r="F19" s="178">
        <v>0</v>
      </c>
      <c r="G19" s="178">
        <v>0</v>
      </c>
      <c r="H19" s="178">
        <v>0</v>
      </c>
      <c r="I19" s="178">
        <v>0</v>
      </c>
      <c r="J19" s="178">
        <v>2494</v>
      </c>
      <c r="K19" s="178">
        <v>0</v>
      </c>
      <c r="L19" s="178">
        <v>0</v>
      </c>
      <c r="M19" s="178">
        <v>0</v>
      </c>
      <c r="N19" s="178">
        <v>0</v>
      </c>
      <c r="O19" s="179">
        <f t="shared" si="0"/>
        <v>2494</v>
      </c>
    </row>
    <row r="20" spans="1:15" s="1" customFormat="1" ht="21.75" customHeight="1" x14ac:dyDescent="0.2">
      <c r="A20" s="176"/>
      <c r="B20" s="177" t="s">
        <v>214</v>
      </c>
      <c r="C20" s="178">
        <v>0</v>
      </c>
      <c r="D20" s="178">
        <v>0</v>
      </c>
      <c r="E20" s="178">
        <v>0</v>
      </c>
      <c r="F20" s="178">
        <v>0</v>
      </c>
      <c r="G20" s="178">
        <v>0</v>
      </c>
      <c r="H20" s="178">
        <v>0</v>
      </c>
      <c r="I20" s="178">
        <v>0</v>
      </c>
      <c r="J20" s="178">
        <v>812</v>
      </c>
      <c r="K20" s="178">
        <v>0</v>
      </c>
      <c r="L20" s="178">
        <v>0</v>
      </c>
      <c r="M20" s="178">
        <v>0</v>
      </c>
      <c r="N20" s="178">
        <v>0</v>
      </c>
      <c r="O20" s="179">
        <f t="shared" si="0"/>
        <v>812</v>
      </c>
    </row>
    <row r="21" spans="1:15" s="1" customFormat="1" ht="15" customHeight="1" x14ac:dyDescent="0.2">
      <c r="A21" s="176"/>
      <c r="B21" s="177" t="s">
        <v>200</v>
      </c>
      <c r="C21" s="178">
        <v>0</v>
      </c>
      <c r="D21" s="178">
        <v>1624</v>
      </c>
      <c r="E21" s="178">
        <v>0</v>
      </c>
      <c r="F21" s="178">
        <v>0</v>
      </c>
      <c r="G21" s="178">
        <v>0</v>
      </c>
      <c r="H21" s="178">
        <v>0</v>
      </c>
      <c r="I21" s="178">
        <v>0</v>
      </c>
      <c r="J21" s="178">
        <v>0</v>
      </c>
      <c r="K21" s="178">
        <v>0</v>
      </c>
      <c r="L21" s="178">
        <v>0</v>
      </c>
      <c r="M21" s="178">
        <v>0</v>
      </c>
      <c r="N21" s="178">
        <v>0</v>
      </c>
      <c r="O21" s="179">
        <f t="shared" si="0"/>
        <v>1624</v>
      </c>
    </row>
    <row r="22" spans="1:15" s="1" customFormat="1" ht="21.75" customHeight="1" x14ac:dyDescent="0.2">
      <c r="A22" s="176"/>
      <c r="B22" s="177" t="s">
        <v>201</v>
      </c>
      <c r="C22" s="178">
        <v>0</v>
      </c>
      <c r="D22" s="178">
        <v>0</v>
      </c>
      <c r="E22" s="178">
        <v>0</v>
      </c>
      <c r="F22" s="178">
        <v>1624</v>
      </c>
      <c r="G22" s="178">
        <v>348</v>
      </c>
      <c r="H22" s="178">
        <v>0</v>
      </c>
      <c r="I22" s="178">
        <v>0</v>
      </c>
      <c r="J22" s="178">
        <v>7192</v>
      </c>
      <c r="K22" s="178">
        <v>0</v>
      </c>
      <c r="L22" s="178">
        <v>0</v>
      </c>
      <c r="M22" s="178">
        <v>0</v>
      </c>
      <c r="N22" s="178">
        <v>0</v>
      </c>
      <c r="O22" s="179">
        <f t="shared" si="0"/>
        <v>9164</v>
      </c>
    </row>
    <row r="23" spans="1:15" s="1" customFormat="1" ht="20.25" customHeight="1" x14ac:dyDescent="0.2">
      <c r="A23" s="176"/>
      <c r="B23" s="177" t="s">
        <v>202</v>
      </c>
      <c r="C23" s="178">
        <v>0</v>
      </c>
      <c r="D23" s="178">
        <v>3712</v>
      </c>
      <c r="E23" s="178">
        <v>0</v>
      </c>
      <c r="F23" s="178">
        <v>2784</v>
      </c>
      <c r="G23" s="178">
        <v>0</v>
      </c>
      <c r="H23" s="178">
        <v>0</v>
      </c>
      <c r="I23" s="178">
        <v>0</v>
      </c>
      <c r="J23" s="178">
        <v>3712</v>
      </c>
      <c r="K23" s="178">
        <v>0</v>
      </c>
      <c r="L23" s="178">
        <v>0</v>
      </c>
      <c r="M23" s="178">
        <v>0</v>
      </c>
      <c r="N23" s="178">
        <v>0</v>
      </c>
      <c r="O23" s="179">
        <f t="shared" si="0"/>
        <v>10208</v>
      </c>
    </row>
    <row r="24" spans="1:15" s="1" customFormat="1" ht="15" customHeight="1" x14ac:dyDescent="0.2">
      <c r="A24" s="176"/>
      <c r="B24" s="177" t="s">
        <v>207</v>
      </c>
      <c r="C24" s="178">
        <v>0</v>
      </c>
      <c r="D24" s="178">
        <v>0</v>
      </c>
      <c r="E24" s="178">
        <v>0</v>
      </c>
      <c r="F24" s="178">
        <v>0</v>
      </c>
      <c r="G24" s="178">
        <v>0</v>
      </c>
      <c r="H24" s="178">
        <v>0</v>
      </c>
      <c r="I24" s="178">
        <v>44080</v>
      </c>
      <c r="J24" s="178">
        <v>33324.480000000003</v>
      </c>
      <c r="K24" s="178">
        <v>0</v>
      </c>
      <c r="L24" s="178">
        <v>0</v>
      </c>
      <c r="M24" s="178">
        <v>0</v>
      </c>
      <c r="N24" s="178">
        <v>0</v>
      </c>
      <c r="O24" s="179">
        <f t="shared" si="0"/>
        <v>77404.48000000001</v>
      </c>
    </row>
    <row r="25" spans="1:15" s="1" customFormat="1" ht="15" customHeight="1" x14ac:dyDescent="0.2">
      <c r="A25" s="176"/>
      <c r="B25" s="177" t="s">
        <v>208</v>
      </c>
      <c r="C25" s="178">
        <v>0</v>
      </c>
      <c r="D25" s="178">
        <v>417.6</v>
      </c>
      <c r="E25" s="178">
        <v>649.59999999999991</v>
      </c>
      <c r="F25" s="178">
        <v>0</v>
      </c>
      <c r="G25" s="178">
        <v>0</v>
      </c>
      <c r="H25" s="178">
        <v>0</v>
      </c>
      <c r="I25" s="178">
        <v>0</v>
      </c>
      <c r="J25" s="178">
        <v>1380.0288</v>
      </c>
      <c r="K25" s="178">
        <v>0</v>
      </c>
      <c r="L25" s="178">
        <v>0</v>
      </c>
      <c r="M25" s="178">
        <v>0</v>
      </c>
      <c r="N25" s="178">
        <v>0</v>
      </c>
      <c r="O25" s="179">
        <f t="shared" si="0"/>
        <v>2447.2287999999999</v>
      </c>
    </row>
    <row r="26" spans="1:15" s="1" customFormat="1" ht="15" customHeight="1" x14ac:dyDescent="0.2">
      <c r="A26" s="29"/>
      <c r="B26" s="490" t="s">
        <v>215</v>
      </c>
      <c r="C26" s="178">
        <v>0</v>
      </c>
      <c r="D26" s="178">
        <v>3422</v>
      </c>
      <c r="E26" s="178">
        <v>0</v>
      </c>
      <c r="F26" s="178">
        <v>0</v>
      </c>
      <c r="G26" s="178">
        <v>0</v>
      </c>
      <c r="H26" s="178">
        <v>0</v>
      </c>
      <c r="I26" s="178">
        <v>0</v>
      </c>
      <c r="J26" s="178">
        <v>0</v>
      </c>
      <c r="K26" s="178">
        <v>0</v>
      </c>
      <c r="L26" s="178">
        <v>0</v>
      </c>
      <c r="M26" s="178">
        <v>0</v>
      </c>
      <c r="N26" s="178">
        <v>0</v>
      </c>
      <c r="O26" s="179">
        <f t="shared" si="0"/>
        <v>3422</v>
      </c>
    </row>
    <row r="27" spans="1:15" s="1" customFormat="1" ht="15" customHeight="1" x14ac:dyDescent="0.2">
      <c r="A27" s="29"/>
      <c r="B27" s="491" t="s">
        <v>204</v>
      </c>
      <c r="C27" s="178">
        <v>0</v>
      </c>
      <c r="D27" s="178">
        <v>0</v>
      </c>
      <c r="E27" s="178">
        <v>0</v>
      </c>
      <c r="F27" s="178">
        <v>0</v>
      </c>
      <c r="G27" s="178">
        <v>0</v>
      </c>
      <c r="H27" s="178">
        <v>0</v>
      </c>
      <c r="I27" s="178">
        <v>0</v>
      </c>
      <c r="J27" s="178">
        <v>0</v>
      </c>
      <c r="K27" s="178">
        <v>0</v>
      </c>
      <c r="L27" s="178">
        <v>0</v>
      </c>
      <c r="M27" s="178">
        <v>0</v>
      </c>
      <c r="N27" s="178">
        <v>0</v>
      </c>
      <c r="O27" s="179">
        <f t="shared" si="0"/>
        <v>0</v>
      </c>
    </row>
    <row r="28" spans="1:15" s="1" customFormat="1" ht="15" customHeight="1" x14ac:dyDescent="0.2">
      <c r="A28" s="29"/>
      <c r="B28" s="491" t="s">
        <v>216</v>
      </c>
      <c r="C28" s="178">
        <v>0</v>
      </c>
      <c r="D28" s="178">
        <v>0</v>
      </c>
      <c r="E28" s="178">
        <v>0</v>
      </c>
      <c r="F28" s="178">
        <v>0</v>
      </c>
      <c r="G28" s="178">
        <v>0</v>
      </c>
      <c r="H28" s="178">
        <v>0</v>
      </c>
      <c r="I28" s="178">
        <v>0</v>
      </c>
      <c r="J28" s="178">
        <v>0</v>
      </c>
      <c r="K28" s="178">
        <v>0</v>
      </c>
      <c r="L28" s="178">
        <v>0</v>
      </c>
      <c r="M28" s="178">
        <v>0</v>
      </c>
      <c r="N28" s="178">
        <v>0</v>
      </c>
      <c r="O28" s="179">
        <f t="shared" si="0"/>
        <v>0</v>
      </c>
    </row>
    <row r="29" spans="1:15" s="1" customFormat="1" ht="15" customHeight="1" x14ac:dyDescent="0.2">
      <c r="A29" s="29"/>
      <c r="B29" s="491" t="s">
        <v>217</v>
      </c>
      <c r="C29" s="178">
        <v>1580</v>
      </c>
      <c r="D29" s="178">
        <v>0</v>
      </c>
      <c r="E29" s="178">
        <v>1160</v>
      </c>
      <c r="F29" s="178">
        <v>1740</v>
      </c>
      <c r="G29" s="178">
        <v>0</v>
      </c>
      <c r="H29" s="178">
        <v>1546.0016000000001</v>
      </c>
      <c r="I29" s="178">
        <v>0</v>
      </c>
      <c r="J29" s="178">
        <v>0</v>
      </c>
      <c r="K29" s="178">
        <v>0</v>
      </c>
      <c r="L29" s="178">
        <v>0</v>
      </c>
      <c r="M29" s="178">
        <v>0</v>
      </c>
      <c r="N29" s="178">
        <v>0</v>
      </c>
      <c r="O29" s="179">
        <f t="shared" si="0"/>
        <v>6026.0015999999996</v>
      </c>
    </row>
    <row r="30" spans="1:15" s="1" customFormat="1" ht="15" customHeight="1" x14ac:dyDescent="0.2">
      <c r="A30" s="29"/>
      <c r="B30" s="491" t="s">
        <v>218</v>
      </c>
      <c r="C30" s="178">
        <v>150.0112</v>
      </c>
      <c r="D30" s="178">
        <v>0</v>
      </c>
      <c r="E30" s="178">
        <v>0</v>
      </c>
      <c r="F30" s="178">
        <v>0</v>
      </c>
      <c r="G30" s="178">
        <v>0</v>
      </c>
      <c r="H30" s="178">
        <v>0</v>
      </c>
      <c r="I30" s="178">
        <v>0</v>
      </c>
      <c r="J30" s="178">
        <v>0</v>
      </c>
      <c r="K30" s="178">
        <v>0</v>
      </c>
      <c r="L30" s="178">
        <v>0</v>
      </c>
      <c r="M30" s="178">
        <v>0</v>
      </c>
      <c r="N30" s="178">
        <v>0</v>
      </c>
      <c r="O30" s="179">
        <f t="shared" si="0"/>
        <v>150.0112</v>
      </c>
    </row>
    <row r="31" spans="1:15" s="1" customFormat="1" ht="15" customHeight="1" x14ac:dyDescent="0.2">
      <c r="A31" s="31"/>
      <c r="B31" s="492" t="s">
        <v>219</v>
      </c>
      <c r="C31" s="178">
        <v>0</v>
      </c>
      <c r="D31" s="178">
        <v>47548.42</v>
      </c>
      <c r="E31" s="178">
        <v>0</v>
      </c>
      <c r="F31" s="178">
        <v>0</v>
      </c>
      <c r="G31" s="178">
        <v>0</v>
      </c>
      <c r="H31" s="178">
        <v>0</v>
      </c>
      <c r="I31" s="178">
        <v>0</v>
      </c>
      <c r="J31" s="178">
        <v>15312</v>
      </c>
      <c r="K31" s="178">
        <v>0</v>
      </c>
      <c r="L31" s="178">
        <v>0</v>
      </c>
      <c r="M31" s="178">
        <v>0</v>
      </c>
      <c r="N31" s="178">
        <v>0</v>
      </c>
      <c r="O31" s="179">
        <f t="shared" si="0"/>
        <v>62860.42</v>
      </c>
    </row>
    <row r="32" spans="1:15" s="1" customFormat="1" ht="15" customHeight="1" x14ac:dyDescent="0.2">
      <c r="A32" s="31"/>
      <c r="B32" s="491" t="s">
        <v>276</v>
      </c>
      <c r="C32" s="178">
        <v>0</v>
      </c>
      <c r="D32" s="178">
        <v>0</v>
      </c>
      <c r="E32" s="178">
        <v>0</v>
      </c>
      <c r="F32" s="178">
        <v>0</v>
      </c>
      <c r="G32" s="178">
        <v>0</v>
      </c>
      <c r="H32" s="178">
        <v>0</v>
      </c>
      <c r="I32" s="178">
        <v>0</v>
      </c>
      <c r="J32" s="178">
        <v>0</v>
      </c>
      <c r="K32" s="178">
        <v>0</v>
      </c>
      <c r="L32" s="178">
        <v>0</v>
      </c>
      <c r="M32" s="178">
        <v>0</v>
      </c>
      <c r="N32" s="178">
        <v>0</v>
      </c>
      <c r="O32" s="179"/>
    </row>
    <row r="33" spans="1:16384" s="1" customFormat="1" ht="15" customHeight="1" x14ac:dyDescent="0.2">
      <c r="A33" s="31"/>
      <c r="B33" s="490" t="s">
        <v>221</v>
      </c>
      <c r="C33" s="178">
        <v>1875</v>
      </c>
      <c r="D33" s="178">
        <v>1392</v>
      </c>
      <c r="E33" s="178">
        <v>0</v>
      </c>
      <c r="F33" s="178">
        <v>0</v>
      </c>
      <c r="G33" s="178">
        <v>0</v>
      </c>
      <c r="H33" s="178">
        <v>0</v>
      </c>
      <c r="I33" s="178">
        <v>0</v>
      </c>
      <c r="J33" s="178">
        <v>0</v>
      </c>
      <c r="K33" s="178">
        <v>0</v>
      </c>
      <c r="L33" s="178">
        <v>0</v>
      </c>
      <c r="M33" s="178">
        <v>0</v>
      </c>
      <c r="N33" s="178">
        <v>0</v>
      </c>
      <c r="O33" s="179">
        <f t="shared" si="0"/>
        <v>3267</v>
      </c>
    </row>
    <row r="34" spans="1:16384" s="1" customFormat="1" ht="15" customHeight="1" x14ac:dyDescent="0.2">
      <c r="A34" s="31"/>
      <c r="B34" s="490" t="s">
        <v>220</v>
      </c>
      <c r="C34" s="178">
        <v>0</v>
      </c>
      <c r="D34" s="178">
        <v>0</v>
      </c>
      <c r="E34" s="178">
        <v>6301.9859999999999</v>
      </c>
      <c r="F34" s="178">
        <v>0</v>
      </c>
      <c r="G34" s="178">
        <v>0</v>
      </c>
      <c r="H34" s="178">
        <v>0</v>
      </c>
      <c r="I34" s="178">
        <v>0</v>
      </c>
      <c r="J34" s="178">
        <v>0</v>
      </c>
      <c r="K34" s="178">
        <v>0</v>
      </c>
      <c r="L34" s="178">
        <v>0</v>
      </c>
      <c r="M34" s="178">
        <v>0</v>
      </c>
      <c r="N34" s="178">
        <v>0</v>
      </c>
      <c r="O34" s="179">
        <f t="shared" si="0"/>
        <v>6301.9859999999999</v>
      </c>
    </row>
    <row r="35" spans="1:16384" s="1" customFormat="1" ht="15" customHeight="1" x14ac:dyDescent="0.2">
      <c r="A35" s="31"/>
      <c r="B35" s="490" t="s">
        <v>199</v>
      </c>
      <c r="C35" s="178">
        <v>0</v>
      </c>
      <c r="D35" s="178">
        <v>0</v>
      </c>
      <c r="E35" s="178">
        <v>0</v>
      </c>
      <c r="F35" s="178">
        <v>0</v>
      </c>
      <c r="G35" s="178">
        <v>0</v>
      </c>
      <c r="H35" s="178">
        <v>0</v>
      </c>
      <c r="I35" s="178">
        <v>0</v>
      </c>
      <c r="J35" s="178">
        <v>1044</v>
      </c>
      <c r="K35" s="178">
        <v>0</v>
      </c>
      <c r="L35" s="178">
        <v>0</v>
      </c>
      <c r="M35" s="178">
        <v>0</v>
      </c>
      <c r="N35" s="178">
        <v>0</v>
      </c>
      <c r="O35" s="179">
        <f t="shared" si="0"/>
        <v>1044</v>
      </c>
    </row>
    <row r="36" spans="1:16384" s="1" customFormat="1" ht="15" customHeight="1" x14ac:dyDescent="0.2">
      <c r="A36" s="31"/>
      <c r="B36" s="37" t="s">
        <v>222</v>
      </c>
      <c r="C36" s="178">
        <v>0</v>
      </c>
      <c r="D36" s="178">
        <v>0</v>
      </c>
      <c r="E36" s="178">
        <v>0</v>
      </c>
      <c r="F36" s="178">
        <v>0</v>
      </c>
      <c r="G36" s="178">
        <v>0</v>
      </c>
      <c r="H36" s="178">
        <v>0</v>
      </c>
      <c r="I36" s="178">
        <v>0</v>
      </c>
      <c r="J36" s="178">
        <v>0</v>
      </c>
      <c r="K36" s="178">
        <v>0</v>
      </c>
      <c r="L36" s="178">
        <v>0</v>
      </c>
      <c r="M36" s="178">
        <v>0</v>
      </c>
      <c r="N36" s="178">
        <v>0</v>
      </c>
      <c r="O36" s="179">
        <f t="shared" si="0"/>
        <v>0</v>
      </c>
    </row>
    <row r="37" spans="1:16384" s="1" customFormat="1" ht="15" customHeight="1" x14ac:dyDescent="0.2">
      <c r="A37" s="31"/>
      <c r="B37" s="37" t="s">
        <v>266</v>
      </c>
      <c r="C37" s="178">
        <v>0</v>
      </c>
      <c r="D37" s="178">
        <v>0</v>
      </c>
      <c r="E37" s="178">
        <v>3001.0128</v>
      </c>
      <c r="F37" s="178">
        <v>1873.4</v>
      </c>
      <c r="G37" s="178">
        <v>2501.9603999999999</v>
      </c>
      <c r="H37" s="178">
        <v>2185.9899999999998</v>
      </c>
      <c r="I37" s="178">
        <v>0</v>
      </c>
      <c r="J37" s="178">
        <v>0</v>
      </c>
      <c r="K37" s="178">
        <v>0</v>
      </c>
      <c r="L37" s="178">
        <v>0</v>
      </c>
      <c r="M37" s="178">
        <v>0</v>
      </c>
      <c r="N37" s="178">
        <v>0</v>
      </c>
      <c r="O37" s="179">
        <f t="shared" si="0"/>
        <v>9562.3631999999998</v>
      </c>
    </row>
    <row r="38" spans="1:16384" s="1" customFormat="1" ht="15" customHeight="1" x14ac:dyDescent="0.2">
      <c r="A38" s="31"/>
      <c r="B38" s="37" t="s">
        <v>267</v>
      </c>
      <c r="C38" s="178">
        <v>0</v>
      </c>
      <c r="D38" s="178">
        <v>0</v>
      </c>
      <c r="E38" s="178">
        <v>1546.0016000000001</v>
      </c>
      <c r="F38" s="178">
        <v>0</v>
      </c>
      <c r="G38" s="178">
        <v>0</v>
      </c>
      <c r="H38" s="178">
        <v>4466.5583999999999</v>
      </c>
      <c r="I38" s="178">
        <v>0</v>
      </c>
      <c r="J38" s="178">
        <v>6359.9683999999997</v>
      </c>
      <c r="K38" s="178">
        <v>0</v>
      </c>
      <c r="L38" s="178">
        <v>0</v>
      </c>
      <c r="M38" s="178">
        <v>0</v>
      </c>
      <c r="N38" s="178">
        <v>0</v>
      </c>
      <c r="O38" s="179">
        <f t="shared" si="0"/>
        <v>12372.528399999999</v>
      </c>
    </row>
    <row r="39" spans="1:16384" s="1" customFormat="1" ht="15" customHeight="1" x14ac:dyDescent="0.2">
      <c r="A39" s="31"/>
      <c r="B39" s="37" t="s">
        <v>243</v>
      </c>
      <c r="C39" s="178">
        <v>8287.0400000000009</v>
      </c>
      <c r="D39" s="178">
        <v>0</v>
      </c>
      <c r="E39" s="178">
        <v>0</v>
      </c>
      <c r="F39" s="178">
        <v>0</v>
      </c>
      <c r="G39" s="178">
        <v>0</v>
      </c>
      <c r="H39" s="178">
        <v>0</v>
      </c>
      <c r="I39" s="178">
        <v>0</v>
      </c>
      <c r="J39" s="178">
        <v>0</v>
      </c>
      <c r="K39" s="178">
        <v>0</v>
      </c>
      <c r="L39" s="178">
        <v>0</v>
      </c>
      <c r="M39" s="178">
        <v>0</v>
      </c>
      <c r="N39" s="178">
        <v>0</v>
      </c>
      <c r="O39" s="179">
        <f t="shared" si="0"/>
        <v>8287.0400000000009</v>
      </c>
    </row>
    <row r="40" spans="1:16384" s="1" customFormat="1" ht="15" customHeight="1" x14ac:dyDescent="0.2">
      <c r="A40" s="31"/>
      <c r="B40" s="37" t="s">
        <v>206</v>
      </c>
      <c r="C40" s="178">
        <v>0</v>
      </c>
      <c r="D40" s="178">
        <v>0</v>
      </c>
      <c r="E40" s="178">
        <v>5947.4092000000001</v>
      </c>
      <c r="F40" s="178">
        <v>0</v>
      </c>
      <c r="G40" s="178">
        <v>2482.0075999999999</v>
      </c>
      <c r="H40" s="178">
        <v>139.19999999999999</v>
      </c>
      <c r="I40" s="178">
        <v>0</v>
      </c>
      <c r="J40" s="178">
        <v>2004.48</v>
      </c>
      <c r="K40" s="178">
        <v>0</v>
      </c>
      <c r="L40" s="178">
        <v>0</v>
      </c>
      <c r="M40" s="178">
        <v>0</v>
      </c>
      <c r="N40" s="178">
        <v>0</v>
      </c>
      <c r="O40" s="179">
        <f t="shared" si="0"/>
        <v>10573.096799999999</v>
      </c>
    </row>
    <row r="41" spans="1:16384" s="1" customFormat="1" ht="15" customHeight="1" x14ac:dyDescent="0.2">
      <c r="A41" s="31"/>
      <c r="B41" s="37" t="s">
        <v>447</v>
      </c>
      <c r="C41" s="178">
        <v>0</v>
      </c>
      <c r="D41" s="178">
        <v>1933.72</v>
      </c>
      <c r="E41" s="178">
        <v>2329.0132000000003</v>
      </c>
      <c r="F41" s="178">
        <v>3751.9967999999999</v>
      </c>
      <c r="G41" s="178">
        <v>2321.9719999999998</v>
      </c>
      <c r="H41" s="178">
        <v>139.19999999999999</v>
      </c>
      <c r="I41" s="178">
        <v>0</v>
      </c>
      <c r="J41" s="178">
        <v>0</v>
      </c>
      <c r="K41" s="178">
        <v>0</v>
      </c>
      <c r="L41" s="178">
        <v>0</v>
      </c>
      <c r="M41" s="178">
        <v>0</v>
      </c>
      <c r="N41" s="178">
        <v>0</v>
      </c>
      <c r="O41" s="179">
        <f t="shared" si="0"/>
        <v>10475.902000000002</v>
      </c>
    </row>
    <row r="42" spans="1:16384" s="1" customFormat="1" ht="15" customHeight="1" x14ac:dyDescent="0.2">
      <c r="A42" s="31"/>
      <c r="B42" s="37" t="s">
        <v>515</v>
      </c>
      <c r="C42" s="178">
        <v>0</v>
      </c>
      <c r="D42" s="178">
        <v>0</v>
      </c>
      <c r="E42" s="178">
        <v>0</v>
      </c>
      <c r="F42" s="178">
        <v>0</v>
      </c>
      <c r="G42" s="178">
        <v>0</v>
      </c>
      <c r="H42" s="178">
        <v>530.00400000000002</v>
      </c>
      <c r="I42" s="178">
        <v>0</v>
      </c>
      <c r="J42" s="178">
        <v>0</v>
      </c>
      <c r="K42" s="178">
        <v>0</v>
      </c>
      <c r="L42" s="178">
        <v>0</v>
      </c>
      <c r="M42" s="178">
        <v>0</v>
      </c>
      <c r="N42" s="178">
        <v>0</v>
      </c>
      <c r="O42" s="179">
        <f t="shared" si="0"/>
        <v>530.00400000000002</v>
      </c>
    </row>
    <row r="43" spans="1:16384" s="1" customFormat="1" ht="15" customHeight="1" x14ac:dyDescent="0.2">
      <c r="A43" s="31"/>
      <c r="B43" s="37" t="s">
        <v>268</v>
      </c>
      <c r="C43" s="178">
        <v>0</v>
      </c>
      <c r="D43" s="178">
        <v>4350</v>
      </c>
      <c r="E43" s="178">
        <v>0</v>
      </c>
      <c r="F43" s="178">
        <v>0</v>
      </c>
      <c r="G43" s="178">
        <v>0</v>
      </c>
      <c r="H43" s="178">
        <v>2001</v>
      </c>
      <c r="I43" s="178">
        <v>12296</v>
      </c>
      <c r="J43" s="178">
        <v>0</v>
      </c>
      <c r="K43" s="178">
        <v>0</v>
      </c>
      <c r="L43" s="178">
        <v>0</v>
      </c>
      <c r="M43" s="178">
        <v>0</v>
      </c>
      <c r="N43" s="178">
        <v>0</v>
      </c>
      <c r="O43" s="179">
        <f t="shared" si="0"/>
        <v>18647</v>
      </c>
    </row>
    <row r="44" spans="1:16384" s="1" customFormat="1" ht="15" customHeight="1" x14ac:dyDescent="0.2">
      <c r="A44" s="31"/>
      <c r="B44" s="37" t="s">
        <v>269</v>
      </c>
      <c r="C44" s="178">
        <v>0</v>
      </c>
      <c r="D44" s="178">
        <v>0</v>
      </c>
      <c r="E44" s="178">
        <v>0</v>
      </c>
      <c r="F44" s="178">
        <v>0</v>
      </c>
      <c r="G44" s="178">
        <v>0</v>
      </c>
      <c r="H44" s="178">
        <v>3103.9976000000001</v>
      </c>
      <c r="I44" s="178">
        <v>0</v>
      </c>
      <c r="J44" s="178">
        <v>0</v>
      </c>
      <c r="K44" s="178">
        <v>0</v>
      </c>
      <c r="L44" s="178">
        <v>0</v>
      </c>
      <c r="M44" s="178">
        <v>0</v>
      </c>
      <c r="N44" s="178">
        <v>0</v>
      </c>
      <c r="O44" s="179">
        <f t="shared" si="0"/>
        <v>3103.9976000000001</v>
      </c>
      <c r="DT44" s="16" t="e">
        <f>SUM(#REF!)</f>
        <v>#REF!</v>
      </c>
      <c r="DU44" s="16" t="e">
        <f>SUM(#REF!)</f>
        <v>#REF!</v>
      </c>
      <c r="DV44" s="16" t="e">
        <f>SUM(#REF!)</f>
        <v>#REF!</v>
      </c>
      <c r="DW44" s="16" t="e">
        <f>SUM(#REF!)</f>
        <v>#REF!</v>
      </c>
      <c r="DX44" s="16" t="e">
        <f>SUM(#REF!)</f>
        <v>#REF!</v>
      </c>
      <c r="DY44" s="16" t="e">
        <f>SUM(#REF!)</f>
        <v>#REF!</v>
      </c>
      <c r="DZ44" s="16" t="e">
        <f>SUM(#REF!)</f>
        <v>#REF!</v>
      </c>
      <c r="EA44" s="16" t="e">
        <f>SUM(#REF!)</f>
        <v>#REF!</v>
      </c>
      <c r="EB44" s="16" t="e">
        <f>SUM(#REF!)</f>
        <v>#REF!</v>
      </c>
      <c r="EC44" s="16" t="e">
        <f>SUM(#REF!)</f>
        <v>#REF!</v>
      </c>
      <c r="ED44" s="16" t="e">
        <f>SUM(#REF!)</f>
        <v>#REF!</v>
      </c>
      <c r="EE44" s="16" t="e">
        <f>SUM(#REF!)</f>
        <v>#REF!</v>
      </c>
      <c r="EF44" s="16" t="e">
        <f>SUM(#REF!)</f>
        <v>#REF!</v>
      </c>
      <c r="EG44" s="16" t="e">
        <f>SUM(#REF!)</f>
        <v>#REF!</v>
      </c>
      <c r="EH44" s="16" t="e">
        <f>SUM(#REF!)</f>
        <v>#REF!</v>
      </c>
      <c r="EI44" s="16" t="e">
        <f>SUM(#REF!)</f>
        <v>#REF!</v>
      </c>
      <c r="EJ44" s="16" t="e">
        <f>SUM(#REF!)</f>
        <v>#REF!</v>
      </c>
      <c r="EK44" s="16" t="e">
        <f>SUM(#REF!)</f>
        <v>#REF!</v>
      </c>
      <c r="EL44" s="16" t="e">
        <f>SUM(#REF!)</f>
        <v>#REF!</v>
      </c>
      <c r="EM44" s="16" t="e">
        <f>SUM(#REF!)</f>
        <v>#REF!</v>
      </c>
      <c r="EN44" s="16" t="e">
        <f>SUM(#REF!)</f>
        <v>#REF!</v>
      </c>
      <c r="EO44" s="16" t="e">
        <f>SUM(#REF!)</f>
        <v>#REF!</v>
      </c>
      <c r="EP44" s="16" t="e">
        <f>SUM(#REF!)</f>
        <v>#REF!</v>
      </c>
      <c r="EQ44" s="16" t="e">
        <f>SUM(#REF!)</f>
        <v>#REF!</v>
      </c>
      <c r="ER44" s="16" t="e">
        <f>SUM(#REF!)</f>
        <v>#REF!</v>
      </c>
      <c r="ES44" s="16" t="e">
        <f>SUM(#REF!)</f>
        <v>#REF!</v>
      </c>
      <c r="ET44" s="16" t="e">
        <f>SUM(#REF!)</f>
        <v>#REF!</v>
      </c>
      <c r="EU44" s="16" t="e">
        <f>SUM(#REF!)</f>
        <v>#REF!</v>
      </c>
      <c r="EV44" s="16" t="e">
        <f>SUM(#REF!)</f>
        <v>#REF!</v>
      </c>
      <c r="EW44" s="16" t="e">
        <f>SUM(#REF!)</f>
        <v>#REF!</v>
      </c>
      <c r="EX44" s="16" t="e">
        <f>SUM(#REF!)</f>
        <v>#REF!</v>
      </c>
      <c r="EY44" s="16" t="e">
        <f>SUM(#REF!)</f>
        <v>#REF!</v>
      </c>
      <c r="EZ44" s="16" t="e">
        <f>SUM(#REF!)</f>
        <v>#REF!</v>
      </c>
      <c r="FA44" s="16" t="e">
        <f>SUM(#REF!)</f>
        <v>#REF!</v>
      </c>
      <c r="FB44" s="16" t="e">
        <f>SUM(#REF!)</f>
        <v>#REF!</v>
      </c>
      <c r="FC44" s="16" t="e">
        <f>SUM(#REF!)</f>
        <v>#REF!</v>
      </c>
      <c r="FD44" s="16" t="e">
        <f>SUM(#REF!)</f>
        <v>#REF!</v>
      </c>
      <c r="FE44" s="16" t="e">
        <f>SUM(#REF!)</f>
        <v>#REF!</v>
      </c>
      <c r="FF44" s="16" t="e">
        <f>SUM(#REF!)</f>
        <v>#REF!</v>
      </c>
      <c r="FG44" s="16" t="e">
        <f>SUM(#REF!)</f>
        <v>#REF!</v>
      </c>
      <c r="FH44" s="16" t="e">
        <f>SUM(#REF!)</f>
        <v>#REF!</v>
      </c>
      <c r="FI44" s="16" t="e">
        <f>SUM(#REF!)</f>
        <v>#REF!</v>
      </c>
      <c r="FJ44" s="16" t="e">
        <f>SUM(#REF!)</f>
        <v>#REF!</v>
      </c>
      <c r="FK44" s="16" t="e">
        <f>SUM(#REF!)</f>
        <v>#REF!</v>
      </c>
      <c r="FL44" s="16" t="e">
        <f>SUM(#REF!)</f>
        <v>#REF!</v>
      </c>
      <c r="FM44" s="16" t="e">
        <f>SUM(#REF!)</f>
        <v>#REF!</v>
      </c>
      <c r="FN44" s="16" t="e">
        <f>SUM(#REF!)</f>
        <v>#REF!</v>
      </c>
      <c r="FO44" s="16" t="e">
        <f>SUM(#REF!)</f>
        <v>#REF!</v>
      </c>
      <c r="FP44" s="16" t="e">
        <f>SUM(#REF!)</f>
        <v>#REF!</v>
      </c>
      <c r="FQ44" s="16" t="e">
        <f>SUM(#REF!)</f>
        <v>#REF!</v>
      </c>
      <c r="FR44" s="16" t="e">
        <f>SUM(#REF!)</f>
        <v>#REF!</v>
      </c>
      <c r="FS44" s="16" t="e">
        <f>SUM(#REF!)</f>
        <v>#REF!</v>
      </c>
      <c r="FT44" s="16" t="e">
        <f>SUM(#REF!)</f>
        <v>#REF!</v>
      </c>
      <c r="FU44" s="16" t="e">
        <f>SUM(#REF!)</f>
        <v>#REF!</v>
      </c>
      <c r="FV44" s="16" t="e">
        <f>SUM(#REF!)</f>
        <v>#REF!</v>
      </c>
      <c r="FW44" s="16" t="e">
        <f>SUM(#REF!)</f>
        <v>#REF!</v>
      </c>
      <c r="FX44" s="16" t="e">
        <f>SUM(#REF!)</f>
        <v>#REF!</v>
      </c>
      <c r="FY44" s="16" t="e">
        <f>SUM(#REF!)</f>
        <v>#REF!</v>
      </c>
      <c r="FZ44" s="16" t="e">
        <f>SUM(#REF!)</f>
        <v>#REF!</v>
      </c>
      <c r="GA44" s="16" t="e">
        <f>SUM(#REF!)</f>
        <v>#REF!</v>
      </c>
      <c r="GB44" s="16" t="e">
        <f>SUM(#REF!)</f>
        <v>#REF!</v>
      </c>
      <c r="GC44" s="16" t="e">
        <f>SUM(#REF!)</f>
        <v>#REF!</v>
      </c>
      <c r="GD44" s="16" t="e">
        <f>SUM(#REF!)</f>
        <v>#REF!</v>
      </c>
      <c r="GE44" s="16" t="e">
        <f>SUM(#REF!)</f>
        <v>#REF!</v>
      </c>
      <c r="GF44" s="16" t="e">
        <f>SUM(#REF!)</f>
        <v>#REF!</v>
      </c>
      <c r="GG44" s="16" t="e">
        <f>SUM(#REF!)</f>
        <v>#REF!</v>
      </c>
      <c r="GH44" s="16" t="e">
        <f>SUM(#REF!)</f>
        <v>#REF!</v>
      </c>
      <c r="GI44" s="16" t="e">
        <f>SUM(#REF!)</f>
        <v>#REF!</v>
      </c>
      <c r="GJ44" s="16" t="e">
        <f>SUM(#REF!)</f>
        <v>#REF!</v>
      </c>
      <c r="GK44" s="16" t="e">
        <f>SUM(#REF!)</f>
        <v>#REF!</v>
      </c>
      <c r="GL44" s="16" t="e">
        <f>SUM(#REF!)</f>
        <v>#REF!</v>
      </c>
      <c r="GM44" s="16" t="e">
        <f>SUM(#REF!)</f>
        <v>#REF!</v>
      </c>
      <c r="GN44" s="16" t="e">
        <f>SUM(#REF!)</f>
        <v>#REF!</v>
      </c>
      <c r="GO44" s="16" t="e">
        <f>SUM(#REF!)</f>
        <v>#REF!</v>
      </c>
      <c r="GP44" s="16" t="e">
        <f>SUM(#REF!)</f>
        <v>#REF!</v>
      </c>
      <c r="GQ44" s="16" t="e">
        <f>SUM(#REF!)</f>
        <v>#REF!</v>
      </c>
      <c r="GR44" s="16" t="e">
        <f>SUM(#REF!)</f>
        <v>#REF!</v>
      </c>
      <c r="GS44" s="16" t="e">
        <f>SUM(#REF!)</f>
        <v>#REF!</v>
      </c>
      <c r="GT44" s="16" t="e">
        <f>SUM(#REF!)</f>
        <v>#REF!</v>
      </c>
      <c r="GU44" s="16" t="e">
        <f>SUM(#REF!)</f>
        <v>#REF!</v>
      </c>
      <c r="GV44" s="16" t="e">
        <f>SUM(#REF!)</f>
        <v>#REF!</v>
      </c>
      <c r="GW44" s="16" t="e">
        <f>SUM(#REF!)</f>
        <v>#REF!</v>
      </c>
      <c r="GX44" s="16" t="e">
        <f>SUM(#REF!)</f>
        <v>#REF!</v>
      </c>
      <c r="GY44" s="16" t="e">
        <f>SUM(#REF!)</f>
        <v>#REF!</v>
      </c>
      <c r="GZ44" s="16" t="e">
        <f>SUM(#REF!)</f>
        <v>#REF!</v>
      </c>
      <c r="HA44" s="16" t="e">
        <f>SUM(#REF!)</f>
        <v>#REF!</v>
      </c>
      <c r="HB44" s="16" t="e">
        <f>SUM(#REF!)</f>
        <v>#REF!</v>
      </c>
      <c r="HC44" s="16" t="e">
        <f>SUM(#REF!)</f>
        <v>#REF!</v>
      </c>
      <c r="HD44" s="16" t="e">
        <f>SUM(#REF!)</f>
        <v>#REF!</v>
      </c>
      <c r="HE44" s="16" t="e">
        <f>SUM(#REF!)</f>
        <v>#REF!</v>
      </c>
      <c r="HF44" s="16" t="e">
        <f>SUM(#REF!)</f>
        <v>#REF!</v>
      </c>
      <c r="HG44" s="16" t="e">
        <f>SUM(#REF!)</f>
        <v>#REF!</v>
      </c>
      <c r="HH44" s="16" t="e">
        <f>SUM(#REF!)</f>
        <v>#REF!</v>
      </c>
      <c r="HI44" s="16" t="e">
        <f>SUM(#REF!)</f>
        <v>#REF!</v>
      </c>
      <c r="HJ44" s="16" t="e">
        <f>SUM(#REF!)</f>
        <v>#REF!</v>
      </c>
      <c r="HK44" s="16" t="e">
        <f>SUM(#REF!)</f>
        <v>#REF!</v>
      </c>
      <c r="HL44" s="16" t="e">
        <f>SUM(#REF!)</f>
        <v>#REF!</v>
      </c>
      <c r="HM44" s="16" t="e">
        <f>SUM(#REF!)</f>
        <v>#REF!</v>
      </c>
      <c r="HN44" s="16" t="e">
        <f>SUM(#REF!)</f>
        <v>#REF!</v>
      </c>
      <c r="HO44" s="16" t="e">
        <f>SUM(#REF!)</f>
        <v>#REF!</v>
      </c>
      <c r="HP44" s="16" t="e">
        <f>SUM(#REF!)</f>
        <v>#REF!</v>
      </c>
      <c r="HQ44" s="16" t="e">
        <f>SUM(#REF!)</f>
        <v>#REF!</v>
      </c>
      <c r="HR44" s="16" t="e">
        <f>SUM(#REF!)</f>
        <v>#REF!</v>
      </c>
      <c r="HS44" s="16" t="e">
        <f>SUM(#REF!)</f>
        <v>#REF!</v>
      </c>
      <c r="HT44" s="16" t="e">
        <f>SUM(#REF!)</f>
        <v>#REF!</v>
      </c>
      <c r="HU44" s="16" t="e">
        <f>SUM(#REF!)</f>
        <v>#REF!</v>
      </c>
      <c r="HV44" s="16" t="e">
        <f>SUM(#REF!)</f>
        <v>#REF!</v>
      </c>
      <c r="HW44" s="16" t="e">
        <f>SUM(#REF!)</f>
        <v>#REF!</v>
      </c>
      <c r="HX44" s="16" t="e">
        <f>SUM(#REF!)</f>
        <v>#REF!</v>
      </c>
      <c r="HY44" s="16" t="e">
        <f>SUM(#REF!)</f>
        <v>#REF!</v>
      </c>
      <c r="HZ44" s="16" t="e">
        <f>SUM(#REF!)</f>
        <v>#REF!</v>
      </c>
      <c r="IA44" s="16" t="e">
        <f>SUM(#REF!)</f>
        <v>#REF!</v>
      </c>
      <c r="IB44" s="16" t="e">
        <f>SUM(#REF!)</f>
        <v>#REF!</v>
      </c>
      <c r="IC44" s="16" t="e">
        <f>SUM(#REF!)</f>
        <v>#REF!</v>
      </c>
      <c r="ID44" s="16" t="e">
        <f>SUM(#REF!)</f>
        <v>#REF!</v>
      </c>
      <c r="IE44" s="16" t="e">
        <f>SUM(#REF!)</f>
        <v>#REF!</v>
      </c>
      <c r="IF44" s="16" t="e">
        <f>SUM(#REF!)</f>
        <v>#REF!</v>
      </c>
      <c r="IG44" s="16" t="e">
        <f>SUM(#REF!)</f>
        <v>#REF!</v>
      </c>
      <c r="IH44" s="16" t="e">
        <f>SUM(#REF!)</f>
        <v>#REF!</v>
      </c>
      <c r="II44" s="16" t="e">
        <f>SUM(#REF!)</f>
        <v>#REF!</v>
      </c>
      <c r="IJ44" s="16" t="e">
        <f>SUM(#REF!)</f>
        <v>#REF!</v>
      </c>
      <c r="IK44" s="16" t="e">
        <f>SUM(#REF!)</f>
        <v>#REF!</v>
      </c>
      <c r="IL44" s="16" t="e">
        <f>SUM(#REF!)</f>
        <v>#REF!</v>
      </c>
      <c r="IM44" s="16" t="e">
        <f>SUM(#REF!)</f>
        <v>#REF!</v>
      </c>
      <c r="IN44" s="16" t="e">
        <f>SUM(#REF!)</f>
        <v>#REF!</v>
      </c>
      <c r="IO44" s="16" t="e">
        <f>SUM(#REF!)</f>
        <v>#REF!</v>
      </c>
      <c r="IP44" s="16" t="e">
        <f>SUM(#REF!)</f>
        <v>#REF!</v>
      </c>
      <c r="IQ44" s="16" t="e">
        <f>SUM(#REF!)</f>
        <v>#REF!</v>
      </c>
      <c r="IR44" s="16" t="e">
        <f>SUM(#REF!)</f>
        <v>#REF!</v>
      </c>
      <c r="IS44" s="16" t="e">
        <f>SUM(#REF!)</f>
        <v>#REF!</v>
      </c>
      <c r="IT44" s="16" t="e">
        <f>SUM(#REF!)</f>
        <v>#REF!</v>
      </c>
      <c r="IU44" s="16" t="e">
        <f>SUM(#REF!)</f>
        <v>#REF!</v>
      </c>
      <c r="IV44" s="16" t="e">
        <f>SUM(#REF!)</f>
        <v>#REF!</v>
      </c>
      <c r="IW44" s="16" t="e">
        <f>SUM(#REF!)</f>
        <v>#REF!</v>
      </c>
      <c r="IX44" s="16" t="e">
        <f>SUM(#REF!)</f>
        <v>#REF!</v>
      </c>
      <c r="IY44" s="16" t="e">
        <f>SUM(#REF!)</f>
        <v>#REF!</v>
      </c>
      <c r="IZ44" s="16" t="e">
        <f>SUM(#REF!)</f>
        <v>#REF!</v>
      </c>
      <c r="JA44" s="16" t="e">
        <f>SUM(#REF!)</f>
        <v>#REF!</v>
      </c>
      <c r="JB44" s="16" t="e">
        <f>SUM(#REF!)</f>
        <v>#REF!</v>
      </c>
      <c r="JC44" s="16" t="e">
        <f>SUM(#REF!)</f>
        <v>#REF!</v>
      </c>
      <c r="JD44" s="16" t="e">
        <f>SUM(#REF!)</f>
        <v>#REF!</v>
      </c>
      <c r="JE44" s="16" t="e">
        <f>SUM(#REF!)</f>
        <v>#REF!</v>
      </c>
      <c r="JF44" s="16" t="e">
        <f>SUM(#REF!)</f>
        <v>#REF!</v>
      </c>
      <c r="JG44" s="16" t="e">
        <f>SUM(#REF!)</f>
        <v>#REF!</v>
      </c>
      <c r="JH44" s="16" t="e">
        <f>SUM(#REF!)</f>
        <v>#REF!</v>
      </c>
      <c r="JI44" s="16" t="e">
        <f>SUM(#REF!)</f>
        <v>#REF!</v>
      </c>
      <c r="JJ44" s="16" t="e">
        <f>SUM(#REF!)</f>
        <v>#REF!</v>
      </c>
      <c r="JK44" s="16" t="e">
        <f>SUM(#REF!)</f>
        <v>#REF!</v>
      </c>
      <c r="JL44" s="16" t="e">
        <f>SUM(#REF!)</f>
        <v>#REF!</v>
      </c>
      <c r="JM44" s="16" t="e">
        <f>SUM(#REF!)</f>
        <v>#REF!</v>
      </c>
      <c r="JN44" s="16" t="e">
        <f>SUM(#REF!)</f>
        <v>#REF!</v>
      </c>
      <c r="JO44" s="16" t="e">
        <f>SUM(#REF!)</f>
        <v>#REF!</v>
      </c>
      <c r="JP44" s="16" t="e">
        <f>SUM(#REF!)</f>
        <v>#REF!</v>
      </c>
      <c r="JQ44" s="16" t="e">
        <f>SUM(#REF!)</f>
        <v>#REF!</v>
      </c>
      <c r="JR44" s="16" t="e">
        <f>SUM(#REF!)</f>
        <v>#REF!</v>
      </c>
      <c r="JS44" s="16" t="e">
        <f>SUM(#REF!)</f>
        <v>#REF!</v>
      </c>
      <c r="JT44" s="16" t="e">
        <f>SUM(#REF!)</f>
        <v>#REF!</v>
      </c>
      <c r="JU44" s="16" t="e">
        <f>SUM(#REF!)</f>
        <v>#REF!</v>
      </c>
      <c r="JV44" s="16" t="e">
        <f>SUM(#REF!)</f>
        <v>#REF!</v>
      </c>
      <c r="JW44" s="16" t="e">
        <f>SUM(#REF!)</f>
        <v>#REF!</v>
      </c>
      <c r="JX44" s="16" t="e">
        <f>SUM(#REF!)</f>
        <v>#REF!</v>
      </c>
      <c r="JY44" s="16" t="e">
        <f>SUM(#REF!)</f>
        <v>#REF!</v>
      </c>
      <c r="JZ44" s="16" t="e">
        <f>SUM(#REF!)</f>
        <v>#REF!</v>
      </c>
      <c r="KA44" s="16" t="e">
        <f>SUM(#REF!)</f>
        <v>#REF!</v>
      </c>
      <c r="KB44" s="16" t="e">
        <f>SUM(#REF!)</f>
        <v>#REF!</v>
      </c>
      <c r="KC44" s="16" t="e">
        <f>SUM(#REF!)</f>
        <v>#REF!</v>
      </c>
      <c r="KD44" s="16" t="e">
        <f>SUM(#REF!)</f>
        <v>#REF!</v>
      </c>
      <c r="KE44" s="16" t="e">
        <f>SUM(#REF!)</f>
        <v>#REF!</v>
      </c>
      <c r="KF44" s="16" t="e">
        <f>SUM(#REF!)</f>
        <v>#REF!</v>
      </c>
      <c r="KG44" s="16" t="e">
        <f>SUM(#REF!)</f>
        <v>#REF!</v>
      </c>
      <c r="KH44" s="16" t="e">
        <f>SUM(#REF!)</f>
        <v>#REF!</v>
      </c>
      <c r="KI44" s="16" t="e">
        <f>SUM(#REF!)</f>
        <v>#REF!</v>
      </c>
      <c r="KJ44" s="16" t="e">
        <f>SUM(#REF!)</f>
        <v>#REF!</v>
      </c>
      <c r="KK44" s="16" t="e">
        <f>SUM(#REF!)</f>
        <v>#REF!</v>
      </c>
      <c r="KL44" s="16" t="e">
        <f>SUM(#REF!)</f>
        <v>#REF!</v>
      </c>
      <c r="KM44" s="16" t="e">
        <f>SUM(#REF!)</f>
        <v>#REF!</v>
      </c>
      <c r="KN44" s="16" t="e">
        <f>SUM(#REF!)</f>
        <v>#REF!</v>
      </c>
      <c r="KO44" s="16" t="e">
        <f>SUM(#REF!)</f>
        <v>#REF!</v>
      </c>
      <c r="KP44" s="16" t="e">
        <f>SUM(#REF!)</f>
        <v>#REF!</v>
      </c>
      <c r="KQ44" s="16" t="e">
        <f>SUM(#REF!)</f>
        <v>#REF!</v>
      </c>
      <c r="KR44" s="16" t="e">
        <f>SUM(#REF!)</f>
        <v>#REF!</v>
      </c>
      <c r="KS44" s="16" t="e">
        <f>SUM(#REF!)</f>
        <v>#REF!</v>
      </c>
      <c r="KT44" s="16" t="e">
        <f>SUM(#REF!)</f>
        <v>#REF!</v>
      </c>
      <c r="KU44" s="16" t="e">
        <f>SUM(#REF!)</f>
        <v>#REF!</v>
      </c>
      <c r="KV44" s="16" t="e">
        <f>SUM(#REF!)</f>
        <v>#REF!</v>
      </c>
      <c r="KW44" s="16" t="e">
        <f>SUM(#REF!)</f>
        <v>#REF!</v>
      </c>
      <c r="KX44" s="16" t="e">
        <f>SUM(#REF!)</f>
        <v>#REF!</v>
      </c>
      <c r="KY44" s="16" t="e">
        <f>SUM(#REF!)</f>
        <v>#REF!</v>
      </c>
      <c r="KZ44" s="16" t="e">
        <f>SUM(#REF!)</f>
        <v>#REF!</v>
      </c>
      <c r="LA44" s="16" t="e">
        <f>SUM(#REF!)</f>
        <v>#REF!</v>
      </c>
      <c r="LB44" s="16" t="e">
        <f>SUM(#REF!)</f>
        <v>#REF!</v>
      </c>
      <c r="LC44" s="16" t="e">
        <f>SUM(#REF!)</f>
        <v>#REF!</v>
      </c>
      <c r="LD44" s="16" t="e">
        <f>SUM(#REF!)</f>
        <v>#REF!</v>
      </c>
      <c r="LE44" s="16" t="e">
        <f>SUM(#REF!)</f>
        <v>#REF!</v>
      </c>
      <c r="LF44" s="16" t="e">
        <f>SUM(#REF!)</f>
        <v>#REF!</v>
      </c>
      <c r="LG44" s="16" t="e">
        <f>SUM(#REF!)</f>
        <v>#REF!</v>
      </c>
      <c r="LH44" s="16" t="e">
        <f>SUM(#REF!)</f>
        <v>#REF!</v>
      </c>
      <c r="LI44" s="16" t="e">
        <f>SUM(#REF!)</f>
        <v>#REF!</v>
      </c>
      <c r="LJ44" s="16" t="e">
        <f>SUM(#REF!)</f>
        <v>#REF!</v>
      </c>
      <c r="LK44" s="16" t="e">
        <f>SUM(#REF!)</f>
        <v>#REF!</v>
      </c>
      <c r="LL44" s="16" t="e">
        <f>SUM(#REF!)</f>
        <v>#REF!</v>
      </c>
      <c r="LM44" s="16" t="e">
        <f>SUM(#REF!)</f>
        <v>#REF!</v>
      </c>
      <c r="LN44" s="16" t="e">
        <f>SUM(#REF!)</f>
        <v>#REF!</v>
      </c>
      <c r="LO44" s="16" t="e">
        <f>SUM(#REF!)</f>
        <v>#REF!</v>
      </c>
      <c r="LP44" s="16" t="e">
        <f>SUM(#REF!)</f>
        <v>#REF!</v>
      </c>
      <c r="LQ44" s="16" t="e">
        <f>SUM(#REF!)</f>
        <v>#REF!</v>
      </c>
      <c r="LR44" s="16" t="e">
        <f>SUM(#REF!)</f>
        <v>#REF!</v>
      </c>
      <c r="LS44" s="16" t="e">
        <f>SUM(#REF!)</f>
        <v>#REF!</v>
      </c>
      <c r="LT44" s="16" t="e">
        <f>SUM(#REF!)</f>
        <v>#REF!</v>
      </c>
      <c r="LU44" s="16" t="e">
        <f>SUM(#REF!)</f>
        <v>#REF!</v>
      </c>
      <c r="LV44" s="16" t="e">
        <f>SUM(#REF!)</f>
        <v>#REF!</v>
      </c>
      <c r="LW44" s="16" t="e">
        <f>SUM(#REF!)</f>
        <v>#REF!</v>
      </c>
      <c r="LX44" s="16" t="e">
        <f>SUM(#REF!)</f>
        <v>#REF!</v>
      </c>
      <c r="LY44" s="16" t="e">
        <f>SUM(#REF!)</f>
        <v>#REF!</v>
      </c>
      <c r="LZ44" s="16" t="e">
        <f>SUM(#REF!)</f>
        <v>#REF!</v>
      </c>
      <c r="MA44" s="16" t="e">
        <f>SUM(#REF!)</f>
        <v>#REF!</v>
      </c>
      <c r="MB44" s="16" t="e">
        <f>SUM(#REF!)</f>
        <v>#REF!</v>
      </c>
      <c r="MC44" s="16" t="e">
        <f>SUM(#REF!)</f>
        <v>#REF!</v>
      </c>
      <c r="MD44" s="16" t="e">
        <f>SUM(#REF!)</f>
        <v>#REF!</v>
      </c>
      <c r="ME44" s="16" t="e">
        <f>SUM(#REF!)</f>
        <v>#REF!</v>
      </c>
      <c r="MF44" s="16" t="e">
        <f>SUM(#REF!)</f>
        <v>#REF!</v>
      </c>
      <c r="MG44" s="16" t="e">
        <f>SUM(#REF!)</f>
        <v>#REF!</v>
      </c>
      <c r="MH44" s="16" t="e">
        <f>SUM(#REF!)</f>
        <v>#REF!</v>
      </c>
      <c r="MI44" s="16" t="e">
        <f>SUM(#REF!)</f>
        <v>#REF!</v>
      </c>
      <c r="MJ44" s="16" t="e">
        <f>SUM(#REF!)</f>
        <v>#REF!</v>
      </c>
      <c r="MK44" s="16" t="e">
        <f>SUM(#REF!)</f>
        <v>#REF!</v>
      </c>
      <c r="ML44" s="16" t="e">
        <f>SUM(#REF!)</f>
        <v>#REF!</v>
      </c>
      <c r="MM44" s="16" t="e">
        <f>SUM(#REF!)</f>
        <v>#REF!</v>
      </c>
      <c r="MN44" s="16" t="e">
        <f>SUM(#REF!)</f>
        <v>#REF!</v>
      </c>
      <c r="MO44" s="16" t="e">
        <f>SUM(#REF!)</f>
        <v>#REF!</v>
      </c>
      <c r="MP44" s="16" t="e">
        <f>SUM(#REF!)</f>
        <v>#REF!</v>
      </c>
      <c r="MQ44" s="16" t="e">
        <f>SUM(#REF!)</f>
        <v>#REF!</v>
      </c>
      <c r="MR44" s="16" t="e">
        <f>SUM(#REF!)</f>
        <v>#REF!</v>
      </c>
      <c r="MS44" s="16" t="e">
        <f>SUM(#REF!)</f>
        <v>#REF!</v>
      </c>
      <c r="MT44" s="16" t="e">
        <f>SUM(#REF!)</f>
        <v>#REF!</v>
      </c>
      <c r="MU44" s="16" t="e">
        <f>SUM(#REF!)</f>
        <v>#REF!</v>
      </c>
      <c r="MV44" s="16" t="e">
        <f>SUM(#REF!)</f>
        <v>#REF!</v>
      </c>
      <c r="MW44" s="16" t="e">
        <f>SUM(#REF!)</f>
        <v>#REF!</v>
      </c>
      <c r="MX44" s="16" t="e">
        <f>SUM(#REF!)</f>
        <v>#REF!</v>
      </c>
      <c r="MY44" s="16" t="e">
        <f>SUM(#REF!)</f>
        <v>#REF!</v>
      </c>
      <c r="MZ44" s="16" t="e">
        <f>SUM(#REF!)</f>
        <v>#REF!</v>
      </c>
      <c r="NA44" s="16" t="e">
        <f>SUM(#REF!)</f>
        <v>#REF!</v>
      </c>
      <c r="NB44" s="16" t="e">
        <f>SUM(#REF!)</f>
        <v>#REF!</v>
      </c>
      <c r="NC44" s="16" t="e">
        <f>SUM(#REF!)</f>
        <v>#REF!</v>
      </c>
      <c r="ND44" s="16" t="e">
        <f>SUM(#REF!)</f>
        <v>#REF!</v>
      </c>
      <c r="NE44" s="16" t="e">
        <f>SUM(#REF!)</f>
        <v>#REF!</v>
      </c>
      <c r="NF44" s="16" t="e">
        <f>SUM(#REF!)</f>
        <v>#REF!</v>
      </c>
      <c r="NG44" s="16" t="e">
        <f>SUM(#REF!)</f>
        <v>#REF!</v>
      </c>
      <c r="NH44" s="16" t="e">
        <f>SUM(#REF!)</f>
        <v>#REF!</v>
      </c>
      <c r="NI44" s="16" t="e">
        <f>SUM(#REF!)</f>
        <v>#REF!</v>
      </c>
      <c r="NJ44" s="16" t="e">
        <f>SUM(#REF!)</f>
        <v>#REF!</v>
      </c>
      <c r="NK44" s="16" t="e">
        <f>SUM(#REF!)</f>
        <v>#REF!</v>
      </c>
      <c r="NL44" s="16" t="e">
        <f>SUM(#REF!)</f>
        <v>#REF!</v>
      </c>
      <c r="NM44" s="16" t="e">
        <f>SUM(#REF!)</f>
        <v>#REF!</v>
      </c>
      <c r="NN44" s="16" t="e">
        <f>SUM(#REF!)</f>
        <v>#REF!</v>
      </c>
      <c r="NO44" s="16" t="e">
        <f>SUM(#REF!)</f>
        <v>#REF!</v>
      </c>
      <c r="NP44" s="16" t="e">
        <f>SUM(#REF!)</f>
        <v>#REF!</v>
      </c>
      <c r="NQ44" s="16" t="e">
        <f>SUM(#REF!)</f>
        <v>#REF!</v>
      </c>
      <c r="NR44" s="16" t="e">
        <f>SUM(#REF!)</f>
        <v>#REF!</v>
      </c>
      <c r="NS44" s="16" t="e">
        <f>SUM(#REF!)</f>
        <v>#REF!</v>
      </c>
      <c r="NT44" s="16" t="e">
        <f>SUM(#REF!)</f>
        <v>#REF!</v>
      </c>
      <c r="NU44" s="16" t="e">
        <f>SUM(#REF!)</f>
        <v>#REF!</v>
      </c>
      <c r="NV44" s="16" t="e">
        <f>SUM(#REF!)</f>
        <v>#REF!</v>
      </c>
      <c r="NW44" s="16" t="e">
        <f>SUM(#REF!)</f>
        <v>#REF!</v>
      </c>
      <c r="NX44" s="16" t="e">
        <f>SUM(#REF!)</f>
        <v>#REF!</v>
      </c>
      <c r="NY44" s="16" t="e">
        <f>SUM(#REF!)</f>
        <v>#REF!</v>
      </c>
      <c r="NZ44" s="16" t="e">
        <f>SUM(#REF!)</f>
        <v>#REF!</v>
      </c>
      <c r="OA44" s="16" t="e">
        <f>SUM(#REF!)</f>
        <v>#REF!</v>
      </c>
      <c r="OB44" s="16" t="e">
        <f>SUM(#REF!)</f>
        <v>#REF!</v>
      </c>
      <c r="OC44" s="16" t="e">
        <f>SUM(#REF!)</f>
        <v>#REF!</v>
      </c>
      <c r="OD44" s="16" t="e">
        <f>SUM(#REF!)</f>
        <v>#REF!</v>
      </c>
      <c r="OE44" s="16" t="e">
        <f>SUM(#REF!)</f>
        <v>#REF!</v>
      </c>
      <c r="OF44" s="16" t="e">
        <f>SUM(#REF!)</f>
        <v>#REF!</v>
      </c>
      <c r="OG44" s="16" t="e">
        <f>SUM(#REF!)</f>
        <v>#REF!</v>
      </c>
      <c r="OH44" s="16" t="e">
        <f>SUM(#REF!)</f>
        <v>#REF!</v>
      </c>
      <c r="OI44" s="16" t="e">
        <f>SUM(#REF!)</f>
        <v>#REF!</v>
      </c>
      <c r="OJ44" s="16" t="e">
        <f>SUM(#REF!)</f>
        <v>#REF!</v>
      </c>
      <c r="OK44" s="16" t="e">
        <f>SUM(#REF!)</f>
        <v>#REF!</v>
      </c>
      <c r="OL44" s="16" t="e">
        <f>SUM(#REF!)</f>
        <v>#REF!</v>
      </c>
      <c r="OM44" s="16" t="e">
        <f>SUM(#REF!)</f>
        <v>#REF!</v>
      </c>
      <c r="ON44" s="16" t="e">
        <f>SUM(#REF!)</f>
        <v>#REF!</v>
      </c>
      <c r="OO44" s="16" t="e">
        <f>SUM(#REF!)</f>
        <v>#REF!</v>
      </c>
      <c r="OP44" s="16" t="e">
        <f>SUM(#REF!)</f>
        <v>#REF!</v>
      </c>
      <c r="OQ44" s="16" t="e">
        <f>SUM(#REF!)</f>
        <v>#REF!</v>
      </c>
      <c r="OR44" s="16" t="e">
        <f>SUM(#REF!)</f>
        <v>#REF!</v>
      </c>
      <c r="OS44" s="16" t="e">
        <f>SUM(#REF!)</f>
        <v>#REF!</v>
      </c>
      <c r="OT44" s="16" t="e">
        <f>SUM(#REF!)</f>
        <v>#REF!</v>
      </c>
      <c r="OU44" s="16" t="e">
        <f>SUM(#REF!)</f>
        <v>#REF!</v>
      </c>
      <c r="OV44" s="16" t="e">
        <f>SUM(#REF!)</f>
        <v>#REF!</v>
      </c>
      <c r="OW44" s="16" t="e">
        <f>SUM(#REF!)</f>
        <v>#REF!</v>
      </c>
      <c r="OX44" s="16" t="e">
        <f>SUM(#REF!)</f>
        <v>#REF!</v>
      </c>
      <c r="OY44" s="16" t="e">
        <f>SUM(#REF!)</f>
        <v>#REF!</v>
      </c>
      <c r="OZ44" s="16" t="e">
        <f>SUM(#REF!)</f>
        <v>#REF!</v>
      </c>
      <c r="PA44" s="16" t="e">
        <f>SUM(#REF!)</f>
        <v>#REF!</v>
      </c>
      <c r="PB44" s="16" t="e">
        <f>SUM(#REF!)</f>
        <v>#REF!</v>
      </c>
      <c r="PC44" s="16" t="e">
        <f>SUM(#REF!)</f>
        <v>#REF!</v>
      </c>
      <c r="PD44" s="16" t="e">
        <f>SUM(#REF!)</f>
        <v>#REF!</v>
      </c>
      <c r="PE44" s="16" t="e">
        <f>SUM(#REF!)</f>
        <v>#REF!</v>
      </c>
      <c r="PF44" s="16" t="e">
        <f>SUM(#REF!)</f>
        <v>#REF!</v>
      </c>
      <c r="PG44" s="16" t="e">
        <f>SUM(#REF!)</f>
        <v>#REF!</v>
      </c>
      <c r="PH44" s="16" t="e">
        <f>SUM(#REF!)</f>
        <v>#REF!</v>
      </c>
      <c r="PI44" s="16" t="e">
        <f>SUM(#REF!)</f>
        <v>#REF!</v>
      </c>
      <c r="PJ44" s="16" t="e">
        <f>SUM(#REF!)</f>
        <v>#REF!</v>
      </c>
      <c r="PK44" s="16" t="e">
        <f>SUM(#REF!)</f>
        <v>#REF!</v>
      </c>
      <c r="PL44" s="16" t="e">
        <f>SUM(#REF!)</f>
        <v>#REF!</v>
      </c>
      <c r="PM44" s="16" t="e">
        <f>SUM(#REF!)</f>
        <v>#REF!</v>
      </c>
      <c r="PN44" s="16" t="e">
        <f>SUM(#REF!)</f>
        <v>#REF!</v>
      </c>
      <c r="PO44" s="16" t="e">
        <f>SUM(#REF!)</f>
        <v>#REF!</v>
      </c>
      <c r="PP44" s="16" t="e">
        <f>SUM(#REF!)</f>
        <v>#REF!</v>
      </c>
      <c r="PQ44" s="16" t="e">
        <f>SUM(#REF!)</f>
        <v>#REF!</v>
      </c>
      <c r="PR44" s="16" t="e">
        <f>SUM(#REF!)</f>
        <v>#REF!</v>
      </c>
      <c r="PS44" s="16" t="e">
        <f>SUM(#REF!)</f>
        <v>#REF!</v>
      </c>
      <c r="PT44" s="16" t="e">
        <f>SUM(#REF!)</f>
        <v>#REF!</v>
      </c>
      <c r="PU44" s="16" t="e">
        <f>SUM(#REF!)</f>
        <v>#REF!</v>
      </c>
      <c r="PV44" s="16" t="e">
        <f>SUM(#REF!)</f>
        <v>#REF!</v>
      </c>
      <c r="PW44" s="16" t="e">
        <f>SUM(#REF!)</f>
        <v>#REF!</v>
      </c>
      <c r="PX44" s="16" t="e">
        <f>SUM(#REF!)</f>
        <v>#REF!</v>
      </c>
      <c r="PY44" s="16" t="e">
        <f>SUM(#REF!)</f>
        <v>#REF!</v>
      </c>
      <c r="PZ44" s="16" t="e">
        <f>SUM(#REF!)</f>
        <v>#REF!</v>
      </c>
      <c r="QA44" s="16" t="e">
        <f>SUM(#REF!)</f>
        <v>#REF!</v>
      </c>
      <c r="QB44" s="16" t="e">
        <f>SUM(#REF!)</f>
        <v>#REF!</v>
      </c>
      <c r="QC44" s="16" t="e">
        <f>SUM(#REF!)</f>
        <v>#REF!</v>
      </c>
      <c r="QD44" s="16" t="e">
        <f>SUM(#REF!)</f>
        <v>#REF!</v>
      </c>
      <c r="QE44" s="16" t="e">
        <f>SUM(#REF!)</f>
        <v>#REF!</v>
      </c>
      <c r="QF44" s="16" t="e">
        <f>SUM(#REF!)</f>
        <v>#REF!</v>
      </c>
      <c r="QG44" s="16" t="e">
        <f>SUM(#REF!)</f>
        <v>#REF!</v>
      </c>
      <c r="QH44" s="16" t="e">
        <f>SUM(#REF!)</f>
        <v>#REF!</v>
      </c>
      <c r="QI44" s="16" t="e">
        <f>SUM(#REF!)</f>
        <v>#REF!</v>
      </c>
      <c r="QJ44" s="16" t="e">
        <f>SUM(#REF!)</f>
        <v>#REF!</v>
      </c>
      <c r="QK44" s="16" t="e">
        <f>SUM(#REF!)</f>
        <v>#REF!</v>
      </c>
      <c r="QL44" s="16" t="e">
        <f>SUM(#REF!)</f>
        <v>#REF!</v>
      </c>
      <c r="QM44" s="16" t="e">
        <f>SUM(#REF!)</f>
        <v>#REF!</v>
      </c>
      <c r="QN44" s="16" t="e">
        <f>SUM(#REF!)</f>
        <v>#REF!</v>
      </c>
      <c r="QO44" s="16" t="e">
        <f>SUM(#REF!)</f>
        <v>#REF!</v>
      </c>
      <c r="QP44" s="16" t="e">
        <f>SUM(#REF!)</f>
        <v>#REF!</v>
      </c>
      <c r="QQ44" s="16" t="e">
        <f>SUM(#REF!)</f>
        <v>#REF!</v>
      </c>
      <c r="QR44" s="16" t="e">
        <f>SUM(#REF!)</f>
        <v>#REF!</v>
      </c>
      <c r="QS44" s="16" t="e">
        <f>SUM(#REF!)</f>
        <v>#REF!</v>
      </c>
      <c r="QT44" s="16" t="e">
        <f>SUM(#REF!)</f>
        <v>#REF!</v>
      </c>
      <c r="QU44" s="16" t="e">
        <f>SUM(#REF!)</f>
        <v>#REF!</v>
      </c>
      <c r="QV44" s="16" t="e">
        <f>SUM(#REF!)</f>
        <v>#REF!</v>
      </c>
      <c r="QW44" s="16" t="e">
        <f>SUM(#REF!)</f>
        <v>#REF!</v>
      </c>
      <c r="QX44" s="16" t="e">
        <f>SUM(#REF!)</f>
        <v>#REF!</v>
      </c>
      <c r="QY44" s="16" t="e">
        <f>SUM(#REF!)</f>
        <v>#REF!</v>
      </c>
      <c r="QZ44" s="16" t="e">
        <f>SUM(#REF!)</f>
        <v>#REF!</v>
      </c>
      <c r="RA44" s="16" t="e">
        <f>SUM(#REF!)</f>
        <v>#REF!</v>
      </c>
      <c r="RB44" s="16" t="e">
        <f>SUM(#REF!)</f>
        <v>#REF!</v>
      </c>
      <c r="RC44" s="16" t="e">
        <f>SUM(#REF!)</f>
        <v>#REF!</v>
      </c>
      <c r="RD44" s="16" t="e">
        <f>SUM(#REF!)</f>
        <v>#REF!</v>
      </c>
      <c r="RE44" s="16" t="e">
        <f>SUM(#REF!)</f>
        <v>#REF!</v>
      </c>
      <c r="RF44" s="16" t="e">
        <f>SUM(#REF!)</f>
        <v>#REF!</v>
      </c>
      <c r="RG44" s="16" t="e">
        <f>SUM(#REF!)</f>
        <v>#REF!</v>
      </c>
      <c r="RH44" s="16" t="e">
        <f>SUM(#REF!)</f>
        <v>#REF!</v>
      </c>
      <c r="RI44" s="16" t="e">
        <f>SUM(#REF!)</f>
        <v>#REF!</v>
      </c>
      <c r="RJ44" s="16" t="e">
        <f>SUM(#REF!)</f>
        <v>#REF!</v>
      </c>
      <c r="RK44" s="16" t="e">
        <f>SUM(#REF!)</f>
        <v>#REF!</v>
      </c>
      <c r="RL44" s="16" t="e">
        <f>SUM(#REF!)</f>
        <v>#REF!</v>
      </c>
      <c r="RM44" s="16" t="e">
        <f>SUM(#REF!)</f>
        <v>#REF!</v>
      </c>
      <c r="RN44" s="16" t="e">
        <f>SUM(#REF!)</f>
        <v>#REF!</v>
      </c>
      <c r="RO44" s="16" t="e">
        <f>SUM(#REF!)</f>
        <v>#REF!</v>
      </c>
      <c r="RP44" s="16" t="e">
        <f>SUM(#REF!)</f>
        <v>#REF!</v>
      </c>
      <c r="RQ44" s="16" t="e">
        <f>SUM(#REF!)</f>
        <v>#REF!</v>
      </c>
      <c r="RR44" s="16" t="e">
        <f>SUM(#REF!)</f>
        <v>#REF!</v>
      </c>
      <c r="RS44" s="16" t="e">
        <f>SUM(#REF!)</f>
        <v>#REF!</v>
      </c>
      <c r="RT44" s="16" t="e">
        <f>SUM(#REF!)</f>
        <v>#REF!</v>
      </c>
      <c r="RU44" s="16" t="e">
        <f>SUM(#REF!)</f>
        <v>#REF!</v>
      </c>
      <c r="RV44" s="16" t="e">
        <f>SUM(#REF!)</f>
        <v>#REF!</v>
      </c>
      <c r="RW44" s="16" t="e">
        <f>SUM(#REF!)</f>
        <v>#REF!</v>
      </c>
      <c r="RX44" s="16" t="e">
        <f>SUM(#REF!)</f>
        <v>#REF!</v>
      </c>
      <c r="RY44" s="16" t="e">
        <f>SUM(#REF!)</f>
        <v>#REF!</v>
      </c>
      <c r="RZ44" s="16" t="e">
        <f>SUM(#REF!)</f>
        <v>#REF!</v>
      </c>
      <c r="SA44" s="16" t="e">
        <f>SUM(#REF!)</f>
        <v>#REF!</v>
      </c>
      <c r="SB44" s="16" t="e">
        <f>SUM(#REF!)</f>
        <v>#REF!</v>
      </c>
      <c r="SC44" s="16" t="e">
        <f>SUM(#REF!)</f>
        <v>#REF!</v>
      </c>
      <c r="SD44" s="16" t="e">
        <f>SUM(#REF!)</f>
        <v>#REF!</v>
      </c>
      <c r="SE44" s="16" t="e">
        <f>SUM(#REF!)</f>
        <v>#REF!</v>
      </c>
      <c r="SF44" s="16" t="e">
        <f>SUM(#REF!)</f>
        <v>#REF!</v>
      </c>
      <c r="SG44" s="16" t="e">
        <f>SUM(#REF!)</f>
        <v>#REF!</v>
      </c>
      <c r="SH44" s="16" t="e">
        <f>SUM(#REF!)</f>
        <v>#REF!</v>
      </c>
      <c r="SI44" s="16" t="e">
        <f>SUM(#REF!)</f>
        <v>#REF!</v>
      </c>
      <c r="SJ44" s="16" t="e">
        <f>SUM(#REF!)</f>
        <v>#REF!</v>
      </c>
      <c r="SK44" s="16" t="e">
        <f>SUM(#REF!)</f>
        <v>#REF!</v>
      </c>
      <c r="SL44" s="16" t="e">
        <f>SUM(#REF!)</f>
        <v>#REF!</v>
      </c>
      <c r="SM44" s="16" t="e">
        <f>SUM(#REF!)</f>
        <v>#REF!</v>
      </c>
      <c r="SN44" s="16" t="e">
        <f>SUM(#REF!)</f>
        <v>#REF!</v>
      </c>
      <c r="SO44" s="16" t="e">
        <f>SUM(#REF!)</f>
        <v>#REF!</v>
      </c>
      <c r="SP44" s="16" t="e">
        <f>SUM(#REF!)</f>
        <v>#REF!</v>
      </c>
      <c r="SQ44" s="16" t="e">
        <f>SUM(#REF!)</f>
        <v>#REF!</v>
      </c>
      <c r="SR44" s="16" t="e">
        <f>SUM(#REF!)</f>
        <v>#REF!</v>
      </c>
      <c r="SS44" s="16" t="e">
        <f>SUM(#REF!)</f>
        <v>#REF!</v>
      </c>
      <c r="ST44" s="16" t="e">
        <f>SUM(#REF!)</f>
        <v>#REF!</v>
      </c>
      <c r="SU44" s="16" t="e">
        <f>SUM(#REF!)</f>
        <v>#REF!</v>
      </c>
      <c r="SV44" s="16" t="e">
        <f>SUM(#REF!)</f>
        <v>#REF!</v>
      </c>
      <c r="SW44" s="16" t="e">
        <f>SUM(#REF!)</f>
        <v>#REF!</v>
      </c>
      <c r="SX44" s="16" t="e">
        <f>SUM(#REF!)</f>
        <v>#REF!</v>
      </c>
      <c r="SY44" s="16" t="e">
        <f>SUM(#REF!)</f>
        <v>#REF!</v>
      </c>
      <c r="SZ44" s="16" t="e">
        <f>SUM(#REF!)</f>
        <v>#REF!</v>
      </c>
      <c r="TA44" s="16" t="e">
        <f>SUM(#REF!)</f>
        <v>#REF!</v>
      </c>
      <c r="TB44" s="16" t="e">
        <f>SUM(#REF!)</f>
        <v>#REF!</v>
      </c>
      <c r="TC44" s="16" t="e">
        <f>SUM(#REF!)</f>
        <v>#REF!</v>
      </c>
      <c r="TD44" s="16" t="e">
        <f>SUM(#REF!)</f>
        <v>#REF!</v>
      </c>
      <c r="TE44" s="16" t="e">
        <f>SUM(#REF!)</f>
        <v>#REF!</v>
      </c>
      <c r="TF44" s="16" t="e">
        <f>SUM(#REF!)</f>
        <v>#REF!</v>
      </c>
      <c r="TG44" s="16" t="e">
        <f>SUM(#REF!)</f>
        <v>#REF!</v>
      </c>
      <c r="TH44" s="16" t="e">
        <f>SUM(#REF!)</f>
        <v>#REF!</v>
      </c>
      <c r="TI44" s="16" t="e">
        <f>SUM(#REF!)</f>
        <v>#REF!</v>
      </c>
      <c r="TJ44" s="16" t="e">
        <f>SUM(#REF!)</f>
        <v>#REF!</v>
      </c>
      <c r="TK44" s="16" t="e">
        <f>SUM(#REF!)</f>
        <v>#REF!</v>
      </c>
      <c r="TL44" s="16" t="e">
        <f>SUM(#REF!)</f>
        <v>#REF!</v>
      </c>
      <c r="TM44" s="16" t="e">
        <f>SUM(#REF!)</f>
        <v>#REF!</v>
      </c>
      <c r="TN44" s="16" t="e">
        <f>SUM(#REF!)</f>
        <v>#REF!</v>
      </c>
      <c r="TO44" s="16" t="e">
        <f>SUM(#REF!)</f>
        <v>#REF!</v>
      </c>
      <c r="TP44" s="16" t="e">
        <f>SUM(#REF!)</f>
        <v>#REF!</v>
      </c>
      <c r="TQ44" s="16" t="e">
        <f>SUM(#REF!)</f>
        <v>#REF!</v>
      </c>
      <c r="TR44" s="16" t="e">
        <f>SUM(#REF!)</f>
        <v>#REF!</v>
      </c>
      <c r="TS44" s="16" t="e">
        <f>SUM(#REF!)</f>
        <v>#REF!</v>
      </c>
      <c r="TT44" s="16" t="e">
        <f>SUM(#REF!)</f>
        <v>#REF!</v>
      </c>
      <c r="TU44" s="16" t="e">
        <f>SUM(#REF!)</f>
        <v>#REF!</v>
      </c>
      <c r="TV44" s="16" t="e">
        <f>SUM(#REF!)</f>
        <v>#REF!</v>
      </c>
      <c r="TW44" s="16" t="e">
        <f>SUM(#REF!)</f>
        <v>#REF!</v>
      </c>
      <c r="TX44" s="16" t="e">
        <f>SUM(#REF!)</f>
        <v>#REF!</v>
      </c>
      <c r="TY44" s="16" t="e">
        <f>SUM(#REF!)</f>
        <v>#REF!</v>
      </c>
      <c r="TZ44" s="16" t="e">
        <f>SUM(#REF!)</f>
        <v>#REF!</v>
      </c>
      <c r="UA44" s="16" t="e">
        <f>SUM(#REF!)</f>
        <v>#REF!</v>
      </c>
      <c r="UB44" s="16" t="e">
        <f>SUM(#REF!)</f>
        <v>#REF!</v>
      </c>
      <c r="UC44" s="16" t="e">
        <f>SUM(#REF!)</f>
        <v>#REF!</v>
      </c>
      <c r="UD44" s="16" t="e">
        <f>SUM(#REF!)</f>
        <v>#REF!</v>
      </c>
      <c r="UE44" s="16" t="e">
        <f>SUM(#REF!)</f>
        <v>#REF!</v>
      </c>
      <c r="UF44" s="16" t="e">
        <f>SUM(#REF!)</f>
        <v>#REF!</v>
      </c>
      <c r="UG44" s="16" t="e">
        <f>SUM(#REF!)</f>
        <v>#REF!</v>
      </c>
      <c r="UH44" s="16" t="e">
        <f>SUM(#REF!)</f>
        <v>#REF!</v>
      </c>
      <c r="UI44" s="16" t="e">
        <f>SUM(#REF!)</f>
        <v>#REF!</v>
      </c>
      <c r="UJ44" s="16" t="e">
        <f>SUM(#REF!)</f>
        <v>#REF!</v>
      </c>
      <c r="UK44" s="16" t="e">
        <f>SUM(#REF!)</f>
        <v>#REF!</v>
      </c>
      <c r="UL44" s="16" t="e">
        <f>SUM(#REF!)</f>
        <v>#REF!</v>
      </c>
      <c r="UM44" s="16" t="e">
        <f>SUM(#REF!)</f>
        <v>#REF!</v>
      </c>
      <c r="UN44" s="16" t="e">
        <f>SUM(#REF!)</f>
        <v>#REF!</v>
      </c>
      <c r="UO44" s="16" t="e">
        <f>SUM(#REF!)</f>
        <v>#REF!</v>
      </c>
      <c r="UP44" s="16" t="e">
        <f>SUM(#REF!)</f>
        <v>#REF!</v>
      </c>
      <c r="UQ44" s="16" t="e">
        <f>SUM(#REF!)</f>
        <v>#REF!</v>
      </c>
      <c r="UR44" s="16" t="e">
        <f>SUM(#REF!)</f>
        <v>#REF!</v>
      </c>
      <c r="US44" s="16" t="e">
        <f>SUM(#REF!)</f>
        <v>#REF!</v>
      </c>
      <c r="UT44" s="16" t="e">
        <f>SUM(#REF!)</f>
        <v>#REF!</v>
      </c>
      <c r="UU44" s="16" t="e">
        <f>SUM(#REF!)</f>
        <v>#REF!</v>
      </c>
      <c r="UV44" s="16" t="e">
        <f>SUM(#REF!)</f>
        <v>#REF!</v>
      </c>
      <c r="UW44" s="16" t="e">
        <f>SUM(#REF!)</f>
        <v>#REF!</v>
      </c>
      <c r="UX44" s="16" t="e">
        <f>SUM(#REF!)</f>
        <v>#REF!</v>
      </c>
      <c r="UY44" s="16" t="e">
        <f>SUM(#REF!)</f>
        <v>#REF!</v>
      </c>
      <c r="UZ44" s="16" t="e">
        <f>SUM(#REF!)</f>
        <v>#REF!</v>
      </c>
      <c r="VA44" s="16" t="e">
        <f>SUM(#REF!)</f>
        <v>#REF!</v>
      </c>
      <c r="VB44" s="16" t="e">
        <f>SUM(#REF!)</f>
        <v>#REF!</v>
      </c>
      <c r="VC44" s="16" t="e">
        <f>SUM(#REF!)</f>
        <v>#REF!</v>
      </c>
      <c r="VD44" s="16" t="e">
        <f>SUM(#REF!)</f>
        <v>#REF!</v>
      </c>
      <c r="VE44" s="16" t="e">
        <f>SUM(#REF!)</f>
        <v>#REF!</v>
      </c>
      <c r="VF44" s="16" t="e">
        <f>SUM(#REF!)</f>
        <v>#REF!</v>
      </c>
      <c r="VG44" s="16" t="e">
        <f>SUM(#REF!)</f>
        <v>#REF!</v>
      </c>
      <c r="VH44" s="16" t="e">
        <f>SUM(#REF!)</f>
        <v>#REF!</v>
      </c>
      <c r="VI44" s="16" t="e">
        <f>SUM(#REF!)</f>
        <v>#REF!</v>
      </c>
      <c r="VJ44" s="16" t="e">
        <f>SUM(#REF!)</f>
        <v>#REF!</v>
      </c>
      <c r="VK44" s="16" t="e">
        <f>SUM(#REF!)</f>
        <v>#REF!</v>
      </c>
      <c r="VL44" s="16" t="e">
        <f>SUM(#REF!)</f>
        <v>#REF!</v>
      </c>
      <c r="VM44" s="16" t="e">
        <f>SUM(#REF!)</f>
        <v>#REF!</v>
      </c>
      <c r="VN44" s="16" t="e">
        <f>SUM(#REF!)</f>
        <v>#REF!</v>
      </c>
      <c r="VO44" s="16" t="e">
        <f>SUM(#REF!)</f>
        <v>#REF!</v>
      </c>
      <c r="VP44" s="16" t="e">
        <f>SUM(#REF!)</f>
        <v>#REF!</v>
      </c>
      <c r="VQ44" s="16" t="e">
        <f>SUM(#REF!)</f>
        <v>#REF!</v>
      </c>
      <c r="VR44" s="16" t="e">
        <f>SUM(#REF!)</f>
        <v>#REF!</v>
      </c>
      <c r="VS44" s="16" t="e">
        <f>SUM(#REF!)</f>
        <v>#REF!</v>
      </c>
      <c r="VT44" s="16" t="e">
        <f>SUM(#REF!)</f>
        <v>#REF!</v>
      </c>
      <c r="VU44" s="16" t="e">
        <f>SUM(#REF!)</f>
        <v>#REF!</v>
      </c>
      <c r="VV44" s="16" t="e">
        <f>SUM(#REF!)</f>
        <v>#REF!</v>
      </c>
      <c r="VW44" s="16" t="e">
        <f>SUM(#REF!)</f>
        <v>#REF!</v>
      </c>
      <c r="VX44" s="16" t="e">
        <f>SUM(#REF!)</f>
        <v>#REF!</v>
      </c>
      <c r="VY44" s="16" t="e">
        <f>SUM(#REF!)</f>
        <v>#REF!</v>
      </c>
      <c r="VZ44" s="16" t="e">
        <f>SUM(#REF!)</f>
        <v>#REF!</v>
      </c>
      <c r="WA44" s="16" t="e">
        <f>SUM(#REF!)</f>
        <v>#REF!</v>
      </c>
      <c r="WB44" s="16" t="e">
        <f>SUM(#REF!)</f>
        <v>#REF!</v>
      </c>
      <c r="WC44" s="16" t="e">
        <f>SUM(#REF!)</f>
        <v>#REF!</v>
      </c>
      <c r="WD44" s="16" t="e">
        <f>SUM(#REF!)</f>
        <v>#REF!</v>
      </c>
      <c r="WE44" s="16" t="e">
        <f>SUM(#REF!)</f>
        <v>#REF!</v>
      </c>
      <c r="WF44" s="16" t="e">
        <f>SUM(#REF!)</f>
        <v>#REF!</v>
      </c>
      <c r="WG44" s="16" t="e">
        <f>SUM(#REF!)</f>
        <v>#REF!</v>
      </c>
      <c r="WH44" s="16" t="e">
        <f>SUM(#REF!)</f>
        <v>#REF!</v>
      </c>
      <c r="WI44" s="16" t="e">
        <f>SUM(#REF!)</f>
        <v>#REF!</v>
      </c>
      <c r="WJ44" s="16" t="e">
        <f>SUM(#REF!)</f>
        <v>#REF!</v>
      </c>
      <c r="WK44" s="16" t="e">
        <f>SUM(#REF!)</f>
        <v>#REF!</v>
      </c>
      <c r="WL44" s="16" t="e">
        <f>SUM(#REF!)</f>
        <v>#REF!</v>
      </c>
      <c r="WM44" s="16" t="e">
        <f>SUM(#REF!)</f>
        <v>#REF!</v>
      </c>
      <c r="WN44" s="16" t="e">
        <f>SUM(#REF!)</f>
        <v>#REF!</v>
      </c>
      <c r="WO44" s="16" t="e">
        <f>SUM(#REF!)</f>
        <v>#REF!</v>
      </c>
      <c r="WP44" s="16" t="e">
        <f>SUM(#REF!)</f>
        <v>#REF!</v>
      </c>
      <c r="WQ44" s="16" t="e">
        <f>SUM(#REF!)</f>
        <v>#REF!</v>
      </c>
      <c r="WR44" s="16" t="e">
        <f>SUM(#REF!)</f>
        <v>#REF!</v>
      </c>
      <c r="WS44" s="16" t="e">
        <f>SUM(#REF!)</f>
        <v>#REF!</v>
      </c>
      <c r="WT44" s="16" t="e">
        <f>SUM(#REF!)</f>
        <v>#REF!</v>
      </c>
      <c r="WU44" s="16" t="e">
        <f>SUM(#REF!)</f>
        <v>#REF!</v>
      </c>
      <c r="WV44" s="16" t="e">
        <f>SUM(#REF!)</f>
        <v>#REF!</v>
      </c>
      <c r="WW44" s="16" t="e">
        <f>SUM(#REF!)</f>
        <v>#REF!</v>
      </c>
      <c r="WX44" s="16" t="e">
        <f>SUM(#REF!)</f>
        <v>#REF!</v>
      </c>
      <c r="WY44" s="16" t="e">
        <f>SUM(#REF!)</f>
        <v>#REF!</v>
      </c>
      <c r="WZ44" s="16" t="e">
        <f>SUM(#REF!)</f>
        <v>#REF!</v>
      </c>
      <c r="XA44" s="16" t="e">
        <f>SUM(#REF!)</f>
        <v>#REF!</v>
      </c>
      <c r="XB44" s="16" t="e">
        <f>SUM(#REF!)</f>
        <v>#REF!</v>
      </c>
      <c r="XC44" s="16" t="e">
        <f>SUM(#REF!)</f>
        <v>#REF!</v>
      </c>
      <c r="XD44" s="16" t="e">
        <f>SUM(#REF!)</f>
        <v>#REF!</v>
      </c>
      <c r="XE44" s="16" t="e">
        <f>SUM(#REF!)</f>
        <v>#REF!</v>
      </c>
      <c r="XF44" s="16" t="e">
        <f>SUM(#REF!)</f>
        <v>#REF!</v>
      </c>
      <c r="XG44" s="16" t="e">
        <f>SUM(#REF!)</f>
        <v>#REF!</v>
      </c>
      <c r="XH44" s="16" t="e">
        <f>SUM(#REF!)</f>
        <v>#REF!</v>
      </c>
      <c r="XI44" s="16" t="e">
        <f>SUM(#REF!)</f>
        <v>#REF!</v>
      </c>
      <c r="XJ44" s="16" t="e">
        <f>SUM(#REF!)</f>
        <v>#REF!</v>
      </c>
      <c r="XK44" s="16" t="e">
        <f>SUM(#REF!)</f>
        <v>#REF!</v>
      </c>
      <c r="XL44" s="16" t="e">
        <f>SUM(#REF!)</f>
        <v>#REF!</v>
      </c>
      <c r="XM44" s="16" t="e">
        <f>SUM(#REF!)</f>
        <v>#REF!</v>
      </c>
      <c r="XN44" s="16" t="e">
        <f>SUM(#REF!)</f>
        <v>#REF!</v>
      </c>
      <c r="XO44" s="16" t="e">
        <f>SUM(#REF!)</f>
        <v>#REF!</v>
      </c>
      <c r="XP44" s="16" t="e">
        <f>SUM(#REF!)</f>
        <v>#REF!</v>
      </c>
      <c r="XQ44" s="16" t="e">
        <f>SUM(#REF!)</f>
        <v>#REF!</v>
      </c>
      <c r="XR44" s="16" t="e">
        <f>SUM(#REF!)</f>
        <v>#REF!</v>
      </c>
      <c r="XS44" s="16" t="e">
        <f>SUM(#REF!)</f>
        <v>#REF!</v>
      </c>
      <c r="XT44" s="16" t="e">
        <f>SUM(#REF!)</f>
        <v>#REF!</v>
      </c>
      <c r="XU44" s="16" t="e">
        <f>SUM(#REF!)</f>
        <v>#REF!</v>
      </c>
      <c r="XV44" s="16" t="e">
        <f>SUM(#REF!)</f>
        <v>#REF!</v>
      </c>
      <c r="XW44" s="16" t="e">
        <f>SUM(#REF!)</f>
        <v>#REF!</v>
      </c>
      <c r="XX44" s="16" t="e">
        <f>SUM(#REF!)</f>
        <v>#REF!</v>
      </c>
      <c r="XY44" s="16" t="e">
        <f>SUM(#REF!)</f>
        <v>#REF!</v>
      </c>
      <c r="XZ44" s="16" t="e">
        <f>SUM(#REF!)</f>
        <v>#REF!</v>
      </c>
      <c r="YA44" s="16" t="e">
        <f>SUM(#REF!)</f>
        <v>#REF!</v>
      </c>
      <c r="YB44" s="16" t="e">
        <f>SUM(#REF!)</f>
        <v>#REF!</v>
      </c>
      <c r="YC44" s="16" t="e">
        <f>SUM(#REF!)</f>
        <v>#REF!</v>
      </c>
      <c r="YD44" s="16" t="e">
        <f>SUM(#REF!)</f>
        <v>#REF!</v>
      </c>
      <c r="YE44" s="16" t="e">
        <f>SUM(#REF!)</f>
        <v>#REF!</v>
      </c>
      <c r="YF44" s="16" t="e">
        <f>SUM(#REF!)</f>
        <v>#REF!</v>
      </c>
      <c r="YG44" s="16" t="e">
        <f>SUM(#REF!)</f>
        <v>#REF!</v>
      </c>
      <c r="YH44" s="16" t="e">
        <f>SUM(#REF!)</f>
        <v>#REF!</v>
      </c>
      <c r="YI44" s="16" t="e">
        <f>SUM(#REF!)</f>
        <v>#REF!</v>
      </c>
      <c r="YJ44" s="16" t="e">
        <f>SUM(#REF!)</f>
        <v>#REF!</v>
      </c>
      <c r="YK44" s="16" t="e">
        <f>SUM(#REF!)</f>
        <v>#REF!</v>
      </c>
      <c r="YL44" s="16" t="e">
        <f>SUM(#REF!)</f>
        <v>#REF!</v>
      </c>
      <c r="YM44" s="16" t="e">
        <f>SUM(#REF!)</f>
        <v>#REF!</v>
      </c>
      <c r="YN44" s="16" t="e">
        <f>SUM(#REF!)</f>
        <v>#REF!</v>
      </c>
      <c r="YO44" s="16" t="e">
        <f>SUM(#REF!)</f>
        <v>#REF!</v>
      </c>
      <c r="YP44" s="16" t="e">
        <f>SUM(#REF!)</f>
        <v>#REF!</v>
      </c>
      <c r="YQ44" s="16" t="e">
        <f>SUM(#REF!)</f>
        <v>#REF!</v>
      </c>
      <c r="YR44" s="16" t="e">
        <f>SUM(#REF!)</f>
        <v>#REF!</v>
      </c>
      <c r="YS44" s="16" t="e">
        <f>SUM(#REF!)</f>
        <v>#REF!</v>
      </c>
      <c r="YT44" s="16" t="e">
        <f>SUM(#REF!)</f>
        <v>#REF!</v>
      </c>
      <c r="YU44" s="16" t="e">
        <f>SUM(#REF!)</f>
        <v>#REF!</v>
      </c>
      <c r="YV44" s="16" t="e">
        <f>SUM(#REF!)</f>
        <v>#REF!</v>
      </c>
      <c r="YW44" s="16" t="e">
        <f>SUM(#REF!)</f>
        <v>#REF!</v>
      </c>
      <c r="YX44" s="16" t="e">
        <f>SUM(#REF!)</f>
        <v>#REF!</v>
      </c>
      <c r="YY44" s="16" t="e">
        <f>SUM(#REF!)</f>
        <v>#REF!</v>
      </c>
      <c r="YZ44" s="16" t="e">
        <f>SUM(#REF!)</f>
        <v>#REF!</v>
      </c>
      <c r="ZA44" s="16" t="e">
        <f>SUM(#REF!)</f>
        <v>#REF!</v>
      </c>
      <c r="ZB44" s="16" t="e">
        <f>SUM(#REF!)</f>
        <v>#REF!</v>
      </c>
      <c r="ZC44" s="16" t="e">
        <f>SUM(#REF!)</f>
        <v>#REF!</v>
      </c>
      <c r="ZD44" s="16" t="e">
        <f>SUM(#REF!)</f>
        <v>#REF!</v>
      </c>
      <c r="ZE44" s="16" t="e">
        <f>SUM(#REF!)</f>
        <v>#REF!</v>
      </c>
      <c r="ZF44" s="16" t="e">
        <f>SUM(#REF!)</f>
        <v>#REF!</v>
      </c>
      <c r="ZG44" s="16" t="e">
        <f>SUM(#REF!)</f>
        <v>#REF!</v>
      </c>
      <c r="ZH44" s="16" t="e">
        <f>SUM(#REF!)</f>
        <v>#REF!</v>
      </c>
      <c r="ZI44" s="16" t="e">
        <f>SUM(#REF!)</f>
        <v>#REF!</v>
      </c>
      <c r="ZJ44" s="16" t="e">
        <f>SUM(#REF!)</f>
        <v>#REF!</v>
      </c>
      <c r="ZK44" s="16" t="e">
        <f>SUM(#REF!)</f>
        <v>#REF!</v>
      </c>
      <c r="ZL44" s="16" t="e">
        <f>SUM(#REF!)</f>
        <v>#REF!</v>
      </c>
      <c r="ZM44" s="16" t="e">
        <f>SUM(#REF!)</f>
        <v>#REF!</v>
      </c>
      <c r="ZN44" s="16" t="e">
        <f>SUM(#REF!)</f>
        <v>#REF!</v>
      </c>
      <c r="ZO44" s="16" t="e">
        <f>SUM(#REF!)</f>
        <v>#REF!</v>
      </c>
      <c r="ZP44" s="16" t="e">
        <f>SUM(#REF!)</f>
        <v>#REF!</v>
      </c>
      <c r="ZQ44" s="16" t="e">
        <f>SUM(#REF!)</f>
        <v>#REF!</v>
      </c>
      <c r="ZR44" s="16" t="e">
        <f>SUM(#REF!)</f>
        <v>#REF!</v>
      </c>
      <c r="ZS44" s="16" t="e">
        <f>SUM(#REF!)</f>
        <v>#REF!</v>
      </c>
      <c r="ZT44" s="16" t="e">
        <f>SUM(#REF!)</f>
        <v>#REF!</v>
      </c>
      <c r="ZU44" s="16" t="e">
        <f>SUM(#REF!)</f>
        <v>#REF!</v>
      </c>
      <c r="ZV44" s="16" t="e">
        <f>SUM(#REF!)</f>
        <v>#REF!</v>
      </c>
      <c r="ZW44" s="16" t="e">
        <f>SUM(#REF!)</f>
        <v>#REF!</v>
      </c>
      <c r="ZX44" s="16" t="e">
        <f>SUM(#REF!)</f>
        <v>#REF!</v>
      </c>
      <c r="ZY44" s="16" t="e">
        <f>SUM(#REF!)</f>
        <v>#REF!</v>
      </c>
      <c r="ZZ44" s="16" t="e">
        <f>SUM(#REF!)</f>
        <v>#REF!</v>
      </c>
      <c r="AAA44" s="16" t="e">
        <f>SUM(#REF!)</f>
        <v>#REF!</v>
      </c>
      <c r="AAB44" s="16" t="e">
        <f>SUM(#REF!)</f>
        <v>#REF!</v>
      </c>
      <c r="AAC44" s="16" t="e">
        <f>SUM(#REF!)</f>
        <v>#REF!</v>
      </c>
      <c r="AAD44" s="16" t="e">
        <f>SUM(#REF!)</f>
        <v>#REF!</v>
      </c>
      <c r="AAE44" s="16" t="e">
        <f>SUM(#REF!)</f>
        <v>#REF!</v>
      </c>
      <c r="AAF44" s="16" t="e">
        <f>SUM(#REF!)</f>
        <v>#REF!</v>
      </c>
      <c r="AAG44" s="16" t="e">
        <f>SUM(#REF!)</f>
        <v>#REF!</v>
      </c>
      <c r="AAH44" s="16" t="e">
        <f>SUM(#REF!)</f>
        <v>#REF!</v>
      </c>
      <c r="AAI44" s="16" t="e">
        <f>SUM(#REF!)</f>
        <v>#REF!</v>
      </c>
      <c r="AAJ44" s="16" t="e">
        <f>SUM(#REF!)</f>
        <v>#REF!</v>
      </c>
      <c r="AAK44" s="16" t="e">
        <f>SUM(#REF!)</f>
        <v>#REF!</v>
      </c>
      <c r="AAL44" s="16" t="e">
        <f>SUM(#REF!)</f>
        <v>#REF!</v>
      </c>
      <c r="AAM44" s="16" t="e">
        <f>SUM(#REF!)</f>
        <v>#REF!</v>
      </c>
      <c r="AAN44" s="16" t="e">
        <f>SUM(#REF!)</f>
        <v>#REF!</v>
      </c>
      <c r="AAO44" s="16" t="e">
        <f>SUM(#REF!)</f>
        <v>#REF!</v>
      </c>
      <c r="AAP44" s="16" t="e">
        <f>SUM(#REF!)</f>
        <v>#REF!</v>
      </c>
      <c r="AAQ44" s="16" t="e">
        <f>SUM(#REF!)</f>
        <v>#REF!</v>
      </c>
      <c r="AAR44" s="16" t="e">
        <f>SUM(#REF!)</f>
        <v>#REF!</v>
      </c>
      <c r="AAS44" s="16" t="e">
        <f>SUM(#REF!)</f>
        <v>#REF!</v>
      </c>
      <c r="AAT44" s="16" t="e">
        <f>SUM(#REF!)</f>
        <v>#REF!</v>
      </c>
      <c r="AAU44" s="16" t="e">
        <f>SUM(#REF!)</f>
        <v>#REF!</v>
      </c>
      <c r="AAV44" s="16" t="e">
        <f>SUM(#REF!)</f>
        <v>#REF!</v>
      </c>
      <c r="AAW44" s="16" t="e">
        <f>SUM(#REF!)</f>
        <v>#REF!</v>
      </c>
      <c r="AAX44" s="16" t="e">
        <f>SUM(#REF!)</f>
        <v>#REF!</v>
      </c>
      <c r="AAY44" s="16" t="e">
        <f>SUM(#REF!)</f>
        <v>#REF!</v>
      </c>
      <c r="AAZ44" s="16" t="e">
        <f>SUM(#REF!)</f>
        <v>#REF!</v>
      </c>
      <c r="ABA44" s="16" t="e">
        <f>SUM(#REF!)</f>
        <v>#REF!</v>
      </c>
      <c r="ABB44" s="16" t="e">
        <f>SUM(#REF!)</f>
        <v>#REF!</v>
      </c>
      <c r="ABC44" s="16" t="e">
        <f>SUM(#REF!)</f>
        <v>#REF!</v>
      </c>
      <c r="ABD44" s="16" t="e">
        <f>SUM(#REF!)</f>
        <v>#REF!</v>
      </c>
      <c r="ABE44" s="16" t="e">
        <f>SUM(#REF!)</f>
        <v>#REF!</v>
      </c>
      <c r="ABF44" s="16" t="e">
        <f>SUM(#REF!)</f>
        <v>#REF!</v>
      </c>
      <c r="ABG44" s="16" t="e">
        <f>SUM(#REF!)</f>
        <v>#REF!</v>
      </c>
      <c r="ABH44" s="16" t="e">
        <f>SUM(#REF!)</f>
        <v>#REF!</v>
      </c>
      <c r="ABI44" s="16" t="e">
        <f>SUM(#REF!)</f>
        <v>#REF!</v>
      </c>
      <c r="ABJ44" s="16" t="e">
        <f>SUM(#REF!)</f>
        <v>#REF!</v>
      </c>
      <c r="ABK44" s="16" t="e">
        <f>SUM(#REF!)</f>
        <v>#REF!</v>
      </c>
      <c r="ABL44" s="16" t="e">
        <f>SUM(#REF!)</f>
        <v>#REF!</v>
      </c>
      <c r="ABM44" s="16" t="e">
        <f>SUM(#REF!)</f>
        <v>#REF!</v>
      </c>
      <c r="ABN44" s="16" t="e">
        <f>SUM(#REF!)</f>
        <v>#REF!</v>
      </c>
      <c r="ABO44" s="16" t="e">
        <f>SUM(#REF!)</f>
        <v>#REF!</v>
      </c>
      <c r="ABP44" s="16" t="e">
        <f>SUM(#REF!)</f>
        <v>#REF!</v>
      </c>
      <c r="ABQ44" s="16" t="e">
        <f>SUM(#REF!)</f>
        <v>#REF!</v>
      </c>
      <c r="ABR44" s="16" t="e">
        <f>SUM(#REF!)</f>
        <v>#REF!</v>
      </c>
      <c r="ABS44" s="16" t="e">
        <f>SUM(#REF!)</f>
        <v>#REF!</v>
      </c>
      <c r="ABT44" s="16" t="e">
        <f>SUM(#REF!)</f>
        <v>#REF!</v>
      </c>
      <c r="ABU44" s="16" t="e">
        <f>SUM(#REF!)</f>
        <v>#REF!</v>
      </c>
      <c r="ABV44" s="16" t="e">
        <f>SUM(#REF!)</f>
        <v>#REF!</v>
      </c>
      <c r="ABW44" s="16" t="e">
        <f>SUM(#REF!)</f>
        <v>#REF!</v>
      </c>
      <c r="ABX44" s="16" t="e">
        <f>SUM(#REF!)</f>
        <v>#REF!</v>
      </c>
      <c r="ABY44" s="16" t="e">
        <f>SUM(#REF!)</f>
        <v>#REF!</v>
      </c>
      <c r="ABZ44" s="16" t="e">
        <f>SUM(#REF!)</f>
        <v>#REF!</v>
      </c>
      <c r="ACA44" s="16" t="e">
        <f>SUM(#REF!)</f>
        <v>#REF!</v>
      </c>
      <c r="ACB44" s="16" t="e">
        <f>SUM(#REF!)</f>
        <v>#REF!</v>
      </c>
      <c r="ACC44" s="16" t="e">
        <f>SUM(#REF!)</f>
        <v>#REF!</v>
      </c>
      <c r="ACD44" s="16" t="e">
        <f>SUM(#REF!)</f>
        <v>#REF!</v>
      </c>
      <c r="ACE44" s="16" t="e">
        <f>SUM(#REF!)</f>
        <v>#REF!</v>
      </c>
      <c r="ACF44" s="16" t="e">
        <f>SUM(#REF!)</f>
        <v>#REF!</v>
      </c>
      <c r="ACG44" s="16" t="e">
        <f>SUM(#REF!)</f>
        <v>#REF!</v>
      </c>
      <c r="ACH44" s="16" t="e">
        <f>SUM(#REF!)</f>
        <v>#REF!</v>
      </c>
      <c r="ACI44" s="16" t="e">
        <f>SUM(#REF!)</f>
        <v>#REF!</v>
      </c>
      <c r="ACJ44" s="16" t="e">
        <f>SUM(#REF!)</f>
        <v>#REF!</v>
      </c>
      <c r="ACK44" s="16" t="e">
        <f>SUM(#REF!)</f>
        <v>#REF!</v>
      </c>
      <c r="ACL44" s="16" t="e">
        <f>SUM(#REF!)</f>
        <v>#REF!</v>
      </c>
      <c r="ACM44" s="16" t="e">
        <f>SUM(#REF!)</f>
        <v>#REF!</v>
      </c>
      <c r="ACN44" s="16" t="e">
        <f>SUM(#REF!)</f>
        <v>#REF!</v>
      </c>
      <c r="ACO44" s="16" t="e">
        <f>SUM(#REF!)</f>
        <v>#REF!</v>
      </c>
      <c r="ACP44" s="16" t="e">
        <f>SUM(#REF!)</f>
        <v>#REF!</v>
      </c>
      <c r="ACQ44" s="16" t="e">
        <f>SUM(#REF!)</f>
        <v>#REF!</v>
      </c>
      <c r="ACR44" s="16" t="e">
        <f>SUM(#REF!)</f>
        <v>#REF!</v>
      </c>
      <c r="ACS44" s="16" t="e">
        <f>SUM(#REF!)</f>
        <v>#REF!</v>
      </c>
      <c r="ACT44" s="16" t="e">
        <f>SUM(#REF!)</f>
        <v>#REF!</v>
      </c>
      <c r="ACU44" s="16" t="e">
        <f>SUM(#REF!)</f>
        <v>#REF!</v>
      </c>
      <c r="ACV44" s="16" t="e">
        <f>SUM(#REF!)</f>
        <v>#REF!</v>
      </c>
      <c r="ACW44" s="16" t="e">
        <f>SUM(#REF!)</f>
        <v>#REF!</v>
      </c>
      <c r="ACX44" s="16" t="e">
        <f>SUM(#REF!)</f>
        <v>#REF!</v>
      </c>
      <c r="ACY44" s="16" t="e">
        <f>SUM(#REF!)</f>
        <v>#REF!</v>
      </c>
      <c r="ACZ44" s="16" t="e">
        <f>SUM(#REF!)</f>
        <v>#REF!</v>
      </c>
      <c r="ADA44" s="16" t="e">
        <f>SUM(#REF!)</f>
        <v>#REF!</v>
      </c>
      <c r="ADB44" s="16" t="e">
        <f>SUM(#REF!)</f>
        <v>#REF!</v>
      </c>
      <c r="ADC44" s="16" t="e">
        <f>SUM(#REF!)</f>
        <v>#REF!</v>
      </c>
      <c r="ADD44" s="16" t="e">
        <f>SUM(#REF!)</f>
        <v>#REF!</v>
      </c>
      <c r="ADE44" s="16" t="e">
        <f>SUM(#REF!)</f>
        <v>#REF!</v>
      </c>
      <c r="ADF44" s="16" t="e">
        <f>SUM(#REF!)</f>
        <v>#REF!</v>
      </c>
      <c r="ADG44" s="16" t="e">
        <f>SUM(#REF!)</f>
        <v>#REF!</v>
      </c>
      <c r="ADH44" s="16" t="e">
        <f>SUM(#REF!)</f>
        <v>#REF!</v>
      </c>
      <c r="ADI44" s="16" t="e">
        <f>SUM(#REF!)</f>
        <v>#REF!</v>
      </c>
      <c r="ADJ44" s="16" t="e">
        <f>SUM(#REF!)</f>
        <v>#REF!</v>
      </c>
      <c r="ADK44" s="16" t="e">
        <f>SUM(#REF!)</f>
        <v>#REF!</v>
      </c>
      <c r="ADL44" s="16" t="e">
        <f>SUM(#REF!)</f>
        <v>#REF!</v>
      </c>
      <c r="ADM44" s="16" t="e">
        <f>SUM(#REF!)</f>
        <v>#REF!</v>
      </c>
      <c r="ADN44" s="16" t="e">
        <f>SUM(#REF!)</f>
        <v>#REF!</v>
      </c>
      <c r="ADO44" s="16" t="e">
        <f>SUM(#REF!)</f>
        <v>#REF!</v>
      </c>
      <c r="ADP44" s="16" t="e">
        <f>SUM(#REF!)</f>
        <v>#REF!</v>
      </c>
      <c r="ADQ44" s="16" t="e">
        <f>SUM(#REF!)</f>
        <v>#REF!</v>
      </c>
      <c r="ADR44" s="16" t="e">
        <f>SUM(#REF!)</f>
        <v>#REF!</v>
      </c>
      <c r="ADS44" s="16" t="e">
        <f>SUM(#REF!)</f>
        <v>#REF!</v>
      </c>
      <c r="ADT44" s="16" t="e">
        <f>SUM(#REF!)</f>
        <v>#REF!</v>
      </c>
      <c r="ADU44" s="16" t="e">
        <f>SUM(#REF!)</f>
        <v>#REF!</v>
      </c>
      <c r="ADV44" s="16" t="e">
        <f>SUM(#REF!)</f>
        <v>#REF!</v>
      </c>
      <c r="ADW44" s="16" t="e">
        <f>SUM(#REF!)</f>
        <v>#REF!</v>
      </c>
      <c r="ADX44" s="16" t="e">
        <f>SUM(#REF!)</f>
        <v>#REF!</v>
      </c>
      <c r="ADY44" s="16" t="e">
        <f>SUM(#REF!)</f>
        <v>#REF!</v>
      </c>
      <c r="ADZ44" s="16" t="e">
        <f>SUM(#REF!)</f>
        <v>#REF!</v>
      </c>
      <c r="AEA44" s="16" t="e">
        <f>SUM(#REF!)</f>
        <v>#REF!</v>
      </c>
      <c r="AEB44" s="16" t="e">
        <f>SUM(#REF!)</f>
        <v>#REF!</v>
      </c>
      <c r="AEC44" s="16" t="e">
        <f>SUM(#REF!)</f>
        <v>#REF!</v>
      </c>
      <c r="AED44" s="16" t="e">
        <f>SUM(#REF!)</f>
        <v>#REF!</v>
      </c>
      <c r="AEE44" s="16" t="e">
        <f>SUM(#REF!)</f>
        <v>#REF!</v>
      </c>
      <c r="AEF44" s="16" t="e">
        <f>SUM(#REF!)</f>
        <v>#REF!</v>
      </c>
      <c r="AEG44" s="16" t="e">
        <f>SUM(#REF!)</f>
        <v>#REF!</v>
      </c>
      <c r="AEH44" s="16" t="e">
        <f>SUM(#REF!)</f>
        <v>#REF!</v>
      </c>
      <c r="AEI44" s="16" t="e">
        <f>SUM(#REF!)</f>
        <v>#REF!</v>
      </c>
      <c r="AEJ44" s="16" t="e">
        <f>SUM(#REF!)</f>
        <v>#REF!</v>
      </c>
      <c r="AEK44" s="16" t="e">
        <f>SUM(#REF!)</f>
        <v>#REF!</v>
      </c>
      <c r="AEL44" s="16" t="e">
        <f>SUM(#REF!)</f>
        <v>#REF!</v>
      </c>
      <c r="AEM44" s="16" t="e">
        <f>SUM(#REF!)</f>
        <v>#REF!</v>
      </c>
      <c r="AEN44" s="16" t="e">
        <f>SUM(#REF!)</f>
        <v>#REF!</v>
      </c>
      <c r="AEO44" s="16" t="e">
        <f>SUM(#REF!)</f>
        <v>#REF!</v>
      </c>
      <c r="AEP44" s="16" t="e">
        <f>SUM(#REF!)</f>
        <v>#REF!</v>
      </c>
      <c r="AEQ44" s="16" t="e">
        <f>SUM(#REF!)</f>
        <v>#REF!</v>
      </c>
      <c r="AER44" s="16" t="e">
        <f>SUM(#REF!)</f>
        <v>#REF!</v>
      </c>
      <c r="AES44" s="16" t="e">
        <f>SUM(#REF!)</f>
        <v>#REF!</v>
      </c>
      <c r="AET44" s="16" t="e">
        <f>SUM(#REF!)</f>
        <v>#REF!</v>
      </c>
      <c r="AEU44" s="16" t="e">
        <f>SUM(#REF!)</f>
        <v>#REF!</v>
      </c>
      <c r="AEV44" s="16" t="e">
        <f>SUM(#REF!)</f>
        <v>#REF!</v>
      </c>
      <c r="AEW44" s="16" t="e">
        <f>SUM(#REF!)</f>
        <v>#REF!</v>
      </c>
      <c r="AEX44" s="16" t="e">
        <f>SUM(#REF!)</f>
        <v>#REF!</v>
      </c>
      <c r="AEY44" s="16" t="e">
        <f>SUM(#REF!)</f>
        <v>#REF!</v>
      </c>
      <c r="AEZ44" s="16" t="e">
        <f>SUM(#REF!)</f>
        <v>#REF!</v>
      </c>
      <c r="AFA44" s="16" t="e">
        <f>SUM(#REF!)</f>
        <v>#REF!</v>
      </c>
      <c r="AFB44" s="16" t="e">
        <f>SUM(#REF!)</f>
        <v>#REF!</v>
      </c>
      <c r="AFC44" s="16" t="e">
        <f>SUM(#REF!)</f>
        <v>#REF!</v>
      </c>
      <c r="AFD44" s="16" t="e">
        <f>SUM(#REF!)</f>
        <v>#REF!</v>
      </c>
      <c r="AFE44" s="16" t="e">
        <f>SUM(#REF!)</f>
        <v>#REF!</v>
      </c>
      <c r="AFF44" s="16" t="e">
        <f>SUM(#REF!)</f>
        <v>#REF!</v>
      </c>
      <c r="AFG44" s="16" t="e">
        <f>SUM(#REF!)</f>
        <v>#REF!</v>
      </c>
      <c r="AFH44" s="16" t="e">
        <f>SUM(#REF!)</f>
        <v>#REF!</v>
      </c>
      <c r="AFI44" s="16" t="e">
        <f>SUM(#REF!)</f>
        <v>#REF!</v>
      </c>
      <c r="AFJ44" s="16" t="e">
        <f>SUM(#REF!)</f>
        <v>#REF!</v>
      </c>
      <c r="AFK44" s="16" t="e">
        <f>SUM(#REF!)</f>
        <v>#REF!</v>
      </c>
      <c r="AFL44" s="16" t="e">
        <f>SUM(#REF!)</f>
        <v>#REF!</v>
      </c>
      <c r="AFM44" s="16" t="e">
        <f>SUM(#REF!)</f>
        <v>#REF!</v>
      </c>
      <c r="AFN44" s="16" t="e">
        <f>SUM(#REF!)</f>
        <v>#REF!</v>
      </c>
      <c r="AFO44" s="16" t="e">
        <f>SUM(#REF!)</f>
        <v>#REF!</v>
      </c>
      <c r="AFP44" s="16" t="e">
        <f>SUM(#REF!)</f>
        <v>#REF!</v>
      </c>
      <c r="AFQ44" s="16" t="e">
        <f>SUM(#REF!)</f>
        <v>#REF!</v>
      </c>
      <c r="AFR44" s="16" t="e">
        <f>SUM(#REF!)</f>
        <v>#REF!</v>
      </c>
      <c r="AFS44" s="16" t="e">
        <f>SUM(#REF!)</f>
        <v>#REF!</v>
      </c>
      <c r="AFT44" s="16" t="e">
        <f>SUM(#REF!)</f>
        <v>#REF!</v>
      </c>
      <c r="AFU44" s="16" t="e">
        <f>SUM(#REF!)</f>
        <v>#REF!</v>
      </c>
      <c r="AFV44" s="16" t="e">
        <f>SUM(#REF!)</f>
        <v>#REF!</v>
      </c>
      <c r="AFW44" s="16" t="e">
        <f>SUM(#REF!)</f>
        <v>#REF!</v>
      </c>
      <c r="AFX44" s="16" t="e">
        <f>SUM(#REF!)</f>
        <v>#REF!</v>
      </c>
      <c r="AFY44" s="16" t="e">
        <f>SUM(#REF!)</f>
        <v>#REF!</v>
      </c>
      <c r="AFZ44" s="16" t="e">
        <f>SUM(#REF!)</f>
        <v>#REF!</v>
      </c>
      <c r="AGA44" s="16" t="e">
        <f>SUM(#REF!)</f>
        <v>#REF!</v>
      </c>
      <c r="AGB44" s="16" t="e">
        <f>SUM(#REF!)</f>
        <v>#REF!</v>
      </c>
      <c r="AGC44" s="16" t="e">
        <f>SUM(#REF!)</f>
        <v>#REF!</v>
      </c>
      <c r="AGD44" s="16" t="e">
        <f>SUM(#REF!)</f>
        <v>#REF!</v>
      </c>
      <c r="AGE44" s="16" t="e">
        <f>SUM(#REF!)</f>
        <v>#REF!</v>
      </c>
      <c r="AGF44" s="16" t="e">
        <f>SUM(#REF!)</f>
        <v>#REF!</v>
      </c>
      <c r="AGG44" s="16" t="e">
        <f>SUM(#REF!)</f>
        <v>#REF!</v>
      </c>
      <c r="AGH44" s="16" t="e">
        <f>SUM(#REF!)</f>
        <v>#REF!</v>
      </c>
      <c r="AGI44" s="16" t="e">
        <f>SUM(#REF!)</f>
        <v>#REF!</v>
      </c>
      <c r="AGJ44" s="16" t="e">
        <f>SUM(#REF!)</f>
        <v>#REF!</v>
      </c>
      <c r="AGK44" s="16" t="e">
        <f>SUM(#REF!)</f>
        <v>#REF!</v>
      </c>
      <c r="AGL44" s="16" t="e">
        <f>SUM(#REF!)</f>
        <v>#REF!</v>
      </c>
      <c r="AGM44" s="16" t="e">
        <f>SUM(#REF!)</f>
        <v>#REF!</v>
      </c>
      <c r="AGN44" s="16" t="e">
        <f>SUM(#REF!)</f>
        <v>#REF!</v>
      </c>
      <c r="AGO44" s="16" t="e">
        <f>SUM(#REF!)</f>
        <v>#REF!</v>
      </c>
      <c r="AGP44" s="16" t="e">
        <f>SUM(#REF!)</f>
        <v>#REF!</v>
      </c>
      <c r="AGQ44" s="16" t="e">
        <f>SUM(#REF!)</f>
        <v>#REF!</v>
      </c>
      <c r="AGR44" s="16" t="e">
        <f>SUM(#REF!)</f>
        <v>#REF!</v>
      </c>
      <c r="AGS44" s="16" t="e">
        <f>SUM(#REF!)</f>
        <v>#REF!</v>
      </c>
      <c r="AGT44" s="16" t="e">
        <f>SUM(#REF!)</f>
        <v>#REF!</v>
      </c>
      <c r="AGU44" s="16" t="e">
        <f>SUM(#REF!)</f>
        <v>#REF!</v>
      </c>
      <c r="AGV44" s="16" t="e">
        <f>SUM(#REF!)</f>
        <v>#REF!</v>
      </c>
      <c r="AGW44" s="16" t="e">
        <f>SUM(#REF!)</f>
        <v>#REF!</v>
      </c>
      <c r="AGX44" s="16" t="e">
        <f>SUM(#REF!)</f>
        <v>#REF!</v>
      </c>
      <c r="AGY44" s="16" t="e">
        <f>SUM(#REF!)</f>
        <v>#REF!</v>
      </c>
      <c r="AGZ44" s="16" t="e">
        <f>SUM(#REF!)</f>
        <v>#REF!</v>
      </c>
      <c r="AHA44" s="16" t="e">
        <f>SUM(#REF!)</f>
        <v>#REF!</v>
      </c>
      <c r="AHB44" s="16" t="e">
        <f>SUM(#REF!)</f>
        <v>#REF!</v>
      </c>
      <c r="AHC44" s="16" t="e">
        <f>SUM(#REF!)</f>
        <v>#REF!</v>
      </c>
      <c r="AHD44" s="16" t="e">
        <f>SUM(#REF!)</f>
        <v>#REF!</v>
      </c>
      <c r="AHE44" s="16" t="e">
        <f>SUM(#REF!)</f>
        <v>#REF!</v>
      </c>
      <c r="AHF44" s="16" t="e">
        <f>SUM(#REF!)</f>
        <v>#REF!</v>
      </c>
      <c r="AHG44" s="16" t="e">
        <f>SUM(#REF!)</f>
        <v>#REF!</v>
      </c>
      <c r="AHH44" s="16" t="e">
        <f>SUM(#REF!)</f>
        <v>#REF!</v>
      </c>
      <c r="AHI44" s="16" t="e">
        <f>SUM(#REF!)</f>
        <v>#REF!</v>
      </c>
      <c r="AHJ44" s="16" t="e">
        <f>SUM(#REF!)</f>
        <v>#REF!</v>
      </c>
      <c r="AHK44" s="16" t="e">
        <f>SUM(#REF!)</f>
        <v>#REF!</v>
      </c>
      <c r="AHL44" s="16" t="e">
        <f>SUM(#REF!)</f>
        <v>#REF!</v>
      </c>
      <c r="AHM44" s="16" t="e">
        <f>SUM(#REF!)</f>
        <v>#REF!</v>
      </c>
      <c r="AHN44" s="16" t="e">
        <f>SUM(#REF!)</f>
        <v>#REF!</v>
      </c>
      <c r="AHO44" s="16" t="e">
        <f>SUM(#REF!)</f>
        <v>#REF!</v>
      </c>
      <c r="AHP44" s="16" t="e">
        <f>SUM(#REF!)</f>
        <v>#REF!</v>
      </c>
      <c r="AHQ44" s="16" t="e">
        <f>SUM(#REF!)</f>
        <v>#REF!</v>
      </c>
      <c r="AHR44" s="16" t="e">
        <f>SUM(#REF!)</f>
        <v>#REF!</v>
      </c>
      <c r="AHS44" s="16" t="e">
        <f>SUM(#REF!)</f>
        <v>#REF!</v>
      </c>
      <c r="AHT44" s="16" t="e">
        <f>SUM(#REF!)</f>
        <v>#REF!</v>
      </c>
      <c r="AHU44" s="16" t="e">
        <f>SUM(#REF!)</f>
        <v>#REF!</v>
      </c>
      <c r="AHV44" s="16" t="e">
        <f>SUM(#REF!)</f>
        <v>#REF!</v>
      </c>
      <c r="AHW44" s="16" t="e">
        <f>SUM(#REF!)</f>
        <v>#REF!</v>
      </c>
      <c r="AHX44" s="16" t="e">
        <f>SUM(#REF!)</f>
        <v>#REF!</v>
      </c>
      <c r="AHY44" s="16" t="e">
        <f>SUM(#REF!)</f>
        <v>#REF!</v>
      </c>
      <c r="AHZ44" s="16" t="e">
        <f>SUM(#REF!)</f>
        <v>#REF!</v>
      </c>
      <c r="AIA44" s="16" t="e">
        <f>SUM(#REF!)</f>
        <v>#REF!</v>
      </c>
      <c r="AIB44" s="16" t="e">
        <f>SUM(#REF!)</f>
        <v>#REF!</v>
      </c>
      <c r="AIC44" s="16" t="e">
        <f>SUM(#REF!)</f>
        <v>#REF!</v>
      </c>
      <c r="AID44" s="16" t="e">
        <f>SUM(#REF!)</f>
        <v>#REF!</v>
      </c>
      <c r="AIE44" s="16" t="e">
        <f>SUM(#REF!)</f>
        <v>#REF!</v>
      </c>
      <c r="AIF44" s="16" t="e">
        <f>SUM(#REF!)</f>
        <v>#REF!</v>
      </c>
      <c r="AIG44" s="16" t="e">
        <f>SUM(#REF!)</f>
        <v>#REF!</v>
      </c>
      <c r="AIH44" s="16" t="e">
        <f>SUM(#REF!)</f>
        <v>#REF!</v>
      </c>
      <c r="AII44" s="16" t="e">
        <f>SUM(#REF!)</f>
        <v>#REF!</v>
      </c>
      <c r="AIJ44" s="16" t="e">
        <f>SUM(#REF!)</f>
        <v>#REF!</v>
      </c>
      <c r="AIK44" s="16" t="e">
        <f>SUM(#REF!)</f>
        <v>#REF!</v>
      </c>
      <c r="AIL44" s="16" t="e">
        <f>SUM(#REF!)</f>
        <v>#REF!</v>
      </c>
      <c r="AIM44" s="16" t="e">
        <f>SUM(#REF!)</f>
        <v>#REF!</v>
      </c>
      <c r="AIN44" s="16" t="e">
        <f>SUM(#REF!)</f>
        <v>#REF!</v>
      </c>
      <c r="AIO44" s="16" t="e">
        <f>SUM(#REF!)</f>
        <v>#REF!</v>
      </c>
      <c r="AIP44" s="16" t="e">
        <f>SUM(#REF!)</f>
        <v>#REF!</v>
      </c>
      <c r="AIQ44" s="16" t="e">
        <f>SUM(#REF!)</f>
        <v>#REF!</v>
      </c>
      <c r="AIR44" s="16" t="e">
        <f>SUM(#REF!)</f>
        <v>#REF!</v>
      </c>
      <c r="AIS44" s="16" t="e">
        <f>SUM(#REF!)</f>
        <v>#REF!</v>
      </c>
      <c r="AIT44" s="16" t="e">
        <f>SUM(#REF!)</f>
        <v>#REF!</v>
      </c>
      <c r="AIU44" s="16" t="e">
        <f>SUM(#REF!)</f>
        <v>#REF!</v>
      </c>
      <c r="AIV44" s="16" t="e">
        <f>SUM(#REF!)</f>
        <v>#REF!</v>
      </c>
      <c r="AIW44" s="16" t="e">
        <f>SUM(#REF!)</f>
        <v>#REF!</v>
      </c>
      <c r="AIX44" s="16" t="e">
        <f>SUM(#REF!)</f>
        <v>#REF!</v>
      </c>
      <c r="AIY44" s="16" t="e">
        <f>SUM(#REF!)</f>
        <v>#REF!</v>
      </c>
      <c r="AIZ44" s="16" t="e">
        <f>SUM(#REF!)</f>
        <v>#REF!</v>
      </c>
      <c r="AJA44" s="16" t="e">
        <f>SUM(#REF!)</f>
        <v>#REF!</v>
      </c>
      <c r="AJB44" s="16" t="e">
        <f>SUM(#REF!)</f>
        <v>#REF!</v>
      </c>
      <c r="AJC44" s="16" t="e">
        <f>SUM(#REF!)</f>
        <v>#REF!</v>
      </c>
      <c r="AJD44" s="16" t="e">
        <f>SUM(#REF!)</f>
        <v>#REF!</v>
      </c>
      <c r="AJE44" s="16" t="e">
        <f>SUM(#REF!)</f>
        <v>#REF!</v>
      </c>
      <c r="AJF44" s="16" t="e">
        <f>SUM(#REF!)</f>
        <v>#REF!</v>
      </c>
      <c r="AJG44" s="16" t="e">
        <f>SUM(#REF!)</f>
        <v>#REF!</v>
      </c>
      <c r="AJH44" s="16" t="e">
        <f>SUM(#REF!)</f>
        <v>#REF!</v>
      </c>
      <c r="AJI44" s="16" t="e">
        <f>SUM(#REF!)</f>
        <v>#REF!</v>
      </c>
      <c r="AJJ44" s="16" t="e">
        <f>SUM(#REF!)</f>
        <v>#REF!</v>
      </c>
      <c r="AJK44" s="16" t="e">
        <f>SUM(#REF!)</f>
        <v>#REF!</v>
      </c>
      <c r="AJL44" s="16" t="e">
        <f>SUM(#REF!)</f>
        <v>#REF!</v>
      </c>
      <c r="AJM44" s="16" t="e">
        <f>SUM(#REF!)</f>
        <v>#REF!</v>
      </c>
      <c r="AJN44" s="16" t="e">
        <f>SUM(#REF!)</f>
        <v>#REF!</v>
      </c>
      <c r="AJO44" s="16" t="e">
        <f>SUM(#REF!)</f>
        <v>#REF!</v>
      </c>
      <c r="AJP44" s="16" t="e">
        <f>SUM(#REF!)</f>
        <v>#REF!</v>
      </c>
      <c r="AJQ44" s="16" t="e">
        <f>SUM(#REF!)</f>
        <v>#REF!</v>
      </c>
      <c r="AJR44" s="16" t="e">
        <f>SUM(#REF!)</f>
        <v>#REF!</v>
      </c>
      <c r="AJS44" s="16" t="e">
        <f>SUM(#REF!)</f>
        <v>#REF!</v>
      </c>
      <c r="AJT44" s="16" t="e">
        <f>SUM(#REF!)</f>
        <v>#REF!</v>
      </c>
      <c r="AJU44" s="16" t="e">
        <f>SUM(#REF!)</f>
        <v>#REF!</v>
      </c>
      <c r="AJV44" s="16" t="e">
        <f>SUM(#REF!)</f>
        <v>#REF!</v>
      </c>
      <c r="AJW44" s="16" t="e">
        <f>SUM(#REF!)</f>
        <v>#REF!</v>
      </c>
      <c r="AJX44" s="16" t="e">
        <f>SUM(#REF!)</f>
        <v>#REF!</v>
      </c>
      <c r="AJY44" s="16" t="e">
        <f>SUM(#REF!)</f>
        <v>#REF!</v>
      </c>
      <c r="AJZ44" s="16" t="e">
        <f>SUM(#REF!)</f>
        <v>#REF!</v>
      </c>
      <c r="AKA44" s="16" t="e">
        <f>SUM(#REF!)</f>
        <v>#REF!</v>
      </c>
      <c r="AKB44" s="16" t="e">
        <f>SUM(#REF!)</f>
        <v>#REF!</v>
      </c>
      <c r="AKC44" s="16" t="e">
        <f>SUM(#REF!)</f>
        <v>#REF!</v>
      </c>
      <c r="AKD44" s="16" t="e">
        <f>SUM(#REF!)</f>
        <v>#REF!</v>
      </c>
      <c r="AKE44" s="16" t="e">
        <f>SUM(#REF!)</f>
        <v>#REF!</v>
      </c>
      <c r="AKF44" s="16" t="e">
        <f>SUM(#REF!)</f>
        <v>#REF!</v>
      </c>
      <c r="AKG44" s="16" t="e">
        <f>SUM(#REF!)</f>
        <v>#REF!</v>
      </c>
      <c r="AKH44" s="16" t="e">
        <f>SUM(#REF!)</f>
        <v>#REF!</v>
      </c>
      <c r="AKI44" s="16" t="e">
        <f>SUM(#REF!)</f>
        <v>#REF!</v>
      </c>
      <c r="AKJ44" s="16" t="e">
        <f>SUM(#REF!)</f>
        <v>#REF!</v>
      </c>
      <c r="AKK44" s="16" t="e">
        <f>SUM(#REF!)</f>
        <v>#REF!</v>
      </c>
      <c r="AKL44" s="16" t="e">
        <f>SUM(#REF!)</f>
        <v>#REF!</v>
      </c>
      <c r="AKM44" s="16" t="e">
        <f>SUM(#REF!)</f>
        <v>#REF!</v>
      </c>
      <c r="AKN44" s="16" t="e">
        <f>SUM(#REF!)</f>
        <v>#REF!</v>
      </c>
      <c r="AKO44" s="16" t="e">
        <f>SUM(#REF!)</f>
        <v>#REF!</v>
      </c>
      <c r="AKP44" s="16" t="e">
        <f>SUM(#REF!)</f>
        <v>#REF!</v>
      </c>
      <c r="AKQ44" s="16" t="e">
        <f>SUM(#REF!)</f>
        <v>#REF!</v>
      </c>
      <c r="AKR44" s="16" t="e">
        <f>SUM(#REF!)</f>
        <v>#REF!</v>
      </c>
      <c r="AKS44" s="16" t="e">
        <f>SUM(#REF!)</f>
        <v>#REF!</v>
      </c>
      <c r="AKT44" s="16" t="e">
        <f>SUM(#REF!)</f>
        <v>#REF!</v>
      </c>
      <c r="AKU44" s="16" t="e">
        <f>SUM(#REF!)</f>
        <v>#REF!</v>
      </c>
      <c r="AKV44" s="16" t="e">
        <f>SUM(#REF!)</f>
        <v>#REF!</v>
      </c>
      <c r="AKW44" s="16" t="e">
        <f>SUM(#REF!)</f>
        <v>#REF!</v>
      </c>
      <c r="AKX44" s="16" t="e">
        <f>SUM(#REF!)</f>
        <v>#REF!</v>
      </c>
      <c r="AKY44" s="16" t="e">
        <f>SUM(#REF!)</f>
        <v>#REF!</v>
      </c>
      <c r="AKZ44" s="16" t="e">
        <f>SUM(#REF!)</f>
        <v>#REF!</v>
      </c>
      <c r="ALA44" s="16" t="e">
        <f>SUM(#REF!)</f>
        <v>#REF!</v>
      </c>
      <c r="ALB44" s="16" t="e">
        <f>SUM(#REF!)</f>
        <v>#REF!</v>
      </c>
      <c r="ALC44" s="16" t="e">
        <f>SUM(#REF!)</f>
        <v>#REF!</v>
      </c>
      <c r="ALD44" s="16" t="e">
        <f>SUM(#REF!)</f>
        <v>#REF!</v>
      </c>
      <c r="ALE44" s="16" t="e">
        <f>SUM(#REF!)</f>
        <v>#REF!</v>
      </c>
      <c r="ALF44" s="16" t="e">
        <f>SUM(#REF!)</f>
        <v>#REF!</v>
      </c>
      <c r="ALG44" s="16" t="e">
        <f>SUM(#REF!)</f>
        <v>#REF!</v>
      </c>
      <c r="ALH44" s="16" t="e">
        <f>SUM(#REF!)</f>
        <v>#REF!</v>
      </c>
      <c r="ALI44" s="16" t="e">
        <f>SUM(#REF!)</f>
        <v>#REF!</v>
      </c>
      <c r="ALJ44" s="16" t="e">
        <f>SUM(#REF!)</f>
        <v>#REF!</v>
      </c>
      <c r="ALK44" s="16" t="e">
        <f>SUM(#REF!)</f>
        <v>#REF!</v>
      </c>
      <c r="ALL44" s="16" t="e">
        <f>SUM(#REF!)</f>
        <v>#REF!</v>
      </c>
      <c r="ALM44" s="16" t="e">
        <f>SUM(#REF!)</f>
        <v>#REF!</v>
      </c>
      <c r="ALN44" s="16" t="e">
        <f>SUM(#REF!)</f>
        <v>#REF!</v>
      </c>
      <c r="ALO44" s="16" t="e">
        <f>SUM(#REF!)</f>
        <v>#REF!</v>
      </c>
      <c r="ALP44" s="16" t="e">
        <f>SUM(#REF!)</f>
        <v>#REF!</v>
      </c>
      <c r="ALQ44" s="16" t="e">
        <f>SUM(#REF!)</f>
        <v>#REF!</v>
      </c>
      <c r="ALR44" s="16" t="e">
        <f>SUM(#REF!)</f>
        <v>#REF!</v>
      </c>
      <c r="ALS44" s="16" t="e">
        <f>SUM(#REF!)</f>
        <v>#REF!</v>
      </c>
      <c r="ALT44" s="16" t="e">
        <f>SUM(#REF!)</f>
        <v>#REF!</v>
      </c>
      <c r="ALU44" s="16" t="e">
        <f>SUM(#REF!)</f>
        <v>#REF!</v>
      </c>
      <c r="ALV44" s="16" t="e">
        <f>SUM(#REF!)</f>
        <v>#REF!</v>
      </c>
      <c r="ALW44" s="16" t="e">
        <f>SUM(#REF!)</f>
        <v>#REF!</v>
      </c>
      <c r="ALX44" s="16" t="e">
        <f>SUM(#REF!)</f>
        <v>#REF!</v>
      </c>
      <c r="ALY44" s="16" t="e">
        <f>SUM(#REF!)</f>
        <v>#REF!</v>
      </c>
      <c r="ALZ44" s="16" t="e">
        <f>SUM(#REF!)</f>
        <v>#REF!</v>
      </c>
      <c r="AMA44" s="16" t="e">
        <f>SUM(#REF!)</f>
        <v>#REF!</v>
      </c>
      <c r="AMB44" s="16" t="e">
        <f>SUM(#REF!)</f>
        <v>#REF!</v>
      </c>
      <c r="AMC44" s="16" t="e">
        <f>SUM(#REF!)</f>
        <v>#REF!</v>
      </c>
      <c r="AMD44" s="16" t="e">
        <f>SUM(#REF!)</f>
        <v>#REF!</v>
      </c>
      <c r="AME44" s="16" t="e">
        <f>SUM(#REF!)</f>
        <v>#REF!</v>
      </c>
      <c r="AMF44" s="16" t="e">
        <f>SUM(#REF!)</f>
        <v>#REF!</v>
      </c>
      <c r="AMG44" s="16" t="e">
        <f>SUM(#REF!)</f>
        <v>#REF!</v>
      </c>
      <c r="AMH44" s="16" t="e">
        <f>SUM(#REF!)</f>
        <v>#REF!</v>
      </c>
      <c r="AMI44" s="16" t="e">
        <f>SUM(#REF!)</f>
        <v>#REF!</v>
      </c>
      <c r="AMJ44" s="16" t="e">
        <f>SUM(#REF!)</f>
        <v>#REF!</v>
      </c>
      <c r="AMK44" s="16" t="e">
        <f>SUM(#REF!)</f>
        <v>#REF!</v>
      </c>
      <c r="AML44" s="16" t="e">
        <f>SUM(#REF!)</f>
        <v>#REF!</v>
      </c>
      <c r="AMM44" s="16" t="e">
        <f>SUM(#REF!)</f>
        <v>#REF!</v>
      </c>
      <c r="AMN44" s="16" t="e">
        <f>SUM(#REF!)</f>
        <v>#REF!</v>
      </c>
      <c r="AMO44" s="16" t="e">
        <f>SUM(#REF!)</f>
        <v>#REF!</v>
      </c>
      <c r="AMP44" s="16" t="e">
        <f>SUM(#REF!)</f>
        <v>#REF!</v>
      </c>
      <c r="AMQ44" s="16" t="e">
        <f>SUM(#REF!)</f>
        <v>#REF!</v>
      </c>
      <c r="AMR44" s="16" t="e">
        <f>SUM(#REF!)</f>
        <v>#REF!</v>
      </c>
      <c r="AMS44" s="16" t="e">
        <f>SUM(#REF!)</f>
        <v>#REF!</v>
      </c>
      <c r="AMT44" s="16" t="e">
        <f>SUM(#REF!)</f>
        <v>#REF!</v>
      </c>
      <c r="AMU44" s="16" t="e">
        <f>SUM(#REF!)</f>
        <v>#REF!</v>
      </c>
      <c r="AMV44" s="16" t="e">
        <f>SUM(#REF!)</f>
        <v>#REF!</v>
      </c>
      <c r="AMW44" s="16" t="e">
        <f>SUM(#REF!)</f>
        <v>#REF!</v>
      </c>
      <c r="AMX44" s="16" t="e">
        <f>SUM(#REF!)</f>
        <v>#REF!</v>
      </c>
      <c r="AMY44" s="16" t="e">
        <f>SUM(#REF!)</f>
        <v>#REF!</v>
      </c>
      <c r="AMZ44" s="16" t="e">
        <f>SUM(#REF!)</f>
        <v>#REF!</v>
      </c>
      <c r="ANA44" s="16" t="e">
        <f>SUM(#REF!)</f>
        <v>#REF!</v>
      </c>
      <c r="ANB44" s="16" t="e">
        <f>SUM(#REF!)</f>
        <v>#REF!</v>
      </c>
      <c r="ANC44" s="16" t="e">
        <f>SUM(#REF!)</f>
        <v>#REF!</v>
      </c>
      <c r="AND44" s="16" t="e">
        <f>SUM(#REF!)</f>
        <v>#REF!</v>
      </c>
      <c r="ANE44" s="16" t="e">
        <f>SUM(#REF!)</f>
        <v>#REF!</v>
      </c>
      <c r="ANF44" s="16" t="e">
        <f>SUM(#REF!)</f>
        <v>#REF!</v>
      </c>
      <c r="ANG44" s="16" t="e">
        <f>SUM(#REF!)</f>
        <v>#REF!</v>
      </c>
      <c r="ANH44" s="16" t="e">
        <f>SUM(#REF!)</f>
        <v>#REF!</v>
      </c>
      <c r="ANI44" s="16" t="e">
        <f>SUM(#REF!)</f>
        <v>#REF!</v>
      </c>
      <c r="ANJ44" s="16" t="e">
        <f>SUM(#REF!)</f>
        <v>#REF!</v>
      </c>
      <c r="ANK44" s="16" t="e">
        <f>SUM(#REF!)</f>
        <v>#REF!</v>
      </c>
      <c r="ANL44" s="16" t="e">
        <f>SUM(#REF!)</f>
        <v>#REF!</v>
      </c>
      <c r="ANM44" s="16" t="e">
        <f>SUM(#REF!)</f>
        <v>#REF!</v>
      </c>
      <c r="ANN44" s="16" t="e">
        <f>SUM(#REF!)</f>
        <v>#REF!</v>
      </c>
      <c r="ANO44" s="16" t="e">
        <f>SUM(#REF!)</f>
        <v>#REF!</v>
      </c>
      <c r="ANP44" s="16" t="e">
        <f>SUM(#REF!)</f>
        <v>#REF!</v>
      </c>
      <c r="ANQ44" s="16" t="e">
        <f>SUM(#REF!)</f>
        <v>#REF!</v>
      </c>
      <c r="ANR44" s="16" t="e">
        <f>SUM(#REF!)</f>
        <v>#REF!</v>
      </c>
      <c r="ANS44" s="16" t="e">
        <f>SUM(#REF!)</f>
        <v>#REF!</v>
      </c>
      <c r="ANT44" s="16" t="e">
        <f>SUM(#REF!)</f>
        <v>#REF!</v>
      </c>
      <c r="ANU44" s="16" t="e">
        <f>SUM(#REF!)</f>
        <v>#REF!</v>
      </c>
      <c r="ANV44" s="16" t="e">
        <f>SUM(#REF!)</f>
        <v>#REF!</v>
      </c>
      <c r="ANW44" s="16" t="e">
        <f>SUM(#REF!)</f>
        <v>#REF!</v>
      </c>
      <c r="ANX44" s="16" t="e">
        <f>SUM(#REF!)</f>
        <v>#REF!</v>
      </c>
      <c r="ANY44" s="16" t="e">
        <f>SUM(#REF!)</f>
        <v>#REF!</v>
      </c>
      <c r="ANZ44" s="16" t="e">
        <f>SUM(#REF!)</f>
        <v>#REF!</v>
      </c>
      <c r="AOA44" s="16" t="e">
        <f>SUM(#REF!)</f>
        <v>#REF!</v>
      </c>
      <c r="AOB44" s="16" t="e">
        <f>SUM(#REF!)</f>
        <v>#REF!</v>
      </c>
      <c r="AOC44" s="16" t="e">
        <f>SUM(#REF!)</f>
        <v>#REF!</v>
      </c>
      <c r="AOD44" s="16" t="e">
        <f>SUM(#REF!)</f>
        <v>#REF!</v>
      </c>
      <c r="AOE44" s="16" t="e">
        <f>SUM(#REF!)</f>
        <v>#REF!</v>
      </c>
      <c r="AOF44" s="16" t="e">
        <f>SUM(#REF!)</f>
        <v>#REF!</v>
      </c>
      <c r="AOG44" s="16" t="e">
        <f>SUM(#REF!)</f>
        <v>#REF!</v>
      </c>
      <c r="AOH44" s="16" t="e">
        <f>SUM(#REF!)</f>
        <v>#REF!</v>
      </c>
      <c r="AOI44" s="16" t="e">
        <f>SUM(#REF!)</f>
        <v>#REF!</v>
      </c>
      <c r="AOJ44" s="16" t="e">
        <f>SUM(#REF!)</f>
        <v>#REF!</v>
      </c>
      <c r="AOK44" s="16" t="e">
        <f>SUM(#REF!)</f>
        <v>#REF!</v>
      </c>
      <c r="AOL44" s="16" t="e">
        <f>SUM(#REF!)</f>
        <v>#REF!</v>
      </c>
      <c r="AOM44" s="16" t="e">
        <f>SUM(#REF!)</f>
        <v>#REF!</v>
      </c>
      <c r="AON44" s="16" t="e">
        <f>SUM(#REF!)</f>
        <v>#REF!</v>
      </c>
      <c r="AOO44" s="16" t="e">
        <f>SUM(#REF!)</f>
        <v>#REF!</v>
      </c>
      <c r="AOP44" s="16" t="e">
        <f>SUM(#REF!)</f>
        <v>#REF!</v>
      </c>
      <c r="AOQ44" s="16" t="e">
        <f>SUM(#REF!)</f>
        <v>#REF!</v>
      </c>
      <c r="AOR44" s="16" t="e">
        <f>SUM(#REF!)</f>
        <v>#REF!</v>
      </c>
      <c r="AOS44" s="16" t="e">
        <f>SUM(#REF!)</f>
        <v>#REF!</v>
      </c>
      <c r="AOT44" s="16" t="e">
        <f>SUM(#REF!)</f>
        <v>#REF!</v>
      </c>
      <c r="AOU44" s="16" t="e">
        <f>SUM(#REF!)</f>
        <v>#REF!</v>
      </c>
      <c r="AOV44" s="16" t="e">
        <f>SUM(#REF!)</f>
        <v>#REF!</v>
      </c>
      <c r="AOW44" s="16" t="e">
        <f>SUM(#REF!)</f>
        <v>#REF!</v>
      </c>
      <c r="AOX44" s="16" t="e">
        <f>SUM(#REF!)</f>
        <v>#REF!</v>
      </c>
      <c r="AOY44" s="16" t="e">
        <f>SUM(#REF!)</f>
        <v>#REF!</v>
      </c>
      <c r="AOZ44" s="16" t="e">
        <f>SUM(#REF!)</f>
        <v>#REF!</v>
      </c>
      <c r="APA44" s="16" t="e">
        <f>SUM(#REF!)</f>
        <v>#REF!</v>
      </c>
      <c r="APB44" s="16" t="e">
        <f>SUM(#REF!)</f>
        <v>#REF!</v>
      </c>
      <c r="APC44" s="16" t="e">
        <f>SUM(#REF!)</f>
        <v>#REF!</v>
      </c>
      <c r="APD44" s="16" t="e">
        <f>SUM(#REF!)</f>
        <v>#REF!</v>
      </c>
      <c r="APE44" s="16" t="e">
        <f>SUM(#REF!)</f>
        <v>#REF!</v>
      </c>
      <c r="APF44" s="16" t="e">
        <f>SUM(#REF!)</f>
        <v>#REF!</v>
      </c>
      <c r="APG44" s="16" t="e">
        <f>SUM(#REF!)</f>
        <v>#REF!</v>
      </c>
      <c r="APH44" s="16" t="e">
        <f>SUM(#REF!)</f>
        <v>#REF!</v>
      </c>
      <c r="API44" s="16" t="e">
        <f>SUM(#REF!)</f>
        <v>#REF!</v>
      </c>
      <c r="APJ44" s="16" t="e">
        <f>SUM(#REF!)</f>
        <v>#REF!</v>
      </c>
      <c r="APK44" s="16" t="e">
        <f>SUM(#REF!)</f>
        <v>#REF!</v>
      </c>
      <c r="APL44" s="16" t="e">
        <f>SUM(#REF!)</f>
        <v>#REF!</v>
      </c>
      <c r="APM44" s="16" t="e">
        <f>SUM(#REF!)</f>
        <v>#REF!</v>
      </c>
      <c r="APN44" s="16" t="e">
        <f>SUM(#REF!)</f>
        <v>#REF!</v>
      </c>
      <c r="APO44" s="16" t="e">
        <f>SUM(#REF!)</f>
        <v>#REF!</v>
      </c>
      <c r="APP44" s="16" t="e">
        <f>SUM(#REF!)</f>
        <v>#REF!</v>
      </c>
      <c r="APQ44" s="16" t="e">
        <f>SUM(#REF!)</f>
        <v>#REF!</v>
      </c>
      <c r="APR44" s="16" t="e">
        <f>SUM(#REF!)</f>
        <v>#REF!</v>
      </c>
      <c r="APS44" s="16" t="e">
        <f>SUM(#REF!)</f>
        <v>#REF!</v>
      </c>
      <c r="APT44" s="16" t="e">
        <f>SUM(#REF!)</f>
        <v>#REF!</v>
      </c>
      <c r="APU44" s="16" t="e">
        <f>SUM(#REF!)</f>
        <v>#REF!</v>
      </c>
      <c r="APV44" s="16" t="e">
        <f>SUM(#REF!)</f>
        <v>#REF!</v>
      </c>
      <c r="APW44" s="16" t="e">
        <f>SUM(#REF!)</f>
        <v>#REF!</v>
      </c>
      <c r="APX44" s="16" t="e">
        <f>SUM(#REF!)</f>
        <v>#REF!</v>
      </c>
      <c r="APY44" s="16" t="e">
        <f>SUM(#REF!)</f>
        <v>#REF!</v>
      </c>
      <c r="APZ44" s="16" t="e">
        <f>SUM(#REF!)</f>
        <v>#REF!</v>
      </c>
      <c r="AQA44" s="16" t="e">
        <f>SUM(#REF!)</f>
        <v>#REF!</v>
      </c>
      <c r="AQB44" s="16" t="e">
        <f>SUM(#REF!)</f>
        <v>#REF!</v>
      </c>
      <c r="AQC44" s="16" t="e">
        <f>SUM(#REF!)</f>
        <v>#REF!</v>
      </c>
      <c r="AQD44" s="16" t="e">
        <f>SUM(#REF!)</f>
        <v>#REF!</v>
      </c>
      <c r="AQE44" s="16" t="e">
        <f>SUM(#REF!)</f>
        <v>#REF!</v>
      </c>
      <c r="AQF44" s="16" t="e">
        <f>SUM(#REF!)</f>
        <v>#REF!</v>
      </c>
      <c r="AQG44" s="16" t="e">
        <f>SUM(#REF!)</f>
        <v>#REF!</v>
      </c>
      <c r="AQH44" s="16" t="e">
        <f>SUM(#REF!)</f>
        <v>#REF!</v>
      </c>
      <c r="AQI44" s="16" t="e">
        <f>SUM(#REF!)</f>
        <v>#REF!</v>
      </c>
      <c r="AQJ44" s="16" t="e">
        <f>SUM(#REF!)</f>
        <v>#REF!</v>
      </c>
      <c r="AQK44" s="16" t="e">
        <f>SUM(#REF!)</f>
        <v>#REF!</v>
      </c>
      <c r="AQL44" s="16" t="e">
        <f>SUM(#REF!)</f>
        <v>#REF!</v>
      </c>
      <c r="AQM44" s="16" t="e">
        <f>SUM(#REF!)</f>
        <v>#REF!</v>
      </c>
      <c r="AQN44" s="16" t="e">
        <f>SUM(#REF!)</f>
        <v>#REF!</v>
      </c>
      <c r="AQO44" s="16" t="e">
        <f>SUM(#REF!)</f>
        <v>#REF!</v>
      </c>
      <c r="AQP44" s="16" t="e">
        <f>SUM(#REF!)</f>
        <v>#REF!</v>
      </c>
      <c r="AQQ44" s="16" t="e">
        <f>SUM(#REF!)</f>
        <v>#REF!</v>
      </c>
      <c r="AQR44" s="16" t="e">
        <f>SUM(#REF!)</f>
        <v>#REF!</v>
      </c>
      <c r="AQS44" s="16" t="e">
        <f>SUM(#REF!)</f>
        <v>#REF!</v>
      </c>
      <c r="AQT44" s="16" t="e">
        <f>SUM(#REF!)</f>
        <v>#REF!</v>
      </c>
      <c r="AQU44" s="16" t="e">
        <f>SUM(#REF!)</f>
        <v>#REF!</v>
      </c>
      <c r="AQV44" s="16" t="e">
        <f>SUM(#REF!)</f>
        <v>#REF!</v>
      </c>
      <c r="AQW44" s="16" t="e">
        <f>SUM(#REF!)</f>
        <v>#REF!</v>
      </c>
      <c r="AQX44" s="16" t="e">
        <f>SUM(#REF!)</f>
        <v>#REF!</v>
      </c>
      <c r="AQY44" s="16" t="e">
        <f>SUM(#REF!)</f>
        <v>#REF!</v>
      </c>
      <c r="AQZ44" s="16" t="e">
        <f>SUM(#REF!)</f>
        <v>#REF!</v>
      </c>
      <c r="ARA44" s="16" t="e">
        <f>SUM(#REF!)</f>
        <v>#REF!</v>
      </c>
      <c r="ARB44" s="16" t="e">
        <f>SUM(#REF!)</f>
        <v>#REF!</v>
      </c>
      <c r="ARC44" s="16" t="e">
        <f>SUM(#REF!)</f>
        <v>#REF!</v>
      </c>
      <c r="ARD44" s="16" t="e">
        <f>SUM(#REF!)</f>
        <v>#REF!</v>
      </c>
      <c r="ARE44" s="16" t="e">
        <f>SUM(#REF!)</f>
        <v>#REF!</v>
      </c>
      <c r="ARF44" s="16" t="e">
        <f>SUM(#REF!)</f>
        <v>#REF!</v>
      </c>
      <c r="ARG44" s="16" t="e">
        <f>SUM(#REF!)</f>
        <v>#REF!</v>
      </c>
      <c r="ARH44" s="16" t="e">
        <f>SUM(#REF!)</f>
        <v>#REF!</v>
      </c>
      <c r="ARI44" s="16" t="e">
        <f>SUM(#REF!)</f>
        <v>#REF!</v>
      </c>
      <c r="ARJ44" s="16" t="e">
        <f>SUM(#REF!)</f>
        <v>#REF!</v>
      </c>
      <c r="ARK44" s="16" t="e">
        <f>SUM(#REF!)</f>
        <v>#REF!</v>
      </c>
      <c r="ARL44" s="16" t="e">
        <f>SUM(#REF!)</f>
        <v>#REF!</v>
      </c>
      <c r="ARM44" s="16" t="e">
        <f>SUM(#REF!)</f>
        <v>#REF!</v>
      </c>
      <c r="ARN44" s="16" t="e">
        <f>SUM(#REF!)</f>
        <v>#REF!</v>
      </c>
      <c r="ARO44" s="16" t="e">
        <f>SUM(#REF!)</f>
        <v>#REF!</v>
      </c>
      <c r="ARP44" s="16" t="e">
        <f>SUM(#REF!)</f>
        <v>#REF!</v>
      </c>
      <c r="ARQ44" s="16" t="e">
        <f>SUM(#REF!)</f>
        <v>#REF!</v>
      </c>
      <c r="ARR44" s="16" t="e">
        <f>SUM(#REF!)</f>
        <v>#REF!</v>
      </c>
      <c r="ARS44" s="16" t="e">
        <f>SUM(#REF!)</f>
        <v>#REF!</v>
      </c>
      <c r="ART44" s="16" t="e">
        <f>SUM(#REF!)</f>
        <v>#REF!</v>
      </c>
      <c r="ARU44" s="16" t="e">
        <f>SUM(#REF!)</f>
        <v>#REF!</v>
      </c>
      <c r="ARV44" s="16" t="e">
        <f>SUM(#REF!)</f>
        <v>#REF!</v>
      </c>
      <c r="ARW44" s="16" t="e">
        <f>SUM(#REF!)</f>
        <v>#REF!</v>
      </c>
      <c r="ARX44" s="16" t="e">
        <f>SUM(#REF!)</f>
        <v>#REF!</v>
      </c>
      <c r="ARY44" s="16" t="e">
        <f>SUM(#REF!)</f>
        <v>#REF!</v>
      </c>
      <c r="ARZ44" s="16" t="e">
        <f>SUM(#REF!)</f>
        <v>#REF!</v>
      </c>
      <c r="ASA44" s="16" t="e">
        <f>SUM(#REF!)</f>
        <v>#REF!</v>
      </c>
      <c r="ASB44" s="16" t="e">
        <f>SUM(#REF!)</f>
        <v>#REF!</v>
      </c>
      <c r="ASC44" s="16" t="e">
        <f>SUM(#REF!)</f>
        <v>#REF!</v>
      </c>
      <c r="ASD44" s="16" t="e">
        <f>SUM(#REF!)</f>
        <v>#REF!</v>
      </c>
      <c r="ASE44" s="16" t="e">
        <f>SUM(#REF!)</f>
        <v>#REF!</v>
      </c>
      <c r="ASF44" s="16" t="e">
        <f>SUM(#REF!)</f>
        <v>#REF!</v>
      </c>
      <c r="ASG44" s="16" t="e">
        <f>SUM(#REF!)</f>
        <v>#REF!</v>
      </c>
      <c r="ASH44" s="16" t="e">
        <f>SUM(#REF!)</f>
        <v>#REF!</v>
      </c>
      <c r="ASI44" s="16" t="e">
        <f>SUM(#REF!)</f>
        <v>#REF!</v>
      </c>
      <c r="ASJ44" s="16" t="e">
        <f>SUM(#REF!)</f>
        <v>#REF!</v>
      </c>
      <c r="ASK44" s="16" t="e">
        <f>SUM(#REF!)</f>
        <v>#REF!</v>
      </c>
      <c r="ASL44" s="16" t="e">
        <f>SUM(#REF!)</f>
        <v>#REF!</v>
      </c>
      <c r="ASM44" s="16" t="e">
        <f>SUM(#REF!)</f>
        <v>#REF!</v>
      </c>
      <c r="ASN44" s="16" t="e">
        <f>SUM(#REF!)</f>
        <v>#REF!</v>
      </c>
      <c r="ASO44" s="16" t="e">
        <f>SUM(#REF!)</f>
        <v>#REF!</v>
      </c>
      <c r="ASP44" s="16" t="e">
        <f>SUM(#REF!)</f>
        <v>#REF!</v>
      </c>
      <c r="ASQ44" s="16" t="e">
        <f>SUM(#REF!)</f>
        <v>#REF!</v>
      </c>
      <c r="ASR44" s="16" t="e">
        <f>SUM(#REF!)</f>
        <v>#REF!</v>
      </c>
      <c r="ASS44" s="16" t="e">
        <f>SUM(#REF!)</f>
        <v>#REF!</v>
      </c>
      <c r="AST44" s="16" t="e">
        <f>SUM(#REF!)</f>
        <v>#REF!</v>
      </c>
      <c r="ASU44" s="16" t="e">
        <f>SUM(#REF!)</f>
        <v>#REF!</v>
      </c>
      <c r="ASV44" s="16" t="e">
        <f>SUM(#REF!)</f>
        <v>#REF!</v>
      </c>
      <c r="ASW44" s="16" t="e">
        <f>SUM(#REF!)</f>
        <v>#REF!</v>
      </c>
      <c r="ASX44" s="16" t="e">
        <f>SUM(#REF!)</f>
        <v>#REF!</v>
      </c>
      <c r="ASY44" s="16" t="e">
        <f>SUM(#REF!)</f>
        <v>#REF!</v>
      </c>
      <c r="ASZ44" s="16" t="e">
        <f>SUM(#REF!)</f>
        <v>#REF!</v>
      </c>
      <c r="ATA44" s="16" t="e">
        <f>SUM(#REF!)</f>
        <v>#REF!</v>
      </c>
      <c r="ATB44" s="16" t="e">
        <f>SUM(#REF!)</f>
        <v>#REF!</v>
      </c>
      <c r="ATC44" s="16" t="e">
        <f>SUM(#REF!)</f>
        <v>#REF!</v>
      </c>
      <c r="ATD44" s="16" t="e">
        <f>SUM(#REF!)</f>
        <v>#REF!</v>
      </c>
      <c r="ATE44" s="16" t="e">
        <f>SUM(#REF!)</f>
        <v>#REF!</v>
      </c>
      <c r="ATF44" s="16" t="e">
        <f>SUM(#REF!)</f>
        <v>#REF!</v>
      </c>
      <c r="ATG44" s="16" t="e">
        <f>SUM(#REF!)</f>
        <v>#REF!</v>
      </c>
      <c r="ATH44" s="16" t="e">
        <f>SUM(#REF!)</f>
        <v>#REF!</v>
      </c>
      <c r="ATI44" s="16" t="e">
        <f>SUM(#REF!)</f>
        <v>#REF!</v>
      </c>
      <c r="ATJ44" s="16" t="e">
        <f>SUM(#REF!)</f>
        <v>#REF!</v>
      </c>
      <c r="ATK44" s="16" t="e">
        <f>SUM(#REF!)</f>
        <v>#REF!</v>
      </c>
      <c r="ATL44" s="16" t="e">
        <f>SUM(#REF!)</f>
        <v>#REF!</v>
      </c>
      <c r="ATM44" s="16" t="e">
        <f>SUM(#REF!)</f>
        <v>#REF!</v>
      </c>
      <c r="ATN44" s="16" t="e">
        <f>SUM(#REF!)</f>
        <v>#REF!</v>
      </c>
      <c r="ATO44" s="16" t="e">
        <f>SUM(#REF!)</f>
        <v>#REF!</v>
      </c>
      <c r="ATP44" s="16" t="e">
        <f>SUM(#REF!)</f>
        <v>#REF!</v>
      </c>
      <c r="ATQ44" s="16" t="e">
        <f>SUM(#REF!)</f>
        <v>#REF!</v>
      </c>
      <c r="ATR44" s="16" t="e">
        <f>SUM(#REF!)</f>
        <v>#REF!</v>
      </c>
      <c r="ATS44" s="16" t="e">
        <f>SUM(#REF!)</f>
        <v>#REF!</v>
      </c>
      <c r="ATT44" s="16" t="e">
        <f>SUM(#REF!)</f>
        <v>#REF!</v>
      </c>
      <c r="ATU44" s="16" t="e">
        <f>SUM(#REF!)</f>
        <v>#REF!</v>
      </c>
      <c r="ATV44" s="16" t="e">
        <f>SUM(#REF!)</f>
        <v>#REF!</v>
      </c>
      <c r="ATW44" s="16" t="e">
        <f>SUM(#REF!)</f>
        <v>#REF!</v>
      </c>
      <c r="ATX44" s="16" t="e">
        <f>SUM(#REF!)</f>
        <v>#REF!</v>
      </c>
      <c r="ATY44" s="16" t="e">
        <f>SUM(#REF!)</f>
        <v>#REF!</v>
      </c>
      <c r="ATZ44" s="16" t="e">
        <f>SUM(#REF!)</f>
        <v>#REF!</v>
      </c>
      <c r="AUA44" s="16" t="e">
        <f>SUM(#REF!)</f>
        <v>#REF!</v>
      </c>
      <c r="AUB44" s="16" t="e">
        <f>SUM(#REF!)</f>
        <v>#REF!</v>
      </c>
      <c r="AUC44" s="16" t="e">
        <f>SUM(#REF!)</f>
        <v>#REF!</v>
      </c>
      <c r="AUD44" s="16" t="e">
        <f>SUM(#REF!)</f>
        <v>#REF!</v>
      </c>
      <c r="AUE44" s="16" t="e">
        <f>SUM(#REF!)</f>
        <v>#REF!</v>
      </c>
      <c r="AUF44" s="16" t="e">
        <f>SUM(#REF!)</f>
        <v>#REF!</v>
      </c>
      <c r="AUG44" s="16" t="e">
        <f>SUM(#REF!)</f>
        <v>#REF!</v>
      </c>
      <c r="AUH44" s="16" t="e">
        <f>SUM(#REF!)</f>
        <v>#REF!</v>
      </c>
      <c r="AUI44" s="16" t="e">
        <f>SUM(#REF!)</f>
        <v>#REF!</v>
      </c>
      <c r="AUJ44" s="16" t="e">
        <f>SUM(#REF!)</f>
        <v>#REF!</v>
      </c>
      <c r="AUK44" s="16" t="e">
        <f>SUM(#REF!)</f>
        <v>#REF!</v>
      </c>
      <c r="AUL44" s="16" t="e">
        <f>SUM(#REF!)</f>
        <v>#REF!</v>
      </c>
      <c r="AUM44" s="16" t="e">
        <f>SUM(#REF!)</f>
        <v>#REF!</v>
      </c>
      <c r="AUN44" s="16" t="e">
        <f>SUM(#REF!)</f>
        <v>#REF!</v>
      </c>
      <c r="AUO44" s="16" t="e">
        <f>SUM(#REF!)</f>
        <v>#REF!</v>
      </c>
      <c r="AUP44" s="16" t="e">
        <f>SUM(#REF!)</f>
        <v>#REF!</v>
      </c>
      <c r="AUQ44" s="16" t="e">
        <f>SUM(#REF!)</f>
        <v>#REF!</v>
      </c>
      <c r="AUR44" s="16" t="e">
        <f>SUM(#REF!)</f>
        <v>#REF!</v>
      </c>
      <c r="AUS44" s="16" t="e">
        <f>SUM(#REF!)</f>
        <v>#REF!</v>
      </c>
      <c r="AUT44" s="16" t="e">
        <f>SUM(#REF!)</f>
        <v>#REF!</v>
      </c>
      <c r="AUU44" s="16" t="e">
        <f>SUM(#REF!)</f>
        <v>#REF!</v>
      </c>
      <c r="AUV44" s="16" t="e">
        <f>SUM(#REF!)</f>
        <v>#REF!</v>
      </c>
      <c r="AUW44" s="16" t="e">
        <f>SUM(#REF!)</f>
        <v>#REF!</v>
      </c>
      <c r="AUX44" s="16" t="e">
        <f>SUM(#REF!)</f>
        <v>#REF!</v>
      </c>
      <c r="AUY44" s="16" t="e">
        <f>SUM(#REF!)</f>
        <v>#REF!</v>
      </c>
      <c r="AUZ44" s="16" t="e">
        <f>SUM(#REF!)</f>
        <v>#REF!</v>
      </c>
      <c r="AVA44" s="16" t="e">
        <f>SUM(#REF!)</f>
        <v>#REF!</v>
      </c>
      <c r="AVB44" s="16" t="e">
        <f>SUM(#REF!)</f>
        <v>#REF!</v>
      </c>
      <c r="AVC44" s="16" t="e">
        <f>SUM(#REF!)</f>
        <v>#REF!</v>
      </c>
      <c r="AVD44" s="16" t="e">
        <f>SUM(#REF!)</f>
        <v>#REF!</v>
      </c>
      <c r="AVE44" s="16" t="e">
        <f>SUM(#REF!)</f>
        <v>#REF!</v>
      </c>
      <c r="AVF44" s="16" t="e">
        <f>SUM(#REF!)</f>
        <v>#REF!</v>
      </c>
      <c r="AVG44" s="16" t="e">
        <f>SUM(#REF!)</f>
        <v>#REF!</v>
      </c>
      <c r="AVH44" s="16" t="e">
        <f>SUM(#REF!)</f>
        <v>#REF!</v>
      </c>
      <c r="AVI44" s="16" t="e">
        <f>SUM(#REF!)</f>
        <v>#REF!</v>
      </c>
      <c r="AVJ44" s="16" t="e">
        <f>SUM(#REF!)</f>
        <v>#REF!</v>
      </c>
      <c r="AVK44" s="16" t="e">
        <f>SUM(#REF!)</f>
        <v>#REF!</v>
      </c>
      <c r="AVL44" s="16" t="e">
        <f>SUM(#REF!)</f>
        <v>#REF!</v>
      </c>
      <c r="AVM44" s="16" t="e">
        <f>SUM(#REF!)</f>
        <v>#REF!</v>
      </c>
      <c r="AVN44" s="16" t="e">
        <f>SUM(#REF!)</f>
        <v>#REF!</v>
      </c>
      <c r="AVO44" s="16" t="e">
        <f>SUM(#REF!)</f>
        <v>#REF!</v>
      </c>
      <c r="AVP44" s="16" t="e">
        <f>SUM(#REF!)</f>
        <v>#REF!</v>
      </c>
      <c r="AVQ44" s="16" t="e">
        <f>SUM(#REF!)</f>
        <v>#REF!</v>
      </c>
      <c r="AVR44" s="16" t="e">
        <f>SUM(#REF!)</f>
        <v>#REF!</v>
      </c>
      <c r="AVS44" s="16" t="e">
        <f>SUM(#REF!)</f>
        <v>#REF!</v>
      </c>
      <c r="AVT44" s="16" t="e">
        <f>SUM(#REF!)</f>
        <v>#REF!</v>
      </c>
      <c r="AVU44" s="16" t="e">
        <f>SUM(#REF!)</f>
        <v>#REF!</v>
      </c>
      <c r="AVV44" s="16" t="e">
        <f>SUM(#REF!)</f>
        <v>#REF!</v>
      </c>
      <c r="AVW44" s="16" t="e">
        <f>SUM(#REF!)</f>
        <v>#REF!</v>
      </c>
      <c r="AVX44" s="16" t="e">
        <f>SUM(#REF!)</f>
        <v>#REF!</v>
      </c>
      <c r="AVY44" s="16" t="e">
        <f>SUM(#REF!)</f>
        <v>#REF!</v>
      </c>
      <c r="AVZ44" s="16" t="e">
        <f>SUM(#REF!)</f>
        <v>#REF!</v>
      </c>
      <c r="AWA44" s="16" t="e">
        <f>SUM(#REF!)</f>
        <v>#REF!</v>
      </c>
      <c r="AWB44" s="16" t="e">
        <f>SUM(#REF!)</f>
        <v>#REF!</v>
      </c>
      <c r="AWC44" s="16" t="e">
        <f>SUM(#REF!)</f>
        <v>#REF!</v>
      </c>
      <c r="AWD44" s="16" t="e">
        <f>SUM(#REF!)</f>
        <v>#REF!</v>
      </c>
      <c r="AWE44" s="16" t="e">
        <f>SUM(#REF!)</f>
        <v>#REF!</v>
      </c>
      <c r="AWF44" s="16" t="e">
        <f>SUM(#REF!)</f>
        <v>#REF!</v>
      </c>
      <c r="AWG44" s="16" t="e">
        <f>SUM(#REF!)</f>
        <v>#REF!</v>
      </c>
      <c r="AWH44" s="16" t="e">
        <f>SUM(#REF!)</f>
        <v>#REF!</v>
      </c>
      <c r="AWI44" s="16" t="e">
        <f>SUM(#REF!)</f>
        <v>#REF!</v>
      </c>
      <c r="AWJ44" s="16" t="e">
        <f>SUM(#REF!)</f>
        <v>#REF!</v>
      </c>
      <c r="AWK44" s="16" t="e">
        <f>SUM(#REF!)</f>
        <v>#REF!</v>
      </c>
      <c r="AWL44" s="16" t="e">
        <f>SUM(#REF!)</f>
        <v>#REF!</v>
      </c>
      <c r="AWM44" s="16" t="e">
        <f>SUM(#REF!)</f>
        <v>#REF!</v>
      </c>
      <c r="AWN44" s="16" t="e">
        <f>SUM(#REF!)</f>
        <v>#REF!</v>
      </c>
      <c r="AWO44" s="16" t="e">
        <f>SUM(#REF!)</f>
        <v>#REF!</v>
      </c>
      <c r="AWP44" s="16" t="e">
        <f>SUM(#REF!)</f>
        <v>#REF!</v>
      </c>
      <c r="AWQ44" s="16" t="e">
        <f>SUM(#REF!)</f>
        <v>#REF!</v>
      </c>
      <c r="AWR44" s="16" t="e">
        <f>SUM(#REF!)</f>
        <v>#REF!</v>
      </c>
      <c r="AWS44" s="16" t="e">
        <f>SUM(#REF!)</f>
        <v>#REF!</v>
      </c>
      <c r="AWT44" s="16" t="e">
        <f>SUM(#REF!)</f>
        <v>#REF!</v>
      </c>
      <c r="AWU44" s="16" t="e">
        <f>SUM(#REF!)</f>
        <v>#REF!</v>
      </c>
      <c r="AWV44" s="16" t="e">
        <f>SUM(#REF!)</f>
        <v>#REF!</v>
      </c>
      <c r="AWW44" s="16" t="e">
        <f>SUM(#REF!)</f>
        <v>#REF!</v>
      </c>
      <c r="AWX44" s="16" t="e">
        <f>SUM(#REF!)</f>
        <v>#REF!</v>
      </c>
      <c r="AWY44" s="16" t="e">
        <f>SUM(#REF!)</f>
        <v>#REF!</v>
      </c>
      <c r="AWZ44" s="16" t="e">
        <f>SUM(#REF!)</f>
        <v>#REF!</v>
      </c>
      <c r="AXA44" s="16" t="e">
        <f>SUM(#REF!)</f>
        <v>#REF!</v>
      </c>
      <c r="AXB44" s="16" t="e">
        <f>SUM(#REF!)</f>
        <v>#REF!</v>
      </c>
      <c r="AXC44" s="16" t="e">
        <f>SUM(#REF!)</f>
        <v>#REF!</v>
      </c>
      <c r="AXD44" s="16" t="e">
        <f>SUM(#REF!)</f>
        <v>#REF!</v>
      </c>
      <c r="AXE44" s="16" t="e">
        <f>SUM(#REF!)</f>
        <v>#REF!</v>
      </c>
      <c r="AXF44" s="16" t="e">
        <f>SUM(#REF!)</f>
        <v>#REF!</v>
      </c>
      <c r="AXG44" s="16" t="e">
        <f>SUM(#REF!)</f>
        <v>#REF!</v>
      </c>
      <c r="AXH44" s="16" t="e">
        <f>SUM(#REF!)</f>
        <v>#REF!</v>
      </c>
      <c r="AXI44" s="16" t="e">
        <f>SUM(#REF!)</f>
        <v>#REF!</v>
      </c>
      <c r="AXJ44" s="16" t="e">
        <f>SUM(#REF!)</f>
        <v>#REF!</v>
      </c>
      <c r="AXK44" s="16" t="e">
        <f>SUM(#REF!)</f>
        <v>#REF!</v>
      </c>
      <c r="AXL44" s="16" t="e">
        <f>SUM(#REF!)</f>
        <v>#REF!</v>
      </c>
      <c r="AXM44" s="16" t="e">
        <f>SUM(#REF!)</f>
        <v>#REF!</v>
      </c>
      <c r="AXN44" s="16" t="e">
        <f>SUM(#REF!)</f>
        <v>#REF!</v>
      </c>
      <c r="AXO44" s="16" t="e">
        <f>SUM(#REF!)</f>
        <v>#REF!</v>
      </c>
      <c r="AXP44" s="16" t="e">
        <f>SUM(#REF!)</f>
        <v>#REF!</v>
      </c>
      <c r="AXQ44" s="16" t="e">
        <f>SUM(#REF!)</f>
        <v>#REF!</v>
      </c>
      <c r="AXR44" s="16" t="e">
        <f>SUM(#REF!)</f>
        <v>#REF!</v>
      </c>
      <c r="AXS44" s="16" t="e">
        <f>SUM(#REF!)</f>
        <v>#REF!</v>
      </c>
      <c r="AXT44" s="16" t="e">
        <f>SUM(#REF!)</f>
        <v>#REF!</v>
      </c>
      <c r="AXU44" s="16" t="e">
        <f>SUM(#REF!)</f>
        <v>#REF!</v>
      </c>
      <c r="AXV44" s="16" t="e">
        <f>SUM(#REF!)</f>
        <v>#REF!</v>
      </c>
      <c r="AXW44" s="16" t="e">
        <f>SUM(#REF!)</f>
        <v>#REF!</v>
      </c>
      <c r="AXX44" s="16" t="e">
        <f>SUM(#REF!)</f>
        <v>#REF!</v>
      </c>
      <c r="AXY44" s="16" t="e">
        <f>SUM(#REF!)</f>
        <v>#REF!</v>
      </c>
      <c r="AXZ44" s="16" t="e">
        <f>SUM(#REF!)</f>
        <v>#REF!</v>
      </c>
      <c r="AYA44" s="16" t="e">
        <f>SUM(#REF!)</f>
        <v>#REF!</v>
      </c>
      <c r="AYB44" s="16" t="e">
        <f>SUM(#REF!)</f>
        <v>#REF!</v>
      </c>
      <c r="AYC44" s="16" t="e">
        <f>SUM(#REF!)</f>
        <v>#REF!</v>
      </c>
      <c r="AYD44" s="16" t="e">
        <f>SUM(#REF!)</f>
        <v>#REF!</v>
      </c>
      <c r="AYE44" s="16" t="e">
        <f>SUM(#REF!)</f>
        <v>#REF!</v>
      </c>
      <c r="AYF44" s="16" t="e">
        <f>SUM(#REF!)</f>
        <v>#REF!</v>
      </c>
      <c r="AYG44" s="16" t="e">
        <f>SUM(#REF!)</f>
        <v>#REF!</v>
      </c>
      <c r="AYH44" s="16" t="e">
        <f>SUM(#REF!)</f>
        <v>#REF!</v>
      </c>
      <c r="AYI44" s="16" t="e">
        <f>SUM(#REF!)</f>
        <v>#REF!</v>
      </c>
      <c r="AYJ44" s="16" t="e">
        <f>SUM(#REF!)</f>
        <v>#REF!</v>
      </c>
      <c r="AYK44" s="16" t="e">
        <f>SUM(#REF!)</f>
        <v>#REF!</v>
      </c>
      <c r="AYL44" s="16" t="e">
        <f>SUM(#REF!)</f>
        <v>#REF!</v>
      </c>
      <c r="AYM44" s="16" t="e">
        <f>SUM(#REF!)</f>
        <v>#REF!</v>
      </c>
      <c r="AYN44" s="16" t="e">
        <f>SUM(#REF!)</f>
        <v>#REF!</v>
      </c>
      <c r="AYO44" s="16" t="e">
        <f>SUM(#REF!)</f>
        <v>#REF!</v>
      </c>
      <c r="AYP44" s="16" t="e">
        <f>SUM(#REF!)</f>
        <v>#REF!</v>
      </c>
      <c r="AYQ44" s="16" t="e">
        <f>SUM(#REF!)</f>
        <v>#REF!</v>
      </c>
      <c r="AYR44" s="16" t="e">
        <f>SUM(#REF!)</f>
        <v>#REF!</v>
      </c>
      <c r="AYS44" s="16" t="e">
        <f>SUM(#REF!)</f>
        <v>#REF!</v>
      </c>
      <c r="AYT44" s="16" t="e">
        <f>SUM(#REF!)</f>
        <v>#REF!</v>
      </c>
      <c r="AYU44" s="16" t="e">
        <f>SUM(#REF!)</f>
        <v>#REF!</v>
      </c>
      <c r="AYV44" s="16" t="e">
        <f>SUM(#REF!)</f>
        <v>#REF!</v>
      </c>
      <c r="AYW44" s="16" t="e">
        <f>SUM(#REF!)</f>
        <v>#REF!</v>
      </c>
      <c r="AYX44" s="16" t="e">
        <f>SUM(#REF!)</f>
        <v>#REF!</v>
      </c>
      <c r="AYY44" s="16" t="e">
        <f>SUM(#REF!)</f>
        <v>#REF!</v>
      </c>
      <c r="AYZ44" s="16" t="e">
        <f>SUM(#REF!)</f>
        <v>#REF!</v>
      </c>
      <c r="AZA44" s="16" t="e">
        <f>SUM(#REF!)</f>
        <v>#REF!</v>
      </c>
      <c r="AZB44" s="16" t="e">
        <f>SUM(#REF!)</f>
        <v>#REF!</v>
      </c>
      <c r="AZC44" s="16" t="e">
        <f>SUM(#REF!)</f>
        <v>#REF!</v>
      </c>
      <c r="AZD44" s="16" t="e">
        <f>SUM(#REF!)</f>
        <v>#REF!</v>
      </c>
      <c r="AZE44" s="16" t="e">
        <f>SUM(#REF!)</f>
        <v>#REF!</v>
      </c>
      <c r="AZF44" s="16" t="e">
        <f>SUM(#REF!)</f>
        <v>#REF!</v>
      </c>
      <c r="AZG44" s="16" t="e">
        <f>SUM(#REF!)</f>
        <v>#REF!</v>
      </c>
      <c r="AZH44" s="16" t="e">
        <f>SUM(#REF!)</f>
        <v>#REF!</v>
      </c>
      <c r="AZI44" s="16" t="e">
        <f>SUM(#REF!)</f>
        <v>#REF!</v>
      </c>
      <c r="AZJ44" s="16" t="e">
        <f>SUM(#REF!)</f>
        <v>#REF!</v>
      </c>
      <c r="AZK44" s="16" t="e">
        <f>SUM(#REF!)</f>
        <v>#REF!</v>
      </c>
      <c r="AZL44" s="16" t="e">
        <f>SUM(#REF!)</f>
        <v>#REF!</v>
      </c>
      <c r="AZM44" s="16" t="e">
        <f>SUM(#REF!)</f>
        <v>#REF!</v>
      </c>
      <c r="AZN44" s="16" t="e">
        <f>SUM(#REF!)</f>
        <v>#REF!</v>
      </c>
      <c r="AZO44" s="16" t="e">
        <f>SUM(#REF!)</f>
        <v>#REF!</v>
      </c>
      <c r="AZP44" s="16" t="e">
        <f>SUM(#REF!)</f>
        <v>#REF!</v>
      </c>
      <c r="AZQ44" s="16" t="e">
        <f>SUM(#REF!)</f>
        <v>#REF!</v>
      </c>
      <c r="AZR44" s="16" t="e">
        <f>SUM(#REF!)</f>
        <v>#REF!</v>
      </c>
      <c r="AZS44" s="16" t="e">
        <f>SUM(#REF!)</f>
        <v>#REF!</v>
      </c>
      <c r="AZT44" s="16" t="e">
        <f>SUM(#REF!)</f>
        <v>#REF!</v>
      </c>
      <c r="AZU44" s="16" t="e">
        <f>SUM(#REF!)</f>
        <v>#REF!</v>
      </c>
      <c r="AZV44" s="16" t="e">
        <f>SUM(#REF!)</f>
        <v>#REF!</v>
      </c>
      <c r="AZW44" s="16" t="e">
        <f>SUM(#REF!)</f>
        <v>#REF!</v>
      </c>
      <c r="AZX44" s="16" t="e">
        <f>SUM(#REF!)</f>
        <v>#REF!</v>
      </c>
      <c r="AZY44" s="16" t="e">
        <f>SUM(#REF!)</f>
        <v>#REF!</v>
      </c>
      <c r="AZZ44" s="16" t="e">
        <f>SUM(#REF!)</f>
        <v>#REF!</v>
      </c>
      <c r="BAA44" s="16" t="e">
        <f>SUM(#REF!)</f>
        <v>#REF!</v>
      </c>
      <c r="BAB44" s="16" t="e">
        <f>SUM(#REF!)</f>
        <v>#REF!</v>
      </c>
      <c r="BAC44" s="16" t="e">
        <f>SUM(#REF!)</f>
        <v>#REF!</v>
      </c>
      <c r="BAD44" s="16" t="e">
        <f>SUM(#REF!)</f>
        <v>#REF!</v>
      </c>
      <c r="BAE44" s="16" t="e">
        <f>SUM(#REF!)</f>
        <v>#REF!</v>
      </c>
      <c r="BAF44" s="16" t="e">
        <f>SUM(#REF!)</f>
        <v>#REF!</v>
      </c>
      <c r="BAG44" s="16" t="e">
        <f>SUM(#REF!)</f>
        <v>#REF!</v>
      </c>
      <c r="BAH44" s="16" t="e">
        <f>SUM(#REF!)</f>
        <v>#REF!</v>
      </c>
      <c r="BAI44" s="16" t="e">
        <f>SUM(#REF!)</f>
        <v>#REF!</v>
      </c>
      <c r="BAJ44" s="16" t="e">
        <f>SUM(#REF!)</f>
        <v>#REF!</v>
      </c>
      <c r="BAK44" s="16" t="e">
        <f>SUM(#REF!)</f>
        <v>#REF!</v>
      </c>
      <c r="BAL44" s="16" t="e">
        <f>SUM(#REF!)</f>
        <v>#REF!</v>
      </c>
      <c r="BAM44" s="16" t="e">
        <f>SUM(#REF!)</f>
        <v>#REF!</v>
      </c>
      <c r="BAN44" s="16" t="e">
        <f>SUM(#REF!)</f>
        <v>#REF!</v>
      </c>
      <c r="BAO44" s="16" t="e">
        <f>SUM(#REF!)</f>
        <v>#REF!</v>
      </c>
      <c r="BAP44" s="16" t="e">
        <f>SUM(#REF!)</f>
        <v>#REF!</v>
      </c>
      <c r="BAQ44" s="16" t="e">
        <f>SUM(#REF!)</f>
        <v>#REF!</v>
      </c>
      <c r="BAR44" s="16" t="e">
        <f>SUM(#REF!)</f>
        <v>#REF!</v>
      </c>
      <c r="BAS44" s="16" t="e">
        <f>SUM(#REF!)</f>
        <v>#REF!</v>
      </c>
      <c r="BAT44" s="16" t="e">
        <f>SUM(#REF!)</f>
        <v>#REF!</v>
      </c>
      <c r="BAU44" s="16" t="e">
        <f>SUM(#REF!)</f>
        <v>#REF!</v>
      </c>
      <c r="BAV44" s="16" t="e">
        <f>SUM(#REF!)</f>
        <v>#REF!</v>
      </c>
      <c r="BAW44" s="16" t="e">
        <f>SUM(#REF!)</f>
        <v>#REF!</v>
      </c>
      <c r="BAX44" s="16" t="e">
        <f>SUM(#REF!)</f>
        <v>#REF!</v>
      </c>
      <c r="BAY44" s="16" t="e">
        <f>SUM(#REF!)</f>
        <v>#REF!</v>
      </c>
      <c r="BAZ44" s="16" t="e">
        <f>SUM(#REF!)</f>
        <v>#REF!</v>
      </c>
      <c r="BBA44" s="16" t="e">
        <f>SUM(#REF!)</f>
        <v>#REF!</v>
      </c>
      <c r="BBB44" s="16" t="e">
        <f>SUM(#REF!)</f>
        <v>#REF!</v>
      </c>
      <c r="BBC44" s="16" t="e">
        <f>SUM(#REF!)</f>
        <v>#REF!</v>
      </c>
      <c r="BBD44" s="16" t="e">
        <f>SUM(#REF!)</f>
        <v>#REF!</v>
      </c>
      <c r="BBE44" s="16" t="e">
        <f>SUM(#REF!)</f>
        <v>#REF!</v>
      </c>
      <c r="BBF44" s="16" t="e">
        <f>SUM(#REF!)</f>
        <v>#REF!</v>
      </c>
      <c r="BBG44" s="16" t="e">
        <f>SUM(#REF!)</f>
        <v>#REF!</v>
      </c>
      <c r="BBH44" s="16" t="e">
        <f>SUM(#REF!)</f>
        <v>#REF!</v>
      </c>
      <c r="BBI44" s="16" t="e">
        <f>SUM(#REF!)</f>
        <v>#REF!</v>
      </c>
      <c r="BBJ44" s="16" t="e">
        <f>SUM(#REF!)</f>
        <v>#REF!</v>
      </c>
      <c r="BBK44" s="16" t="e">
        <f>SUM(#REF!)</f>
        <v>#REF!</v>
      </c>
      <c r="BBL44" s="16" t="e">
        <f>SUM(#REF!)</f>
        <v>#REF!</v>
      </c>
      <c r="BBM44" s="16" t="e">
        <f>SUM(#REF!)</f>
        <v>#REF!</v>
      </c>
      <c r="BBN44" s="16" t="e">
        <f>SUM(#REF!)</f>
        <v>#REF!</v>
      </c>
      <c r="BBO44" s="16" t="e">
        <f>SUM(#REF!)</f>
        <v>#REF!</v>
      </c>
      <c r="BBP44" s="16" t="e">
        <f>SUM(#REF!)</f>
        <v>#REF!</v>
      </c>
      <c r="BBQ44" s="16" t="e">
        <f>SUM(#REF!)</f>
        <v>#REF!</v>
      </c>
      <c r="BBR44" s="16" t="e">
        <f>SUM(#REF!)</f>
        <v>#REF!</v>
      </c>
      <c r="BBS44" s="16" t="e">
        <f>SUM(#REF!)</f>
        <v>#REF!</v>
      </c>
      <c r="BBT44" s="16" t="e">
        <f>SUM(#REF!)</f>
        <v>#REF!</v>
      </c>
      <c r="BBU44" s="16" t="e">
        <f>SUM(#REF!)</f>
        <v>#REF!</v>
      </c>
      <c r="BBV44" s="16" t="e">
        <f>SUM(#REF!)</f>
        <v>#REF!</v>
      </c>
      <c r="BBW44" s="16" t="e">
        <f>SUM(#REF!)</f>
        <v>#REF!</v>
      </c>
      <c r="BBX44" s="16" t="e">
        <f>SUM(#REF!)</f>
        <v>#REF!</v>
      </c>
      <c r="BBY44" s="16" t="e">
        <f>SUM(#REF!)</f>
        <v>#REF!</v>
      </c>
      <c r="BBZ44" s="16" t="e">
        <f>SUM(#REF!)</f>
        <v>#REF!</v>
      </c>
      <c r="BCA44" s="16" t="e">
        <f>SUM(#REF!)</f>
        <v>#REF!</v>
      </c>
      <c r="BCB44" s="16" t="e">
        <f>SUM(#REF!)</f>
        <v>#REF!</v>
      </c>
      <c r="BCC44" s="16" t="e">
        <f>SUM(#REF!)</f>
        <v>#REF!</v>
      </c>
      <c r="BCD44" s="16" t="e">
        <f>SUM(#REF!)</f>
        <v>#REF!</v>
      </c>
      <c r="BCE44" s="16" t="e">
        <f>SUM(#REF!)</f>
        <v>#REF!</v>
      </c>
      <c r="BCF44" s="16" t="e">
        <f>SUM(#REF!)</f>
        <v>#REF!</v>
      </c>
      <c r="BCG44" s="16" t="e">
        <f>SUM(#REF!)</f>
        <v>#REF!</v>
      </c>
      <c r="BCH44" s="16" t="e">
        <f>SUM(#REF!)</f>
        <v>#REF!</v>
      </c>
      <c r="BCI44" s="16" t="e">
        <f>SUM(#REF!)</f>
        <v>#REF!</v>
      </c>
      <c r="BCJ44" s="16" t="e">
        <f>SUM(#REF!)</f>
        <v>#REF!</v>
      </c>
      <c r="BCK44" s="16" t="e">
        <f>SUM(#REF!)</f>
        <v>#REF!</v>
      </c>
      <c r="BCL44" s="16" t="e">
        <f>SUM(#REF!)</f>
        <v>#REF!</v>
      </c>
      <c r="BCM44" s="16" t="e">
        <f>SUM(#REF!)</f>
        <v>#REF!</v>
      </c>
      <c r="BCN44" s="16" t="e">
        <f>SUM(#REF!)</f>
        <v>#REF!</v>
      </c>
      <c r="BCO44" s="16" t="e">
        <f>SUM(#REF!)</f>
        <v>#REF!</v>
      </c>
      <c r="BCP44" s="16" t="e">
        <f>SUM(#REF!)</f>
        <v>#REF!</v>
      </c>
      <c r="BCQ44" s="16" t="e">
        <f>SUM(#REF!)</f>
        <v>#REF!</v>
      </c>
      <c r="BCR44" s="16" t="e">
        <f>SUM(#REF!)</f>
        <v>#REF!</v>
      </c>
      <c r="BCS44" s="16" t="e">
        <f>SUM(#REF!)</f>
        <v>#REF!</v>
      </c>
      <c r="BCT44" s="16" t="e">
        <f>SUM(#REF!)</f>
        <v>#REF!</v>
      </c>
      <c r="BCU44" s="16" t="e">
        <f>SUM(#REF!)</f>
        <v>#REF!</v>
      </c>
      <c r="BCV44" s="16" t="e">
        <f>SUM(#REF!)</f>
        <v>#REF!</v>
      </c>
      <c r="BCW44" s="16" t="e">
        <f>SUM(#REF!)</f>
        <v>#REF!</v>
      </c>
      <c r="BCX44" s="16" t="e">
        <f>SUM(#REF!)</f>
        <v>#REF!</v>
      </c>
      <c r="BCY44" s="16" t="e">
        <f>SUM(#REF!)</f>
        <v>#REF!</v>
      </c>
      <c r="BCZ44" s="16" t="e">
        <f>SUM(#REF!)</f>
        <v>#REF!</v>
      </c>
      <c r="BDA44" s="16" t="e">
        <f>SUM(#REF!)</f>
        <v>#REF!</v>
      </c>
      <c r="BDB44" s="16" t="e">
        <f>SUM(#REF!)</f>
        <v>#REF!</v>
      </c>
      <c r="BDC44" s="16" t="e">
        <f>SUM(#REF!)</f>
        <v>#REF!</v>
      </c>
      <c r="BDD44" s="16" t="e">
        <f>SUM(#REF!)</f>
        <v>#REF!</v>
      </c>
      <c r="BDE44" s="16" t="e">
        <f>SUM(#REF!)</f>
        <v>#REF!</v>
      </c>
      <c r="BDF44" s="16" t="e">
        <f>SUM(#REF!)</f>
        <v>#REF!</v>
      </c>
      <c r="BDG44" s="16" t="e">
        <f>SUM(#REF!)</f>
        <v>#REF!</v>
      </c>
      <c r="BDH44" s="16" t="e">
        <f>SUM(#REF!)</f>
        <v>#REF!</v>
      </c>
      <c r="BDI44" s="16" t="e">
        <f>SUM(#REF!)</f>
        <v>#REF!</v>
      </c>
      <c r="BDJ44" s="16" t="e">
        <f>SUM(#REF!)</f>
        <v>#REF!</v>
      </c>
      <c r="BDK44" s="16" t="e">
        <f>SUM(#REF!)</f>
        <v>#REF!</v>
      </c>
      <c r="BDL44" s="16" t="e">
        <f>SUM(#REF!)</f>
        <v>#REF!</v>
      </c>
      <c r="BDM44" s="16" t="e">
        <f>SUM(#REF!)</f>
        <v>#REF!</v>
      </c>
      <c r="BDN44" s="16" t="e">
        <f>SUM(#REF!)</f>
        <v>#REF!</v>
      </c>
      <c r="BDO44" s="16" t="e">
        <f>SUM(#REF!)</f>
        <v>#REF!</v>
      </c>
      <c r="BDP44" s="16" t="e">
        <f>SUM(#REF!)</f>
        <v>#REF!</v>
      </c>
      <c r="BDQ44" s="16" t="e">
        <f>SUM(#REF!)</f>
        <v>#REF!</v>
      </c>
      <c r="BDR44" s="16" t="e">
        <f>SUM(#REF!)</f>
        <v>#REF!</v>
      </c>
      <c r="BDS44" s="16" t="e">
        <f>SUM(#REF!)</f>
        <v>#REF!</v>
      </c>
      <c r="BDT44" s="16" t="e">
        <f>SUM(#REF!)</f>
        <v>#REF!</v>
      </c>
      <c r="BDU44" s="16" t="e">
        <f>SUM(#REF!)</f>
        <v>#REF!</v>
      </c>
      <c r="BDV44" s="16" t="e">
        <f>SUM(#REF!)</f>
        <v>#REF!</v>
      </c>
      <c r="BDW44" s="16" t="e">
        <f>SUM(#REF!)</f>
        <v>#REF!</v>
      </c>
      <c r="BDX44" s="16" t="e">
        <f>SUM(#REF!)</f>
        <v>#REF!</v>
      </c>
      <c r="BDY44" s="16" t="e">
        <f>SUM(#REF!)</f>
        <v>#REF!</v>
      </c>
      <c r="BDZ44" s="16" t="e">
        <f>SUM(#REF!)</f>
        <v>#REF!</v>
      </c>
      <c r="BEA44" s="16" t="e">
        <f>SUM(#REF!)</f>
        <v>#REF!</v>
      </c>
      <c r="BEB44" s="16" t="e">
        <f>SUM(#REF!)</f>
        <v>#REF!</v>
      </c>
      <c r="BEC44" s="16" t="e">
        <f>SUM(#REF!)</f>
        <v>#REF!</v>
      </c>
      <c r="BED44" s="16" t="e">
        <f>SUM(#REF!)</f>
        <v>#REF!</v>
      </c>
      <c r="BEE44" s="16" t="e">
        <f>SUM(#REF!)</f>
        <v>#REF!</v>
      </c>
      <c r="BEF44" s="16" t="e">
        <f>SUM(#REF!)</f>
        <v>#REF!</v>
      </c>
      <c r="BEG44" s="16" t="e">
        <f>SUM(#REF!)</f>
        <v>#REF!</v>
      </c>
      <c r="BEH44" s="16" t="e">
        <f>SUM(#REF!)</f>
        <v>#REF!</v>
      </c>
      <c r="BEI44" s="16" t="e">
        <f>SUM(#REF!)</f>
        <v>#REF!</v>
      </c>
      <c r="BEJ44" s="16" t="e">
        <f>SUM(#REF!)</f>
        <v>#REF!</v>
      </c>
      <c r="BEK44" s="16" t="e">
        <f>SUM(#REF!)</f>
        <v>#REF!</v>
      </c>
      <c r="BEL44" s="16" t="e">
        <f>SUM(#REF!)</f>
        <v>#REF!</v>
      </c>
      <c r="BEM44" s="16" t="e">
        <f>SUM(#REF!)</f>
        <v>#REF!</v>
      </c>
      <c r="BEN44" s="16" t="e">
        <f>SUM(#REF!)</f>
        <v>#REF!</v>
      </c>
      <c r="BEO44" s="16" t="e">
        <f>SUM(#REF!)</f>
        <v>#REF!</v>
      </c>
      <c r="BEP44" s="16" t="e">
        <f>SUM(#REF!)</f>
        <v>#REF!</v>
      </c>
      <c r="BEQ44" s="16" t="e">
        <f>SUM(#REF!)</f>
        <v>#REF!</v>
      </c>
      <c r="BER44" s="16" t="e">
        <f>SUM(#REF!)</f>
        <v>#REF!</v>
      </c>
      <c r="BES44" s="16" t="e">
        <f>SUM(#REF!)</f>
        <v>#REF!</v>
      </c>
      <c r="BET44" s="16" t="e">
        <f>SUM(#REF!)</f>
        <v>#REF!</v>
      </c>
      <c r="BEU44" s="16" t="e">
        <f>SUM(#REF!)</f>
        <v>#REF!</v>
      </c>
      <c r="BEV44" s="16" t="e">
        <f>SUM(#REF!)</f>
        <v>#REF!</v>
      </c>
      <c r="BEW44" s="16" t="e">
        <f>SUM(#REF!)</f>
        <v>#REF!</v>
      </c>
      <c r="BEX44" s="16" t="e">
        <f>SUM(#REF!)</f>
        <v>#REF!</v>
      </c>
      <c r="BEY44" s="16" t="e">
        <f>SUM(#REF!)</f>
        <v>#REF!</v>
      </c>
      <c r="BEZ44" s="16" t="e">
        <f>SUM(#REF!)</f>
        <v>#REF!</v>
      </c>
      <c r="BFA44" s="16" t="e">
        <f>SUM(#REF!)</f>
        <v>#REF!</v>
      </c>
      <c r="BFB44" s="16" t="e">
        <f>SUM(#REF!)</f>
        <v>#REF!</v>
      </c>
      <c r="BFC44" s="16" t="e">
        <f>SUM(#REF!)</f>
        <v>#REF!</v>
      </c>
      <c r="BFD44" s="16" t="e">
        <f>SUM(#REF!)</f>
        <v>#REF!</v>
      </c>
      <c r="BFE44" s="16" t="e">
        <f>SUM(#REF!)</f>
        <v>#REF!</v>
      </c>
      <c r="BFF44" s="16" t="e">
        <f>SUM(#REF!)</f>
        <v>#REF!</v>
      </c>
      <c r="BFG44" s="16" t="e">
        <f>SUM(#REF!)</f>
        <v>#REF!</v>
      </c>
      <c r="BFH44" s="16" t="e">
        <f>SUM(#REF!)</f>
        <v>#REF!</v>
      </c>
      <c r="BFI44" s="16" t="e">
        <f>SUM(#REF!)</f>
        <v>#REF!</v>
      </c>
      <c r="BFJ44" s="16" t="e">
        <f>SUM(#REF!)</f>
        <v>#REF!</v>
      </c>
      <c r="BFK44" s="16" t="e">
        <f>SUM(#REF!)</f>
        <v>#REF!</v>
      </c>
      <c r="BFL44" s="16" t="e">
        <f>SUM(#REF!)</f>
        <v>#REF!</v>
      </c>
      <c r="BFM44" s="16" t="e">
        <f>SUM(#REF!)</f>
        <v>#REF!</v>
      </c>
      <c r="BFN44" s="16" t="e">
        <f>SUM(#REF!)</f>
        <v>#REF!</v>
      </c>
      <c r="BFO44" s="16" t="e">
        <f>SUM(#REF!)</f>
        <v>#REF!</v>
      </c>
      <c r="BFP44" s="16" t="e">
        <f>SUM(#REF!)</f>
        <v>#REF!</v>
      </c>
      <c r="BFQ44" s="16" t="e">
        <f>SUM(#REF!)</f>
        <v>#REF!</v>
      </c>
      <c r="BFR44" s="16" t="e">
        <f>SUM(#REF!)</f>
        <v>#REF!</v>
      </c>
      <c r="BFS44" s="16" t="e">
        <f>SUM(#REF!)</f>
        <v>#REF!</v>
      </c>
      <c r="BFT44" s="16" t="e">
        <f>SUM(#REF!)</f>
        <v>#REF!</v>
      </c>
      <c r="BFU44" s="16" t="e">
        <f>SUM(#REF!)</f>
        <v>#REF!</v>
      </c>
      <c r="BFV44" s="16" t="e">
        <f>SUM(#REF!)</f>
        <v>#REF!</v>
      </c>
      <c r="BFW44" s="16" t="e">
        <f>SUM(#REF!)</f>
        <v>#REF!</v>
      </c>
      <c r="BFX44" s="16" t="e">
        <f>SUM(#REF!)</f>
        <v>#REF!</v>
      </c>
      <c r="BFY44" s="16" t="e">
        <f>SUM(#REF!)</f>
        <v>#REF!</v>
      </c>
      <c r="BFZ44" s="16" t="e">
        <f>SUM(#REF!)</f>
        <v>#REF!</v>
      </c>
      <c r="BGA44" s="16" t="e">
        <f>SUM(#REF!)</f>
        <v>#REF!</v>
      </c>
      <c r="BGB44" s="16" t="e">
        <f>SUM(#REF!)</f>
        <v>#REF!</v>
      </c>
      <c r="BGC44" s="16" t="e">
        <f>SUM(#REF!)</f>
        <v>#REF!</v>
      </c>
      <c r="BGD44" s="16" t="e">
        <f>SUM(#REF!)</f>
        <v>#REF!</v>
      </c>
      <c r="BGE44" s="16" t="e">
        <f>SUM(#REF!)</f>
        <v>#REF!</v>
      </c>
      <c r="BGF44" s="16" t="e">
        <f>SUM(#REF!)</f>
        <v>#REF!</v>
      </c>
      <c r="BGG44" s="16" t="e">
        <f>SUM(#REF!)</f>
        <v>#REF!</v>
      </c>
      <c r="BGH44" s="16" t="e">
        <f>SUM(#REF!)</f>
        <v>#REF!</v>
      </c>
      <c r="BGI44" s="16" t="e">
        <f>SUM(#REF!)</f>
        <v>#REF!</v>
      </c>
      <c r="BGJ44" s="16" t="e">
        <f>SUM(#REF!)</f>
        <v>#REF!</v>
      </c>
      <c r="BGK44" s="16" t="e">
        <f>SUM(#REF!)</f>
        <v>#REF!</v>
      </c>
      <c r="BGL44" s="16" t="e">
        <f>SUM(#REF!)</f>
        <v>#REF!</v>
      </c>
      <c r="BGM44" s="16" t="e">
        <f>SUM(#REF!)</f>
        <v>#REF!</v>
      </c>
      <c r="BGN44" s="16" t="e">
        <f>SUM(#REF!)</f>
        <v>#REF!</v>
      </c>
      <c r="BGO44" s="16" t="e">
        <f>SUM(#REF!)</f>
        <v>#REF!</v>
      </c>
      <c r="BGP44" s="16" t="e">
        <f>SUM(#REF!)</f>
        <v>#REF!</v>
      </c>
      <c r="BGQ44" s="16" t="e">
        <f>SUM(#REF!)</f>
        <v>#REF!</v>
      </c>
      <c r="BGR44" s="16" t="e">
        <f>SUM(#REF!)</f>
        <v>#REF!</v>
      </c>
      <c r="BGS44" s="16" t="e">
        <f>SUM(#REF!)</f>
        <v>#REF!</v>
      </c>
      <c r="BGT44" s="16" t="e">
        <f>SUM(#REF!)</f>
        <v>#REF!</v>
      </c>
      <c r="BGU44" s="16" t="e">
        <f>SUM(#REF!)</f>
        <v>#REF!</v>
      </c>
      <c r="BGV44" s="16" t="e">
        <f>SUM(#REF!)</f>
        <v>#REF!</v>
      </c>
      <c r="BGW44" s="16" t="e">
        <f>SUM(#REF!)</f>
        <v>#REF!</v>
      </c>
      <c r="BGX44" s="16" t="e">
        <f>SUM(#REF!)</f>
        <v>#REF!</v>
      </c>
      <c r="BGY44" s="16" t="e">
        <f>SUM(#REF!)</f>
        <v>#REF!</v>
      </c>
      <c r="BGZ44" s="16" t="e">
        <f>SUM(#REF!)</f>
        <v>#REF!</v>
      </c>
      <c r="BHA44" s="16" t="e">
        <f>SUM(#REF!)</f>
        <v>#REF!</v>
      </c>
      <c r="BHB44" s="16" t="e">
        <f>SUM(#REF!)</f>
        <v>#REF!</v>
      </c>
      <c r="BHC44" s="16" t="e">
        <f>SUM(#REF!)</f>
        <v>#REF!</v>
      </c>
      <c r="BHD44" s="16" t="e">
        <f>SUM(#REF!)</f>
        <v>#REF!</v>
      </c>
      <c r="BHE44" s="16" t="e">
        <f>SUM(#REF!)</f>
        <v>#REF!</v>
      </c>
      <c r="BHF44" s="16" t="e">
        <f>SUM(#REF!)</f>
        <v>#REF!</v>
      </c>
      <c r="BHG44" s="16" t="e">
        <f>SUM(#REF!)</f>
        <v>#REF!</v>
      </c>
      <c r="BHH44" s="16" t="e">
        <f>SUM(#REF!)</f>
        <v>#REF!</v>
      </c>
      <c r="BHI44" s="16" t="e">
        <f>SUM(#REF!)</f>
        <v>#REF!</v>
      </c>
      <c r="BHJ44" s="16" t="e">
        <f>SUM(#REF!)</f>
        <v>#REF!</v>
      </c>
      <c r="BHK44" s="16" t="e">
        <f>SUM(#REF!)</f>
        <v>#REF!</v>
      </c>
      <c r="BHL44" s="16" t="e">
        <f>SUM(#REF!)</f>
        <v>#REF!</v>
      </c>
      <c r="BHM44" s="16" t="e">
        <f>SUM(#REF!)</f>
        <v>#REF!</v>
      </c>
      <c r="BHN44" s="16" t="e">
        <f>SUM(#REF!)</f>
        <v>#REF!</v>
      </c>
      <c r="BHO44" s="16" t="e">
        <f>SUM(#REF!)</f>
        <v>#REF!</v>
      </c>
      <c r="BHP44" s="16" t="e">
        <f>SUM(#REF!)</f>
        <v>#REF!</v>
      </c>
      <c r="BHQ44" s="16" t="e">
        <f>SUM(#REF!)</f>
        <v>#REF!</v>
      </c>
      <c r="BHR44" s="16" t="e">
        <f>SUM(#REF!)</f>
        <v>#REF!</v>
      </c>
      <c r="BHS44" s="16" t="e">
        <f>SUM(#REF!)</f>
        <v>#REF!</v>
      </c>
      <c r="BHT44" s="16" t="e">
        <f>SUM(#REF!)</f>
        <v>#REF!</v>
      </c>
      <c r="BHU44" s="16" t="e">
        <f>SUM(#REF!)</f>
        <v>#REF!</v>
      </c>
      <c r="BHV44" s="16" t="e">
        <f>SUM(#REF!)</f>
        <v>#REF!</v>
      </c>
      <c r="BHW44" s="16" t="e">
        <f>SUM(#REF!)</f>
        <v>#REF!</v>
      </c>
      <c r="BHX44" s="16" t="e">
        <f>SUM(#REF!)</f>
        <v>#REF!</v>
      </c>
      <c r="BHY44" s="16" t="e">
        <f>SUM(#REF!)</f>
        <v>#REF!</v>
      </c>
      <c r="BHZ44" s="16" t="e">
        <f>SUM(#REF!)</f>
        <v>#REF!</v>
      </c>
      <c r="BIA44" s="16" t="e">
        <f>SUM(#REF!)</f>
        <v>#REF!</v>
      </c>
      <c r="BIB44" s="16" t="e">
        <f>SUM(#REF!)</f>
        <v>#REF!</v>
      </c>
      <c r="BIC44" s="16" t="e">
        <f>SUM(#REF!)</f>
        <v>#REF!</v>
      </c>
      <c r="BID44" s="16" t="e">
        <f>SUM(#REF!)</f>
        <v>#REF!</v>
      </c>
      <c r="BIE44" s="16" t="e">
        <f>SUM(#REF!)</f>
        <v>#REF!</v>
      </c>
      <c r="BIF44" s="16" t="e">
        <f>SUM(#REF!)</f>
        <v>#REF!</v>
      </c>
      <c r="BIG44" s="16" t="e">
        <f>SUM(#REF!)</f>
        <v>#REF!</v>
      </c>
      <c r="BIH44" s="16" t="e">
        <f>SUM(#REF!)</f>
        <v>#REF!</v>
      </c>
      <c r="BII44" s="16" t="e">
        <f>SUM(#REF!)</f>
        <v>#REF!</v>
      </c>
      <c r="BIJ44" s="16" t="e">
        <f>SUM(#REF!)</f>
        <v>#REF!</v>
      </c>
      <c r="BIK44" s="16" t="e">
        <f>SUM(#REF!)</f>
        <v>#REF!</v>
      </c>
      <c r="BIL44" s="16" t="e">
        <f>SUM(#REF!)</f>
        <v>#REF!</v>
      </c>
      <c r="BIM44" s="16" t="e">
        <f>SUM(#REF!)</f>
        <v>#REF!</v>
      </c>
      <c r="BIN44" s="16" t="e">
        <f>SUM(#REF!)</f>
        <v>#REF!</v>
      </c>
      <c r="BIO44" s="16" t="e">
        <f>SUM(#REF!)</f>
        <v>#REF!</v>
      </c>
      <c r="BIP44" s="16" t="e">
        <f>SUM(#REF!)</f>
        <v>#REF!</v>
      </c>
      <c r="BIQ44" s="16" t="e">
        <f>SUM(#REF!)</f>
        <v>#REF!</v>
      </c>
      <c r="BIR44" s="16" t="e">
        <f>SUM(#REF!)</f>
        <v>#REF!</v>
      </c>
      <c r="BIS44" s="16" t="e">
        <f>SUM(#REF!)</f>
        <v>#REF!</v>
      </c>
      <c r="BIT44" s="16" t="e">
        <f>SUM(#REF!)</f>
        <v>#REF!</v>
      </c>
      <c r="BIU44" s="16" t="e">
        <f>SUM(#REF!)</f>
        <v>#REF!</v>
      </c>
      <c r="BIV44" s="16" t="e">
        <f>SUM(#REF!)</f>
        <v>#REF!</v>
      </c>
      <c r="BIW44" s="16" t="e">
        <f>SUM(#REF!)</f>
        <v>#REF!</v>
      </c>
      <c r="BIX44" s="16" t="e">
        <f>SUM(#REF!)</f>
        <v>#REF!</v>
      </c>
      <c r="BIY44" s="16" t="e">
        <f>SUM(#REF!)</f>
        <v>#REF!</v>
      </c>
      <c r="BIZ44" s="16" t="e">
        <f>SUM(#REF!)</f>
        <v>#REF!</v>
      </c>
      <c r="BJA44" s="16" t="e">
        <f>SUM(#REF!)</f>
        <v>#REF!</v>
      </c>
      <c r="BJB44" s="16" t="e">
        <f>SUM(#REF!)</f>
        <v>#REF!</v>
      </c>
      <c r="BJC44" s="16" t="e">
        <f>SUM(#REF!)</f>
        <v>#REF!</v>
      </c>
      <c r="BJD44" s="16" t="e">
        <f>SUM(#REF!)</f>
        <v>#REF!</v>
      </c>
      <c r="BJE44" s="16" t="e">
        <f>SUM(#REF!)</f>
        <v>#REF!</v>
      </c>
      <c r="BJF44" s="16" t="e">
        <f>SUM(#REF!)</f>
        <v>#REF!</v>
      </c>
      <c r="BJG44" s="16" t="e">
        <f>SUM(#REF!)</f>
        <v>#REF!</v>
      </c>
      <c r="BJH44" s="16" t="e">
        <f>SUM(#REF!)</f>
        <v>#REF!</v>
      </c>
      <c r="BJI44" s="16" t="e">
        <f>SUM(#REF!)</f>
        <v>#REF!</v>
      </c>
      <c r="BJJ44" s="16" t="e">
        <f>SUM(#REF!)</f>
        <v>#REF!</v>
      </c>
      <c r="BJK44" s="16" t="e">
        <f>SUM(#REF!)</f>
        <v>#REF!</v>
      </c>
      <c r="BJL44" s="16" t="e">
        <f>SUM(#REF!)</f>
        <v>#REF!</v>
      </c>
      <c r="BJM44" s="16" t="e">
        <f>SUM(#REF!)</f>
        <v>#REF!</v>
      </c>
      <c r="BJN44" s="16" t="e">
        <f>SUM(#REF!)</f>
        <v>#REF!</v>
      </c>
      <c r="BJO44" s="16" t="e">
        <f>SUM(#REF!)</f>
        <v>#REF!</v>
      </c>
      <c r="BJP44" s="16" t="e">
        <f>SUM(#REF!)</f>
        <v>#REF!</v>
      </c>
      <c r="BJQ44" s="16" t="e">
        <f>SUM(#REF!)</f>
        <v>#REF!</v>
      </c>
      <c r="BJR44" s="16" t="e">
        <f>SUM(#REF!)</f>
        <v>#REF!</v>
      </c>
      <c r="BJS44" s="16" t="e">
        <f>SUM(#REF!)</f>
        <v>#REF!</v>
      </c>
      <c r="BJT44" s="16" t="e">
        <f>SUM(#REF!)</f>
        <v>#REF!</v>
      </c>
      <c r="BJU44" s="16" t="e">
        <f>SUM(#REF!)</f>
        <v>#REF!</v>
      </c>
      <c r="BJV44" s="16" t="e">
        <f>SUM(#REF!)</f>
        <v>#REF!</v>
      </c>
      <c r="BJW44" s="16" t="e">
        <f>SUM(#REF!)</f>
        <v>#REF!</v>
      </c>
      <c r="BJX44" s="16" t="e">
        <f>SUM(#REF!)</f>
        <v>#REF!</v>
      </c>
      <c r="BJY44" s="16" t="e">
        <f>SUM(#REF!)</f>
        <v>#REF!</v>
      </c>
      <c r="BJZ44" s="16" t="e">
        <f>SUM(#REF!)</f>
        <v>#REF!</v>
      </c>
      <c r="BKA44" s="16" t="e">
        <f>SUM(#REF!)</f>
        <v>#REF!</v>
      </c>
      <c r="BKB44" s="16" t="e">
        <f>SUM(#REF!)</f>
        <v>#REF!</v>
      </c>
      <c r="BKC44" s="16" t="e">
        <f>SUM(#REF!)</f>
        <v>#REF!</v>
      </c>
      <c r="BKD44" s="16" t="e">
        <f>SUM(#REF!)</f>
        <v>#REF!</v>
      </c>
      <c r="BKE44" s="16" t="e">
        <f>SUM(#REF!)</f>
        <v>#REF!</v>
      </c>
      <c r="BKF44" s="16" t="e">
        <f>SUM(#REF!)</f>
        <v>#REF!</v>
      </c>
      <c r="BKG44" s="16" t="e">
        <f>SUM(#REF!)</f>
        <v>#REF!</v>
      </c>
      <c r="BKH44" s="16" t="e">
        <f>SUM(#REF!)</f>
        <v>#REF!</v>
      </c>
      <c r="BKI44" s="16" t="e">
        <f>SUM(#REF!)</f>
        <v>#REF!</v>
      </c>
      <c r="BKJ44" s="16" t="e">
        <f>SUM(#REF!)</f>
        <v>#REF!</v>
      </c>
      <c r="BKK44" s="16" t="e">
        <f>SUM(#REF!)</f>
        <v>#REF!</v>
      </c>
      <c r="BKL44" s="16" t="e">
        <f>SUM(#REF!)</f>
        <v>#REF!</v>
      </c>
      <c r="BKM44" s="16" t="e">
        <f>SUM(#REF!)</f>
        <v>#REF!</v>
      </c>
      <c r="BKN44" s="16" t="e">
        <f>SUM(#REF!)</f>
        <v>#REF!</v>
      </c>
      <c r="BKO44" s="16" t="e">
        <f>SUM(#REF!)</f>
        <v>#REF!</v>
      </c>
      <c r="BKP44" s="16" t="e">
        <f>SUM(#REF!)</f>
        <v>#REF!</v>
      </c>
      <c r="BKQ44" s="16" t="e">
        <f>SUM(#REF!)</f>
        <v>#REF!</v>
      </c>
      <c r="BKR44" s="16" t="e">
        <f>SUM(#REF!)</f>
        <v>#REF!</v>
      </c>
      <c r="BKS44" s="16" t="e">
        <f>SUM(#REF!)</f>
        <v>#REF!</v>
      </c>
      <c r="BKT44" s="16" t="e">
        <f>SUM(#REF!)</f>
        <v>#REF!</v>
      </c>
      <c r="BKU44" s="16" t="e">
        <f>SUM(#REF!)</f>
        <v>#REF!</v>
      </c>
      <c r="BKV44" s="16" t="e">
        <f>SUM(#REF!)</f>
        <v>#REF!</v>
      </c>
      <c r="BKW44" s="16" t="e">
        <f>SUM(#REF!)</f>
        <v>#REF!</v>
      </c>
      <c r="BKX44" s="16" t="e">
        <f>SUM(#REF!)</f>
        <v>#REF!</v>
      </c>
      <c r="BKY44" s="16" t="e">
        <f>SUM(#REF!)</f>
        <v>#REF!</v>
      </c>
      <c r="BKZ44" s="16" t="e">
        <f>SUM(#REF!)</f>
        <v>#REF!</v>
      </c>
      <c r="BLA44" s="16" t="e">
        <f>SUM(#REF!)</f>
        <v>#REF!</v>
      </c>
      <c r="BLB44" s="16" t="e">
        <f>SUM(#REF!)</f>
        <v>#REF!</v>
      </c>
      <c r="BLC44" s="16" t="e">
        <f>SUM(#REF!)</f>
        <v>#REF!</v>
      </c>
      <c r="BLD44" s="16" t="e">
        <f>SUM(#REF!)</f>
        <v>#REF!</v>
      </c>
      <c r="BLE44" s="16" t="e">
        <f>SUM(#REF!)</f>
        <v>#REF!</v>
      </c>
      <c r="BLF44" s="16" t="e">
        <f>SUM(#REF!)</f>
        <v>#REF!</v>
      </c>
      <c r="BLG44" s="16" t="e">
        <f>SUM(#REF!)</f>
        <v>#REF!</v>
      </c>
      <c r="BLH44" s="16" t="e">
        <f>SUM(#REF!)</f>
        <v>#REF!</v>
      </c>
      <c r="BLI44" s="16" t="e">
        <f>SUM(#REF!)</f>
        <v>#REF!</v>
      </c>
      <c r="BLJ44" s="16" t="e">
        <f>SUM(#REF!)</f>
        <v>#REF!</v>
      </c>
      <c r="BLK44" s="16" t="e">
        <f>SUM(#REF!)</f>
        <v>#REF!</v>
      </c>
      <c r="BLL44" s="16" t="e">
        <f>SUM(#REF!)</f>
        <v>#REF!</v>
      </c>
      <c r="BLM44" s="16" t="e">
        <f>SUM(#REF!)</f>
        <v>#REF!</v>
      </c>
      <c r="BLN44" s="16" t="e">
        <f>SUM(#REF!)</f>
        <v>#REF!</v>
      </c>
      <c r="BLO44" s="16" t="e">
        <f>SUM(#REF!)</f>
        <v>#REF!</v>
      </c>
      <c r="BLP44" s="16" t="e">
        <f>SUM(#REF!)</f>
        <v>#REF!</v>
      </c>
      <c r="BLQ44" s="16" t="e">
        <f>SUM(#REF!)</f>
        <v>#REF!</v>
      </c>
      <c r="BLR44" s="16" t="e">
        <f>SUM(#REF!)</f>
        <v>#REF!</v>
      </c>
      <c r="BLS44" s="16" t="e">
        <f>SUM(#REF!)</f>
        <v>#REF!</v>
      </c>
      <c r="BLT44" s="16" t="e">
        <f>SUM(#REF!)</f>
        <v>#REF!</v>
      </c>
      <c r="BLU44" s="16" t="e">
        <f>SUM(#REF!)</f>
        <v>#REF!</v>
      </c>
      <c r="BLV44" s="16" t="e">
        <f>SUM(#REF!)</f>
        <v>#REF!</v>
      </c>
      <c r="BLW44" s="16" t="e">
        <f>SUM(#REF!)</f>
        <v>#REF!</v>
      </c>
      <c r="BLX44" s="16" t="e">
        <f>SUM(#REF!)</f>
        <v>#REF!</v>
      </c>
      <c r="BLY44" s="16" t="e">
        <f>SUM(#REF!)</f>
        <v>#REF!</v>
      </c>
      <c r="BLZ44" s="16" t="e">
        <f>SUM(#REF!)</f>
        <v>#REF!</v>
      </c>
      <c r="BMA44" s="16" t="e">
        <f>SUM(#REF!)</f>
        <v>#REF!</v>
      </c>
      <c r="BMB44" s="16" t="e">
        <f>SUM(#REF!)</f>
        <v>#REF!</v>
      </c>
      <c r="BMC44" s="16" t="e">
        <f>SUM(#REF!)</f>
        <v>#REF!</v>
      </c>
      <c r="BMD44" s="16" t="e">
        <f>SUM(#REF!)</f>
        <v>#REF!</v>
      </c>
      <c r="BME44" s="16" t="e">
        <f>SUM(#REF!)</f>
        <v>#REF!</v>
      </c>
      <c r="BMF44" s="16" t="e">
        <f>SUM(#REF!)</f>
        <v>#REF!</v>
      </c>
      <c r="BMG44" s="16" t="e">
        <f>SUM(#REF!)</f>
        <v>#REF!</v>
      </c>
      <c r="BMH44" s="16" t="e">
        <f>SUM(#REF!)</f>
        <v>#REF!</v>
      </c>
      <c r="BMI44" s="16" t="e">
        <f>SUM(#REF!)</f>
        <v>#REF!</v>
      </c>
      <c r="BMJ44" s="16" t="e">
        <f>SUM(#REF!)</f>
        <v>#REF!</v>
      </c>
      <c r="BMK44" s="16" t="e">
        <f>SUM(#REF!)</f>
        <v>#REF!</v>
      </c>
      <c r="BML44" s="16" t="e">
        <f>SUM(#REF!)</f>
        <v>#REF!</v>
      </c>
      <c r="BMM44" s="16" t="e">
        <f>SUM(#REF!)</f>
        <v>#REF!</v>
      </c>
      <c r="BMN44" s="16" t="e">
        <f>SUM(#REF!)</f>
        <v>#REF!</v>
      </c>
      <c r="BMO44" s="16" t="e">
        <f>SUM(#REF!)</f>
        <v>#REF!</v>
      </c>
      <c r="BMP44" s="16" t="e">
        <f>SUM(#REF!)</f>
        <v>#REF!</v>
      </c>
      <c r="BMQ44" s="16" t="e">
        <f>SUM(#REF!)</f>
        <v>#REF!</v>
      </c>
      <c r="BMR44" s="16" t="e">
        <f>SUM(#REF!)</f>
        <v>#REF!</v>
      </c>
      <c r="BMS44" s="16" t="e">
        <f>SUM(#REF!)</f>
        <v>#REF!</v>
      </c>
      <c r="BMT44" s="16" t="e">
        <f>SUM(#REF!)</f>
        <v>#REF!</v>
      </c>
      <c r="BMU44" s="16" t="e">
        <f>SUM(#REF!)</f>
        <v>#REF!</v>
      </c>
      <c r="BMV44" s="16" t="e">
        <f>SUM(#REF!)</f>
        <v>#REF!</v>
      </c>
      <c r="BMW44" s="16" t="e">
        <f>SUM(#REF!)</f>
        <v>#REF!</v>
      </c>
      <c r="BMX44" s="16" t="e">
        <f>SUM(#REF!)</f>
        <v>#REF!</v>
      </c>
      <c r="BMY44" s="16" t="e">
        <f>SUM(#REF!)</f>
        <v>#REF!</v>
      </c>
      <c r="BMZ44" s="16" t="e">
        <f>SUM(#REF!)</f>
        <v>#REF!</v>
      </c>
      <c r="BNA44" s="16" t="e">
        <f>SUM(#REF!)</f>
        <v>#REF!</v>
      </c>
      <c r="BNB44" s="16" t="e">
        <f>SUM(#REF!)</f>
        <v>#REF!</v>
      </c>
      <c r="BNC44" s="16" t="e">
        <f>SUM(#REF!)</f>
        <v>#REF!</v>
      </c>
      <c r="BND44" s="16" t="e">
        <f>SUM(#REF!)</f>
        <v>#REF!</v>
      </c>
      <c r="BNE44" s="16" t="e">
        <f>SUM(#REF!)</f>
        <v>#REF!</v>
      </c>
      <c r="BNF44" s="16" t="e">
        <f>SUM(#REF!)</f>
        <v>#REF!</v>
      </c>
      <c r="BNG44" s="16" t="e">
        <f>SUM(#REF!)</f>
        <v>#REF!</v>
      </c>
      <c r="BNH44" s="16" t="e">
        <f>SUM(#REF!)</f>
        <v>#REF!</v>
      </c>
      <c r="BNI44" s="16" t="e">
        <f>SUM(#REF!)</f>
        <v>#REF!</v>
      </c>
      <c r="BNJ44" s="16" t="e">
        <f>SUM(#REF!)</f>
        <v>#REF!</v>
      </c>
      <c r="BNK44" s="16" t="e">
        <f>SUM(#REF!)</f>
        <v>#REF!</v>
      </c>
      <c r="BNL44" s="16" t="e">
        <f>SUM(#REF!)</f>
        <v>#REF!</v>
      </c>
      <c r="BNM44" s="16" t="e">
        <f>SUM(#REF!)</f>
        <v>#REF!</v>
      </c>
      <c r="BNN44" s="16" t="e">
        <f>SUM(#REF!)</f>
        <v>#REF!</v>
      </c>
      <c r="BNO44" s="16" t="e">
        <f>SUM(#REF!)</f>
        <v>#REF!</v>
      </c>
      <c r="BNP44" s="16" t="e">
        <f>SUM(#REF!)</f>
        <v>#REF!</v>
      </c>
      <c r="BNQ44" s="16" t="e">
        <f>SUM(#REF!)</f>
        <v>#REF!</v>
      </c>
      <c r="BNR44" s="16" t="e">
        <f>SUM(#REF!)</f>
        <v>#REF!</v>
      </c>
      <c r="BNS44" s="16" t="e">
        <f>SUM(#REF!)</f>
        <v>#REF!</v>
      </c>
      <c r="BNT44" s="16" t="e">
        <f>SUM(#REF!)</f>
        <v>#REF!</v>
      </c>
      <c r="BNU44" s="16" t="e">
        <f>SUM(#REF!)</f>
        <v>#REF!</v>
      </c>
      <c r="BNV44" s="16" t="e">
        <f>SUM(#REF!)</f>
        <v>#REF!</v>
      </c>
      <c r="BNW44" s="16" t="e">
        <f>SUM(#REF!)</f>
        <v>#REF!</v>
      </c>
      <c r="BNX44" s="16" t="e">
        <f>SUM(#REF!)</f>
        <v>#REF!</v>
      </c>
      <c r="BNY44" s="16" t="e">
        <f>SUM(#REF!)</f>
        <v>#REF!</v>
      </c>
      <c r="BNZ44" s="16" t="e">
        <f>SUM(#REF!)</f>
        <v>#REF!</v>
      </c>
      <c r="BOA44" s="16" t="e">
        <f>SUM(#REF!)</f>
        <v>#REF!</v>
      </c>
      <c r="BOB44" s="16" t="e">
        <f>SUM(#REF!)</f>
        <v>#REF!</v>
      </c>
      <c r="BOC44" s="16" t="e">
        <f>SUM(#REF!)</f>
        <v>#REF!</v>
      </c>
      <c r="BOD44" s="16" t="e">
        <f>SUM(#REF!)</f>
        <v>#REF!</v>
      </c>
      <c r="BOE44" s="16" t="e">
        <f>SUM(#REF!)</f>
        <v>#REF!</v>
      </c>
      <c r="BOF44" s="16" t="e">
        <f>SUM(#REF!)</f>
        <v>#REF!</v>
      </c>
      <c r="BOG44" s="16" t="e">
        <f>SUM(#REF!)</f>
        <v>#REF!</v>
      </c>
      <c r="BOH44" s="16" t="e">
        <f>SUM(#REF!)</f>
        <v>#REF!</v>
      </c>
      <c r="BOI44" s="16" t="e">
        <f>SUM(#REF!)</f>
        <v>#REF!</v>
      </c>
      <c r="BOJ44" s="16" t="e">
        <f>SUM(#REF!)</f>
        <v>#REF!</v>
      </c>
      <c r="BOK44" s="16" t="e">
        <f>SUM(#REF!)</f>
        <v>#REF!</v>
      </c>
      <c r="BOL44" s="16" t="e">
        <f>SUM(#REF!)</f>
        <v>#REF!</v>
      </c>
      <c r="BOM44" s="16" t="e">
        <f>SUM(#REF!)</f>
        <v>#REF!</v>
      </c>
      <c r="BON44" s="16" t="e">
        <f>SUM(#REF!)</f>
        <v>#REF!</v>
      </c>
      <c r="BOO44" s="16" t="e">
        <f>SUM(#REF!)</f>
        <v>#REF!</v>
      </c>
      <c r="BOP44" s="16" t="e">
        <f>SUM(#REF!)</f>
        <v>#REF!</v>
      </c>
      <c r="BOQ44" s="16" t="e">
        <f>SUM(#REF!)</f>
        <v>#REF!</v>
      </c>
      <c r="BOR44" s="16" t="e">
        <f>SUM(#REF!)</f>
        <v>#REF!</v>
      </c>
      <c r="BOS44" s="16" t="e">
        <f>SUM(#REF!)</f>
        <v>#REF!</v>
      </c>
      <c r="BOT44" s="16" t="e">
        <f>SUM(#REF!)</f>
        <v>#REF!</v>
      </c>
      <c r="BOU44" s="16" t="e">
        <f>SUM(#REF!)</f>
        <v>#REF!</v>
      </c>
      <c r="BOV44" s="16" t="e">
        <f>SUM(#REF!)</f>
        <v>#REF!</v>
      </c>
      <c r="BOW44" s="16" t="e">
        <f>SUM(#REF!)</f>
        <v>#REF!</v>
      </c>
      <c r="BOX44" s="16" t="e">
        <f>SUM(#REF!)</f>
        <v>#REF!</v>
      </c>
      <c r="BOY44" s="16" t="e">
        <f>SUM(#REF!)</f>
        <v>#REF!</v>
      </c>
      <c r="BOZ44" s="16" t="e">
        <f>SUM(#REF!)</f>
        <v>#REF!</v>
      </c>
      <c r="BPA44" s="16" t="e">
        <f>SUM(#REF!)</f>
        <v>#REF!</v>
      </c>
      <c r="BPB44" s="16" t="e">
        <f>SUM(#REF!)</f>
        <v>#REF!</v>
      </c>
      <c r="BPC44" s="16" t="e">
        <f>SUM(#REF!)</f>
        <v>#REF!</v>
      </c>
      <c r="BPD44" s="16" t="e">
        <f>SUM(#REF!)</f>
        <v>#REF!</v>
      </c>
      <c r="BPE44" s="16" t="e">
        <f>SUM(#REF!)</f>
        <v>#REF!</v>
      </c>
      <c r="BPF44" s="16" t="e">
        <f>SUM(#REF!)</f>
        <v>#REF!</v>
      </c>
      <c r="BPG44" s="16" t="e">
        <f>SUM(#REF!)</f>
        <v>#REF!</v>
      </c>
      <c r="BPH44" s="16" t="e">
        <f>SUM(#REF!)</f>
        <v>#REF!</v>
      </c>
      <c r="BPI44" s="16" t="e">
        <f>SUM(#REF!)</f>
        <v>#REF!</v>
      </c>
      <c r="BPJ44" s="16" t="e">
        <f>SUM(#REF!)</f>
        <v>#REF!</v>
      </c>
      <c r="BPK44" s="16" t="e">
        <f>SUM(#REF!)</f>
        <v>#REF!</v>
      </c>
      <c r="BPL44" s="16" t="e">
        <f>SUM(#REF!)</f>
        <v>#REF!</v>
      </c>
      <c r="BPM44" s="16" t="e">
        <f>SUM(#REF!)</f>
        <v>#REF!</v>
      </c>
      <c r="BPN44" s="16" t="e">
        <f>SUM(#REF!)</f>
        <v>#REF!</v>
      </c>
      <c r="BPO44" s="16" t="e">
        <f>SUM(#REF!)</f>
        <v>#REF!</v>
      </c>
      <c r="BPP44" s="16" t="e">
        <f>SUM(#REF!)</f>
        <v>#REF!</v>
      </c>
      <c r="BPQ44" s="16" t="e">
        <f>SUM(#REF!)</f>
        <v>#REF!</v>
      </c>
      <c r="BPR44" s="16" t="e">
        <f>SUM(#REF!)</f>
        <v>#REF!</v>
      </c>
      <c r="BPS44" s="16" t="e">
        <f>SUM(#REF!)</f>
        <v>#REF!</v>
      </c>
      <c r="BPT44" s="16" t="e">
        <f>SUM(#REF!)</f>
        <v>#REF!</v>
      </c>
      <c r="BPU44" s="16" t="e">
        <f>SUM(#REF!)</f>
        <v>#REF!</v>
      </c>
      <c r="BPV44" s="16" t="e">
        <f>SUM(#REF!)</f>
        <v>#REF!</v>
      </c>
      <c r="BPW44" s="16" t="e">
        <f>SUM(#REF!)</f>
        <v>#REF!</v>
      </c>
      <c r="BPX44" s="16" t="e">
        <f>SUM(#REF!)</f>
        <v>#REF!</v>
      </c>
      <c r="BPY44" s="16" t="e">
        <f>SUM(#REF!)</f>
        <v>#REF!</v>
      </c>
      <c r="BPZ44" s="16" t="e">
        <f>SUM(#REF!)</f>
        <v>#REF!</v>
      </c>
      <c r="BQA44" s="16" t="e">
        <f>SUM(#REF!)</f>
        <v>#REF!</v>
      </c>
      <c r="BQB44" s="16" t="e">
        <f>SUM(#REF!)</f>
        <v>#REF!</v>
      </c>
      <c r="BQC44" s="16" t="e">
        <f>SUM(#REF!)</f>
        <v>#REF!</v>
      </c>
      <c r="BQD44" s="16" t="e">
        <f>SUM(#REF!)</f>
        <v>#REF!</v>
      </c>
      <c r="BQE44" s="16" t="e">
        <f>SUM(#REF!)</f>
        <v>#REF!</v>
      </c>
      <c r="BQF44" s="16" t="e">
        <f>SUM(#REF!)</f>
        <v>#REF!</v>
      </c>
      <c r="BQG44" s="16" t="e">
        <f>SUM(#REF!)</f>
        <v>#REF!</v>
      </c>
      <c r="BQH44" s="16" t="e">
        <f>SUM(#REF!)</f>
        <v>#REF!</v>
      </c>
      <c r="BQI44" s="16" t="e">
        <f>SUM(#REF!)</f>
        <v>#REF!</v>
      </c>
      <c r="BQJ44" s="16" t="e">
        <f>SUM(#REF!)</f>
        <v>#REF!</v>
      </c>
      <c r="BQK44" s="16" t="e">
        <f>SUM(#REF!)</f>
        <v>#REF!</v>
      </c>
      <c r="BQL44" s="16" t="e">
        <f>SUM(#REF!)</f>
        <v>#REF!</v>
      </c>
      <c r="BQM44" s="16" t="e">
        <f>SUM(#REF!)</f>
        <v>#REF!</v>
      </c>
      <c r="BQN44" s="16" t="e">
        <f>SUM(#REF!)</f>
        <v>#REF!</v>
      </c>
      <c r="BQO44" s="16" t="e">
        <f>SUM(#REF!)</f>
        <v>#REF!</v>
      </c>
      <c r="BQP44" s="16" t="e">
        <f>SUM(#REF!)</f>
        <v>#REF!</v>
      </c>
      <c r="BQQ44" s="16" t="e">
        <f>SUM(#REF!)</f>
        <v>#REF!</v>
      </c>
      <c r="BQR44" s="16" t="e">
        <f>SUM(#REF!)</f>
        <v>#REF!</v>
      </c>
      <c r="BQS44" s="16" t="e">
        <f>SUM(#REF!)</f>
        <v>#REF!</v>
      </c>
      <c r="BQT44" s="16" t="e">
        <f>SUM(#REF!)</f>
        <v>#REF!</v>
      </c>
      <c r="BQU44" s="16" t="e">
        <f>SUM(#REF!)</f>
        <v>#REF!</v>
      </c>
      <c r="BQV44" s="16" t="e">
        <f>SUM(#REF!)</f>
        <v>#REF!</v>
      </c>
      <c r="BQW44" s="16" t="e">
        <f>SUM(#REF!)</f>
        <v>#REF!</v>
      </c>
      <c r="BQX44" s="16" t="e">
        <f>SUM(#REF!)</f>
        <v>#REF!</v>
      </c>
      <c r="BQY44" s="16" t="e">
        <f>SUM(#REF!)</f>
        <v>#REF!</v>
      </c>
      <c r="BQZ44" s="16" t="e">
        <f>SUM(#REF!)</f>
        <v>#REF!</v>
      </c>
      <c r="BRA44" s="16" t="e">
        <f>SUM(#REF!)</f>
        <v>#REF!</v>
      </c>
      <c r="BRB44" s="16" t="e">
        <f>SUM(#REF!)</f>
        <v>#REF!</v>
      </c>
      <c r="BRC44" s="16" t="e">
        <f>SUM(#REF!)</f>
        <v>#REF!</v>
      </c>
      <c r="BRD44" s="16" t="e">
        <f>SUM(#REF!)</f>
        <v>#REF!</v>
      </c>
      <c r="BRE44" s="16" t="e">
        <f>SUM(#REF!)</f>
        <v>#REF!</v>
      </c>
      <c r="BRF44" s="16" t="e">
        <f>SUM(#REF!)</f>
        <v>#REF!</v>
      </c>
      <c r="BRG44" s="16" t="e">
        <f>SUM(#REF!)</f>
        <v>#REF!</v>
      </c>
      <c r="BRH44" s="16" t="e">
        <f>SUM(#REF!)</f>
        <v>#REF!</v>
      </c>
      <c r="BRI44" s="16" t="e">
        <f>SUM(#REF!)</f>
        <v>#REF!</v>
      </c>
      <c r="BRJ44" s="16" t="e">
        <f>SUM(#REF!)</f>
        <v>#REF!</v>
      </c>
      <c r="BRK44" s="16" t="e">
        <f>SUM(#REF!)</f>
        <v>#REF!</v>
      </c>
      <c r="BRL44" s="16" t="e">
        <f>SUM(#REF!)</f>
        <v>#REF!</v>
      </c>
      <c r="BRM44" s="16" t="e">
        <f>SUM(#REF!)</f>
        <v>#REF!</v>
      </c>
      <c r="BRN44" s="16" t="e">
        <f>SUM(#REF!)</f>
        <v>#REF!</v>
      </c>
      <c r="BRO44" s="16" t="e">
        <f>SUM(#REF!)</f>
        <v>#REF!</v>
      </c>
      <c r="BRP44" s="16" t="e">
        <f>SUM(#REF!)</f>
        <v>#REF!</v>
      </c>
      <c r="BRQ44" s="16" t="e">
        <f>SUM(#REF!)</f>
        <v>#REF!</v>
      </c>
      <c r="BRR44" s="16" t="e">
        <f>SUM(#REF!)</f>
        <v>#REF!</v>
      </c>
      <c r="BRS44" s="16" t="e">
        <f>SUM(#REF!)</f>
        <v>#REF!</v>
      </c>
      <c r="BRT44" s="16" t="e">
        <f>SUM(#REF!)</f>
        <v>#REF!</v>
      </c>
      <c r="BRU44" s="16" t="e">
        <f>SUM(#REF!)</f>
        <v>#REF!</v>
      </c>
      <c r="BRV44" s="16" t="e">
        <f>SUM(#REF!)</f>
        <v>#REF!</v>
      </c>
      <c r="BRW44" s="16" t="e">
        <f>SUM(#REF!)</f>
        <v>#REF!</v>
      </c>
      <c r="BRX44" s="16" t="e">
        <f>SUM(#REF!)</f>
        <v>#REF!</v>
      </c>
      <c r="BRY44" s="16" t="e">
        <f>SUM(#REF!)</f>
        <v>#REF!</v>
      </c>
      <c r="BRZ44" s="16" t="e">
        <f>SUM(#REF!)</f>
        <v>#REF!</v>
      </c>
      <c r="BSA44" s="16" t="e">
        <f>SUM(#REF!)</f>
        <v>#REF!</v>
      </c>
      <c r="BSB44" s="16" t="e">
        <f>SUM(#REF!)</f>
        <v>#REF!</v>
      </c>
      <c r="BSC44" s="16" t="e">
        <f>SUM(#REF!)</f>
        <v>#REF!</v>
      </c>
      <c r="BSD44" s="16" t="e">
        <f>SUM(#REF!)</f>
        <v>#REF!</v>
      </c>
      <c r="BSE44" s="16" t="e">
        <f>SUM(#REF!)</f>
        <v>#REF!</v>
      </c>
      <c r="BSF44" s="16" t="e">
        <f>SUM(#REF!)</f>
        <v>#REF!</v>
      </c>
      <c r="BSG44" s="16" t="e">
        <f>SUM(#REF!)</f>
        <v>#REF!</v>
      </c>
      <c r="BSH44" s="16" t="e">
        <f>SUM(#REF!)</f>
        <v>#REF!</v>
      </c>
      <c r="BSI44" s="16" t="e">
        <f>SUM(#REF!)</f>
        <v>#REF!</v>
      </c>
      <c r="BSJ44" s="16" t="e">
        <f>SUM(#REF!)</f>
        <v>#REF!</v>
      </c>
      <c r="BSK44" s="16" t="e">
        <f>SUM(#REF!)</f>
        <v>#REF!</v>
      </c>
      <c r="BSL44" s="16" t="e">
        <f>SUM(#REF!)</f>
        <v>#REF!</v>
      </c>
      <c r="BSM44" s="16" t="e">
        <f>SUM(#REF!)</f>
        <v>#REF!</v>
      </c>
      <c r="BSN44" s="16" t="e">
        <f>SUM(#REF!)</f>
        <v>#REF!</v>
      </c>
      <c r="BSO44" s="16" t="e">
        <f>SUM(#REF!)</f>
        <v>#REF!</v>
      </c>
      <c r="BSP44" s="16" t="e">
        <f>SUM(#REF!)</f>
        <v>#REF!</v>
      </c>
      <c r="BSQ44" s="16" t="e">
        <f>SUM(#REF!)</f>
        <v>#REF!</v>
      </c>
      <c r="BSR44" s="16" t="e">
        <f>SUM(#REF!)</f>
        <v>#REF!</v>
      </c>
      <c r="BSS44" s="16" t="e">
        <f>SUM(#REF!)</f>
        <v>#REF!</v>
      </c>
      <c r="BST44" s="16" t="e">
        <f>SUM(#REF!)</f>
        <v>#REF!</v>
      </c>
      <c r="BSU44" s="16" t="e">
        <f>SUM(#REF!)</f>
        <v>#REF!</v>
      </c>
      <c r="BSV44" s="16" t="e">
        <f>SUM(#REF!)</f>
        <v>#REF!</v>
      </c>
      <c r="BSW44" s="16" t="e">
        <f>SUM(#REF!)</f>
        <v>#REF!</v>
      </c>
      <c r="BSX44" s="16" t="e">
        <f>SUM(#REF!)</f>
        <v>#REF!</v>
      </c>
      <c r="BSY44" s="16" t="e">
        <f>SUM(#REF!)</f>
        <v>#REF!</v>
      </c>
      <c r="BSZ44" s="16" t="e">
        <f>SUM(#REF!)</f>
        <v>#REF!</v>
      </c>
      <c r="BTA44" s="16" t="e">
        <f>SUM(#REF!)</f>
        <v>#REF!</v>
      </c>
      <c r="BTB44" s="16" t="e">
        <f>SUM(#REF!)</f>
        <v>#REF!</v>
      </c>
      <c r="BTC44" s="16" t="e">
        <f>SUM(#REF!)</f>
        <v>#REF!</v>
      </c>
      <c r="BTD44" s="16" t="e">
        <f>SUM(#REF!)</f>
        <v>#REF!</v>
      </c>
      <c r="BTE44" s="16" t="e">
        <f>SUM(#REF!)</f>
        <v>#REF!</v>
      </c>
      <c r="BTF44" s="16" t="e">
        <f>SUM(#REF!)</f>
        <v>#REF!</v>
      </c>
      <c r="BTG44" s="16" t="e">
        <f>SUM(#REF!)</f>
        <v>#REF!</v>
      </c>
      <c r="BTH44" s="16" t="e">
        <f>SUM(#REF!)</f>
        <v>#REF!</v>
      </c>
      <c r="BTI44" s="16" t="e">
        <f>SUM(#REF!)</f>
        <v>#REF!</v>
      </c>
      <c r="BTJ44" s="16" t="e">
        <f>SUM(#REF!)</f>
        <v>#REF!</v>
      </c>
      <c r="BTK44" s="16" t="e">
        <f>SUM(#REF!)</f>
        <v>#REF!</v>
      </c>
      <c r="BTL44" s="16" t="e">
        <f>SUM(#REF!)</f>
        <v>#REF!</v>
      </c>
      <c r="BTM44" s="16" t="e">
        <f>SUM(#REF!)</f>
        <v>#REF!</v>
      </c>
      <c r="BTN44" s="16" t="e">
        <f>SUM(#REF!)</f>
        <v>#REF!</v>
      </c>
      <c r="BTO44" s="16" t="e">
        <f>SUM(#REF!)</f>
        <v>#REF!</v>
      </c>
      <c r="BTP44" s="16" t="e">
        <f>SUM(#REF!)</f>
        <v>#REF!</v>
      </c>
      <c r="BTQ44" s="16" t="e">
        <f>SUM(#REF!)</f>
        <v>#REF!</v>
      </c>
      <c r="BTR44" s="16" t="e">
        <f>SUM(#REF!)</f>
        <v>#REF!</v>
      </c>
      <c r="BTS44" s="16" t="e">
        <f>SUM(#REF!)</f>
        <v>#REF!</v>
      </c>
      <c r="BTT44" s="16" t="e">
        <f>SUM(#REF!)</f>
        <v>#REF!</v>
      </c>
      <c r="BTU44" s="16" t="e">
        <f>SUM(#REF!)</f>
        <v>#REF!</v>
      </c>
      <c r="BTV44" s="16" t="e">
        <f>SUM(#REF!)</f>
        <v>#REF!</v>
      </c>
      <c r="BTW44" s="16" t="e">
        <f>SUM(#REF!)</f>
        <v>#REF!</v>
      </c>
      <c r="BTX44" s="16" t="e">
        <f>SUM(#REF!)</f>
        <v>#REF!</v>
      </c>
      <c r="BTY44" s="16" t="e">
        <f>SUM(#REF!)</f>
        <v>#REF!</v>
      </c>
      <c r="BTZ44" s="16" t="e">
        <f>SUM(#REF!)</f>
        <v>#REF!</v>
      </c>
      <c r="BUA44" s="16" t="e">
        <f>SUM(#REF!)</f>
        <v>#REF!</v>
      </c>
      <c r="BUB44" s="16" t="e">
        <f>SUM(#REF!)</f>
        <v>#REF!</v>
      </c>
      <c r="BUC44" s="16" t="e">
        <f>SUM(#REF!)</f>
        <v>#REF!</v>
      </c>
      <c r="BUD44" s="16" t="e">
        <f>SUM(#REF!)</f>
        <v>#REF!</v>
      </c>
      <c r="BUE44" s="16" t="e">
        <f>SUM(#REF!)</f>
        <v>#REF!</v>
      </c>
      <c r="BUF44" s="16" t="e">
        <f>SUM(#REF!)</f>
        <v>#REF!</v>
      </c>
      <c r="BUG44" s="16" t="e">
        <f>SUM(#REF!)</f>
        <v>#REF!</v>
      </c>
      <c r="BUH44" s="16" t="e">
        <f>SUM(#REF!)</f>
        <v>#REF!</v>
      </c>
      <c r="BUI44" s="16" t="e">
        <f>SUM(#REF!)</f>
        <v>#REF!</v>
      </c>
      <c r="BUJ44" s="16" t="e">
        <f>SUM(#REF!)</f>
        <v>#REF!</v>
      </c>
      <c r="BUK44" s="16" t="e">
        <f>SUM(#REF!)</f>
        <v>#REF!</v>
      </c>
      <c r="BUL44" s="16" t="e">
        <f>SUM(#REF!)</f>
        <v>#REF!</v>
      </c>
      <c r="BUM44" s="16" t="e">
        <f>SUM(#REF!)</f>
        <v>#REF!</v>
      </c>
      <c r="BUN44" s="16" t="e">
        <f>SUM(#REF!)</f>
        <v>#REF!</v>
      </c>
      <c r="BUO44" s="16" t="e">
        <f>SUM(#REF!)</f>
        <v>#REF!</v>
      </c>
      <c r="BUP44" s="16" t="e">
        <f>SUM(#REF!)</f>
        <v>#REF!</v>
      </c>
      <c r="BUQ44" s="16" t="e">
        <f>SUM(#REF!)</f>
        <v>#REF!</v>
      </c>
      <c r="BUR44" s="16" t="e">
        <f>SUM(#REF!)</f>
        <v>#REF!</v>
      </c>
      <c r="BUS44" s="16" t="e">
        <f>SUM(#REF!)</f>
        <v>#REF!</v>
      </c>
      <c r="BUT44" s="16" t="e">
        <f>SUM(#REF!)</f>
        <v>#REF!</v>
      </c>
      <c r="BUU44" s="16" t="e">
        <f>SUM(#REF!)</f>
        <v>#REF!</v>
      </c>
      <c r="BUV44" s="16" t="e">
        <f>SUM(#REF!)</f>
        <v>#REF!</v>
      </c>
      <c r="BUW44" s="16" t="e">
        <f>SUM(#REF!)</f>
        <v>#REF!</v>
      </c>
      <c r="BUX44" s="16" t="e">
        <f>SUM(#REF!)</f>
        <v>#REF!</v>
      </c>
      <c r="BUY44" s="16" t="e">
        <f>SUM(#REF!)</f>
        <v>#REF!</v>
      </c>
      <c r="BUZ44" s="16" t="e">
        <f>SUM(#REF!)</f>
        <v>#REF!</v>
      </c>
      <c r="BVA44" s="16" t="e">
        <f>SUM(#REF!)</f>
        <v>#REF!</v>
      </c>
      <c r="BVB44" s="16" t="e">
        <f>SUM(#REF!)</f>
        <v>#REF!</v>
      </c>
      <c r="BVC44" s="16" t="e">
        <f>SUM(#REF!)</f>
        <v>#REF!</v>
      </c>
      <c r="BVD44" s="16" t="e">
        <f>SUM(#REF!)</f>
        <v>#REF!</v>
      </c>
      <c r="BVE44" s="16" t="e">
        <f>SUM(#REF!)</f>
        <v>#REF!</v>
      </c>
      <c r="BVF44" s="16" t="e">
        <f>SUM(#REF!)</f>
        <v>#REF!</v>
      </c>
      <c r="BVG44" s="16" t="e">
        <f>SUM(#REF!)</f>
        <v>#REF!</v>
      </c>
      <c r="BVH44" s="16" t="e">
        <f>SUM(#REF!)</f>
        <v>#REF!</v>
      </c>
      <c r="BVI44" s="16" t="e">
        <f>SUM(#REF!)</f>
        <v>#REF!</v>
      </c>
      <c r="BVJ44" s="16" t="e">
        <f>SUM(#REF!)</f>
        <v>#REF!</v>
      </c>
      <c r="BVK44" s="16" t="e">
        <f>SUM(#REF!)</f>
        <v>#REF!</v>
      </c>
      <c r="BVL44" s="16" t="e">
        <f>SUM(#REF!)</f>
        <v>#REF!</v>
      </c>
      <c r="BVM44" s="16" t="e">
        <f>SUM(#REF!)</f>
        <v>#REF!</v>
      </c>
      <c r="BVN44" s="16" t="e">
        <f>SUM(#REF!)</f>
        <v>#REF!</v>
      </c>
      <c r="BVO44" s="16" t="e">
        <f>SUM(#REF!)</f>
        <v>#REF!</v>
      </c>
      <c r="BVP44" s="16" t="e">
        <f>SUM(#REF!)</f>
        <v>#REF!</v>
      </c>
      <c r="BVQ44" s="16" t="e">
        <f>SUM(#REF!)</f>
        <v>#REF!</v>
      </c>
      <c r="BVR44" s="16" t="e">
        <f>SUM(#REF!)</f>
        <v>#REF!</v>
      </c>
      <c r="BVS44" s="16" t="e">
        <f>SUM(#REF!)</f>
        <v>#REF!</v>
      </c>
      <c r="BVT44" s="16" t="e">
        <f>SUM(#REF!)</f>
        <v>#REF!</v>
      </c>
      <c r="BVU44" s="16" t="e">
        <f>SUM(#REF!)</f>
        <v>#REF!</v>
      </c>
      <c r="BVV44" s="16" t="e">
        <f>SUM(#REF!)</f>
        <v>#REF!</v>
      </c>
      <c r="BVW44" s="16" t="e">
        <f>SUM(#REF!)</f>
        <v>#REF!</v>
      </c>
      <c r="BVX44" s="16" t="e">
        <f>SUM(#REF!)</f>
        <v>#REF!</v>
      </c>
      <c r="BVY44" s="16" t="e">
        <f>SUM(#REF!)</f>
        <v>#REF!</v>
      </c>
      <c r="BVZ44" s="16" t="e">
        <f>SUM(#REF!)</f>
        <v>#REF!</v>
      </c>
      <c r="BWA44" s="16" t="e">
        <f>SUM(#REF!)</f>
        <v>#REF!</v>
      </c>
      <c r="BWB44" s="16" t="e">
        <f>SUM(#REF!)</f>
        <v>#REF!</v>
      </c>
      <c r="BWC44" s="16" t="e">
        <f>SUM(#REF!)</f>
        <v>#REF!</v>
      </c>
      <c r="BWD44" s="16" t="e">
        <f>SUM(#REF!)</f>
        <v>#REF!</v>
      </c>
      <c r="BWE44" s="16" t="e">
        <f>SUM(#REF!)</f>
        <v>#REF!</v>
      </c>
      <c r="BWF44" s="16" t="e">
        <f>SUM(#REF!)</f>
        <v>#REF!</v>
      </c>
      <c r="BWG44" s="16" t="e">
        <f>SUM(#REF!)</f>
        <v>#REF!</v>
      </c>
      <c r="BWH44" s="16" t="e">
        <f>SUM(#REF!)</f>
        <v>#REF!</v>
      </c>
      <c r="BWI44" s="16" t="e">
        <f>SUM(#REF!)</f>
        <v>#REF!</v>
      </c>
      <c r="BWJ44" s="16" t="e">
        <f>SUM(#REF!)</f>
        <v>#REF!</v>
      </c>
      <c r="BWK44" s="16" t="e">
        <f>SUM(#REF!)</f>
        <v>#REF!</v>
      </c>
      <c r="BWL44" s="16" t="e">
        <f>SUM(#REF!)</f>
        <v>#REF!</v>
      </c>
      <c r="BWM44" s="16" t="e">
        <f>SUM(#REF!)</f>
        <v>#REF!</v>
      </c>
      <c r="BWN44" s="16" t="e">
        <f>SUM(#REF!)</f>
        <v>#REF!</v>
      </c>
      <c r="BWO44" s="16" t="e">
        <f>SUM(#REF!)</f>
        <v>#REF!</v>
      </c>
      <c r="BWP44" s="16" t="e">
        <f>SUM(#REF!)</f>
        <v>#REF!</v>
      </c>
      <c r="BWQ44" s="16" t="e">
        <f>SUM(#REF!)</f>
        <v>#REF!</v>
      </c>
      <c r="BWR44" s="16" t="e">
        <f>SUM(#REF!)</f>
        <v>#REF!</v>
      </c>
      <c r="BWS44" s="16" t="e">
        <f>SUM(#REF!)</f>
        <v>#REF!</v>
      </c>
      <c r="BWT44" s="16" t="e">
        <f>SUM(#REF!)</f>
        <v>#REF!</v>
      </c>
      <c r="BWU44" s="16" t="e">
        <f>SUM(#REF!)</f>
        <v>#REF!</v>
      </c>
      <c r="BWV44" s="16" t="e">
        <f>SUM(#REF!)</f>
        <v>#REF!</v>
      </c>
      <c r="BWW44" s="16" t="e">
        <f>SUM(#REF!)</f>
        <v>#REF!</v>
      </c>
      <c r="BWX44" s="16" t="e">
        <f>SUM(#REF!)</f>
        <v>#REF!</v>
      </c>
      <c r="BWY44" s="16" t="e">
        <f>SUM(#REF!)</f>
        <v>#REF!</v>
      </c>
      <c r="BWZ44" s="16" t="e">
        <f>SUM(#REF!)</f>
        <v>#REF!</v>
      </c>
      <c r="BXA44" s="16" t="e">
        <f>SUM(#REF!)</f>
        <v>#REF!</v>
      </c>
      <c r="BXB44" s="16" t="e">
        <f>SUM(#REF!)</f>
        <v>#REF!</v>
      </c>
      <c r="BXC44" s="16" t="e">
        <f>SUM(#REF!)</f>
        <v>#REF!</v>
      </c>
      <c r="BXD44" s="16" t="e">
        <f>SUM(#REF!)</f>
        <v>#REF!</v>
      </c>
      <c r="BXE44" s="16" t="e">
        <f>SUM(#REF!)</f>
        <v>#REF!</v>
      </c>
      <c r="BXF44" s="16" t="e">
        <f>SUM(#REF!)</f>
        <v>#REF!</v>
      </c>
      <c r="BXG44" s="16" t="e">
        <f>SUM(#REF!)</f>
        <v>#REF!</v>
      </c>
      <c r="BXH44" s="16" t="e">
        <f>SUM(#REF!)</f>
        <v>#REF!</v>
      </c>
      <c r="BXI44" s="16" t="e">
        <f>SUM(#REF!)</f>
        <v>#REF!</v>
      </c>
      <c r="BXJ44" s="16" t="e">
        <f>SUM(#REF!)</f>
        <v>#REF!</v>
      </c>
      <c r="BXK44" s="16" t="e">
        <f>SUM(#REF!)</f>
        <v>#REF!</v>
      </c>
      <c r="BXL44" s="16" t="e">
        <f>SUM(#REF!)</f>
        <v>#REF!</v>
      </c>
      <c r="BXM44" s="16" t="e">
        <f>SUM(#REF!)</f>
        <v>#REF!</v>
      </c>
      <c r="BXN44" s="16" t="e">
        <f>SUM(#REF!)</f>
        <v>#REF!</v>
      </c>
      <c r="BXO44" s="16" t="e">
        <f>SUM(#REF!)</f>
        <v>#REF!</v>
      </c>
      <c r="BXP44" s="16" t="e">
        <f>SUM(#REF!)</f>
        <v>#REF!</v>
      </c>
      <c r="BXQ44" s="16" t="e">
        <f>SUM(#REF!)</f>
        <v>#REF!</v>
      </c>
      <c r="BXR44" s="16" t="e">
        <f>SUM(#REF!)</f>
        <v>#REF!</v>
      </c>
      <c r="BXS44" s="16" t="e">
        <f>SUM(#REF!)</f>
        <v>#REF!</v>
      </c>
      <c r="BXT44" s="16" t="e">
        <f>SUM(#REF!)</f>
        <v>#REF!</v>
      </c>
      <c r="BXU44" s="16" t="e">
        <f>SUM(#REF!)</f>
        <v>#REF!</v>
      </c>
      <c r="BXV44" s="16" t="e">
        <f>SUM(#REF!)</f>
        <v>#REF!</v>
      </c>
      <c r="BXW44" s="16" t="e">
        <f>SUM(#REF!)</f>
        <v>#REF!</v>
      </c>
      <c r="BXX44" s="16" t="e">
        <f>SUM(#REF!)</f>
        <v>#REF!</v>
      </c>
      <c r="BXY44" s="16" t="e">
        <f>SUM(#REF!)</f>
        <v>#REF!</v>
      </c>
      <c r="BXZ44" s="16" t="e">
        <f>SUM(#REF!)</f>
        <v>#REF!</v>
      </c>
      <c r="BYA44" s="16" t="e">
        <f>SUM(#REF!)</f>
        <v>#REF!</v>
      </c>
      <c r="BYB44" s="16" t="e">
        <f>SUM(#REF!)</f>
        <v>#REF!</v>
      </c>
      <c r="BYC44" s="16" t="e">
        <f>SUM(#REF!)</f>
        <v>#REF!</v>
      </c>
      <c r="BYD44" s="16" t="e">
        <f>SUM(#REF!)</f>
        <v>#REF!</v>
      </c>
      <c r="BYE44" s="16" t="e">
        <f>SUM(#REF!)</f>
        <v>#REF!</v>
      </c>
      <c r="BYF44" s="16" t="e">
        <f>SUM(#REF!)</f>
        <v>#REF!</v>
      </c>
      <c r="BYG44" s="16" t="e">
        <f>SUM(#REF!)</f>
        <v>#REF!</v>
      </c>
      <c r="BYH44" s="16" t="e">
        <f>SUM(#REF!)</f>
        <v>#REF!</v>
      </c>
      <c r="BYI44" s="16" t="e">
        <f>SUM(#REF!)</f>
        <v>#REF!</v>
      </c>
      <c r="BYJ44" s="16" t="e">
        <f>SUM(#REF!)</f>
        <v>#REF!</v>
      </c>
      <c r="BYK44" s="16" t="e">
        <f>SUM(#REF!)</f>
        <v>#REF!</v>
      </c>
      <c r="BYL44" s="16" t="e">
        <f>SUM(#REF!)</f>
        <v>#REF!</v>
      </c>
      <c r="BYM44" s="16" t="e">
        <f>SUM(#REF!)</f>
        <v>#REF!</v>
      </c>
      <c r="BYN44" s="16" t="e">
        <f>SUM(#REF!)</f>
        <v>#REF!</v>
      </c>
      <c r="BYO44" s="16" t="e">
        <f>SUM(#REF!)</f>
        <v>#REF!</v>
      </c>
      <c r="BYP44" s="16" t="e">
        <f>SUM(#REF!)</f>
        <v>#REF!</v>
      </c>
      <c r="BYQ44" s="16" t="e">
        <f>SUM(#REF!)</f>
        <v>#REF!</v>
      </c>
      <c r="BYR44" s="16" t="e">
        <f>SUM(#REF!)</f>
        <v>#REF!</v>
      </c>
      <c r="BYS44" s="16" t="e">
        <f>SUM(#REF!)</f>
        <v>#REF!</v>
      </c>
      <c r="BYT44" s="16" t="e">
        <f>SUM(#REF!)</f>
        <v>#REF!</v>
      </c>
      <c r="BYU44" s="16" t="e">
        <f>SUM(#REF!)</f>
        <v>#REF!</v>
      </c>
      <c r="BYV44" s="16" t="e">
        <f>SUM(#REF!)</f>
        <v>#REF!</v>
      </c>
      <c r="BYW44" s="16" t="e">
        <f>SUM(#REF!)</f>
        <v>#REF!</v>
      </c>
      <c r="BYX44" s="16" t="e">
        <f>SUM(#REF!)</f>
        <v>#REF!</v>
      </c>
      <c r="BYY44" s="16" t="e">
        <f>SUM(#REF!)</f>
        <v>#REF!</v>
      </c>
      <c r="BYZ44" s="16" t="e">
        <f>SUM(#REF!)</f>
        <v>#REF!</v>
      </c>
      <c r="BZA44" s="16" t="e">
        <f>SUM(#REF!)</f>
        <v>#REF!</v>
      </c>
      <c r="BZB44" s="16" t="e">
        <f>SUM(#REF!)</f>
        <v>#REF!</v>
      </c>
      <c r="BZC44" s="16" t="e">
        <f>SUM(#REF!)</f>
        <v>#REF!</v>
      </c>
      <c r="BZD44" s="16" t="e">
        <f>SUM(#REF!)</f>
        <v>#REF!</v>
      </c>
      <c r="BZE44" s="16" t="e">
        <f>SUM(#REF!)</f>
        <v>#REF!</v>
      </c>
      <c r="BZF44" s="16" t="e">
        <f>SUM(#REF!)</f>
        <v>#REF!</v>
      </c>
      <c r="BZG44" s="16" t="e">
        <f>SUM(#REF!)</f>
        <v>#REF!</v>
      </c>
      <c r="BZH44" s="16" t="e">
        <f>SUM(#REF!)</f>
        <v>#REF!</v>
      </c>
      <c r="BZI44" s="16" t="e">
        <f>SUM(#REF!)</f>
        <v>#REF!</v>
      </c>
      <c r="BZJ44" s="16" t="e">
        <f>SUM(#REF!)</f>
        <v>#REF!</v>
      </c>
      <c r="BZK44" s="16" t="e">
        <f>SUM(#REF!)</f>
        <v>#REF!</v>
      </c>
      <c r="BZL44" s="16" t="e">
        <f>SUM(#REF!)</f>
        <v>#REF!</v>
      </c>
      <c r="BZM44" s="16" t="e">
        <f>SUM(#REF!)</f>
        <v>#REF!</v>
      </c>
      <c r="BZN44" s="16" t="e">
        <f>SUM(#REF!)</f>
        <v>#REF!</v>
      </c>
      <c r="BZO44" s="16" t="e">
        <f>SUM(#REF!)</f>
        <v>#REF!</v>
      </c>
      <c r="BZP44" s="16" t="e">
        <f>SUM(#REF!)</f>
        <v>#REF!</v>
      </c>
      <c r="BZQ44" s="16" t="e">
        <f>SUM(#REF!)</f>
        <v>#REF!</v>
      </c>
      <c r="BZR44" s="16" t="e">
        <f>SUM(#REF!)</f>
        <v>#REF!</v>
      </c>
      <c r="BZS44" s="16" t="e">
        <f>SUM(#REF!)</f>
        <v>#REF!</v>
      </c>
      <c r="BZT44" s="16" t="e">
        <f>SUM(#REF!)</f>
        <v>#REF!</v>
      </c>
      <c r="BZU44" s="16" t="e">
        <f>SUM(#REF!)</f>
        <v>#REF!</v>
      </c>
      <c r="BZV44" s="16" t="e">
        <f>SUM(#REF!)</f>
        <v>#REF!</v>
      </c>
      <c r="BZW44" s="16" t="e">
        <f>SUM(#REF!)</f>
        <v>#REF!</v>
      </c>
      <c r="BZX44" s="16" t="e">
        <f>SUM(#REF!)</f>
        <v>#REF!</v>
      </c>
      <c r="BZY44" s="16" t="e">
        <f>SUM(#REF!)</f>
        <v>#REF!</v>
      </c>
      <c r="BZZ44" s="16" t="e">
        <f>SUM(#REF!)</f>
        <v>#REF!</v>
      </c>
      <c r="CAA44" s="16" t="e">
        <f>SUM(#REF!)</f>
        <v>#REF!</v>
      </c>
      <c r="CAB44" s="16" t="e">
        <f>SUM(#REF!)</f>
        <v>#REF!</v>
      </c>
      <c r="CAC44" s="16" t="e">
        <f>SUM(#REF!)</f>
        <v>#REF!</v>
      </c>
      <c r="CAD44" s="16" t="e">
        <f>SUM(#REF!)</f>
        <v>#REF!</v>
      </c>
      <c r="CAE44" s="16" t="e">
        <f>SUM(#REF!)</f>
        <v>#REF!</v>
      </c>
      <c r="CAF44" s="16" t="e">
        <f>SUM(#REF!)</f>
        <v>#REF!</v>
      </c>
      <c r="CAG44" s="16" t="e">
        <f>SUM(#REF!)</f>
        <v>#REF!</v>
      </c>
      <c r="CAH44" s="16" t="e">
        <f>SUM(#REF!)</f>
        <v>#REF!</v>
      </c>
      <c r="CAI44" s="16" t="e">
        <f>SUM(#REF!)</f>
        <v>#REF!</v>
      </c>
      <c r="CAJ44" s="16" t="e">
        <f>SUM(#REF!)</f>
        <v>#REF!</v>
      </c>
      <c r="CAK44" s="16" t="e">
        <f>SUM(#REF!)</f>
        <v>#REF!</v>
      </c>
      <c r="CAL44" s="16" t="e">
        <f>SUM(#REF!)</f>
        <v>#REF!</v>
      </c>
      <c r="CAM44" s="16" t="e">
        <f>SUM(#REF!)</f>
        <v>#REF!</v>
      </c>
      <c r="CAN44" s="16" t="e">
        <f>SUM(#REF!)</f>
        <v>#REF!</v>
      </c>
      <c r="CAO44" s="16" t="e">
        <f>SUM(#REF!)</f>
        <v>#REF!</v>
      </c>
      <c r="CAP44" s="16" t="e">
        <f>SUM(#REF!)</f>
        <v>#REF!</v>
      </c>
      <c r="CAQ44" s="16" t="e">
        <f>SUM(#REF!)</f>
        <v>#REF!</v>
      </c>
      <c r="CAR44" s="16" t="e">
        <f>SUM(#REF!)</f>
        <v>#REF!</v>
      </c>
      <c r="CAS44" s="16" t="e">
        <f>SUM(#REF!)</f>
        <v>#REF!</v>
      </c>
      <c r="CAT44" s="16" t="e">
        <f>SUM(#REF!)</f>
        <v>#REF!</v>
      </c>
      <c r="CAU44" s="16" t="e">
        <f>SUM(#REF!)</f>
        <v>#REF!</v>
      </c>
      <c r="CAV44" s="16" t="e">
        <f>SUM(#REF!)</f>
        <v>#REF!</v>
      </c>
      <c r="CAW44" s="16" t="e">
        <f>SUM(#REF!)</f>
        <v>#REF!</v>
      </c>
      <c r="CAX44" s="16" t="e">
        <f>SUM(#REF!)</f>
        <v>#REF!</v>
      </c>
      <c r="CAY44" s="16" t="e">
        <f>SUM(#REF!)</f>
        <v>#REF!</v>
      </c>
      <c r="CAZ44" s="16" t="e">
        <f>SUM(#REF!)</f>
        <v>#REF!</v>
      </c>
      <c r="CBA44" s="16" t="e">
        <f>SUM(#REF!)</f>
        <v>#REF!</v>
      </c>
      <c r="CBB44" s="16" t="e">
        <f>SUM(#REF!)</f>
        <v>#REF!</v>
      </c>
      <c r="CBC44" s="16" t="e">
        <f>SUM(#REF!)</f>
        <v>#REF!</v>
      </c>
      <c r="CBD44" s="16" t="e">
        <f>SUM(#REF!)</f>
        <v>#REF!</v>
      </c>
      <c r="CBE44" s="16" t="e">
        <f>SUM(#REF!)</f>
        <v>#REF!</v>
      </c>
      <c r="CBF44" s="16" t="e">
        <f>SUM(#REF!)</f>
        <v>#REF!</v>
      </c>
      <c r="CBG44" s="16" t="e">
        <f>SUM(#REF!)</f>
        <v>#REF!</v>
      </c>
      <c r="CBH44" s="16" t="e">
        <f>SUM(#REF!)</f>
        <v>#REF!</v>
      </c>
      <c r="CBI44" s="16" t="e">
        <f>SUM(#REF!)</f>
        <v>#REF!</v>
      </c>
      <c r="CBJ44" s="16" t="e">
        <f>SUM(#REF!)</f>
        <v>#REF!</v>
      </c>
      <c r="CBK44" s="16" t="e">
        <f>SUM(#REF!)</f>
        <v>#REF!</v>
      </c>
      <c r="CBL44" s="16" t="e">
        <f>SUM(#REF!)</f>
        <v>#REF!</v>
      </c>
      <c r="CBM44" s="16" t="e">
        <f>SUM(#REF!)</f>
        <v>#REF!</v>
      </c>
      <c r="CBN44" s="16" t="e">
        <f>SUM(#REF!)</f>
        <v>#REF!</v>
      </c>
      <c r="CBO44" s="16" t="e">
        <f>SUM(#REF!)</f>
        <v>#REF!</v>
      </c>
      <c r="CBP44" s="16" t="e">
        <f>SUM(#REF!)</f>
        <v>#REF!</v>
      </c>
      <c r="CBQ44" s="16" t="e">
        <f>SUM(#REF!)</f>
        <v>#REF!</v>
      </c>
      <c r="CBR44" s="16" t="e">
        <f>SUM(#REF!)</f>
        <v>#REF!</v>
      </c>
      <c r="CBS44" s="16" t="e">
        <f>SUM(#REF!)</f>
        <v>#REF!</v>
      </c>
      <c r="CBT44" s="16" t="e">
        <f>SUM(#REF!)</f>
        <v>#REF!</v>
      </c>
      <c r="CBU44" s="16" t="e">
        <f>SUM(#REF!)</f>
        <v>#REF!</v>
      </c>
      <c r="CBV44" s="16" t="e">
        <f>SUM(#REF!)</f>
        <v>#REF!</v>
      </c>
      <c r="CBW44" s="16" t="e">
        <f>SUM(#REF!)</f>
        <v>#REF!</v>
      </c>
      <c r="CBX44" s="16" t="e">
        <f>SUM(#REF!)</f>
        <v>#REF!</v>
      </c>
      <c r="CBY44" s="16" t="e">
        <f>SUM(#REF!)</f>
        <v>#REF!</v>
      </c>
      <c r="CBZ44" s="16" t="e">
        <f>SUM(#REF!)</f>
        <v>#REF!</v>
      </c>
      <c r="CCA44" s="16" t="e">
        <f>SUM(#REF!)</f>
        <v>#REF!</v>
      </c>
      <c r="CCB44" s="16" t="e">
        <f>SUM(#REF!)</f>
        <v>#REF!</v>
      </c>
      <c r="CCC44" s="16" t="e">
        <f>SUM(#REF!)</f>
        <v>#REF!</v>
      </c>
      <c r="CCD44" s="16" t="e">
        <f>SUM(#REF!)</f>
        <v>#REF!</v>
      </c>
      <c r="CCE44" s="16" t="e">
        <f>SUM(#REF!)</f>
        <v>#REF!</v>
      </c>
      <c r="CCF44" s="16" t="e">
        <f>SUM(#REF!)</f>
        <v>#REF!</v>
      </c>
      <c r="CCG44" s="16" t="e">
        <f>SUM(#REF!)</f>
        <v>#REF!</v>
      </c>
      <c r="CCH44" s="16" t="e">
        <f>SUM(#REF!)</f>
        <v>#REF!</v>
      </c>
      <c r="CCI44" s="16" t="e">
        <f>SUM(#REF!)</f>
        <v>#REF!</v>
      </c>
      <c r="CCJ44" s="16" t="e">
        <f>SUM(#REF!)</f>
        <v>#REF!</v>
      </c>
      <c r="CCK44" s="16" t="e">
        <f>SUM(#REF!)</f>
        <v>#REF!</v>
      </c>
      <c r="CCL44" s="16" t="e">
        <f>SUM(#REF!)</f>
        <v>#REF!</v>
      </c>
      <c r="CCM44" s="16" t="e">
        <f>SUM(#REF!)</f>
        <v>#REF!</v>
      </c>
      <c r="CCN44" s="16" t="e">
        <f>SUM(#REF!)</f>
        <v>#REF!</v>
      </c>
      <c r="CCO44" s="16" t="e">
        <f>SUM(#REF!)</f>
        <v>#REF!</v>
      </c>
      <c r="CCP44" s="16" t="e">
        <f>SUM(#REF!)</f>
        <v>#REF!</v>
      </c>
      <c r="CCQ44" s="16" t="e">
        <f>SUM(#REF!)</f>
        <v>#REF!</v>
      </c>
      <c r="CCR44" s="16" t="e">
        <f>SUM(#REF!)</f>
        <v>#REF!</v>
      </c>
      <c r="CCS44" s="16" t="e">
        <f>SUM(#REF!)</f>
        <v>#REF!</v>
      </c>
      <c r="CCT44" s="16" t="e">
        <f>SUM(#REF!)</f>
        <v>#REF!</v>
      </c>
      <c r="CCU44" s="16" t="e">
        <f>SUM(#REF!)</f>
        <v>#REF!</v>
      </c>
      <c r="CCV44" s="16" t="e">
        <f>SUM(#REF!)</f>
        <v>#REF!</v>
      </c>
      <c r="CCW44" s="16" t="e">
        <f>SUM(#REF!)</f>
        <v>#REF!</v>
      </c>
      <c r="CCX44" s="16" t="e">
        <f>SUM(#REF!)</f>
        <v>#REF!</v>
      </c>
      <c r="CCY44" s="16" t="e">
        <f>SUM(#REF!)</f>
        <v>#REF!</v>
      </c>
      <c r="CCZ44" s="16" t="e">
        <f>SUM(#REF!)</f>
        <v>#REF!</v>
      </c>
      <c r="CDA44" s="16" t="e">
        <f>SUM(#REF!)</f>
        <v>#REF!</v>
      </c>
      <c r="CDB44" s="16" t="e">
        <f>SUM(#REF!)</f>
        <v>#REF!</v>
      </c>
      <c r="CDC44" s="16" t="e">
        <f>SUM(#REF!)</f>
        <v>#REF!</v>
      </c>
      <c r="CDD44" s="16" t="e">
        <f>SUM(#REF!)</f>
        <v>#REF!</v>
      </c>
      <c r="CDE44" s="16" t="e">
        <f>SUM(#REF!)</f>
        <v>#REF!</v>
      </c>
      <c r="CDF44" s="16" t="e">
        <f>SUM(#REF!)</f>
        <v>#REF!</v>
      </c>
      <c r="CDG44" s="16" t="e">
        <f>SUM(#REF!)</f>
        <v>#REF!</v>
      </c>
      <c r="CDH44" s="16" t="e">
        <f>SUM(#REF!)</f>
        <v>#REF!</v>
      </c>
      <c r="CDI44" s="16" t="e">
        <f>SUM(#REF!)</f>
        <v>#REF!</v>
      </c>
      <c r="CDJ44" s="16" t="e">
        <f>SUM(#REF!)</f>
        <v>#REF!</v>
      </c>
      <c r="CDK44" s="16" t="e">
        <f>SUM(#REF!)</f>
        <v>#REF!</v>
      </c>
      <c r="CDL44" s="16" t="e">
        <f>SUM(#REF!)</f>
        <v>#REF!</v>
      </c>
      <c r="CDM44" s="16" t="e">
        <f>SUM(#REF!)</f>
        <v>#REF!</v>
      </c>
      <c r="CDN44" s="16" t="e">
        <f>SUM(#REF!)</f>
        <v>#REF!</v>
      </c>
      <c r="CDO44" s="16" t="e">
        <f>SUM(#REF!)</f>
        <v>#REF!</v>
      </c>
      <c r="CDP44" s="16" t="e">
        <f>SUM(#REF!)</f>
        <v>#REF!</v>
      </c>
      <c r="CDQ44" s="16" t="e">
        <f>SUM(#REF!)</f>
        <v>#REF!</v>
      </c>
      <c r="CDR44" s="16" t="e">
        <f>SUM(#REF!)</f>
        <v>#REF!</v>
      </c>
      <c r="CDS44" s="16" t="e">
        <f>SUM(#REF!)</f>
        <v>#REF!</v>
      </c>
      <c r="CDT44" s="16" t="e">
        <f>SUM(#REF!)</f>
        <v>#REF!</v>
      </c>
      <c r="CDU44" s="16" t="e">
        <f>SUM(#REF!)</f>
        <v>#REF!</v>
      </c>
      <c r="CDV44" s="16" t="e">
        <f>SUM(#REF!)</f>
        <v>#REF!</v>
      </c>
      <c r="CDW44" s="16" t="e">
        <f>SUM(#REF!)</f>
        <v>#REF!</v>
      </c>
      <c r="CDX44" s="16" t="e">
        <f>SUM(#REF!)</f>
        <v>#REF!</v>
      </c>
      <c r="CDY44" s="16" t="e">
        <f>SUM(#REF!)</f>
        <v>#REF!</v>
      </c>
      <c r="CDZ44" s="16" t="e">
        <f>SUM(#REF!)</f>
        <v>#REF!</v>
      </c>
      <c r="CEA44" s="16" t="e">
        <f>SUM(#REF!)</f>
        <v>#REF!</v>
      </c>
      <c r="CEB44" s="16" t="e">
        <f>SUM(#REF!)</f>
        <v>#REF!</v>
      </c>
      <c r="CEC44" s="16" t="e">
        <f>SUM(#REF!)</f>
        <v>#REF!</v>
      </c>
      <c r="CED44" s="16" t="e">
        <f>SUM(#REF!)</f>
        <v>#REF!</v>
      </c>
      <c r="CEE44" s="16" t="e">
        <f>SUM(#REF!)</f>
        <v>#REF!</v>
      </c>
      <c r="CEF44" s="16" t="e">
        <f>SUM(#REF!)</f>
        <v>#REF!</v>
      </c>
      <c r="CEG44" s="16" t="e">
        <f>SUM(#REF!)</f>
        <v>#REF!</v>
      </c>
      <c r="CEH44" s="16" t="e">
        <f>SUM(#REF!)</f>
        <v>#REF!</v>
      </c>
      <c r="CEI44" s="16" t="e">
        <f>SUM(#REF!)</f>
        <v>#REF!</v>
      </c>
      <c r="CEJ44" s="16" t="e">
        <f>SUM(#REF!)</f>
        <v>#REF!</v>
      </c>
      <c r="CEK44" s="16" t="e">
        <f>SUM(#REF!)</f>
        <v>#REF!</v>
      </c>
      <c r="CEL44" s="16" t="e">
        <f>SUM(#REF!)</f>
        <v>#REF!</v>
      </c>
      <c r="CEM44" s="16" t="e">
        <f>SUM(#REF!)</f>
        <v>#REF!</v>
      </c>
      <c r="CEN44" s="16" t="e">
        <f>SUM(#REF!)</f>
        <v>#REF!</v>
      </c>
      <c r="CEO44" s="16" t="e">
        <f>SUM(#REF!)</f>
        <v>#REF!</v>
      </c>
      <c r="CEP44" s="16" t="e">
        <f>SUM(#REF!)</f>
        <v>#REF!</v>
      </c>
      <c r="CEQ44" s="16" t="e">
        <f>SUM(#REF!)</f>
        <v>#REF!</v>
      </c>
      <c r="CER44" s="16" t="e">
        <f>SUM(#REF!)</f>
        <v>#REF!</v>
      </c>
      <c r="CES44" s="16" t="e">
        <f>SUM(#REF!)</f>
        <v>#REF!</v>
      </c>
      <c r="CET44" s="16" t="e">
        <f>SUM(#REF!)</f>
        <v>#REF!</v>
      </c>
      <c r="CEU44" s="16" t="e">
        <f>SUM(#REF!)</f>
        <v>#REF!</v>
      </c>
      <c r="CEV44" s="16" t="e">
        <f>SUM(#REF!)</f>
        <v>#REF!</v>
      </c>
      <c r="CEW44" s="16" t="e">
        <f>SUM(#REF!)</f>
        <v>#REF!</v>
      </c>
      <c r="CEX44" s="16" t="e">
        <f>SUM(#REF!)</f>
        <v>#REF!</v>
      </c>
      <c r="CEY44" s="16" t="e">
        <f>SUM(#REF!)</f>
        <v>#REF!</v>
      </c>
      <c r="CEZ44" s="16" t="e">
        <f>SUM(#REF!)</f>
        <v>#REF!</v>
      </c>
      <c r="CFA44" s="16" t="e">
        <f>SUM(#REF!)</f>
        <v>#REF!</v>
      </c>
      <c r="CFB44" s="16" t="e">
        <f>SUM(#REF!)</f>
        <v>#REF!</v>
      </c>
      <c r="CFC44" s="16" t="e">
        <f>SUM(#REF!)</f>
        <v>#REF!</v>
      </c>
      <c r="CFD44" s="16" t="e">
        <f>SUM(#REF!)</f>
        <v>#REF!</v>
      </c>
      <c r="CFE44" s="16" t="e">
        <f>SUM(#REF!)</f>
        <v>#REF!</v>
      </c>
      <c r="CFF44" s="16" t="e">
        <f>SUM(#REF!)</f>
        <v>#REF!</v>
      </c>
      <c r="CFG44" s="16" t="e">
        <f>SUM(#REF!)</f>
        <v>#REF!</v>
      </c>
      <c r="CFH44" s="16" t="e">
        <f>SUM(#REF!)</f>
        <v>#REF!</v>
      </c>
      <c r="CFI44" s="16" t="e">
        <f>SUM(#REF!)</f>
        <v>#REF!</v>
      </c>
      <c r="CFJ44" s="16" t="e">
        <f>SUM(#REF!)</f>
        <v>#REF!</v>
      </c>
      <c r="CFK44" s="16" t="e">
        <f>SUM(#REF!)</f>
        <v>#REF!</v>
      </c>
      <c r="CFL44" s="16" t="e">
        <f>SUM(#REF!)</f>
        <v>#REF!</v>
      </c>
      <c r="CFM44" s="16" t="e">
        <f>SUM(#REF!)</f>
        <v>#REF!</v>
      </c>
      <c r="CFN44" s="16" t="e">
        <f>SUM(#REF!)</f>
        <v>#REF!</v>
      </c>
      <c r="CFO44" s="16" t="e">
        <f>SUM(#REF!)</f>
        <v>#REF!</v>
      </c>
      <c r="CFP44" s="16" t="e">
        <f>SUM(#REF!)</f>
        <v>#REF!</v>
      </c>
      <c r="CFQ44" s="16" t="e">
        <f>SUM(#REF!)</f>
        <v>#REF!</v>
      </c>
      <c r="CFR44" s="16" t="e">
        <f>SUM(#REF!)</f>
        <v>#REF!</v>
      </c>
      <c r="CFS44" s="16" t="e">
        <f>SUM(#REF!)</f>
        <v>#REF!</v>
      </c>
      <c r="CFT44" s="16" t="e">
        <f>SUM(#REF!)</f>
        <v>#REF!</v>
      </c>
      <c r="CFU44" s="16" t="e">
        <f>SUM(#REF!)</f>
        <v>#REF!</v>
      </c>
      <c r="CFV44" s="16" t="e">
        <f>SUM(#REF!)</f>
        <v>#REF!</v>
      </c>
      <c r="CFW44" s="16" t="e">
        <f>SUM(#REF!)</f>
        <v>#REF!</v>
      </c>
      <c r="CFX44" s="16" t="e">
        <f>SUM(#REF!)</f>
        <v>#REF!</v>
      </c>
      <c r="CFY44" s="16" t="e">
        <f>SUM(#REF!)</f>
        <v>#REF!</v>
      </c>
      <c r="CFZ44" s="16" t="e">
        <f>SUM(#REF!)</f>
        <v>#REF!</v>
      </c>
      <c r="CGA44" s="16" t="e">
        <f>SUM(#REF!)</f>
        <v>#REF!</v>
      </c>
      <c r="CGB44" s="16" t="e">
        <f>SUM(#REF!)</f>
        <v>#REF!</v>
      </c>
      <c r="CGC44" s="16" t="e">
        <f>SUM(#REF!)</f>
        <v>#REF!</v>
      </c>
      <c r="CGD44" s="16" t="e">
        <f>SUM(#REF!)</f>
        <v>#REF!</v>
      </c>
      <c r="CGE44" s="16" t="e">
        <f>SUM(#REF!)</f>
        <v>#REF!</v>
      </c>
      <c r="CGF44" s="16" t="e">
        <f>SUM(#REF!)</f>
        <v>#REF!</v>
      </c>
      <c r="CGG44" s="16" t="e">
        <f>SUM(#REF!)</f>
        <v>#REF!</v>
      </c>
      <c r="CGH44" s="16" t="e">
        <f>SUM(#REF!)</f>
        <v>#REF!</v>
      </c>
      <c r="CGI44" s="16" t="e">
        <f>SUM(#REF!)</f>
        <v>#REF!</v>
      </c>
      <c r="CGJ44" s="16" t="e">
        <f>SUM(#REF!)</f>
        <v>#REF!</v>
      </c>
      <c r="CGK44" s="16" t="e">
        <f>SUM(#REF!)</f>
        <v>#REF!</v>
      </c>
      <c r="CGL44" s="16" t="e">
        <f>SUM(#REF!)</f>
        <v>#REF!</v>
      </c>
      <c r="CGM44" s="16" t="e">
        <f>SUM(#REF!)</f>
        <v>#REF!</v>
      </c>
      <c r="CGN44" s="16" t="e">
        <f>SUM(#REF!)</f>
        <v>#REF!</v>
      </c>
      <c r="CGO44" s="16" t="e">
        <f>SUM(#REF!)</f>
        <v>#REF!</v>
      </c>
      <c r="CGP44" s="16" t="e">
        <f>SUM(#REF!)</f>
        <v>#REF!</v>
      </c>
      <c r="CGQ44" s="16" t="e">
        <f>SUM(#REF!)</f>
        <v>#REF!</v>
      </c>
      <c r="CGR44" s="16" t="e">
        <f>SUM(#REF!)</f>
        <v>#REF!</v>
      </c>
      <c r="CGS44" s="16" t="e">
        <f>SUM(#REF!)</f>
        <v>#REF!</v>
      </c>
      <c r="CGT44" s="16" t="e">
        <f>SUM(#REF!)</f>
        <v>#REF!</v>
      </c>
      <c r="CGU44" s="16" t="e">
        <f>SUM(#REF!)</f>
        <v>#REF!</v>
      </c>
      <c r="CGV44" s="16" t="e">
        <f>SUM(#REF!)</f>
        <v>#REF!</v>
      </c>
      <c r="CGW44" s="16" t="e">
        <f>SUM(#REF!)</f>
        <v>#REF!</v>
      </c>
      <c r="CGX44" s="16" t="e">
        <f>SUM(#REF!)</f>
        <v>#REF!</v>
      </c>
      <c r="CGY44" s="16" t="e">
        <f>SUM(#REF!)</f>
        <v>#REF!</v>
      </c>
      <c r="CGZ44" s="16" t="e">
        <f>SUM(#REF!)</f>
        <v>#REF!</v>
      </c>
      <c r="CHA44" s="16" t="e">
        <f>SUM(#REF!)</f>
        <v>#REF!</v>
      </c>
      <c r="CHB44" s="16" t="e">
        <f>SUM(#REF!)</f>
        <v>#REF!</v>
      </c>
      <c r="CHC44" s="16" t="e">
        <f>SUM(#REF!)</f>
        <v>#REF!</v>
      </c>
      <c r="CHD44" s="16" t="e">
        <f>SUM(#REF!)</f>
        <v>#REF!</v>
      </c>
      <c r="CHE44" s="16" t="e">
        <f>SUM(#REF!)</f>
        <v>#REF!</v>
      </c>
      <c r="CHF44" s="16" t="e">
        <f>SUM(#REF!)</f>
        <v>#REF!</v>
      </c>
      <c r="CHG44" s="16" t="e">
        <f>SUM(#REF!)</f>
        <v>#REF!</v>
      </c>
      <c r="CHH44" s="16" t="e">
        <f>SUM(#REF!)</f>
        <v>#REF!</v>
      </c>
      <c r="CHI44" s="16" t="e">
        <f>SUM(#REF!)</f>
        <v>#REF!</v>
      </c>
      <c r="CHJ44" s="16" t="e">
        <f>SUM(#REF!)</f>
        <v>#REF!</v>
      </c>
      <c r="CHK44" s="16" t="e">
        <f>SUM(#REF!)</f>
        <v>#REF!</v>
      </c>
      <c r="CHL44" s="16" t="e">
        <f>SUM(#REF!)</f>
        <v>#REF!</v>
      </c>
      <c r="CHM44" s="16" t="e">
        <f>SUM(#REF!)</f>
        <v>#REF!</v>
      </c>
      <c r="CHN44" s="16" t="e">
        <f>SUM(#REF!)</f>
        <v>#REF!</v>
      </c>
      <c r="CHO44" s="16" t="e">
        <f>SUM(#REF!)</f>
        <v>#REF!</v>
      </c>
      <c r="CHP44" s="16" t="e">
        <f>SUM(#REF!)</f>
        <v>#REF!</v>
      </c>
      <c r="CHQ44" s="16" t="e">
        <f>SUM(#REF!)</f>
        <v>#REF!</v>
      </c>
      <c r="CHR44" s="16" t="e">
        <f>SUM(#REF!)</f>
        <v>#REF!</v>
      </c>
      <c r="CHS44" s="16" t="e">
        <f>SUM(#REF!)</f>
        <v>#REF!</v>
      </c>
      <c r="CHT44" s="16" t="e">
        <f>SUM(#REF!)</f>
        <v>#REF!</v>
      </c>
      <c r="CHU44" s="16" t="e">
        <f>SUM(#REF!)</f>
        <v>#REF!</v>
      </c>
      <c r="CHV44" s="16" t="e">
        <f>SUM(#REF!)</f>
        <v>#REF!</v>
      </c>
      <c r="CHW44" s="16" t="e">
        <f>SUM(#REF!)</f>
        <v>#REF!</v>
      </c>
      <c r="CHX44" s="16" t="e">
        <f>SUM(#REF!)</f>
        <v>#REF!</v>
      </c>
      <c r="CHY44" s="16" t="e">
        <f>SUM(#REF!)</f>
        <v>#REF!</v>
      </c>
      <c r="CHZ44" s="16" t="e">
        <f>SUM(#REF!)</f>
        <v>#REF!</v>
      </c>
      <c r="CIA44" s="16" t="e">
        <f>SUM(#REF!)</f>
        <v>#REF!</v>
      </c>
      <c r="CIB44" s="16" t="e">
        <f>SUM(#REF!)</f>
        <v>#REF!</v>
      </c>
      <c r="CIC44" s="16" t="e">
        <f>SUM(#REF!)</f>
        <v>#REF!</v>
      </c>
      <c r="CID44" s="16" t="e">
        <f>SUM(#REF!)</f>
        <v>#REF!</v>
      </c>
      <c r="CIE44" s="16" t="e">
        <f>SUM(#REF!)</f>
        <v>#REF!</v>
      </c>
      <c r="CIF44" s="16" t="e">
        <f>SUM(#REF!)</f>
        <v>#REF!</v>
      </c>
      <c r="CIG44" s="16" t="e">
        <f>SUM(#REF!)</f>
        <v>#REF!</v>
      </c>
      <c r="CIH44" s="16" t="e">
        <f>SUM(#REF!)</f>
        <v>#REF!</v>
      </c>
      <c r="CII44" s="16" t="e">
        <f>SUM(#REF!)</f>
        <v>#REF!</v>
      </c>
      <c r="CIJ44" s="16" t="e">
        <f>SUM(#REF!)</f>
        <v>#REF!</v>
      </c>
      <c r="CIK44" s="16" t="e">
        <f>SUM(#REF!)</f>
        <v>#REF!</v>
      </c>
      <c r="CIL44" s="16" t="e">
        <f>SUM(#REF!)</f>
        <v>#REF!</v>
      </c>
      <c r="CIM44" s="16" t="e">
        <f>SUM(#REF!)</f>
        <v>#REF!</v>
      </c>
      <c r="CIN44" s="16" t="e">
        <f>SUM(#REF!)</f>
        <v>#REF!</v>
      </c>
      <c r="CIO44" s="16" t="e">
        <f>SUM(#REF!)</f>
        <v>#REF!</v>
      </c>
      <c r="CIP44" s="16" t="e">
        <f>SUM(#REF!)</f>
        <v>#REF!</v>
      </c>
      <c r="CIQ44" s="16" t="e">
        <f>SUM(#REF!)</f>
        <v>#REF!</v>
      </c>
      <c r="CIR44" s="16" t="e">
        <f>SUM(#REF!)</f>
        <v>#REF!</v>
      </c>
      <c r="CIS44" s="16" t="e">
        <f>SUM(#REF!)</f>
        <v>#REF!</v>
      </c>
      <c r="CIT44" s="16" t="e">
        <f>SUM(#REF!)</f>
        <v>#REF!</v>
      </c>
      <c r="CIU44" s="16" t="e">
        <f>SUM(#REF!)</f>
        <v>#REF!</v>
      </c>
      <c r="CIV44" s="16" t="e">
        <f>SUM(#REF!)</f>
        <v>#REF!</v>
      </c>
      <c r="CIW44" s="16" t="e">
        <f>SUM(#REF!)</f>
        <v>#REF!</v>
      </c>
      <c r="CIX44" s="16" t="e">
        <f>SUM(#REF!)</f>
        <v>#REF!</v>
      </c>
      <c r="CIY44" s="16" t="e">
        <f>SUM(#REF!)</f>
        <v>#REF!</v>
      </c>
      <c r="CIZ44" s="16" t="e">
        <f>SUM(#REF!)</f>
        <v>#REF!</v>
      </c>
      <c r="CJA44" s="16" t="e">
        <f>SUM(#REF!)</f>
        <v>#REF!</v>
      </c>
      <c r="CJB44" s="16" t="e">
        <f>SUM(#REF!)</f>
        <v>#REF!</v>
      </c>
      <c r="CJC44" s="16" t="e">
        <f>SUM(#REF!)</f>
        <v>#REF!</v>
      </c>
      <c r="CJD44" s="16" t="e">
        <f>SUM(#REF!)</f>
        <v>#REF!</v>
      </c>
      <c r="CJE44" s="16" t="e">
        <f>SUM(#REF!)</f>
        <v>#REF!</v>
      </c>
      <c r="CJF44" s="16" t="e">
        <f>SUM(#REF!)</f>
        <v>#REF!</v>
      </c>
      <c r="CJG44" s="16" t="e">
        <f>SUM(#REF!)</f>
        <v>#REF!</v>
      </c>
      <c r="CJH44" s="16" t="e">
        <f>SUM(#REF!)</f>
        <v>#REF!</v>
      </c>
      <c r="CJI44" s="16" t="e">
        <f>SUM(#REF!)</f>
        <v>#REF!</v>
      </c>
      <c r="CJJ44" s="16" t="e">
        <f>SUM(#REF!)</f>
        <v>#REF!</v>
      </c>
      <c r="CJK44" s="16" t="e">
        <f>SUM(#REF!)</f>
        <v>#REF!</v>
      </c>
      <c r="CJL44" s="16" t="e">
        <f>SUM(#REF!)</f>
        <v>#REF!</v>
      </c>
      <c r="CJM44" s="16" t="e">
        <f>SUM(#REF!)</f>
        <v>#REF!</v>
      </c>
      <c r="CJN44" s="16" t="e">
        <f>SUM(#REF!)</f>
        <v>#REF!</v>
      </c>
      <c r="CJO44" s="16" t="e">
        <f>SUM(#REF!)</f>
        <v>#REF!</v>
      </c>
      <c r="CJP44" s="16" t="e">
        <f>SUM(#REF!)</f>
        <v>#REF!</v>
      </c>
      <c r="CJQ44" s="16" t="e">
        <f>SUM(#REF!)</f>
        <v>#REF!</v>
      </c>
      <c r="CJR44" s="16" t="e">
        <f>SUM(#REF!)</f>
        <v>#REF!</v>
      </c>
      <c r="CJS44" s="16" t="e">
        <f>SUM(#REF!)</f>
        <v>#REF!</v>
      </c>
      <c r="CJT44" s="16" t="e">
        <f>SUM(#REF!)</f>
        <v>#REF!</v>
      </c>
      <c r="CJU44" s="16" t="e">
        <f>SUM(#REF!)</f>
        <v>#REF!</v>
      </c>
      <c r="CJV44" s="16" t="e">
        <f>SUM(#REF!)</f>
        <v>#REF!</v>
      </c>
      <c r="CJW44" s="16" t="e">
        <f>SUM(#REF!)</f>
        <v>#REF!</v>
      </c>
      <c r="CJX44" s="16" t="e">
        <f>SUM(#REF!)</f>
        <v>#REF!</v>
      </c>
      <c r="CJY44" s="16" t="e">
        <f>SUM(#REF!)</f>
        <v>#REF!</v>
      </c>
      <c r="CJZ44" s="16" t="e">
        <f>SUM(#REF!)</f>
        <v>#REF!</v>
      </c>
      <c r="CKA44" s="16" t="e">
        <f>SUM(#REF!)</f>
        <v>#REF!</v>
      </c>
      <c r="CKB44" s="16" t="e">
        <f>SUM(#REF!)</f>
        <v>#REF!</v>
      </c>
      <c r="CKC44" s="16" t="e">
        <f>SUM(#REF!)</f>
        <v>#REF!</v>
      </c>
      <c r="CKD44" s="16" t="e">
        <f>SUM(#REF!)</f>
        <v>#REF!</v>
      </c>
      <c r="CKE44" s="16" t="e">
        <f>SUM(#REF!)</f>
        <v>#REF!</v>
      </c>
      <c r="CKF44" s="16" t="e">
        <f>SUM(#REF!)</f>
        <v>#REF!</v>
      </c>
      <c r="CKG44" s="16" t="e">
        <f>SUM(#REF!)</f>
        <v>#REF!</v>
      </c>
      <c r="CKH44" s="16" t="e">
        <f>SUM(#REF!)</f>
        <v>#REF!</v>
      </c>
      <c r="CKI44" s="16" t="e">
        <f>SUM(#REF!)</f>
        <v>#REF!</v>
      </c>
      <c r="CKJ44" s="16" t="e">
        <f>SUM(#REF!)</f>
        <v>#REF!</v>
      </c>
      <c r="CKK44" s="16" t="e">
        <f>SUM(#REF!)</f>
        <v>#REF!</v>
      </c>
      <c r="CKL44" s="16" t="e">
        <f>SUM(#REF!)</f>
        <v>#REF!</v>
      </c>
      <c r="CKM44" s="16" t="e">
        <f>SUM(#REF!)</f>
        <v>#REF!</v>
      </c>
      <c r="CKN44" s="16" t="e">
        <f>SUM(#REF!)</f>
        <v>#REF!</v>
      </c>
      <c r="CKO44" s="16" t="e">
        <f>SUM(#REF!)</f>
        <v>#REF!</v>
      </c>
      <c r="CKP44" s="16" t="e">
        <f>SUM(#REF!)</f>
        <v>#REF!</v>
      </c>
      <c r="CKQ44" s="16" t="e">
        <f>SUM(#REF!)</f>
        <v>#REF!</v>
      </c>
      <c r="CKR44" s="16" t="e">
        <f>SUM(#REF!)</f>
        <v>#REF!</v>
      </c>
      <c r="CKS44" s="16" t="e">
        <f>SUM(#REF!)</f>
        <v>#REF!</v>
      </c>
      <c r="CKT44" s="16" t="e">
        <f>SUM(#REF!)</f>
        <v>#REF!</v>
      </c>
      <c r="CKU44" s="16" t="e">
        <f>SUM(#REF!)</f>
        <v>#REF!</v>
      </c>
      <c r="CKV44" s="16" t="e">
        <f>SUM(#REF!)</f>
        <v>#REF!</v>
      </c>
      <c r="CKW44" s="16" t="e">
        <f>SUM(#REF!)</f>
        <v>#REF!</v>
      </c>
      <c r="CKX44" s="16" t="e">
        <f>SUM(#REF!)</f>
        <v>#REF!</v>
      </c>
      <c r="CKY44" s="16" t="e">
        <f>SUM(#REF!)</f>
        <v>#REF!</v>
      </c>
      <c r="CKZ44" s="16" t="e">
        <f>SUM(#REF!)</f>
        <v>#REF!</v>
      </c>
      <c r="CLA44" s="16" t="e">
        <f>SUM(#REF!)</f>
        <v>#REF!</v>
      </c>
      <c r="CLB44" s="16" t="e">
        <f>SUM(#REF!)</f>
        <v>#REF!</v>
      </c>
      <c r="CLC44" s="16" t="e">
        <f>SUM(#REF!)</f>
        <v>#REF!</v>
      </c>
      <c r="CLD44" s="16" t="e">
        <f>SUM(#REF!)</f>
        <v>#REF!</v>
      </c>
      <c r="CLE44" s="16" t="e">
        <f>SUM(#REF!)</f>
        <v>#REF!</v>
      </c>
      <c r="CLF44" s="16" t="e">
        <f>SUM(#REF!)</f>
        <v>#REF!</v>
      </c>
      <c r="CLG44" s="16" t="e">
        <f>SUM(#REF!)</f>
        <v>#REF!</v>
      </c>
      <c r="CLH44" s="16" t="e">
        <f>SUM(#REF!)</f>
        <v>#REF!</v>
      </c>
      <c r="CLI44" s="16" t="e">
        <f>SUM(#REF!)</f>
        <v>#REF!</v>
      </c>
      <c r="CLJ44" s="16" t="e">
        <f>SUM(#REF!)</f>
        <v>#REF!</v>
      </c>
      <c r="CLK44" s="16" t="e">
        <f>SUM(#REF!)</f>
        <v>#REF!</v>
      </c>
      <c r="CLL44" s="16" t="e">
        <f>SUM(#REF!)</f>
        <v>#REF!</v>
      </c>
      <c r="CLM44" s="16" t="e">
        <f>SUM(#REF!)</f>
        <v>#REF!</v>
      </c>
      <c r="CLN44" s="16" t="e">
        <f>SUM(#REF!)</f>
        <v>#REF!</v>
      </c>
      <c r="CLO44" s="16" t="e">
        <f>SUM(#REF!)</f>
        <v>#REF!</v>
      </c>
      <c r="CLP44" s="16" t="e">
        <f>SUM(#REF!)</f>
        <v>#REF!</v>
      </c>
      <c r="CLQ44" s="16" t="e">
        <f>SUM(#REF!)</f>
        <v>#REF!</v>
      </c>
      <c r="CLR44" s="16" t="e">
        <f>SUM(#REF!)</f>
        <v>#REF!</v>
      </c>
      <c r="CLS44" s="16" t="e">
        <f>SUM(#REF!)</f>
        <v>#REF!</v>
      </c>
      <c r="CLT44" s="16" t="e">
        <f>SUM(#REF!)</f>
        <v>#REF!</v>
      </c>
      <c r="CLU44" s="16" t="e">
        <f>SUM(#REF!)</f>
        <v>#REF!</v>
      </c>
      <c r="CLV44" s="16" t="e">
        <f>SUM(#REF!)</f>
        <v>#REF!</v>
      </c>
      <c r="CLW44" s="16" t="e">
        <f>SUM(#REF!)</f>
        <v>#REF!</v>
      </c>
      <c r="CLX44" s="16" t="e">
        <f>SUM(#REF!)</f>
        <v>#REF!</v>
      </c>
      <c r="CLY44" s="16" t="e">
        <f>SUM(#REF!)</f>
        <v>#REF!</v>
      </c>
      <c r="CLZ44" s="16" t="e">
        <f>SUM(#REF!)</f>
        <v>#REF!</v>
      </c>
      <c r="CMA44" s="16" t="e">
        <f>SUM(#REF!)</f>
        <v>#REF!</v>
      </c>
      <c r="CMB44" s="16" t="e">
        <f>SUM(#REF!)</f>
        <v>#REF!</v>
      </c>
      <c r="CMC44" s="16" t="e">
        <f>SUM(#REF!)</f>
        <v>#REF!</v>
      </c>
      <c r="CMD44" s="16" t="e">
        <f>SUM(#REF!)</f>
        <v>#REF!</v>
      </c>
      <c r="CME44" s="16" t="e">
        <f>SUM(#REF!)</f>
        <v>#REF!</v>
      </c>
      <c r="CMF44" s="16" t="e">
        <f>SUM(#REF!)</f>
        <v>#REF!</v>
      </c>
      <c r="CMG44" s="16" t="e">
        <f>SUM(#REF!)</f>
        <v>#REF!</v>
      </c>
      <c r="CMH44" s="16" t="e">
        <f>SUM(#REF!)</f>
        <v>#REF!</v>
      </c>
      <c r="CMI44" s="16" t="e">
        <f>SUM(#REF!)</f>
        <v>#REF!</v>
      </c>
      <c r="CMJ44" s="16" t="e">
        <f>SUM(#REF!)</f>
        <v>#REF!</v>
      </c>
      <c r="CMK44" s="16" t="e">
        <f>SUM(#REF!)</f>
        <v>#REF!</v>
      </c>
      <c r="CML44" s="16" t="e">
        <f>SUM(#REF!)</f>
        <v>#REF!</v>
      </c>
      <c r="CMM44" s="16" t="e">
        <f>SUM(#REF!)</f>
        <v>#REF!</v>
      </c>
      <c r="CMN44" s="16" t="e">
        <f>SUM(#REF!)</f>
        <v>#REF!</v>
      </c>
      <c r="CMO44" s="16" t="e">
        <f>SUM(#REF!)</f>
        <v>#REF!</v>
      </c>
      <c r="CMP44" s="16" t="e">
        <f>SUM(#REF!)</f>
        <v>#REF!</v>
      </c>
      <c r="CMQ44" s="16" t="e">
        <f>SUM(#REF!)</f>
        <v>#REF!</v>
      </c>
      <c r="CMR44" s="16" t="e">
        <f>SUM(#REF!)</f>
        <v>#REF!</v>
      </c>
      <c r="CMS44" s="16" t="e">
        <f>SUM(#REF!)</f>
        <v>#REF!</v>
      </c>
      <c r="CMT44" s="16" t="e">
        <f>SUM(#REF!)</f>
        <v>#REF!</v>
      </c>
      <c r="CMU44" s="16" t="e">
        <f>SUM(#REF!)</f>
        <v>#REF!</v>
      </c>
      <c r="CMV44" s="16" t="e">
        <f>SUM(#REF!)</f>
        <v>#REF!</v>
      </c>
      <c r="CMW44" s="16" t="e">
        <f>SUM(#REF!)</f>
        <v>#REF!</v>
      </c>
      <c r="CMX44" s="16" t="e">
        <f>SUM(#REF!)</f>
        <v>#REF!</v>
      </c>
      <c r="CMY44" s="16" t="e">
        <f>SUM(#REF!)</f>
        <v>#REF!</v>
      </c>
      <c r="CMZ44" s="16" t="e">
        <f>SUM(#REF!)</f>
        <v>#REF!</v>
      </c>
      <c r="CNA44" s="16" t="e">
        <f>SUM(#REF!)</f>
        <v>#REF!</v>
      </c>
      <c r="CNB44" s="16" t="e">
        <f>SUM(#REF!)</f>
        <v>#REF!</v>
      </c>
      <c r="CNC44" s="16" t="e">
        <f>SUM(#REF!)</f>
        <v>#REF!</v>
      </c>
      <c r="CND44" s="16" t="e">
        <f>SUM(#REF!)</f>
        <v>#REF!</v>
      </c>
      <c r="CNE44" s="16" t="e">
        <f>SUM(#REF!)</f>
        <v>#REF!</v>
      </c>
      <c r="CNF44" s="16" t="e">
        <f>SUM(#REF!)</f>
        <v>#REF!</v>
      </c>
      <c r="CNG44" s="16" t="e">
        <f>SUM(#REF!)</f>
        <v>#REF!</v>
      </c>
      <c r="CNH44" s="16" t="e">
        <f>SUM(#REF!)</f>
        <v>#REF!</v>
      </c>
      <c r="CNI44" s="16" t="e">
        <f>SUM(#REF!)</f>
        <v>#REF!</v>
      </c>
      <c r="CNJ44" s="16" t="e">
        <f>SUM(#REF!)</f>
        <v>#REF!</v>
      </c>
      <c r="CNK44" s="16" t="e">
        <f>SUM(#REF!)</f>
        <v>#REF!</v>
      </c>
      <c r="CNL44" s="16" t="e">
        <f>SUM(#REF!)</f>
        <v>#REF!</v>
      </c>
      <c r="CNM44" s="16" t="e">
        <f>SUM(#REF!)</f>
        <v>#REF!</v>
      </c>
      <c r="CNN44" s="16" t="e">
        <f>SUM(#REF!)</f>
        <v>#REF!</v>
      </c>
      <c r="CNO44" s="16" t="e">
        <f>SUM(#REF!)</f>
        <v>#REF!</v>
      </c>
      <c r="CNP44" s="16" t="e">
        <f>SUM(#REF!)</f>
        <v>#REF!</v>
      </c>
      <c r="CNQ44" s="16" t="e">
        <f>SUM(#REF!)</f>
        <v>#REF!</v>
      </c>
      <c r="CNR44" s="16" t="e">
        <f>SUM(#REF!)</f>
        <v>#REF!</v>
      </c>
      <c r="CNS44" s="16" t="e">
        <f>SUM(#REF!)</f>
        <v>#REF!</v>
      </c>
      <c r="CNT44" s="16" t="e">
        <f>SUM(#REF!)</f>
        <v>#REF!</v>
      </c>
      <c r="CNU44" s="16" t="e">
        <f>SUM(#REF!)</f>
        <v>#REF!</v>
      </c>
      <c r="CNV44" s="16" t="e">
        <f>SUM(#REF!)</f>
        <v>#REF!</v>
      </c>
      <c r="CNW44" s="16" t="e">
        <f>SUM(#REF!)</f>
        <v>#REF!</v>
      </c>
      <c r="CNX44" s="16" t="e">
        <f>SUM(#REF!)</f>
        <v>#REF!</v>
      </c>
      <c r="CNY44" s="16" t="e">
        <f>SUM(#REF!)</f>
        <v>#REF!</v>
      </c>
      <c r="CNZ44" s="16" t="e">
        <f>SUM(#REF!)</f>
        <v>#REF!</v>
      </c>
      <c r="COA44" s="16" t="e">
        <f>SUM(#REF!)</f>
        <v>#REF!</v>
      </c>
      <c r="COB44" s="16" t="e">
        <f>SUM(#REF!)</f>
        <v>#REF!</v>
      </c>
      <c r="COC44" s="16" t="e">
        <f>SUM(#REF!)</f>
        <v>#REF!</v>
      </c>
      <c r="COD44" s="16" t="e">
        <f>SUM(#REF!)</f>
        <v>#REF!</v>
      </c>
      <c r="COE44" s="16" t="e">
        <f>SUM(#REF!)</f>
        <v>#REF!</v>
      </c>
      <c r="COF44" s="16" t="e">
        <f>SUM(#REF!)</f>
        <v>#REF!</v>
      </c>
      <c r="COG44" s="16" t="e">
        <f>SUM(#REF!)</f>
        <v>#REF!</v>
      </c>
      <c r="COH44" s="16" t="e">
        <f>SUM(#REF!)</f>
        <v>#REF!</v>
      </c>
      <c r="COI44" s="16" t="e">
        <f>SUM(#REF!)</f>
        <v>#REF!</v>
      </c>
      <c r="COJ44" s="16" t="e">
        <f>SUM(#REF!)</f>
        <v>#REF!</v>
      </c>
      <c r="COK44" s="16" t="e">
        <f>SUM(#REF!)</f>
        <v>#REF!</v>
      </c>
      <c r="COL44" s="16" t="e">
        <f>SUM(#REF!)</f>
        <v>#REF!</v>
      </c>
      <c r="COM44" s="16" t="e">
        <f>SUM(#REF!)</f>
        <v>#REF!</v>
      </c>
      <c r="CON44" s="16" t="e">
        <f>SUM(#REF!)</f>
        <v>#REF!</v>
      </c>
      <c r="COO44" s="16" t="e">
        <f>SUM(#REF!)</f>
        <v>#REF!</v>
      </c>
      <c r="COP44" s="16" t="e">
        <f>SUM(#REF!)</f>
        <v>#REF!</v>
      </c>
      <c r="COQ44" s="16" t="e">
        <f>SUM(#REF!)</f>
        <v>#REF!</v>
      </c>
      <c r="COR44" s="16" t="e">
        <f>SUM(#REF!)</f>
        <v>#REF!</v>
      </c>
      <c r="COS44" s="16" t="e">
        <f>SUM(#REF!)</f>
        <v>#REF!</v>
      </c>
      <c r="COT44" s="16" t="e">
        <f>SUM(#REF!)</f>
        <v>#REF!</v>
      </c>
      <c r="COU44" s="16" t="e">
        <f>SUM(#REF!)</f>
        <v>#REF!</v>
      </c>
      <c r="COV44" s="16" t="e">
        <f>SUM(#REF!)</f>
        <v>#REF!</v>
      </c>
      <c r="COW44" s="16" t="e">
        <f>SUM(#REF!)</f>
        <v>#REF!</v>
      </c>
      <c r="COX44" s="16" t="e">
        <f>SUM(#REF!)</f>
        <v>#REF!</v>
      </c>
      <c r="COY44" s="16" t="e">
        <f>SUM(#REF!)</f>
        <v>#REF!</v>
      </c>
      <c r="COZ44" s="16" t="e">
        <f>SUM(#REF!)</f>
        <v>#REF!</v>
      </c>
      <c r="CPA44" s="16" t="e">
        <f>SUM(#REF!)</f>
        <v>#REF!</v>
      </c>
      <c r="CPB44" s="16" t="e">
        <f>SUM(#REF!)</f>
        <v>#REF!</v>
      </c>
      <c r="CPC44" s="16" t="e">
        <f>SUM(#REF!)</f>
        <v>#REF!</v>
      </c>
      <c r="CPD44" s="16" t="e">
        <f>SUM(#REF!)</f>
        <v>#REF!</v>
      </c>
      <c r="CPE44" s="16" t="e">
        <f>SUM(#REF!)</f>
        <v>#REF!</v>
      </c>
      <c r="CPF44" s="16" t="e">
        <f>SUM(#REF!)</f>
        <v>#REF!</v>
      </c>
      <c r="CPG44" s="16" t="e">
        <f>SUM(#REF!)</f>
        <v>#REF!</v>
      </c>
      <c r="CPH44" s="16" t="e">
        <f>SUM(#REF!)</f>
        <v>#REF!</v>
      </c>
      <c r="CPI44" s="16" t="e">
        <f>SUM(#REF!)</f>
        <v>#REF!</v>
      </c>
      <c r="CPJ44" s="16" t="e">
        <f>SUM(#REF!)</f>
        <v>#REF!</v>
      </c>
      <c r="CPK44" s="16" t="e">
        <f>SUM(#REF!)</f>
        <v>#REF!</v>
      </c>
      <c r="CPL44" s="16" t="e">
        <f>SUM(#REF!)</f>
        <v>#REF!</v>
      </c>
      <c r="CPM44" s="16" t="e">
        <f>SUM(#REF!)</f>
        <v>#REF!</v>
      </c>
      <c r="CPN44" s="16" t="e">
        <f>SUM(#REF!)</f>
        <v>#REF!</v>
      </c>
      <c r="CPO44" s="16" t="e">
        <f>SUM(#REF!)</f>
        <v>#REF!</v>
      </c>
      <c r="CPP44" s="16" t="e">
        <f>SUM(#REF!)</f>
        <v>#REF!</v>
      </c>
      <c r="CPQ44" s="16" t="e">
        <f>SUM(#REF!)</f>
        <v>#REF!</v>
      </c>
      <c r="CPR44" s="16" t="e">
        <f>SUM(#REF!)</f>
        <v>#REF!</v>
      </c>
      <c r="CPS44" s="16" t="e">
        <f>SUM(#REF!)</f>
        <v>#REF!</v>
      </c>
      <c r="CPT44" s="16" t="e">
        <f>SUM(#REF!)</f>
        <v>#REF!</v>
      </c>
      <c r="CPU44" s="16" t="e">
        <f>SUM(#REF!)</f>
        <v>#REF!</v>
      </c>
      <c r="CPV44" s="16" t="e">
        <f>SUM(#REF!)</f>
        <v>#REF!</v>
      </c>
      <c r="CPW44" s="16" t="e">
        <f>SUM(#REF!)</f>
        <v>#REF!</v>
      </c>
      <c r="CPX44" s="16" t="e">
        <f>SUM(#REF!)</f>
        <v>#REF!</v>
      </c>
      <c r="CPY44" s="16" t="e">
        <f>SUM(#REF!)</f>
        <v>#REF!</v>
      </c>
      <c r="CPZ44" s="16" t="e">
        <f>SUM(#REF!)</f>
        <v>#REF!</v>
      </c>
      <c r="CQA44" s="16" t="e">
        <f>SUM(#REF!)</f>
        <v>#REF!</v>
      </c>
      <c r="CQB44" s="16" t="e">
        <f>SUM(#REF!)</f>
        <v>#REF!</v>
      </c>
      <c r="CQC44" s="16" t="e">
        <f>SUM(#REF!)</f>
        <v>#REF!</v>
      </c>
      <c r="CQD44" s="16" t="e">
        <f>SUM(#REF!)</f>
        <v>#REF!</v>
      </c>
      <c r="CQE44" s="16" t="e">
        <f>SUM(#REF!)</f>
        <v>#REF!</v>
      </c>
      <c r="CQF44" s="16" t="e">
        <f>SUM(#REF!)</f>
        <v>#REF!</v>
      </c>
      <c r="CQG44" s="16" t="e">
        <f>SUM(#REF!)</f>
        <v>#REF!</v>
      </c>
      <c r="CQH44" s="16" t="e">
        <f>SUM(#REF!)</f>
        <v>#REF!</v>
      </c>
      <c r="CQI44" s="16" t="e">
        <f>SUM(#REF!)</f>
        <v>#REF!</v>
      </c>
      <c r="CQJ44" s="16" t="e">
        <f>SUM(#REF!)</f>
        <v>#REF!</v>
      </c>
      <c r="CQK44" s="16" t="e">
        <f>SUM(#REF!)</f>
        <v>#REF!</v>
      </c>
      <c r="CQL44" s="16" t="e">
        <f>SUM(#REF!)</f>
        <v>#REF!</v>
      </c>
      <c r="CQM44" s="16" t="e">
        <f>SUM(#REF!)</f>
        <v>#REF!</v>
      </c>
      <c r="CQN44" s="16" t="e">
        <f>SUM(#REF!)</f>
        <v>#REF!</v>
      </c>
      <c r="CQO44" s="16" t="e">
        <f>SUM(#REF!)</f>
        <v>#REF!</v>
      </c>
      <c r="CQP44" s="16" t="e">
        <f>SUM(#REF!)</f>
        <v>#REF!</v>
      </c>
      <c r="CQQ44" s="16" t="e">
        <f>SUM(#REF!)</f>
        <v>#REF!</v>
      </c>
      <c r="CQR44" s="16" t="e">
        <f>SUM(#REF!)</f>
        <v>#REF!</v>
      </c>
      <c r="CQS44" s="16" t="e">
        <f>SUM(#REF!)</f>
        <v>#REF!</v>
      </c>
      <c r="CQT44" s="16" t="e">
        <f>SUM(#REF!)</f>
        <v>#REF!</v>
      </c>
      <c r="CQU44" s="16" t="e">
        <f>SUM(#REF!)</f>
        <v>#REF!</v>
      </c>
      <c r="CQV44" s="16" t="e">
        <f>SUM(#REF!)</f>
        <v>#REF!</v>
      </c>
      <c r="CQW44" s="16" t="e">
        <f>SUM(#REF!)</f>
        <v>#REF!</v>
      </c>
      <c r="CQX44" s="16" t="e">
        <f>SUM(#REF!)</f>
        <v>#REF!</v>
      </c>
      <c r="CQY44" s="16" t="e">
        <f>SUM(#REF!)</f>
        <v>#REF!</v>
      </c>
      <c r="CQZ44" s="16" t="e">
        <f>SUM(#REF!)</f>
        <v>#REF!</v>
      </c>
      <c r="CRA44" s="16" t="e">
        <f>SUM(#REF!)</f>
        <v>#REF!</v>
      </c>
      <c r="CRB44" s="16" t="e">
        <f>SUM(#REF!)</f>
        <v>#REF!</v>
      </c>
      <c r="CRC44" s="16" t="e">
        <f>SUM(#REF!)</f>
        <v>#REF!</v>
      </c>
      <c r="CRD44" s="16" t="e">
        <f>SUM(#REF!)</f>
        <v>#REF!</v>
      </c>
      <c r="CRE44" s="16" t="e">
        <f>SUM(#REF!)</f>
        <v>#REF!</v>
      </c>
      <c r="CRF44" s="16" t="e">
        <f>SUM(#REF!)</f>
        <v>#REF!</v>
      </c>
      <c r="CRG44" s="16" t="e">
        <f>SUM(#REF!)</f>
        <v>#REF!</v>
      </c>
      <c r="CRH44" s="16" t="e">
        <f>SUM(#REF!)</f>
        <v>#REF!</v>
      </c>
      <c r="CRI44" s="16" t="e">
        <f>SUM(#REF!)</f>
        <v>#REF!</v>
      </c>
      <c r="CRJ44" s="16" t="e">
        <f>SUM(#REF!)</f>
        <v>#REF!</v>
      </c>
      <c r="CRK44" s="16" t="e">
        <f>SUM(#REF!)</f>
        <v>#REF!</v>
      </c>
      <c r="CRL44" s="16" t="e">
        <f>SUM(#REF!)</f>
        <v>#REF!</v>
      </c>
      <c r="CRM44" s="16" t="e">
        <f>SUM(#REF!)</f>
        <v>#REF!</v>
      </c>
      <c r="CRN44" s="16" t="e">
        <f>SUM(#REF!)</f>
        <v>#REF!</v>
      </c>
      <c r="CRO44" s="16" t="e">
        <f>SUM(#REF!)</f>
        <v>#REF!</v>
      </c>
      <c r="CRP44" s="16" t="e">
        <f>SUM(#REF!)</f>
        <v>#REF!</v>
      </c>
      <c r="CRQ44" s="16" t="e">
        <f>SUM(#REF!)</f>
        <v>#REF!</v>
      </c>
      <c r="CRR44" s="16" t="e">
        <f>SUM(#REF!)</f>
        <v>#REF!</v>
      </c>
      <c r="CRS44" s="16" t="e">
        <f>SUM(#REF!)</f>
        <v>#REF!</v>
      </c>
      <c r="CRT44" s="16" t="e">
        <f>SUM(#REF!)</f>
        <v>#REF!</v>
      </c>
      <c r="CRU44" s="16" t="e">
        <f>SUM(#REF!)</f>
        <v>#REF!</v>
      </c>
      <c r="CRV44" s="16" t="e">
        <f>SUM(#REF!)</f>
        <v>#REF!</v>
      </c>
      <c r="CRW44" s="16" t="e">
        <f>SUM(#REF!)</f>
        <v>#REF!</v>
      </c>
      <c r="CRX44" s="16" t="e">
        <f>SUM(#REF!)</f>
        <v>#REF!</v>
      </c>
      <c r="CRY44" s="16" t="e">
        <f>SUM(#REF!)</f>
        <v>#REF!</v>
      </c>
      <c r="CRZ44" s="16" t="e">
        <f>SUM(#REF!)</f>
        <v>#REF!</v>
      </c>
      <c r="CSA44" s="16" t="e">
        <f>SUM(#REF!)</f>
        <v>#REF!</v>
      </c>
      <c r="CSB44" s="16" t="e">
        <f>SUM(#REF!)</f>
        <v>#REF!</v>
      </c>
      <c r="CSC44" s="16" t="e">
        <f>SUM(#REF!)</f>
        <v>#REF!</v>
      </c>
      <c r="CSD44" s="16" t="e">
        <f>SUM(#REF!)</f>
        <v>#REF!</v>
      </c>
      <c r="CSE44" s="16" t="e">
        <f>SUM(#REF!)</f>
        <v>#REF!</v>
      </c>
      <c r="CSF44" s="16" t="e">
        <f>SUM(#REF!)</f>
        <v>#REF!</v>
      </c>
      <c r="CSG44" s="16" t="e">
        <f>SUM(#REF!)</f>
        <v>#REF!</v>
      </c>
      <c r="CSH44" s="16" t="e">
        <f>SUM(#REF!)</f>
        <v>#REF!</v>
      </c>
      <c r="CSI44" s="16" t="e">
        <f>SUM(#REF!)</f>
        <v>#REF!</v>
      </c>
      <c r="CSJ44" s="16" t="e">
        <f>SUM(#REF!)</f>
        <v>#REF!</v>
      </c>
      <c r="CSK44" s="16" t="e">
        <f>SUM(#REF!)</f>
        <v>#REF!</v>
      </c>
      <c r="CSL44" s="16" t="e">
        <f>SUM(#REF!)</f>
        <v>#REF!</v>
      </c>
      <c r="CSM44" s="16" t="e">
        <f>SUM(#REF!)</f>
        <v>#REF!</v>
      </c>
      <c r="CSN44" s="16" t="e">
        <f>SUM(#REF!)</f>
        <v>#REF!</v>
      </c>
      <c r="CSO44" s="16" t="e">
        <f>SUM(#REF!)</f>
        <v>#REF!</v>
      </c>
      <c r="CSP44" s="16" t="e">
        <f>SUM(#REF!)</f>
        <v>#REF!</v>
      </c>
      <c r="CSQ44" s="16" t="e">
        <f>SUM(#REF!)</f>
        <v>#REF!</v>
      </c>
      <c r="CSR44" s="16" t="e">
        <f>SUM(#REF!)</f>
        <v>#REF!</v>
      </c>
      <c r="CSS44" s="16" t="e">
        <f>SUM(#REF!)</f>
        <v>#REF!</v>
      </c>
      <c r="CST44" s="16" t="e">
        <f>SUM(#REF!)</f>
        <v>#REF!</v>
      </c>
      <c r="CSU44" s="16" t="e">
        <f>SUM(#REF!)</f>
        <v>#REF!</v>
      </c>
      <c r="CSV44" s="16" t="e">
        <f>SUM(#REF!)</f>
        <v>#REF!</v>
      </c>
      <c r="CSW44" s="16" t="e">
        <f>SUM(#REF!)</f>
        <v>#REF!</v>
      </c>
      <c r="CSX44" s="16" t="e">
        <f>SUM(#REF!)</f>
        <v>#REF!</v>
      </c>
      <c r="CSY44" s="16" t="e">
        <f>SUM(#REF!)</f>
        <v>#REF!</v>
      </c>
      <c r="CSZ44" s="16" t="e">
        <f>SUM(#REF!)</f>
        <v>#REF!</v>
      </c>
      <c r="CTA44" s="16" t="e">
        <f>SUM(#REF!)</f>
        <v>#REF!</v>
      </c>
      <c r="CTB44" s="16" t="e">
        <f>SUM(#REF!)</f>
        <v>#REF!</v>
      </c>
      <c r="CTC44" s="16" t="e">
        <f>SUM(#REF!)</f>
        <v>#REF!</v>
      </c>
      <c r="CTD44" s="16" t="e">
        <f>SUM(#REF!)</f>
        <v>#REF!</v>
      </c>
      <c r="CTE44" s="16" t="e">
        <f>SUM(#REF!)</f>
        <v>#REF!</v>
      </c>
      <c r="CTF44" s="16" t="e">
        <f>SUM(#REF!)</f>
        <v>#REF!</v>
      </c>
      <c r="CTG44" s="16" t="e">
        <f>SUM(#REF!)</f>
        <v>#REF!</v>
      </c>
      <c r="CTH44" s="16" t="e">
        <f>SUM(#REF!)</f>
        <v>#REF!</v>
      </c>
      <c r="CTI44" s="16" t="e">
        <f>SUM(#REF!)</f>
        <v>#REF!</v>
      </c>
      <c r="CTJ44" s="16" t="e">
        <f>SUM(#REF!)</f>
        <v>#REF!</v>
      </c>
      <c r="CTK44" s="16" t="e">
        <f>SUM(#REF!)</f>
        <v>#REF!</v>
      </c>
      <c r="CTL44" s="16" t="e">
        <f>SUM(#REF!)</f>
        <v>#REF!</v>
      </c>
      <c r="CTM44" s="16" t="e">
        <f>SUM(#REF!)</f>
        <v>#REF!</v>
      </c>
      <c r="CTN44" s="16" t="e">
        <f>SUM(#REF!)</f>
        <v>#REF!</v>
      </c>
      <c r="CTO44" s="16" t="e">
        <f>SUM(#REF!)</f>
        <v>#REF!</v>
      </c>
      <c r="CTP44" s="16" t="e">
        <f>SUM(#REF!)</f>
        <v>#REF!</v>
      </c>
      <c r="CTQ44" s="16" t="e">
        <f>SUM(#REF!)</f>
        <v>#REF!</v>
      </c>
      <c r="CTR44" s="16" t="e">
        <f>SUM(#REF!)</f>
        <v>#REF!</v>
      </c>
      <c r="CTS44" s="16" t="e">
        <f>SUM(#REF!)</f>
        <v>#REF!</v>
      </c>
      <c r="CTT44" s="16" t="e">
        <f>SUM(#REF!)</f>
        <v>#REF!</v>
      </c>
      <c r="CTU44" s="16" t="e">
        <f>SUM(#REF!)</f>
        <v>#REF!</v>
      </c>
      <c r="CTV44" s="16" t="e">
        <f>SUM(#REF!)</f>
        <v>#REF!</v>
      </c>
      <c r="CTW44" s="16" t="e">
        <f>SUM(#REF!)</f>
        <v>#REF!</v>
      </c>
      <c r="CTX44" s="16" t="e">
        <f>SUM(#REF!)</f>
        <v>#REF!</v>
      </c>
      <c r="CTY44" s="16" t="e">
        <f>SUM(#REF!)</f>
        <v>#REF!</v>
      </c>
      <c r="CTZ44" s="16" t="e">
        <f>SUM(#REF!)</f>
        <v>#REF!</v>
      </c>
      <c r="CUA44" s="16" t="e">
        <f>SUM(#REF!)</f>
        <v>#REF!</v>
      </c>
      <c r="CUB44" s="16" t="e">
        <f>SUM(#REF!)</f>
        <v>#REF!</v>
      </c>
      <c r="CUC44" s="16" t="e">
        <f>SUM(#REF!)</f>
        <v>#REF!</v>
      </c>
      <c r="CUD44" s="16" t="e">
        <f>SUM(#REF!)</f>
        <v>#REF!</v>
      </c>
      <c r="CUE44" s="16" t="e">
        <f>SUM(#REF!)</f>
        <v>#REF!</v>
      </c>
      <c r="CUF44" s="16" t="e">
        <f>SUM(#REF!)</f>
        <v>#REF!</v>
      </c>
      <c r="CUG44" s="16" t="e">
        <f>SUM(#REF!)</f>
        <v>#REF!</v>
      </c>
      <c r="CUH44" s="16" t="e">
        <f>SUM(#REF!)</f>
        <v>#REF!</v>
      </c>
      <c r="CUI44" s="16" t="e">
        <f>SUM(#REF!)</f>
        <v>#REF!</v>
      </c>
      <c r="CUJ44" s="16" t="e">
        <f>SUM(#REF!)</f>
        <v>#REF!</v>
      </c>
      <c r="CUK44" s="16" t="e">
        <f>SUM(#REF!)</f>
        <v>#REF!</v>
      </c>
      <c r="CUL44" s="16" t="e">
        <f>SUM(#REF!)</f>
        <v>#REF!</v>
      </c>
      <c r="CUM44" s="16" t="e">
        <f>SUM(#REF!)</f>
        <v>#REF!</v>
      </c>
      <c r="CUN44" s="16" t="e">
        <f>SUM(#REF!)</f>
        <v>#REF!</v>
      </c>
      <c r="CUO44" s="16" t="e">
        <f>SUM(#REF!)</f>
        <v>#REF!</v>
      </c>
      <c r="CUP44" s="16" t="e">
        <f>SUM(#REF!)</f>
        <v>#REF!</v>
      </c>
      <c r="CUQ44" s="16" t="e">
        <f>SUM(#REF!)</f>
        <v>#REF!</v>
      </c>
      <c r="CUR44" s="16" t="e">
        <f>SUM(#REF!)</f>
        <v>#REF!</v>
      </c>
      <c r="CUS44" s="16" t="e">
        <f>SUM(#REF!)</f>
        <v>#REF!</v>
      </c>
      <c r="CUT44" s="16" t="e">
        <f>SUM(#REF!)</f>
        <v>#REF!</v>
      </c>
      <c r="CUU44" s="16" t="e">
        <f>SUM(#REF!)</f>
        <v>#REF!</v>
      </c>
      <c r="CUV44" s="16" t="e">
        <f>SUM(#REF!)</f>
        <v>#REF!</v>
      </c>
      <c r="CUW44" s="16" t="e">
        <f>SUM(#REF!)</f>
        <v>#REF!</v>
      </c>
      <c r="CUX44" s="16" t="e">
        <f>SUM(#REF!)</f>
        <v>#REF!</v>
      </c>
      <c r="CUY44" s="16" t="e">
        <f>SUM(#REF!)</f>
        <v>#REF!</v>
      </c>
      <c r="CUZ44" s="16" t="e">
        <f>SUM(#REF!)</f>
        <v>#REF!</v>
      </c>
      <c r="CVA44" s="16" t="e">
        <f>SUM(#REF!)</f>
        <v>#REF!</v>
      </c>
      <c r="CVB44" s="16" t="e">
        <f>SUM(#REF!)</f>
        <v>#REF!</v>
      </c>
      <c r="CVC44" s="16" t="e">
        <f>SUM(#REF!)</f>
        <v>#REF!</v>
      </c>
      <c r="CVD44" s="16" t="e">
        <f>SUM(#REF!)</f>
        <v>#REF!</v>
      </c>
      <c r="CVE44" s="16" t="e">
        <f>SUM(#REF!)</f>
        <v>#REF!</v>
      </c>
      <c r="CVF44" s="16" t="e">
        <f>SUM(#REF!)</f>
        <v>#REF!</v>
      </c>
      <c r="CVG44" s="16" t="e">
        <f>SUM(#REF!)</f>
        <v>#REF!</v>
      </c>
      <c r="CVH44" s="16" t="e">
        <f>SUM(#REF!)</f>
        <v>#REF!</v>
      </c>
      <c r="CVI44" s="16" t="e">
        <f>SUM(#REF!)</f>
        <v>#REF!</v>
      </c>
      <c r="CVJ44" s="16" t="e">
        <f>SUM(#REF!)</f>
        <v>#REF!</v>
      </c>
      <c r="CVK44" s="16" t="e">
        <f>SUM(#REF!)</f>
        <v>#REF!</v>
      </c>
      <c r="CVL44" s="16" t="e">
        <f>SUM(#REF!)</f>
        <v>#REF!</v>
      </c>
      <c r="CVM44" s="16" t="e">
        <f>SUM(#REF!)</f>
        <v>#REF!</v>
      </c>
      <c r="CVN44" s="16" t="e">
        <f>SUM(#REF!)</f>
        <v>#REF!</v>
      </c>
      <c r="CVO44" s="16" t="e">
        <f>SUM(#REF!)</f>
        <v>#REF!</v>
      </c>
      <c r="CVP44" s="16" t="e">
        <f>SUM(#REF!)</f>
        <v>#REF!</v>
      </c>
      <c r="CVQ44" s="16" t="e">
        <f>SUM(#REF!)</f>
        <v>#REF!</v>
      </c>
      <c r="CVR44" s="16" t="e">
        <f>SUM(#REF!)</f>
        <v>#REF!</v>
      </c>
      <c r="CVS44" s="16" t="e">
        <f>SUM(#REF!)</f>
        <v>#REF!</v>
      </c>
      <c r="CVT44" s="16" t="e">
        <f>SUM(#REF!)</f>
        <v>#REF!</v>
      </c>
      <c r="CVU44" s="16" t="e">
        <f>SUM(#REF!)</f>
        <v>#REF!</v>
      </c>
      <c r="CVV44" s="16" t="e">
        <f>SUM(#REF!)</f>
        <v>#REF!</v>
      </c>
      <c r="CVW44" s="16" t="e">
        <f>SUM(#REF!)</f>
        <v>#REF!</v>
      </c>
      <c r="CVX44" s="16" t="e">
        <f>SUM(#REF!)</f>
        <v>#REF!</v>
      </c>
      <c r="CVY44" s="16" t="e">
        <f>SUM(#REF!)</f>
        <v>#REF!</v>
      </c>
      <c r="CVZ44" s="16" t="e">
        <f>SUM(#REF!)</f>
        <v>#REF!</v>
      </c>
      <c r="CWA44" s="16" t="e">
        <f>SUM(#REF!)</f>
        <v>#REF!</v>
      </c>
      <c r="CWB44" s="16" t="e">
        <f>SUM(#REF!)</f>
        <v>#REF!</v>
      </c>
      <c r="CWC44" s="16" t="e">
        <f>SUM(#REF!)</f>
        <v>#REF!</v>
      </c>
      <c r="CWD44" s="16" t="e">
        <f>SUM(#REF!)</f>
        <v>#REF!</v>
      </c>
      <c r="CWE44" s="16" t="e">
        <f>SUM(#REF!)</f>
        <v>#REF!</v>
      </c>
      <c r="CWF44" s="16" t="e">
        <f>SUM(#REF!)</f>
        <v>#REF!</v>
      </c>
      <c r="CWG44" s="16" t="e">
        <f>SUM(#REF!)</f>
        <v>#REF!</v>
      </c>
      <c r="CWH44" s="16" t="e">
        <f>SUM(#REF!)</f>
        <v>#REF!</v>
      </c>
      <c r="CWI44" s="16" t="e">
        <f>SUM(#REF!)</f>
        <v>#REF!</v>
      </c>
      <c r="CWJ44" s="16" t="e">
        <f>SUM(#REF!)</f>
        <v>#REF!</v>
      </c>
      <c r="CWK44" s="16" t="e">
        <f>SUM(#REF!)</f>
        <v>#REF!</v>
      </c>
      <c r="CWL44" s="16" t="e">
        <f>SUM(#REF!)</f>
        <v>#REF!</v>
      </c>
      <c r="CWM44" s="16" t="e">
        <f>SUM(#REF!)</f>
        <v>#REF!</v>
      </c>
      <c r="CWN44" s="16" t="e">
        <f>SUM(#REF!)</f>
        <v>#REF!</v>
      </c>
      <c r="CWO44" s="16" t="e">
        <f>SUM(#REF!)</f>
        <v>#REF!</v>
      </c>
      <c r="CWP44" s="16" t="e">
        <f>SUM(#REF!)</f>
        <v>#REF!</v>
      </c>
      <c r="CWQ44" s="16" t="e">
        <f>SUM(#REF!)</f>
        <v>#REF!</v>
      </c>
      <c r="CWR44" s="16" t="e">
        <f>SUM(#REF!)</f>
        <v>#REF!</v>
      </c>
      <c r="CWS44" s="16" t="e">
        <f>SUM(#REF!)</f>
        <v>#REF!</v>
      </c>
      <c r="CWT44" s="16" t="e">
        <f>SUM(#REF!)</f>
        <v>#REF!</v>
      </c>
      <c r="CWU44" s="16" t="e">
        <f>SUM(#REF!)</f>
        <v>#REF!</v>
      </c>
      <c r="CWV44" s="16" t="e">
        <f>SUM(#REF!)</f>
        <v>#REF!</v>
      </c>
      <c r="CWW44" s="16" t="e">
        <f>SUM(#REF!)</f>
        <v>#REF!</v>
      </c>
      <c r="CWX44" s="16" t="e">
        <f>SUM(#REF!)</f>
        <v>#REF!</v>
      </c>
      <c r="CWY44" s="16" t="e">
        <f>SUM(#REF!)</f>
        <v>#REF!</v>
      </c>
      <c r="CWZ44" s="16" t="e">
        <f>SUM(#REF!)</f>
        <v>#REF!</v>
      </c>
      <c r="CXA44" s="16" t="e">
        <f>SUM(#REF!)</f>
        <v>#REF!</v>
      </c>
      <c r="CXB44" s="16" t="e">
        <f>SUM(#REF!)</f>
        <v>#REF!</v>
      </c>
      <c r="CXC44" s="16" t="e">
        <f>SUM(#REF!)</f>
        <v>#REF!</v>
      </c>
      <c r="CXD44" s="16" t="e">
        <f>SUM(#REF!)</f>
        <v>#REF!</v>
      </c>
      <c r="CXE44" s="16" t="e">
        <f>SUM(#REF!)</f>
        <v>#REF!</v>
      </c>
      <c r="CXF44" s="16" t="e">
        <f>SUM(#REF!)</f>
        <v>#REF!</v>
      </c>
      <c r="CXG44" s="16" t="e">
        <f>SUM(#REF!)</f>
        <v>#REF!</v>
      </c>
      <c r="CXH44" s="16" t="e">
        <f>SUM(#REF!)</f>
        <v>#REF!</v>
      </c>
      <c r="CXI44" s="16" t="e">
        <f>SUM(#REF!)</f>
        <v>#REF!</v>
      </c>
      <c r="CXJ44" s="16" t="e">
        <f>SUM(#REF!)</f>
        <v>#REF!</v>
      </c>
      <c r="CXK44" s="16" t="e">
        <f>SUM(#REF!)</f>
        <v>#REF!</v>
      </c>
      <c r="CXL44" s="16" t="e">
        <f>SUM(#REF!)</f>
        <v>#REF!</v>
      </c>
      <c r="CXM44" s="16" t="e">
        <f>SUM(#REF!)</f>
        <v>#REF!</v>
      </c>
      <c r="CXN44" s="16" t="e">
        <f>SUM(#REF!)</f>
        <v>#REF!</v>
      </c>
      <c r="CXO44" s="16" t="e">
        <f>SUM(#REF!)</f>
        <v>#REF!</v>
      </c>
      <c r="CXP44" s="16" t="e">
        <f>SUM(#REF!)</f>
        <v>#REF!</v>
      </c>
      <c r="CXQ44" s="16" t="e">
        <f>SUM(#REF!)</f>
        <v>#REF!</v>
      </c>
      <c r="CXR44" s="16" t="e">
        <f>SUM(#REF!)</f>
        <v>#REF!</v>
      </c>
      <c r="CXS44" s="16" t="e">
        <f>SUM(#REF!)</f>
        <v>#REF!</v>
      </c>
      <c r="CXT44" s="16" t="e">
        <f>SUM(#REF!)</f>
        <v>#REF!</v>
      </c>
      <c r="CXU44" s="16" t="e">
        <f>SUM(#REF!)</f>
        <v>#REF!</v>
      </c>
      <c r="CXV44" s="16" t="e">
        <f>SUM(#REF!)</f>
        <v>#REF!</v>
      </c>
      <c r="CXW44" s="16" t="e">
        <f>SUM(#REF!)</f>
        <v>#REF!</v>
      </c>
      <c r="CXX44" s="16" t="e">
        <f>SUM(#REF!)</f>
        <v>#REF!</v>
      </c>
      <c r="CXY44" s="16" t="e">
        <f>SUM(#REF!)</f>
        <v>#REF!</v>
      </c>
      <c r="CXZ44" s="16" t="e">
        <f>SUM(#REF!)</f>
        <v>#REF!</v>
      </c>
      <c r="CYA44" s="16" t="e">
        <f>SUM(#REF!)</f>
        <v>#REF!</v>
      </c>
      <c r="CYB44" s="16" t="e">
        <f>SUM(#REF!)</f>
        <v>#REF!</v>
      </c>
      <c r="CYC44" s="16" t="e">
        <f>SUM(#REF!)</f>
        <v>#REF!</v>
      </c>
      <c r="CYD44" s="16" t="e">
        <f>SUM(#REF!)</f>
        <v>#REF!</v>
      </c>
      <c r="CYE44" s="16" t="e">
        <f>SUM(#REF!)</f>
        <v>#REF!</v>
      </c>
      <c r="CYF44" s="16" t="e">
        <f>SUM(#REF!)</f>
        <v>#REF!</v>
      </c>
      <c r="CYG44" s="16" t="e">
        <f>SUM(#REF!)</f>
        <v>#REF!</v>
      </c>
      <c r="CYH44" s="16" t="e">
        <f>SUM(#REF!)</f>
        <v>#REF!</v>
      </c>
      <c r="CYI44" s="16" t="e">
        <f>SUM(#REF!)</f>
        <v>#REF!</v>
      </c>
      <c r="CYJ44" s="16" t="e">
        <f>SUM(#REF!)</f>
        <v>#REF!</v>
      </c>
      <c r="CYK44" s="16" t="e">
        <f>SUM(#REF!)</f>
        <v>#REF!</v>
      </c>
      <c r="CYL44" s="16" t="e">
        <f>SUM(#REF!)</f>
        <v>#REF!</v>
      </c>
      <c r="CYM44" s="16" t="e">
        <f>SUM(#REF!)</f>
        <v>#REF!</v>
      </c>
      <c r="CYN44" s="16" t="e">
        <f>SUM(#REF!)</f>
        <v>#REF!</v>
      </c>
      <c r="CYO44" s="16" t="e">
        <f>SUM(#REF!)</f>
        <v>#REF!</v>
      </c>
      <c r="CYP44" s="16" t="e">
        <f>SUM(#REF!)</f>
        <v>#REF!</v>
      </c>
      <c r="CYQ44" s="16" t="e">
        <f>SUM(#REF!)</f>
        <v>#REF!</v>
      </c>
      <c r="CYR44" s="16" t="e">
        <f>SUM(#REF!)</f>
        <v>#REF!</v>
      </c>
      <c r="CYS44" s="16" t="e">
        <f>SUM(#REF!)</f>
        <v>#REF!</v>
      </c>
      <c r="CYT44" s="16" t="e">
        <f>SUM(#REF!)</f>
        <v>#REF!</v>
      </c>
      <c r="CYU44" s="16" t="e">
        <f>SUM(#REF!)</f>
        <v>#REF!</v>
      </c>
      <c r="CYV44" s="16" t="e">
        <f>SUM(#REF!)</f>
        <v>#REF!</v>
      </c>
      <c r="CYW44" s="16" t="e">
        <f>SUM(#REF!)</f>
        <v>#REF!</v>
      </c>
      <c r="CYX44" s="16" t="e">
        <f>SUM(#REF!)</f>
        <v>#REF!</v>
      </c>
      <c r="CYY44" s="16" t="e">
        <f>SUM(#REF!)</f>
        <v>#REF!</v>
      </c>
      <c r="CYZ44" s="16" t="e">
        <f>SUM(#REF!)</f>
        <v>#REF!</v>
      </c>
      <c r="CZA44" s="16" t="e">
        <f>SUM(#REF!)</f>
        <v>#REF!</v>
      </c>
      <c r="CZB44" s="16" t="e">
        <f>SUM(#REF!)</f>
        <v>#REF!</v>
      </c>
      <c r="CZC44" s="16" t="e">
        <f>SUM(#REF!)</f>
        <v>#REF!</v>
      </c>
      <c r="CZD44" s="16" t="e">
        <f>SUM(#REF!)</f>
        <v>#REF!</v>
      </c>
      <c r="CZE44" s="16" t="e">
        <f>SUM(#REF!)</f>
        <v>#REF!</v>
      </c>
      <c r="CZF44" s="16" t="e">
        <f>SUM(#REF!)</f>
        <v>#REF!</v>
      </c>
      <c r="CZG44" s="16" t="e">
        <f>SUM(#REF!)</f>
        <v>#REF!</v>
      </c>
      <c r="CZH44" s="16" t="e">
        <f>SUM(#REF!)</f>
        <v>#REF!</v>
      </c>
      <c r="CZI44" s="16" t="e">
        <f>SUM(#REF!)</f>
        <v>#REF!</v>
      </c>
      <c r="CZJ44" s="16" t="e">
        <f>SUM(#REF!)</f>
        <v>#REF!</v>
      </c>
      <c r="CZK44" s="16" t="e">
        <f>SUM(#REF!)</f>
        <v>#REF!</v>
      </c>
      <c r="CZL44" s="16" t="e">
        <f>SUM(#REF!)</f>
        <v>#REF!</v>
      </c>
      <c r="CZM44" s="16" t="e">
        <f>SUM(#REF!)</f>
        <v>#REF!</v>
      </c>
      <c r="CZN44" s="16" t="e">
        <f>SUM(#REF!)</f>
        <v>#REF!</v>
      </c>
      <c r="CZO44" s="16" t="e">
        <f>SUM(#REF!)</f>
        <v>#REF!</v>
      </c>
      <c r="CZP44" s="16" t="e">
        <f>SUM(#REF!)</f>
        <v>#REF!</v>
      </c>
      <c r="CZQ44" s="16" t="e">
        <f>SUM(#REF!)</f>
        <v>#REF!</v>
      </c>
      <c r="CZR44" s="16" t="e">
        <f>SUM(#REF!)</f>
        <v>#REF!</v>
      </c>
      <c r="CZS44" s="16" t="e">
        <f>SUM(#REF!)</f>
        <v>#REF!</v>
      </c>
      <c r="CZT44" s="16" t="e">
        <f>SUM(#REF!)</f>
        <v>#REF!</v>
      </c>
      <c r="CZU44" s="16" t="e">
        <f>SUM(#REF!)</f>
        <v>#REF!</v>
      </c>
      <c r="CZV44" s="16" t="e">
        <f>SUM(#REF!)</f>
        <v>#REF!</v>
      </c>
      <c r="CZW44" s="16" t="e">
        <f>SUM(#REF!)</f>
        <v>#REF!</v>
      </c>
      <c r="CZX44" s="16" t="e">
        <f>SUM(#REF!)</f>
        <v>#REF!</v>
      </c>
      <c r="CZY44" s="16" t="e">
        <f>SUM(#REF!)</f>
        <v>#REF!</v>
      </c>
      <c r="CZZ44" s="16" t="e">
        <f>SUM(#REF!)</f>
        <v>#REF!</v>
      </c>
      <c r="DAA44" s="16" t="e">
        <f>SUM(#REF!)</f>
        <v>#REF!</v>
      </c>
      <c r="DAB44" s="16" t="e">
        <f>SUM(#REF!)</f>
        <v>#REF!</v>
      </c>
      <c r="DAC44" s="16" t="e">
        <f>SUM(#REF!)</f>
        <v>#REF!</v>
      </c>
      <c r="DAD44" s="16" t="e">
        <f>SUM(#REF!)</f>
        <v>#REF!</v>
      </c>
      <c r="DAE44" s="16" t="e">
        <f>SUM(#REF!)</f>
        <v>#REF!</v>
      </c>
      <c r="DAF44" s="16" t="e">
        <f>SUM(#REF!)</f>
        <v>#REF!</v>
      </c>
      <c r="DAG44" s="16" t="e">
        <f>SUM(#REF!)</f>
        <v>#REF!</v>
      </c>
      <c r="DAH44" s="16" t="e">
        <f>SUM(#REF!)</f>
        <v>#REF!</v>
      </c>
      <c r="DAI44" s="16" t="e">
        <f>SUM(#REF!)</f>
        <v>#REF!</v>
      </c>
      <c r="DAJ44" s="16" t="e">
        <f>SUM(#REF!)</f>
        <v>#REF!</v>
      </c>
      <c r="DAK44" s="16" t="e">
        <f>SUM(#REF!)</f>
        <v>#REF!</v>
      </c>
      <c r="DAL44" s="16" t="e">
        <f>SUM(#REF!)</f>
        <v>#REF!</v>
      </c>
      <c r="DAM44" s="16" t="e">
        <f>SUM(#REF!)</f>
        <v>#REF!</v>
      </c>
      <c r="DAN44" s="16" t="e">
        <f>SUM(#REF!)</f>
        <v>#REF!</v>
      </c>
      <c r="DAO44" s="16" t="e">
        <f>SUM(#REF!)</f>
        <v>#REF!</v>
      </c>
      <c r="DAP44" s="16" t="e">
        <f>SUM(#REF!)</f>
        <v>#REF!</v>
      </c>
      <c r="DAQ44" s="16" t="e">
        <f>SUM(#REF!)</f>
        <v>#REF!</v>
      </c>
      <c r="DAR44" s="16" t="e">
        <f>SUM(#REF!)</f>
        <v>#REF!</v>
      </c>
      <c r="DAS44" s="16" t="e">
        <f>SUM(#REF!)</f>
        <v>#REF!</v>
      </c>
      <c r="DAT44" s="16" t="e">
        <f>SUM(#REF!)</f>
        <v>#REF!</v>
      </c>
      <c r="DAU44" s="16" t="e">
        <f>SUM(#REF!)</f>
        <v>#REF!</v>
      </c>
      <c r="DAV44" s="16" t="e">
        <f>SUM(#REF!)</f>
        <v>#REF!</v>
      </c>
      <c r="DAW44" s="16" t="e">
        <f>SUM(#REF!)</f>
        <v>#REF!</v>
      </c>
      <c r="DAX44" s="16" t="e">
        <f>SUM(#REF!)</f>
        <v>#REF!</v>
      </c>
      <c r="DAY44" s="16" t="e">
        <f>SUM(#REF!)</f>
        <v>#REF!</v>
      </c>
      <c r="DAZ44" s="16" t="e">
        <f>SUM(#REF!)</f>
        <v>#REF!</v>
      </c>
      <c r="DBA44" s="16" t="e">
        <f>SUM(#REF!)</f>
        <v>#REF!</v>
      </c>
      <c r="DBB44" s="16" t="e">
        <f>SUM(#REF!)</f>
        <v>#REF!</v>
      </c>
      <c r="DBC44" s="16" t="e">
        <f>SUM(#REF!)</f>
        <v>#REF!</v>
      </c>
      <c r="DBD44" s="16" t="e">
        <f>SUM(#REF!)</f>
        <v>#REF!</v>
      </c>
      <c r="DBE44" s="16" t="e">
        <f>SUM(#REF!)</f>
        <v>#REF!</v>
      </c>
      <c r="DBF44" s="16" t="e">
        <f>SUM(#REF!)</f>
        <v>#REF!</v>
      </c>
      <c r="DBG44" s="16" t="e">
        <f>SUM(#REF!)</f>
        <v>#REF!</v>
      </c>
      <c r="DBH44" s="16" t="e">
        <f>SUM(#REF!)</f>
        <v>#REF!</v>
      </c>
      <c r="DBI44" s="16" t="e">
        <f>SUM(#REF!)</f>
        <v>#REF!</v>
      </c>
      <c r="DBJ44" s="16" t="e">
        <f>SUM(#REF!)</f>
        <v>#REF!</v>
      </c>
      <c r="DBK44" s="16" t="e">
        <f>SUM(#REF!)</f>
        <v>#REF!</v>
      </c>
      <c r="DBL44" s="16" t="e">
        <f>SUM(#REF!)</f>
        <v>#REF!</v>
      </c>
      <c r="DBM44" s="16" t="e">
        <f>SUM(#REF!)</f>
        <v>#REF!</v>
      </c>
      <c r="DBN44" s="16" t="e">
        <f>SUM(#REF!)</f>
        <v>#REF!</v>
      </c>
      <c r="DBO44" s="16" t="e">
        <f>SUM(#REF!)</f>
        <v>#REF!</v>
      </c>
      <c r="DBP44" s="16" t="e">
        <f>SUM(#REF!)</f>
        <v>#REF!</v>
      </c>
      <c r="DBQ44" s="16" t="e">
        <f>SUM(#REF!)</f>
        <v>#REF!</v>
      </c>
      <c r="DBR44" s="16" t="e">
        <f>SUM(#REF!)</f>
        <v>#REF!</v>
      </c>
      <c r="DBS44" s="16" t="e">
        <f>SUM(#REF!)</f>
        <v>#REF!</v>
      </c>
      <c r="DBT44" s="16" t="e">
        <f>SUM(#REF!)</f>
        <v>#REF!</v>
      </c>
      <c r="DBU44" s="16" t="e">
        <f>SUM(#REF!)</f>
        <v>#REF!</v>
      </c>
      <c r="DBV44" s="16" t="e">
        <f>SUM(#REF!)</f>
        <v>#REF!</v>
      </c>
      <c r="DBW44" s="16" t="e">
        <f>SUM(#REF!)</f>
        <v>#REF!</v>
      </c>
      <c r="DBX44" s="16" t="e">
        <f>SUM(#REF!)</f>
        <v>#REF!</v>
      </c>
      <c r="DBY44" s="16" t="e">
        <f>SUM(#REF!)</f>
        <v>#REF!</v>
      </c>
      <c r="DBZ44" s="16" t="e">
        <f>SUM(#REF!)</f>
        <v>#REF!</v>
      </c>
      <c r="DCA44" s="16" t="e">
        <f>SUM(#REF!)</f>
        <v>#REF!</v>
      </c>
      <c r="DCB44" s="16" t="e">
        <f>SUM(#REF!)</f>
        <v>#REF!</v>
      </c>
      <c r="DCC44" s="16" t="e">
        <f>SUM(#REF!)</f>
        <v>#REF!</v>
      </c>
      <c r="DCD44" s="16" t="e">
        <f>SUM(#REF!)</f>
        <v>#REF!</v>
      </c>
      <c r="DCE44" s="16" t="e">
        <f>SUM(#REF!)</f>
        <v>#REF!</v>
      </c>
      <c r="DCF44" s="16" t="e">
        <f>SUM(#REF!)</f>
        <v>#REF!</v>
      </c>
      <c r="DCG44" s="16" t="e">
        <f>SUM(#REF!)</f>
        <v>#REF!</v>
      </c>
      <c r="DCH44" s="16" t="e">
        <f>SUM(#REF!)</f>
        <v>#REF!</v>
      </c>
      <c r="DCI44" s="16" t="e">
        <f>SUM(#REF!)</f>
        <v>#REF!</v>
      </c>
      <c r="DCJ44" s="16" t="e">
        <f>SUM(#REF!)</f>
        <v>#REF!</v>
      </c>
      <c r="DCK44" s="16" t="e">
        <f>SUM(#REF!)</f>
        <v>#REF!</v>
      </c>
      <c r="DCL44" s="16" t="e">
        <f>SUM(#REF!)</f>
        <v>#REF!</v>
      </c>
      <c r="DCM44" s="16" t="e">
        <f>SUM(#REF!)</f>
        <v>#REF!</v>
      </c>
      <c r="DCN44" s="16" t="e">
        <f>SUM(#REF!)</f>
        <v>#REF!</v>
      </c>
      <c r="DCO44" s="16" t="e">
        <f>SUM(#REF!)</f>
        <v>#REF!</v>
      </c>
      <c r="DCP44" s="16" t="e">
        <f>SUM(#REF!)</f>
        <v>#REF!</v>
      </c>
      <c r="DCQ44" s="16" t="e">
        <f>SUM(#REF!)</f>
        <v>#REF!</v>
      </c>
      <c r="DCR44" s="16" t="e">
        <f>SUM(#REF!)</f>
        <v>#REF!</v>
      </c>
      <c r="DCS44" s="16" t="e">
        <f>SUM(#REF!)</f>
        <v>#REF!</v>
      </c>
      <c r="DCT44" s="16" t="e">
        <f>SUM(#REF!)</f>
        <v>#REF!</v>
      </c>
      <c r="DCU44" s="16" t="e">
        <f>SUM(#REF!)</f>
        <v>#REF!</v>
      </c>
      <c r="DCV44" s="16" t="e">
        <f>SUM(#REF!)</f>
        <v>#REF!</v>
      </c>
      <c r="DCW44" s="16" t="e">
        <f>SUM(#REF!)</f>
        <v>#REF!</v>
      </c>
      <c r="DCX44" s="16" t="e">
        <f>SUM(#REF!)</f>
        <v>#REF!</v>
      </c>
      <c r="DCY44" s="16" t="e">
        <f>SUM(#REF!)</f>
        <v>#REF!</v>
      </c>
      <c r="DCZ44" s="16" t="e">
        <f>SUM(#REF!)</f>
        <v>#REF!</v>
      </c>
      <c r="DDA44" s="16" t="e">
        <f>SUM(#REF!)</f>
        <v>#REF!</v>
      </c>
      <c r="DDB44" s="16" t="e">
        <f>SUM(#REF!)</f>
        <v>#REF!</v>
      </c>
      <c r="DDC44" s="16" t="e">
        <f>SUM(#REF!)</f>
        <v>#REF!</v>
      </c>
      <c r="DDD44" s="16" t="e">
        <f>SUM(#REF!)</f>
        <v>#REF!</v>
      </c>
      <c r="DDE44" s="16" t="e">
        <f>SUM(#REF!)</f>
        <v>#REF!</v>
      </c>
      <c r="DDF44" s="16" t="e">
        <f>SUM(#REF!)</f>
        <v>#REF!</v>
      </c>
      <c r="DDG44" s="16" t="e">
        <f>SUM(#REF!)</f>
        <v>#REF!</v>
      </c>
      <c r="DDH44" s="16" t="e">
        <f>SUM(#REF!)</f>
        <v>#REF!</v>
      </c>
      <c r="DDI44" s="16" t="e">
        <f>SUM(#REF!)</f>
        <v>#REF!</v>
      </c>
      <c r="DDJ44" s="16" t="e">
        <f>SUM(#REF!)</f>
        <v>#REF!</v>
      </c>
      <c r="DDK44" s="16" t="e">
        <f>SUM(#REF!)</f>
        <v>#REF!</v>
      </c>
      <c r="DDL44" s="16" t="e">
        <f>SUM(#REF!)</f>
        <v>#REF!</v>
      </c>
      <c r="DDM44" s="16" t="e">
        <f>SUM(#REF!)</f>
        <v>#REF!</v>
      </c>
      <c r="DDN44" s="16" t="e">
        <f>SUM(#REF!)</f>
        <v>#REF!</v>
      </c>
      <c r="DDO44" s="16" t="e">
        <f>SUM(#REF!)</f>
        <v>#REF!</v>
      </c>
      <c r="DDP44" s="16" t="e">
        <f>SUM(#REF!)</f>
        <v>#REF!</v>
      </c>
      <c r="DDQ44" s="16" t="e">
        <f>SUM(#REF!)</f>
        <v>#REF!</v>
      </c>
      <c r="DDR44" s="16" t="e">
        <f>SUM(#REF!)</f>
        <v>#REF!</v>
      </c>
      <c r="DDS44" s="16" t="e">
        <f>SUM(#REF!)</f>
        <v>#REF!</v>
      </c>
      <c r="DDT44" s="16" t="e">
        <f>SUM(#REF!)</f>
        <v>#REF!</v>
      </c>
      <c r="DDU44" s="16" t="e">
        <f>SUM(#REF!)</f>
        <v>#REF!</v>
      </c>
      <c r="DDV44" s="16" t="e">
        <f>SUM(#REF!)</f>
        <v>#REF!</v>
      </c>
      <c r="DDW44" s="16" t="e">
        <f>SUM(#REF!)</f>
        <v>#REF!</v>
      </c>
      <c r="DDX44" s="16" t="e">
        <f>SUM(#REF!)</f>
        <v>#REF!</v>
      </c>
      <c r="DDY44" s="16" t="e">
        <f>SUM(#REF!)</f>
        <v>#REF!</v>
      </c>
      <c r="DDZ44" s="16" t="e">
        <f>SUM(#REF!)</f>
        <v>#REF!</v>
      </c>
      <c r="DEA44" s="16" t="e">
        <f>SUM(#REF!)</f>
        <v>#REF!</v>
      </c>
      <c r="DEB44" s="16" t="e">
        <f>SUM(#REF!)</f>
        <v>#REF!</v>
      </c>
      <c r="DEC44" s="16" t="e">
        <f>SUM(#REF!)</f>
        <v>#REF!</v>
      </c>
      <c r="DED44" s="16" t="e">
        <f>SUM(#REF!)</f>
        <v>#REF!</v>
      </c>
      <c r="DEE44" s="16" t="e">
        <f>SUM(#REF!)</f>
        <v>#REF!</v>
      </c>
      <c r="DEF44" s="16" t="e">
        <f>SUM(#REF!)</f>
        <v>#REF!</v>
      </c>
      <c r="DEG44" s="16" t="e">
        <f>SUM(#REF!)</f>
        <v>#REF!</v>
      </c>
      <c r="DEH44" s="16" t="e">
        <f>SUM(#REF!)</f>
        <v>#REF!</v>
      </c>
      <c r="DEI44" s="16" t="e">
        <f>SUM(#REF!)</f>
        <v>#REF!</v>
      </c>
      <c r="DEJ44" s="16" t="e">
        <f>SUM(#REF!)</f>
        <v>#REF!</v>
      </c>
      <c r="DEK44" s="16" t="e">
        <f>SUM(#REF!)</f>
        <v>#REF!</v>
      </c>
      <c r="DEL44" s="16" t="e">
        <f>SUM(#REF!)</f>
        <v>#REF!</v>
      </c>
      <c r="DEM44" s="16" t="e">
        <f>SUM(#REF!)</f>
        <v>#REF!</v>
      </c>
      <c r="DEN44" s="16" t="e">
        <f>SUM(#REF!)</f>
        <v>#REF!</v>
      </c>
      <c r="DEO44" s="16" t="e">
        <f>SUM(#REF!)</f>
        <v>#REF!</v>
      </c>
      <c r="DEP44" s="16" t="e">
        <f>SUM(#REF!)</f>
        <v>#REF!</v>
      </c>
      <c r="DEQ44" s="16" t="e">
        <f>SUM(#REF!)</f>
        <v>#REF!</v>
      </c>
      <c r="DER44" s="16" t="e">
        <f>SUM(#REF!)</f>
        <v>#REF!</v>
      </c>
      <c r="DES44" s="16" t="e">
        <f>SUM(#REF!)</f>
        <v>#REF!</v>
      </c>
      <c r="DET44" s="16" t="e">
        <f>SUM(#REF!)</f>
        <v>#REF!</v>
      </c>
      <c r="DEU44" s="16" t="e">
        <f>SUM(#REF!)</f>
        <v>#REF!</v>
      </c>
      <c r="DEV44" s="16" t="e">
        <f>SUM(#REF!)</f>
        <v>#REF!</v>
      </c>
      <c r="DEW44" s="16" t="e">
        <f>SUM(#REF!)</f>
        <v>#REF!</v>
      </c>
      <c r="DEX44" s="16" t="e">
        <f>SUM(#REF!)</f>
        <v>#REF!</v>
      </c>
      <c r="DEY44" s="16" t="e">
        <f>SUM(#REF!)</f>
        <v>#REF!</v>
      </c>
      <c r="DEZ44" s="16" t="e">
        <f>SUM(#REF!)</f>
        <v>#REF!</v>
      </c>
      <c r="DFA44" s="16" t="e">
        <f>SUM(#REF!)</f>
        <v>#REF!</v>
      </c>
      <c r="DFB44" s="16" t="e">
        <f>SUM(#REF!)</f>
        <v>#REF!</v>
      </c>
      <c r="DFC44" s="16" t="e">
        <f>SUM(#REF!)</f>
        <v>#REF!</v>
      </c>
      <c r="DFD44" s="16" t="e">
        <f>SUM(#REF!)</f>
        <v>#REF!</v>
      </c>
      <c r="DFE44" s="16" t="e">
        <f>SUM(#REF!)</f>
        <v>#REF!</v>
      </c>
      <c r="DFF44" s="16" t="e">
        <f>SUM(#REF!)</f>
        <v>#REF!</v>
      </c>
      <c r="DFG44" s="16" t="e">
        <f>SUM(#REF!)</f>
        <v>#REF!</v>
      </c>
      <c r="DFH44" s="16" t="e">
        <f>SUM(#REF!)</f>
        <v>#REF!</v>
      </c>
      <c r="DFI44" s="16" t="e">
        <f>SUM(#REF!)</f>
        <v>#REF!</v>
      </c>
      <c r="DFJ44" s="16" t="e">
        <f>SUM(#REF!)</f>
        <v>#REF!</v>
      </c>
      <c r="DFK44" s="16" t="e">
        <f>SUM(#REF!)</f>
        <v>#REF!</v>
      </c>
      <c r="DFL44" s="16" t="e">
        <f>SUM(#REF!)</f>
        <v>#REF!</v>
      </c>
      <c r="DFM44" s="16" t="e">
        <f>SUM(#REF!)</f>
        <v>#REF!</v>
      </c>
      <c r="DFN44" s="16" t="e">
        <f>SUM(#REF!)</f>
        <v>#REF!</v>
      </c>
      <c r="DFO44" s="16" t="e">
        <f>SUM(#REF!)</f>
        <v>#REF!</v>
      </c>
      <c r="DFP44" s="16" t="e">
        <f>SUM(#REF!)</f>
        <v>#REF!</v>
      </c>
      <c r="DFQ44" s="16" t="e">
        <f>SUM(#REF!)</f>
        <v>#REF!</v>
      </c>
      <c r="DFR44" s="16" t="e">
        <f>SUM(#REF!)</f>
        <v>#REF!</v>
      </c>
      <c r="DFS44" s="16" t="e">
        <f>SUM(#REF!)</f>
        <v>#REF!</v>
      </c>
      <c r="DFT44" s="16" t="e">
        <f>SUM(#REF!)</f>
        <v>#REF!</v>
      </c>
      <c r="DFU44" s="16" t="e">
        <f>SUM(#REF!)</f>
        <v>#REF!</v>
      </c>
      <c r="DFV44" s="16" t="e">
        <f>SUM(#REF!)</f>
        <v>#REF!</v>
      </c>
      <c r="DFW44" s="16" t="e">
        <f>SUM(#REF!)</f>
        <v>#REF!</v>
      </c>
      <c r="DFX44" s="16" t="e">
        <f>SUM(#REF!)</f>
        <v>#REF!</v>
      </c>
      <c r="DFY44" s="16" t="e">
        <f>SUM(#REF!)</f>
        <v>#REF!</v>
      </c>
      <c r="DFZ44" s="16" t="e">
        <f>SUM(#REF!)</f>
        <v>#REF!</v>
      </c>
      <c r="DGA44" s="16" t="e">
        <f>SUM(#REF!)</f>
        <v>#REF!</v>
      </c>
      <c r="DGB44" s="16" t="e">
        <f>SUM(#REF!)</f>
        <v>#REF!</v>
      </c>
      <c r="DGC44" s="16" t="e">
        <f>SUM(#REF!)</f>
        <v>#REF!</v>
      </c>
      <c r="DGD44" s="16" t="e">
        <f>SUM(#REF!)</f>
        <v>#REF!</v>
      </c>
      <c r="DGE44" s="16" t="e">
        <f>SUM(#REF!)</f>
        <v>#REF!</v>
      </c>
      <c r="DGF44" s="16" t="e">
        <f>SUM(#REF!)</f>
        <v>#REF!</v>
      </c>
      <c r="DGG44" s="16" t="e">
        <f>SUM(#REF!)</f>
        <v>#REF!</v>
      </c>
      <c r="DGH44" s="16" t="e">
        <f>SUM(#REF!)</f>
        <v>#REF!</v>
      </c>
      <c r="DGI44" s="16" t="e">
        <f>SUM(#REF!)</f>
        <v>#REF!</v>
      </c>
      <c r="DGJ44" s="16" t="e">
        <f>SUM(#REF!)</f>
        <v>#REF!</v>
      </c>
      <c r="DGK44" s="16" t="e">
        <f>SUM(#REF!)</f>
        <v>#REF!</v>
      </c>
      <c r="DGL44" s="16" t="e">
        <f>SUM(#REF!)</f>
        <v>#REF!</v>
      </c>
      <c r="DGM44" s="16" t="e">
        <f>SUM(#REF!)</f>
        <v>#REF!</v>
      </c>
      <c r="DGN44" s="16" t="e">
        <f>SUM(#REF!)</f>
        <v>#REF!</v>
      </c>
      <c r="DGO44" s="16" t="e">
        <f>SUM(#REF!)</f>
        <v>#REF!</v>
      </c>
      <c r="DGP44" s="16" t="e">
        <f>SUM(#REF!)</f>
        <v>#REF!</v>
      </c>
      <c r="DGQ44" s="16" t="e">
        <f>SUM(#REF!)</f>
        <v>#REF!</v>
      </c>
      <c r="DGR44" s="16" t="e">
        <f>SUM(#REF!)</f>
        <v>#REF!</v>
      </c>
      <c r="DGS44" s="16" t="e">
        <f>SUM(#REF!)</f>
        <v>#REF!</v>
      </c>
      <c r="DGT44" s="16" t="e">
        <f>SUM(#REF!)</f>
        <v>#REF!</v>
      </c>
      <c r="DGU44" s="16" t="e">
        <f>SUM(#REF!)</f>
        <v>#REF!</v>
      </c>
      <c r="DGV44" s="16" t="e">
        <f>SUM(#REF!)</f>
        <v>#REF!</v>
      </c>
      <c r="DGW44" s="16" t="e">
        <f>SUM(#REF!)</f>
        <v>#REF!</v>
      </c>
      <c r="DGX44" s="16" t="e">
        <f>SUM(#REF!)</f>
        <v>#REF!</v>
      </c>
      <c r="DGY44" s="16" t="e">
        <f>SUM(#REF!)</f>
        <v>#REF!</v>
      </c>
      <c r="DGZ44" s="16" t="e">
        <f>SUM(#REF!)</f>
        <v>#REF!</v>
      </c>
      <c r="DHA44" s="16" t="e">
        <f>SUM(#REF!)</f>
        <v>#REF!</v>
      </c>
      <c r="DHB44" s="16" t="e">
        <f>SUM(#REF!)</f>
        <v>#REF!</v>
      </c>
      <c r="DHC44" s="16" t="e">
        <f>SUM(#REF!)</f>
        <v>#REF!</v>
      </c>
      <c r="DHD44" s="16" t="e">
        <f>SUM(#REF!)</f>
        <v>#REF!</v>
      </c>
      <c r="DHE44" s="16" t="e">
        <f>SUM(#REF!)</f>
        <v>#REF!</v>
      </c>
      <c r="DHF44" s="16" t="e">
        <f>SUM(#REF!)</f>
        <v>#REF!</v>
      </c>
      <c r="DHG44" s="16" t="e">
        <f>SUM(#REF!)</f>
        <v>#REF!</v>
      </c>
      <c r="DHH44" s="16" t="e">
        <f>SUM(#REF!)</f>
        <v>#REF!</v>
      </c>
      <c r="DHI44" s="16" t="e">
        <f>SUM(#REF!)</f>
        <v>#REF!</v>
      </c>
      <c r="DHJ44" s="16" t="e">
        <f>SUM(#REF!)</f>
        <v>#REF!</v>
      </c>
      <c r="DHK44" s="16" t="e">
        <f>SUM(#REF!)</f>
        <v>#REF!</v>
      </c>
      <c r="DHL44" s="16" t="e">
        <f>SUM(#REF!)</f>
        <v>#REF!</v>
      </c>
      <c r="DHM44" s="16" t="e">
        <f>SUM(#REF!)</f>
        <v>#REF!</v>
      </c>
      <c r="DHN44" s="16" t="e">
        <f>SUM(#REF!)</f>
        <v>#REF!</v>
      </c>
      <c r="DHO44" s="16" t="e">
        <f>SUM(#REF!)</f>
        <v>#REF!</v>
      </c>
      <c r="DHP44" s="16" t="e">
        <f>SUM(#REF!)</f>
        <v>#REF!</v>
      </c>
      <c r="DHQ44" s="16" t="e">
        <f>SUM(#REF!)</f>
        <v>#REF!</v>
      </c>
      <c r="DHR44" s="16" t="e">
        <f>SUM(#REF!)</f>
        <v>#REF!</v>
      </c>
      <c r="DHS44" s="16" t="e">
        <f>SUM(#REF!)</f>
        <v>#REF!</v>
      </c>
      <c r="DHT44" s="16" t="e">
        <f>SUM(#REF!)</f>
        <v>#REF!</v>
      </c>
      <c r="DHU44" s="16" t="e">
        <f>SUM(#REF!)</f>
        <v>#REF!</v>
      </c>
      <c r="DHV44" s="16" t="e">
        <f>SUM(#REF!)</f>
        <v>#REF!</v>
      </c>
      <c r="DHW44" s="16" t="e">
        <f>SUM(#REF!)</f>
        <v>#REF!</v>
      </c>
      <c r="DHX44" s="16" t="e">
        <f>SUM(#REF!)</f>
        <v>#REF!</v>
      </c>
      <c r="DHY44" s="16" t="e">
        <f>SUM(#REF!)</f>
        <v>#REF!</v>
      </c>
      <c r="DHZ44" s="16" t="e">
        <f>SUM(#REF!)</f>
        <v>#REF!</v>
      </c>
      <c r="DIA44" s="16" t="e">
        <f>SUM(#REF!)</f>
        <v>#REF!</v>
      </c>
      <c r="DIB44" s="16" t="e">
        <f>SUM(#REF!)</f>
        <v>#REF!</v>
      </c>
      <c r="DIC44" s="16" t="e">
        <f>SUM(#REF!)</f>
        <v>#REF!</v>
      </c>
      <c r="DID44" s="16" t="e">
        <f>SUM(#REF!)</f>
        <v>#REF!</v>
      </c>
      <c r="DIE44" s="16" t="e">
        <f>SUM(#REF!)</f>
        <v>#REF!</v>
      </c>
      <c r="DIF44" s="16" t="e">
        <f>SUM(#REF!)</f>
        <v>#REF!</v>
      </c>
      <c r="DIG44" s="16" t="e">
        <f>SUM(#REF!)</f>
        <v>#REF!</v>
      </c>
      <c r="DIH44" s="16" t="e">
        <f>SUM(#REF!)</f>
        <v>#REF!</v>
      </c>
      <c r="DII44" s="16" t="e">
        <f>SUM(#REF!)</f>
        <v>#REF!</v>
      </c>
      <c r="DIJ44" s="16" t="e">
        <f>SUM(#REF!)</f>
        <v>#REF!</v>
      </c>
      <c r="DIK44" s="16" t="e">
        <f>SUM(#REF!)</f>
        <v>#REF!</v>
      </c>
      <c r="DIL44" s="16" t="e">
        <f>SUM(#REF!)</f>
        <v>#REF!</v>
      </c>
      <c r="DIM44" s="16" t="e">
        <f>SUM(#REF!)</f>
        <v>#REF!</v>
      </c>
      <c r="DIN44" s="16" t="e">
        <f>SUM(#REF!)</f>
        <v>#REF!</v>
      </c>
      <c r="DIO44" s="16" t="e">
        <f>SUM(#REF!)</f>
        <v>#REF!</v>
      </c>
      <c r="DIP44" s="16" t="e">
        <f>SUM(#REF!)</f>
        <v>#REF!</v>
      </c>
      <c r="DIQ44" s="16" t="e">
        <f>SUM(#REF!)</f>
        <v>#REF!</v>
      </c>
      <c r="DIR44" s="16" t="e">
        <f>SUM(#REF!)</f>
        <v>#REF!</v>
      </c>
      <c r="DIS44" s="16" t="e">
        <f>SUM(#REF!)</f>
        <v>#REF!</v>
      </c>
      <c r="DIT44" s="16" t="e">
        <f>SUM(#REF!)</f>
        <v>#REF!</v>
      </c>
      <c r="DIU44" s="16" t="e">
        <f>SUM(#REF!)</f>
        <v>#REF!</v>
      </c>
      <c r="DIV44" s="16" t="e">
        <f>SUM(#REF!)</f>
        <v>#REF!</v>
      </c>
      <c r="DIW44" s="16" t="e">
        <f>SUM(#REF!)</f>
        <v>#REF!</v>
      </c>
      <c r="DIX44" s="16" t="e">
        <f>SUM(#REF!)</f>
        <v>#REF!</v>
      </c>
      <c r="DIY44" s="16" t="e">
        <f>SUM(#REF!)</f>
        <v>#REF!</v>
      </c>
      <c r="DIZ44" s="16" t="e">
        <f>SUM(#REF!)</f>
        <v>#REF!</v>
      </c>
      <c r="DJA44" s="16" t="e">
        <f>SUM(#REF!)</f>
        <v>#REF!</v>
      </c>
      <c r="DJB44" s="16" t="e">
        <f>SUM(#REF!)</f>
        <v>#REF!</v>
      </c>
      <c r="DJC44" s="16" t="e">
        <f>SUM(#REF!)</f>
        <v>#REF!</v>
      </c>
      <c r="DJD44" s="16" t="e">
        <f>SUM(#REF!)</f>
        <v>#REF!</v>
      </c>
      <c r="DJE44" s="16" t="e">
        <f>SUM(#REF!)</f>
        <v>#REF!</v>
      </c>
      <c r="DJF44" s="16" t="e">
        <f>SUM(#REF!)</f>
        <v>#REF!</v>
      </c>
      <c r="DJG44" s="16" t="e">
        <f>SUM(#REF!)</f>
        <v>#REF!</v>
      </c>
      <c r="DJH44" s="16" t="e">
        <f>SUM(#REF!)</f>
        <v>#REF!</v>
      </c>
      <c r="DJI44" s="16" t="e">
        <f>SUM(#REF!)</f>
        <v>#REF!</v>
      </c>
      <c r="DJJ44" s="16" t="e">
        <f>SUM(#REF!)</f>
        <v>#REF!</v>
      </c>
      <c r="DJK44" s="16" t="e">
        <f>SUM(#REF!)</f>
        <v>#REF!</v>
      </c>
      <c r="DJL44" s="16" t="e">
        <f>SUM(#REF!)</f>
        <v>#REF!</v>
      </c>
      <c r="DJM44" s="16" t="e">
        <f>SUM(#REF!)</f>
        <v>#REF!</v>
      </c>
      <c r="DJN44" s="16" t="e">
        <f>SUM(#REF!)</f>
        <v>#REF!</v>
      </c>
      <c r="DJO44" s="16" t="e">
        <f>SUM(#REF!)</f>
        <v>#REF!</v>
      </c>
      <c r="DJP44" s="16" t="e">
        <f>SUM(#REF!)</f>
        <v>#REF!</v>
      </c>
      <c r="DJQ44" s="16" t="e">
        <f>SUM(#REF!)</f>
        <v>#REF!</v>
      </c>
      <c r="DJR44" s="16" t="e">
        <f>SUM(#REF!)</f>
        <v>#REF!</v>
      </c>
      <c r="DJS44" s="16" t="e">
        <f>SUM(#REF!)</f>
        <v>#REF!</v>
      </c>
      <c r="DJT44" s="16" t="e">
        <f>SUM(#REF!)</f>
        <v>#REF!</v>
      </c>
      <c r="DJU44" s="16" t="e">
        <f>SUM(#REF!)</f>
        <v>#REF!</v>
      </c>
      <c r="DJV44" s="16" t="e">
        <f>SUM(#REF!)</f>
        <v>#REF!</v>
      </c>
      <c r="DJW44" s="16" t="e">
        <f>SUM(#REF!)</f>
        <v>#REF!</v>
      </c>
      <c r="DJX44" s="16" t="e">
        <f>SUM(#REF!)</f>
        <v>#REF!</v>
      </c>
      <c r="DJY44" s="16" t="e">
        <f>SUM(#REF!)</f>
        <v>#REF!</v>
      </c>
      <c r="DJZ44" s="16" t="e">
        <f>SUM(#REF!)</f>
        <v>#REF!</v>
      </c>
      <c r="DKA44" s="16" t="e">
        <f>SUM(#REF!)</f>
        <v>#REF!</v>
      </c>
      <c r="DKB44" s="16" t="e">
        <f>SUM(#REF!)</f>
        <v>#REF!</v>
      </c>
      <c r="DKC44" s="16" t="e">
        <f>SUM(#REF!)</f>
        <v>#REF!</v>
      </c>
      <c r="DKD44" s="16" t="e">
        <f>SUM(#REF!)</f>
        <v>#REF!</v>
      </c>
      <c r="DKE44" s="16" t="e">
        <f>SUM(#REF!)</f>
        <v>#REF!</v>
      </c>
      <c r="DKF44" s="16" t="e">
        <f>SUM(#REF!)</f>
        <v>#REF!</v>
      </c>
      <c r="DKG44" s="16" t="e">
        <f>SUM(#REF!)</f>
        <v>#REF!</v>
      </c>
      <c r="DKH44" s="16" t="e">
        <f>SUM(#REF!)</f>
        <v>#REF!</v>
      </c>
      <c r="DKI44" s="16" t="e">
        <f>SUM(#REF!)</f>
        <v>#REF!</v>
      </c>
      <c r="DKJ44" s="16" t="e">
        <f>SUM(#REF!)</f>
        <v>#REF!</v>
      </c>
      <c r="DKK44" s="16" t="e">
        <f>SUM(#REF!)</f>
        <v>#REF!</v>
      </c>
      <c r="DKL44" s="16" t="e">
        <f>SUM(#REF!)</f>
        <v>#REF!</v>
      </c>
      <c r="DKM44" s="16" t="e">
        <f>SUM(#REF!)</f>
        <v>#REF!</v>
      </c>
      <c r="DKN44" s="16" t="e">
        <f>SUM(#REF!)</f>
        <v>#REF!</v>
      </c>
      <c r="DKO44" s="16" t="e">
        <f>SUM(#REF!)</f>
        <v>#REF!</v>
      </c>
      <c r="DKP44" s="16" t="e">
        <f>SUM(#REF!)</f>
        <v>#REF!</v>
      </c>
      <c r="DKQ44" s="16" t="e">
        <f>SUM(#REF!)</f>
        <v>#REF!</v>
      </c>
      <c r="DKR44" s="16" t="e">
        <f>SUM(#REF!)</f>
        <v>#REF!</v>
      </c>
      <c r="DKS44" s="16" t="e">
        <f>SUM(#REF!)</f>
        <v>#REF!</v>
      </c>
      <c r="DKT44" s="16" t="e">
        <f>SUM(#REF!)</f>
        <v>#REF!</v>
      </c>
      <c r="DKU44" s="16" t="e">
        <f>SUM(#REF!)</f>
        <v>#REF!</v>
      </c>
      <c r="DKV44" s="16" t="e">
        <f>SUM(#REF!)</f>
        <v>#REF!</v>
      </c>
      <c r="DKW44" s="16" t="e">
        <f>SUM(#REF!)</f>
        <v>#REF!</v>
      </c>
      <c r="DKX44" s="16" t="e">
        <f>SUM(#REF!)</f>
        <v>#REF!</v>
      </c>
      <c r="DKY44" s="16" t="e">
        <f>SUM(#REF!)</f>
        <v>#REF!</v>
      </c>
      <c r="DKZ44" s="16" t="e">
        <f>SUM(#REF!)</f>
        <v>#REF!</v>
      </c>
      <c r="DLA44" s="16" t="e">
        <f>SUM(#REF!)</f>
        <v>#REF!</v>
      </c>
      <c r="DLB44" s="16" t="e">
        <f>SUM(#REF!)</f>
        <v>#REF!</v>
      </c>
      <c r="DLC44" s="16" t="e">
        <f>SUM(#REF!)</f>
        <v>#REF!</v>
      </c>
      <c r="DLD44" s="16" t="e">
        <f>SUM(#REF!)</f>
        <v>#REF!</v>
      </c>
      <c r="DLE44" s="16" t="e">
        <f>SUM(#REF!)</f>
        <v>#REF!</v>
      </c>
      <c r="DLF44" s="16" t="e">
        <f>SUM(#REF!)</f>
        <v>#REF!</v>
      </c>
      <c r="DLG44" s="16" t="e">
        <f>SUM(#REF!)</f>
        <v>#REF!</v>
      </c>
      <c r="DLH44" s="16" t="e">
        <f>SUM(#REF!)</f>
        <v>#REF!</v>
      </c>
      <c r="DLI44" s="16" t="e">
        <f>SUM(#REF!)</f>
        <v>#REF!</v>
      </c>
      <c r="DLJ44" s="16" t="e">
        <f>SUM(#REF!)</f>
        <v>#REF!</v>
      </c>
      <c r="DLK44" s="16" t="e">
        <f>SUM(#REF!)</f>
        <v>#REF!</v>
      </c>
      <c r="DLL44" s="16" t="e">
        <f>SUM(#REF!)</f>
        <v>#REF!</v>
      </c>
      <c r="DLM44" s="16" t="e">
        <f>SUM(#REF!)</f>
        <v>#REF!</v>
      </c>
      <c r="DLN44" s="16" t="e">
        <f>SUM(#REF!)</f>
        <v>#REF!</v>
      </c>
      <c r="DLO44" s="16" t="e">
        <f>SUM(#REF!)</f>
        <v>#REF!</v>
      </c>
      <c r="DLP44" s="16" t="e">
        <f>SUM(#REF!)</f>
        <v>#REF!</v>
      </c>
      <c r="DLQ44" s="16" t="e">
        <f>SUM(#REF!)</f>
        <v>#REF!</v>
      </c>
      <c r="DLR44" s="16" t="e">
        <f>SUM(#REF!)</f>
        <v>#REF!</v>
      </c>
      <c r="DLS44" s="16" t="e">
        <f>SUM(#REF!)</f>
        <v>#REF!</v>
      </c>
      <c r="DLT44" s="16" t="e">
        <f>SUM(#REF!)</f>
        <v>#REF!</v>
      </c>
      <c r="DLU44" s="16" t="e">
        <f>SUM(#REF!)</f>
        <v>#REF!</v>
      </c>
      <c r="DLV44" s="16" t="e">
        <f>SUM(#REF!)</f>
        <v>#REF!</v>
      </c>
      <c r="DLW44" s="16" t="e">
        <f>SUM(#REF!)</f>
        <v>#REF!</v>
      </c>
      <c r="DLX44" s="16" t="e">
        <f>SUM(#REF!)</f>
        <v>#REF!</v>
      </c>
      <c r="DLY44" s="16" t="e">
        <f>SUM(#REF!)</f>
        <v>#REF!</v>
      </c>
      <c r="DLZ44" s="16" t="e">
        <f>SUM(#REF!)</f>
        <v>#REF!</v>
      </c>
      <c r="DMA44" s="16" t="e">
        <f>SUM(#REF!)</f>
        <v>#REF!</v>
      </c>
      <c r="DMB44" s="16" t="e">
        <f>SUM(#REF!)</f>
        <v>#REF!</v>
      </c>
      <c r="DMC44" s="16" t="e">
        <f>SUM(#REF!)</f>
        <v>#REF!</v>
      </c>
      <c r="DMD44" s="16" t="e">
        <f>SUM(#REF!)</f>
        <v>#REF!</v>
      </c>
      <c r="DME44" s="16" t="e">
        <f>SUM(#REF!)</f>
        <v>#REF!</v>
      </c>
      <c r="DMF44" s="16" t="e">
        <f>SUM(#REF!)</f>
        <v>#REF!</v>
      </c>
      <c r="DMG44" s="16" t="e">
        <f>SUM(#REF!)</f>
        <v>#REF!</v>
      </c>
      <c r="DMH44" s="16" t="e">
        <f>SUM(#REF!)</f>
        <v>#REF!</v>
      </c>
      <c r="DMI44" s="16" t="e">
        <f>SUM(#REF!)</f>
        <v>#REF!</v>
      </c>
      <c r="DMJ44" s="16" t="e">
        <f>SUM(#REF!)</f>
        <v>#REF!</v>
      </c>
      <c r="DMK44" s="16" t="e">
        <f>SUM(#REF!)</f>
        <v>#REF!</v>
      </c>
      <c r="DML44" s="16" t="e">
        <f>SUM(#REF!)</f>
        <v>#REF!</v>
      </c>
      <c r="DMM44" s="16" t="e">
        <f>SUM(#REF!)</f>
        <v>#REF!</v>
      </c>
      <c r="DMN44" s="16" t="e">
        <f>SUM(#REF!)</f>
        <v>#REF!</v>
      </c>
      <c r="DMO44" s="16" t="e">
        <f>SUM(#REF!)</f>
        <v>#REF!</v>
      </c>
      <c r="DMP44" s="16" t="e">
        <f>SUM(#REF!)</f>
        <v>#REF!</v>
      </c>
      <c r="DMQ44" s="16" t="e">
        <f>SUM(#REF!)</f>
        <v>#REF!</v>
      </c>
      <c r="DMR44" s="16" t="e">
        <f>SUM(#REF!)</f>
        <v>#REF!</v>
      </c>
      <c r="DMS44" s="16" t="e">
        <f>SUM(#REF!)</f>
        <v>#REF!</v>
      </c>
      <c r="DMT44" s="16" t="e">
        <f>SUM(#REF!)</f>
        <v>#REF!</v>
      </c>
      <c r="DMU44" s="16" t="e">
        <f>SUM(#REF!)</f>
        <v>#REF!</v>
      </c>
      <c r="DMV44" s="16" t="e">
        <f>SUM(#REF!)</f>
        <v>#REF!</v>
      </c>
      <c r="DMW44" s="16" t="e">
        <f>SUM(#REF!)</f>
        <v>#REF!</v>
      </c>
      <c r="DMX44" s="16" t="e">
        <f>SUM(#REF!)</f>
        <v>#REF!</v>
      </c>
      <c r="DMY44" s="16" t="e">
        <f>SUM(#REF!)</f>
        <v>#REF!</v>
      </c>
      <c r="DMZ44" s="16" t="e">
        <f>SUM(#REF!)</f>
        <v>#REF!</v>
      </c>
      <c r="DNA44" s="16" t="e">
        <f>SUM(#REF!)</f>
        <v>#REF!</v>
      </c>
      <c r="DNB44" s="16" t="e">
        <f>SUM(#REF!)</f>
        <v>#REF!</v>
      </c>
      <c r="DNC44" s="16" t="e">
        <f>SUM(#REF!)</f>
        <v>#REF!</v>
      </c>
      <c r="DND44" s="16" t="e">
        <f>SUM(#REF!)</f>
        <v>#REF!</v>
      </c>
      <c r="DNE44" s="16" t="e">
        <f>SUM(#REF!)</f>
        <v>#REF!</v>
      </c>
      <c r="DNF44" s="16" t="e">
        <f>SUM(#REF!)</f>
        <v>#REF!</v>
      </c>
      <c r="DNG44" s="16" t="e">
        <f>SUM(#REF!)</f>
        <v>#REF!</v>
      </c>
      <c r="DNH44" s="16" t="e">
        <f>SUM(#REF!)</f>
        <v>#REF!</v>
      </c>
      <c r="DNI44" s="16" t="e">
        <f>SUM(#REF!)</f>
        <v>#REF!</v>
      </c>
      <c r="DNJ44" s="16" t="e">
        <f>SUM(#REF!)</f>
        <v>#REF!</v>
      </c>
      <c r="DNK44" s="16" t="e">
        <f>SUM(#REF!)</f>
        <v>#REF!</v>
      </c>
      <c r="DNL44" s="16" t="e">
        <f>SUM(#REF!)</f>
        <v>#REF!</v>
      </c>
      <c r="DNM44" s="16" t="e">
        <f>SUM(#REF!)</f>
        <v>#REF!</v>
      </c>
      <c r="DNN44" s="16" t="e">
        <f>SUM(#REF!)</f>
        <v>#REF!</v>
      </c>
      <c r="DNO44" s="16" t="e">
        <f>SUM(#REF!)</f>
        <v>#REF!</v>
      </c>
      <c r="DNP44" s="16" t="e">
        <f>SUM(#REF!)</f>
        <v>#REF!</v>
      </c>
      <c r="DNQ44" s="16" t="e">
        <f>SUM(#REF!)</f>
        <v>#REF!</v>
      </c>
      <c r="DNR44" s="16" t="e">
        <f>SUM(#REF!)</f>
        <v>#REF!</v>
      </c>
      <c r="DNS44" s="16" t="e">
        <f>SUM(#REF!)</f>
        <v>#REF!</v>
      </c>
      <c r="DNT44" s="16" t="e">
        <f>SUM(#REF!)</f>
        <v>#REF!</v>
      </c>
      <c r="DNU44" s="16" t="e">
        <f>SUM(#REF!)</f>
        <v>#REF!</v>
      </c>
      <c r="DNV44" s="16" t="e">
        <f>SUM(#REF!)</f>
        <v>#REF!</v>
      </c>
      <c r="DNW44" s="16" t="e">
        <f>SUM(#REF!)</f>
        <v>#REF!</v>
      </c>
      <c r="DNX44" s="16" t="e">
        <f>SUM(#REF!)</f>
        <v>#REF!</v>
      </c>
      <c r="DNY44" s="16" t="e">
        <f>SUM(#REF!)</f>
        <v>#REF!</v>
      </c>
      <c r="DNZ44" s="16" t="e">
        <f>SUM(#REF!)</f>
        <v>#REF!</v>
      </c>
      <c r="DOA44" s="16" t="e">
        <f>SUM(#REF!)</f>
        <v>#REF!</v>
      </c>
      <c r="DOB44" s="16" t="e">
        <f>SUM(#REF!)</f>
        <v>#REF!</v>
      </c>
      <c r="DOC44" s="16" t="e">
        <f>SUM(#REF!)</f>
        <v>#REF!</v>
      </c>
      <c r="DOD44" s="16" t="e">
        <f>SUM(#REF!)</f>
        <v>#REF!</v>
      </c>
      <c r="DOE44" s="16" t="e">
        <f>SUM(#REF!)</f>
        <v>#REF!</v>
      </c>
      <c r="DOF44" s="16" t="e">
        <f>SUM(#REF!)</f>
        <v>#REF!</v>
      </c>
      <c r="DOG44" s="16" t="e">
        <f>SUM(#REF!)</f>
        <v>#REF!</v>
      </c>
      <c r="DOH44" s="16" t="e">
        <f>SUM(#REF!)</f>
        <v>#REF!</v>
      </c>
      <c r="DOI44" s="16" t="e">
        <f>SUM(#REF!)</f>
        <v>#REF!</v>
      </c>
      <c r="DOJ44" s="16" t="e">
        <f>SUM(#REF!)</f>
        <v>#REF!</v>
      </c>
      <c r="DOK44" s="16" t="e">
        <f>SUM(#REF!)</f>
        <v>#REF!</v>
      </c>
      <c r="DOL44" s="16" t="e">
        <f>SUM(#REF!)</f>
        <v>#REF!</v>
      </c>
      <c r="DOM44" s="16" t="e">
        <f>SUM(#REF!)</f>
        <v>#REF!</v>
      </c>
      <c r="DON44" s="16" t="e">
        <f>SUM(#REF!)</f>
        <v>#REF!</v>
      </c>
      <c r="DOO44" s="16" t="e">
        <f>SUM(#REF!)</f>
        <v>#REF!</v>
      </c>
      <c r="DOP44" s="16" t="e">
        <f>SUM(#REF!)</f>
        <v>#REF!</v>
      </c>
      <c r="DOQ44" s="16" t="e">
        <f>SUM(#REF!)</f>
        <v>#REF!</v>
      </c>
      <c r="DOR44" s="16" t="e">
        <f>SUM(#REF!)</f>
        <v>#REF!</v>
      </c>
      <c r="DOS44" s="16" t="e">
        <f>SUM(#REF!)</f>
        <v>#REF!</v>
      </c>
      <c r="DOT44" s="16" t="e">
        <f>SUM(#REF!)</f>
        <v>#REF!</v>
      </c>
      <c r="DOU44" s="16" t="e">
        <f>SUM(#REF!)</f>
        <v>#REF!</v>
      </c>
      <c r="DOV44" s="16" t="e">
        <f>SUM(#REF!)</f>
        <v>#REF!</v>
      </c>
      <c r="DOW44" s="16" t="e">
        <f>SUM(#REF!)</f>
        <v>#REF!</v>
      </c>
      <c r="DOX44" s="16" t="e">
        <f>SUM(#REF!)</f>
        <v>#REF!</v>
      </c>
      <c r="DOY44" s="16" t="e">
        <f>SUM(#REF!)</f>
        <v>#REF!</v>
      </c>
      <c r="DOZ44" s="16" t="e">
        <f>SUM(#REF!)</f>
        <v>#REF!</v>
      </c>
      <c r="DPA44" s="16" t="e">
        <f>SUM(#REF!)</f>
        <v>#REF!</v>
      </c>
      <c r="DPB44" s="16" t="e">
        <f>SUM(#REF!)</f>
        <v>#REF!</v>
      </c>
      <c r="DPC44" s="16" t="e">
        <f>SUM(#REF!)</f>
        <v>#REF!</v>
      </c>
      <c r="DPD44" s="16" t="e">
        <f>SUM(#REF!)</f>
        <v>#REF!</v>
      </c>
      <c r="DPE44" s="16" t="e">
        <f>SUM(#REF!)</f>
        <v>#REF!</v>
      </c>
      <c r="DPF44" s="16" t="e">
        <f>SUM(#REF!)</f>
        <v>#REF!</v>
      </c>
      <c r="DPG44" s="16" t="e">
        <f>SUM(#REF!)</f>
        <v>#REF!</v>
      </c>
      <c r="DPH44" s="16" t="e">
        <f>SUM(#REF!)</f>
        <v>#REF!</v>
      </c>
      <c r="DPI44" s="16" t="e">
        <f>SUM(#REF!)</f>
        <v>#REF!</v>
      </c>
      <c r="DPJ44" s="16" t="e">
        <f>SUM(#REF!)</f>
        <v>#REF!</v>
      </c>
      <c r="DPK44" s="16" t="e">
        <f>SUM(#REF!)</f>
        <v>#REF!</v>
      </c>
      <c r="DPL44" s="16" t="e">
        <f>SUM(#REF!)</f>
        <v>#REF!</v>
      </c>
      <c r="DPM44" s="16" t="e">
        <f>SUM(#REF!)</f>
        <v>#REF!</v>
      </c>
      <c r="DPN44" s="16" t="e">
        <f>SUM(#REF!)</f>
        <v>#REF!</v>
      </c>
      <c r="DPO44" s="16" t="e">
        <f>SUM(#REF!)</f>
        <v>#REF!</v>
      </c>
      <c r="DPP44" s="16" t="e">
        <f>SUM(#REF!)</f>
        <v>#REF!</v>
      </c>
      <c r="DPQ44" s="16" t="e">
        <f>SUM(#REF!)</f>
        <v>#REF!</v>
      </c>
      <c r="DPR44" s="16" t="e">
        <f>SUM(#REF!)</f>
        <v>#REF!</v>
      </c>
      <c r="DPS44" s="16" t="e">
        <f>SUM(#REF!)</f>
        <v>#REF!</v>
      </c>
      <c r="DPT44" s="16" t="e">
        <f>SUM(#REF!)</f>
        <v>#REF!</v>
      </c>
      <c r="DPU44" s="16" t="e">
        <f>SUM(#REF!)</f>
        <v>#REF!</v>
      </c>
      <c r="DPV44" s="16" t="e">
        <f>SUM(#REF!)</f>
        <v>#REF!</v>
      </c>
      <c r="DPW44" s="16" t="e">
        <f>SUM(#REF!)</f>
        <v>#REF!</v>
      </c>
      <c r="DPX44" s="16" t="e">
        <f>SUM(#REF!)</f>
        <v>#REF!</v>
      </c>
      <c r="DPY44" s="16" t="e">
        <f>SUM(#REF!)</f>
        <v>#REF!</v>
      </c>
      <c r="DPZ44" s="16" t="e">
        <f>SUM(#REF!)</f>
        <v>#REF!</v>
      </c>
      <c r="DQA44" s="16" t="e">
        <f>SUM(#REF!)</f>
        <v>#REF!</v>
      </c>
      <c r="DQB44" s="16" t="e">
        <f>SUM(#REF!)</f>
        <v>#REF!</v>
      </c>
      <c r="DQC44" s="16" t="e">
        <f>SUM(#REF!)</f>
        <v>#REF!</v>
      </c>
      <c r="DQD44" s="16" t="e">
        <f>SUM(#REF!)</f>
        <v>#REF!</v>
      </c>
      <c r="DQE44" s="16" t="e">
        <f>SUM(#REF!)</f>
        <v>#REF!</v>
      </c>
      <c r="DQF44" s="16" t="e">
        <f>SUM(#REF!)</f>
        <v>#REF!</v>
      </c>
      <c r="DQG44" s="16" t="e">
        <f>SUM(#REF!)</f>
        <v>#REF!</v>
      </c>
      <c r="DQH44" s="16" t="e">
        <f>SUM(#REF!)</f>
        <v>#REF!</v>
      </c>
      <c r="DQI44" s="16" t="e">
        <f>SUM(#REF!)</f>
        <v>#REF!</v>
      </c>
      <c r="DQJ44" s="16" t="e">
        <f>SUM(#REF!)</f>
        <v>#REF!</v>
      </c>
      <c r="DQK44" s="16" t="e">
        <f>SUM(#REF!)</f>
        <v>#REF!</v>
      </c>
      <c r="DQL44" s="16" t="e">
        <f>SUM(#REF!)</f>
        <v>#REF!</v>
      </c>
      <c r="DQM44" s="16" t="e">
        <f>SUM(#REF!)</f>
        <v>#REF!</v>
      </c>
      <c r="DQN44" s="16" t="e">
        <f>SUM(#REF!)</f>
        <v>#REF!</v>
      </c>
      <c r="DQO44" s="16" t="e">
        <f>SUM(#REF!)</f>
        <v>#REF!</v>
      </c>
      <c r="DQP44" s="16" t="e">
        <f>SUM(#REF!)</f>
        <v>#REF!</v>
      </c>
      <c r="DQQ44" s="16" t="e">
        <f>SUM(#REF!)</f>
        <v>#REF!</v>
      </c>
      <c r="DQR44" s="16" t="e">
        <f>SUM(#REF!)</f>
        <v>#REF!</v>
      </c>
      <c r="DQS44" s="16" t="e">
        <f>SUM(#REF!)</f>
        <v>#REF!</v>
      </c>
      <c r="DQT44" s="16" t="e">
        <f>SUM(#REF!)</f>
        <v>#REF!</v>
      </c>
      <c r="DQU44" s="16" t="e">
        <f>SUM(#REF!)</f>
        <v>#REF!</v>
      </c>
      <c r="DQV44" s="16" t="e">
        <f>SUM(#REF!)</f>
        <v>#REF!</v>
      </c>
      <c r="DQW44" s="16" t="e">
        <f>SUM(#REF!)</f>
        <v>#REF!</v>
      </c>
      <c r="DQX44" s="16" t="e">
        <f>SUM(#REF!)</f>
        <v>#REF!</v>
      </c>
      <c r="DQY44" s="16" t="e">
        <f>SUM(#REF!)</f>
        <v>#REF!</v>
      </c>
      <c r="DQZ44" s="16" t="e">
        <f>SUM(#REF!)</f>
        <v>#REF!</v>
      </c>
      <c r="DRA44" s="16" t="e">
        <f>SUM(#REF!)</f>
        <v>#REF!</v>
      </c>
      <c r="DRB44" s="16" t="e">
        <f>SUM(#REF!)</f>
        <v>#REF!</v>
      </c>
      <c r="DRC44" s="16" t="e">
        <f>SUM(#REF!)</f>
        <v>#REF!</v>
      </c>
      <c r="DRD44" s="16" t="e">
        <f>SUM(#REF!)</f>
        <v>#REF!</v>
      </c>
      <c r="DRE44" s="16" t="e">
        <f>SUM(#REF!)</f>
        <v>#REF!</v>
      </c>
      <c r="DRF44" s="16" t="e">
        <f>SUM(#REF!)</f>
        <v>#REF!</v>
      </c>
      <c r="DRG44" s="16" t="e">
        <f>SUM(#REF!)</f>
        <v>#REF!</v>
      </c>
      <c r="DRH44" s="16" t="e">
        <f>SUM(#REF!)</f>
        <v>#REF!</v>
      </c>
      <c r="DRI44" s="16" t="e">
        <f>SUM(#REF!)</f>
        <v>#REF!</v>
      </c>
      <c r="DRJ44" s="16" t="e">
        <f>SUM(#REF!)</f>
        <v>#REF!</v>
      </c>
      <c r="DRK44" s="16" t="e">
        <f>SUM(#REF!)</f>
        <v>#REF!</v>
      </c>
      <c r="DRL44" s="16" t="e">
        <f>SUM(#REF!)</f>
        <v>#REF!</v>
      </c>
      <c r="DRM44" s="16" t="e">
        <f>SUM(#REF!)</f>
        <v>#REF!</v>
      </c>
      <c r="DRN44" s="16" t="e">
        <f>SUM(#REF!)</f>
        <v>#REF!</v>
      </c>
      <c r="DRO44" s="16" t="e">
        <f>SUM(#REF!)</f>
        <v>#REF!</v>
      </c>
      <c r="DRP44" s="16" t="e">
        <f>SUM(#REF!)</f>
        <v>#REF!</v>
      </c>
      <c r="DRQ44" s="16" t="e">
        <f>SUM(#REF!)</f>
        <v>#REF!</v>
      </c>
      <c r="DRR44" s="16" t="e">
        <f>SUM(#REF!)</f>
        <v>#REF!</v>
      </c>
      <c r="DRS44" s="16" t="e">
        <f>SUM(#REF!)</f>
        <v>#REF!</v>
      </c>
      <c r="DRT44" s="16" t="e">
        <f>SUM(#REF!)</f>
        <v>#REF!</v>
      </c>
      <c r="DRU44" s="16" t="e">
        <f>SUM(#REF!)</f>
        <v>#REF!</v>
      </c>
      <c r="DRV44" s="16" t="e">
        <f>SUM(#REF!)</f>
        <v>#REF!</v>
      </c>
      <c r="DRW44" s="16" t="e">
        <f>SUM(#REF!)</f>
        <v>#REF!</v>
      </c>
      <c r="DRX44" s="16" t="e">
        <f>SUM(#REF!)</f>
        <v>#REF!</v>
      </c>
      <c r="DRY44" s="16" t="e">
        <f>SUM(#REF!)</f>
        <v>#REF!</v>
      </c>
      <c r="DRZ44" s="16" t="e">
        <f>SUM(#REF!)</f>
        <v>#REF!</v>
      </c>
      <c r="DSA44" s="16" t="e">
        <f>SUM(#REF!)</f>
        <v>#REF!</v>
      </c>
      <c r="DSB44" s="16" t="e">
        <f>SUM(#REF!)</f>
        <v>#REF!</v>
      </c>
      <c r="DSC44" s="16" t="e">
        <f>SUM(#REF!)</f>
        <v>#REF!</v>
      </c>
      <c r="DSD44" s="16" t="e">
        <f>SUM(#REF!)</f>
        <v>#REF!</v>
      </c>
      <c r="DSE44" s="16" t="e">
        <f>SUM(#REF!)</f>
        <v>#REF!</v>
      </c>
      <c r="DSF44" s="16" t="e">
        <f>SUM(#REF!)</f>
        <v>#REF!</v>
      </c>
      <c r="DSG44" s="16" t="e">
        <f>SUM(#REF!)</f>
        <v>#REF!</v>
      </c>
      <c r="DSH44" s="16" t="e">
        <f>SUM(#REF!)</f>
        <v>#REF!</v>
      </c>
      <c r="DSI44" s="16" t="e">
        <f>SUM(#REF!)</f>
        <v>#REF!</v>
      </c>
      <c r="DSJ44" s="16" t="e">
        <f>SUM(#REF!)</f>
        <v>#REF!</v>
      </c>
      <c r="DSK44" s="16" t="e">
        <f>SUM(#REF!)</f>
        <v>#REF!</v>
      </c>
      <c r="DSL44" s="16" t="e">
        <f>SUM(#REF!)</f>
        <v>#REF!</v>
      </c>
      <c r="DSM44" s="16" t="e">
        <f>SUM(#REF!)</f>
        <v>#REF!</v>
      </c>
      <c r="DSN44" s="16" t="e">
        <f>SUM(#REF!)</f>
        <v>#REF!</v>
      </c>
      <c r="DSO44" s="16" t="e">
        <f>SUM(#REF!)</f>
        <v>#REF!</v>
      </c>
      <c r="DSP44" s="16" t="e">
        <f>SUM(#REF!)</f>
        <v>#REF!</v>
      </c>
      <c r="DSQ44" s="16" t="e">
        <f>SUM(#REF!)</f>
        <v>#REF!</v>
      </c>
      <c r="DSR44" s="16" t="e">
        <f>SUM(#REF!)</f>
        <v>#REF!</v>
      </c>
      <c r="DSS44" s="16" t="e">
        <f>SUM(#REF!)</f>
        <v>#REF!</v>
      </c>
      <c r="DST44" s="16" t="e">
        <f>SUM(#REF!)</f>
        <v>#REF!</v>
      </c>
      <c r="DSU44" s="16" t="e">
        <f>SUM(#REF!)</f>
        <v>#REF!</v>
      </c>
      <c r="DSV44" s="16" t="e">
        <f>SUM(#REF!)</f>
        <v>#REF!</v>
      </c>
      <c r="DSW44" s="16" t="e">
        <f>SUM(#REF!)</f>
        <v>#REF!</v>
      </c>
      <c r="DSX44" s="16" t="e">
        <f>SUM(#REF!)</f>
        <v>#REF!</v>
      </c>
      <c r="DSY44" s="16" t="e">
        <f>SUM(#REF!)</f>
        <v>#REF!</v>
      </c>
      <c r="DSZ44" s="16" t="e">
        <f>SUM(#REF!)</f>
        <v>#REF!</v>
      </c>
      <c r="DTA44" s="16" t="e">
        <f>SUM(#REF!)</f>
        <v>#REF!</v>
      </c>
      <c r="DTB44" s="16" t="e">
        <f>SUM(#REF!)</f>
        <v>#REF!</v>
      </c>
      <c r="DTC44" s="16" t="e">
        <f>SUM(#REF!)</f>
        <v>#REF!</v>
      </c>
      <c r="DTD44" s="16" t="e">
        <f>SUM(#REF!)</f>
        <v>#REF!</v>
      </c>
      <c r="DTE44" s="16" t="e">
        <f>SUM(#REF!)</f>
        <v>#REF!</v>
      </c>
      <c r="DTF44" s="16" t="e">
        <f>SUM(#REF!)</f>
        <v>#REF!</v>
      </c>
      <c r="DTG44" s="16" t="e">
        <f>SUM(#REF!)</f>
        <v>#REF!</v>
      </c>
      <c r="DTH44" s="16" t="e">
        <f>SUM(#REF!)</f>
        <v>#REF!</v>
      </c>
      <c r="DTI44" s="16" t="e">
        <f>SUM(#REF!)</f>
        <v>#REF!</v>
      </c>
      <c r="DTJ44" s="16" t="e">
        <f>SUM(#REF!)</f>
        <v>#REF!</v>
      </c>
      <c r="DTK44" s="16" t="e">
        <f>SUM(#REF!)</f>
        <v>#REF!</v>
      </c>
      <c r="DTL44" s="16" t="e">
        <f>SUM(#REF!)</f>
        <v>#REF!</v>
      </c>
      <c r="DTM44" s="16" t="e">
        <f>SUM(#REF!)</f>
        <v>#REF!</v>
      </c>
      <c r="DTN44" s="16" t="e">
        <f>SUM(#REF!)</f>
        <v>#REF!</v>
      </c>
      <c r="DTO44" s="16" t="e">
        <f>SUM(#REF!)</f>
        <v>#REF!</v>
      </c>
      <c r="DTP44" s="16" t="e">
        <f>SUM(#REF!)</f>
        <v>#REF!</v>
      </c>
      <c r="DTQ44" s="16" t="e">
        <f>SUM(#REF!)</f>
        <v>#REF!</v>
      </c>
      <c r="DTR44" s="16" t="e">
        <f>SUM(#REF!)</f>
        <v>#REF!</v>
      </c>
      <c r="DTS44" s="16" t="e">
        <f>SUM(#REF!)</f>
        <v>#REF!</v>
      </c>
      <c r="DTT44" s="16" t="e">
        <f>SUM(#REF!)</f>
        <v>#REF!</v>
      </c>
      <c r="DTU44" s="16" t="e">
        <f>SUM(#REF!)</f>
        <v>#REF!</v>
      </c>
      <c r="DTV44" s="16" t="e">
        <f>SUM(#REF!)</f>
        <v>#REF!</v>
      </c>
      <c r="DTW44" s="16" t="e">
        <f>SUM(#REF!)</f>
        <v>#REF!</v>
      </c>
      <c r="DTX44" s="16" t="e">
        <f>SUM(#REF!)</f>
        <v>#REF!</v>
      </c>
      <c r="DTY44" s="16" t="e">
        <f>SUM(#REF!)</f>
        <v>#REF!</v>
      </c>
      <c r="DTZ44" s="16" t="e">
        <f>SUM(#REF!)</f>
        <v>#REF!</v>
      </c>
      <c r="DUA44" s="16" t="e">
        <f>SUM(#REF!)</f>
        <v>#REF!</v>
      </c>
      <c r="DUB44" s="16" t="e">
        <f>SUM(#REF!)</f>
        <v>#REF!</v>
      </c>
      <c r="DUC44" s="16" t="e">
        <f>SUM(#REF!)</f>
        <v>#REF!</v>
      </c>
      <c r="DUD44" s="16" t="e">
        <f>SUM(#REF!)</f>
        <v>#REF!</v>
      </c>
      <c r="DUE44" s="16" t="e">
        <f>SUM(#REF!)</f>
        <v>#REF!</v>
      </c>
      <c r="DUF44" s="16" t="e">
        <f>SUM(#REF!)</f>
        <v>#REF!</v>
      </c>
      <c r="DUG44" s="16" t="e">
        <f>SUM(#REF!)</f>
        <v>#REF!</v>
      </c>
      <c r="DUH44" s="16" t="e">
        <f>SUM(#REF!)</f>
        <v>#REF!</v>
      </c>
      <c r="DUI44" s="16" t="e">
        <f>SUM(#REF!)</f>
        <v>#REF!</v>
      </c>
      <c r="DUJ44" s="16" t="e">
        <f>SUM(#REF!)</f>
        <v>#REF!</v>
      </c>
      <c r="DUK44" s="16" t="e">
        <f>SUM(#REF!)</f>
        <v>#REF!</v>
      </c>
      <c r="DUL44" s="16" t="e">
        <f>SUM(#REF!)</f>
        <v>#REF!</v>
      </c>
      <c r="DUM44" s="16" t="e">
        <f>SUM(#REF!)</f>
        <v>#REF!</v>
      </c>
      <c r="DUN44" s="16" t="e">
        <f>SUM(#REF!)</f>
        <v>#REF!</v>
      </c>
      <c r="DUO44" s="16" t="e">
        <f>SUM(#REF!)</f>
        <v>#REF!</v>
      </c>
      <c r="DUP44" s="16" t="e">
        <f>SUM(#REF!)</f>
        <v>#REF!</v>
      </c>
      <c r="DUQ44" s="16" t="e">
        <f>SUM(#REF!)</f>
        <v>#REF!</v>
      </c>
      <c r="DUR44" s="16" t="e">
        <f>SUM(#REF!)</f>
        <v>#REF!</v>
      </c>
      <c r="DUS44" s="16" t="e">
        <f>SUM(#REF!)</f>
        <v>#REF!</v>
      </c>
      <c r="DUT44" s="16" t="e">
        <f>SUM(#REF!)</f>
        <v>#REF!</v>
      </c>
      <c r="DUU44" s="16" t="e">
        <f>SUM(#REF!)</f>
        <v>#REF!</v>
      </c>
      <c r="DUV44" s="16" t="e">
        <f>SUM(#REF!)</f>
        <v>#REF!</v>
      </c>
      <c r="DUW44" s="16" t="e">
        <f>SUM(#REF!)</f>
        <v>#REF!</v>
      </c>
      <c r="DUX44" s="16" t="e">
        <f>SUM(#REF!)</f>
        <v>#REF!</v>
      </c>
      <c r="DUY44" s="16" t="e">
        <f>SUM(#REF!)</f>
        <v>#REF!</v>
      </c>
      <c r="DUZ44" s="16" t="e">
        <f>SUM(#REF!)</f>
        <v>#REF!</v>
      </c>
      <c r="DVA44" s="16" t="e">
        <f>SUM(#REF!)</f>
        <v>#REF!</v>
      </c>
      <c r="DVB44" s="16" t="e">
        <f>SUM(#REF!)</f>
        <v>#REF!</v>
      </c>
      <c r="DVC44" s="16" t="e">
        <f>SUM(#REF!)</f>
        <v>#REF!</v>
      </c>
      <c r="DVD44" s="16" t="e">
        <f>SUM(#REF!)</f>
        <v>#REF!</v>
      </c>
      <c r="DVE44" s="16" t="e">
        <f>SUM(#REF!)</f>
        <v>#REF!</v>
      </c>
      <c r="DVF44" s="16" t="e">
        <f>SUM(#REF!)</f>
        <v>#REF!</v>
      </c>
      <c r="DVG44" s="16" t="e">
        <f>SUM(#REF!)</f>
        <v>#REF!</v>
      </c>
      <c r="DVH44" s="16" t="e">
        <f>SUM(#REF!)</f>
        <v>#REF!</v>
      </c>
      <c r="DVI44" s="16" t="e">
        <f>SUM(#REF!)</f>
        <v>#REF!</v>
      </c>
      <c r="DVJ44" s="16" t="e">
        <f>SUM(#REF!)</f>
        <v>#REF!</v>
      </c>
      <c r="DVK44" s="16" t="e">
        <f>SUM(#REF!)</f>
        <v>#REF!</v>
      </c>
      <c r="DVL44" s="16" t="e">
        <f>SUM(#REF!)</f>
        <v>#REF!</v>
      </c>
      <c r="DVM44" s="16" t="e">
        <f>SUM(#REF!)</f>
        <v>#REF!</v>
      </c>
      <c r="DVN44" s="16" t="e">
        <f>SUM(#REF!)</f>
        <v>#REF!</v>
      </c>
      <c r="DVO44" s="16" t="e">
        <f>SUM(#REF!)</f>
        <v>#REF!</v>
      </c>
      <c r="DVP44" s="16" t="e">
        <f>SUM(#REF!)</f>
        <v>#REF!</v>
      </c>
      <c r="DVQ44" s="16" t="e">
        <f>SUM(#REF!)</f>
        <v>#REF!</v>
      </c>
      <c r="DVR44" s="16" t="e">
        <f>SUM(#REF!)</f>
        <v>#REF!</v>
      </c>
      <c r="DVS44" s="16" t="e">
        <f>SUM(#REF!)</f>
        <v>#REF!</v>
      </c>
      <c r="DVT44" s="16" t="e">
        <f>SUM(#REF!)</f>
        <v>#REF!</v>
      </c>
      <c r="DVU44" s="16" t="e">
        <f>SUM(#REF!)</f>
        <v>#REF!</v>
      </c>
      <c r="DVV44" s="16" t="e">
        <f>SUM(#REF!)</f>
        <v>#REF!</v>
      </c>
      <c r="DVW44" s="16" t="e">
        <f>SUM(#REF!)</f>
        <v>#REF!</v>
      </c>
      <c r="DVX44" s="16" t="e">
        <f>SUM(#REF!)</f>
        <v>#REF!</v>
      </c>
      <c r="DVY44" s="16" t="e">
        <f>SUM(#REF!)</f>
        <v>#REF!</v>
      </c>
      <c r="DVZ44" s="16" t="e">
        <f>SUM(#REF!)</f>
        <v>#REF!</v>
      </c>
      <c r="DWA44" s="16" t="e">
        <f>SUM(#REF!)</f>
        <v>#REF!</v>
      </c>
      <c r="DWB44" s="16" t="e">
        <f>SUM(#REF!)</f>
        <v>#REF!</v>
      </c>
      <c r="DWC44" s="16" t="e">
        <f>SUM(#REF!)</f>
        <v>#REF!</v>
      </c>
      <c r="DWD44" s="16" t="e">
        <f>SUM(#REF!)</f>
        <v>#REF!</v>
      </c>
      <c r="DWE44" s="16" t="e">
        <f>SUM(#REF!)</f>
        <v>#REF!</v>
      </c>
      <c r="DWF44" s="16" t="e">
        <f>SUM(#REF!)</f>
        <v>#REF!</v>
      </c>
      <c r="DWG44" s="16" t="e">
        <f>SUM(#REF!)</f>
        <v>#REF!</v>
      </c>
      <c r="DWH44" s="16" t="e">
        <f>SUM(#REF!)</f>
        <v>#REF!</v>
      </c>
      <c r="DWI44" s="16" t="e">
        <f>SUM(#REF!)</f>
        <v>#REF!</v>
      </c>
      <c r="DWJ44" s="16" t="e">
        <f>SUM(#REF!)</f>
        <v>#REF!</v>
      </c>
      <c r="DWK44" s="16" t="e">
        <f>SUM(#REF!)</f>
        <v>#REF!</v>
      </c>
      <c r="DWL44" s="16" t="e">
        <f>SUM(#REF!)</f>
        <v>#REF!</v>
      </c>
      <c r="DWM44" s="16" t="e">
        <f>SUM(#REF!)</f>
        <v>#REF!</v>
      </c>
      <c r="DWN44" s="16" t="e">
        <f>SUM(#REF!)</f>
        <v>#REF!</v>
      </c>
      <c r="DWO44" s="16" t="e">
        <f>SUM(#REF!)</f>
        <v>#REF!</v>
      </c>
      <c r="DWP44" s="16" t="e">
        <f>SUM(#REF!)</f>
        <v>#REF!</v>
      </c>
      <c r="DWQ44" s="16" t="e">
        <f>SUM(#REF!)</f>
        <v>#REF!</v>
      </c>
      <c r="DWR44" s="16" t="e">
        <f>SUM(#REF!)</f>
        <v>#REF!</v>
      </c>
      <c r="DWS44" s="16" t="e">
        <f>SUM(#REF!)</f>
        <v>#REF!</v>
      </c>
      <c r="DWT44" s="16" t="e">
        <f>SUM(#REF!)</f>
        <v>#REF!</v>
      </c>
      <c r="DWU44" s="16" t="e">
        <f>SUM(#REF!)</f>
        <v>#REF!</v>
      </c>
      <c r="DWV44" s="16" t="e">
        <f>SUM(#REF!)</f>
        <v>#REF!</v>
      </c>
      <c r="DWW44" s="16" t="e">
        <f>SUM(#REF!)</f>
        <v>#REF!</v>
      </c>
      <c r="DWX44" s="16" t="e">
        <f>SUM(#REF!)</f>
        <v>#REF!</v>
      </c>
      <c r="DWY44" s="16" t="e">
        <f>SUM(#REF!)</f>
        <v>#REF!</v>
      </c>
      <c r="DWZ44" s="16" t="e">
        <f>SUM(#REF!)</f>
        <v>#REF!</v>
      </c>
      <c r="DXA44" s="16" t="e">
        <f>SUM(#REF!)</f>
        <v>#REF!</v>
      </c>
      <c r="DXB44" s="16" t="e">
        <f>SUM(#REF!)</f>
        <v>#REF!</v>
      </c>
      <c r="DXC44" s="16" t="e">
        <f>SUM(#REF!)</f>
        <v>#REF!</v>
      </c>
      <c r="DXD44" s="16" t="e">
        <f>SUM(#REF!)</f>
        <v>#REF!</v>
      </c>
      <c r="DXE44" s="16" t="e">
        <f>SUM(#REF!)</f>
        <v>#REF!</v>
      </c>
      <c r="DXF44" s="16" t="e">
        <f>SUM(#REF!)</f>
        <v>#REF!</v>
      </c>
      <c r="DXG44" s="16" t="e">
        <f>SUM(#REF!)</f>
        <v>#REF!</v>
      </c>
      <c r="DXH44" s="16" t="e">
        <f>SUM(#REF!)</f>
        <v>#REF!</v>
      </c>
      <c r="DXI44" s="16" t="e">
        <f>SUM(#REF!)</f>
        <v>#REF!</v>
      </c>
      <c r="DXJ44" s="16" t="e">
        <f>SUM(#REF!)</f>
        <v>#REF!</v>
      </c>
      <c r="DXK44" s="16" t="e">
        <f>SUM(#REF!)</f>
        <v>#REF!</v>
      </c>
      <c r="DXL44" s="16" t="e">
        <f>SUM(#REF!)</f>
        <v>#REF!</v>
      </c>
      <c r="DXM44" s="16" t="e">
        <f>SUM(#REF!)</f>
        <v>#REF!</v>
      </c>
      <c r="DXN44" s="16" t="e">
        <f>SUM(#REF!)</f>
        <v>#REF!</v>
      </c>
      <c r="DXO44" s="16" t="e">
        <f>SUM(#REF!)</f>
        <v>#REF!</v>
      </c>
      <c r="DXP44" s="16" t="e">
        <f>SUM(#REF!)</f>
        <v>#REF!</v>
      </c>
      <c r="DXQ44" s="16" t="e">
        <f>SUM(#REF!)</f>
        <v>#REF!</v>
      </c>
      <c r="DXR44" s="16" t="e">
        <f>SUM(#REF!)</f>
        <v>#REF!</v>
      </c>
      <c r="DXS44" s="16" t="e">
        <f>SUM(#REF!)</f>
        <v>#REF!</v>
      </c>
      <c r="DXT44" s="16" t="e">
        <f>SUM(#REF!)</f>
        <v>#REF!</v>
      </c>
      <c r="DXU44" s="16" t="e">
        <f>SUM(#REF!)</f>
        <v>#REF!</v>
      </c>
      <c r="DXV44" s="16" t="e">
        <f>SUM(#REF!)</f>
        <v>#REF!</v>
      </c>
      <c r="DXW44" s="16" t="e">
        <f>SUM(#REF!)</f>
        <v>#REF!</v>
      </c>
      <c r="DXX44" s="16" t="e">
        <f>SUM(#REF!)</f>
        <v>#REF!</v>
      </c>
      <c r="DXY44" s="16" t="e">
        <f>SUM(#REF!)</f>
        <v>#REF!</v>
      </c>
      <c r="DXZ44" s="16" t="e">
        <f>SUM(#REF!)</f>
        <v>#REF!</v>
      </c>
      <c r="DYA44" s="16" t="e">
        <f>SUM(#REF!)</f>
        <v>#REF!</v>
      </c>
      <c r="DYB44" s="16" t="e">
        <f>SUM(#REF!)</f>
        <v>#REF!</v>
      </c>
      <c r="DYC44" s="16" t="e">
        <f>SUM(#REF!)</f>
        <v>#REF!</v>
      </c>
      <c r="DYD44" s="16" t="e">
        <f>SUM(#REF!)</f>
        <v>#REF!</v>
      </c>
      <c r="DYE44" s="16" t="e">
        <f>SUM(#REF!)</f>
        <v>#REF!</v>
      </c>
      <c r="DYF44" s="16" t="e">
        <f>SUM(#REF!)</f>
        <v>#REF!</v>
      </c>
      <c r="DYG44" s="16" t="e">
        <f>SUM(#REF!)</f>
        <v>#REF!</v>
      </c>
      <c r="DYH44" s="16" t="e">
        <f>SUM(#REF!)</f>
        <v>#REF!</v>
      </c>
      <c r="DYI44" s="16" t="e">
        <f>SUM(#REF!)</f>
        <v>#REF!</v>
      </c>
      <c r="DYJ44" s="16" t="e">
        <f>SUM(#REF!)</f>
        <v>#REF!</v>
      </c>
      <c r="DYK44" s="16" t="e">
        <f>SUM(#REF!)</f>
        <v>#REF!</v>
      </c>
      <c r="DYL44" s="16" t="e">
        <f>SUM(#REF!)</f>
        <v>#REF!</v>
      </c>
      <c r="DYM44" s="16" t="e">
        <f>SUM(#REF!)</f>
        <v>#REF!</v>
      </c>
      <c r="DYN44" s="16" t="e">
        <f>SUM(#REF!)</f>
        <v>#REF!</v>
      </c>
      <c r="DYO44" s="16" t="e">
        <f>SUM(#REF!)</f>
        <v>#REF!</v>
      </c>
      <c r="DYP44" s="16" t="e">
        <f>SUM(#REF!)</f>
        <v>#REF!</v>
      </c>
      <c r="DYQ44" s="16" t="e">
        <f>SUM(#REF!)</f>
        <v>#REF!</v>
      </c>
      <c r="DYR44" s="16" t="e">
        <f>SUM(#REF!)</f>
        <v>#REF!</v>
      </c>
      <c r="DYS44" s="16" t="e">
        <f>SUM(#REF!)</f>
        <v>#REF!</v>
      </c>
      <c r="DYT44" s="16" t="e">
        <f>SUM(#REF!)</f>
        <v>#REF!</v>
      </c>
      <c r="DYU44" s="16" t="e">
        <f>SUM(#REF!)</f>
        <v>#REF!</v>
      </c>
      <c r="DYV44" s="16" t="e">
        <f>SUM(#REF!)</f>
        <v>#REF!</v>
      </c>
      <c r="DYW44" s="16" t="e">
        <f>SUM(#REF!)</f>
        <v>#REF!</v>
      </c>
      <c r="DYX44" s="16" t="e">
        <f>SUM(#REF!)</f>
        <v>#REF!</v>
      </c>
      <c r="DYY44" s="16" t="e">
        <f>SUM(#REF!)</f>
        <v>#REF!</v>
      </c>
      <c r="DYZ44" s="16" t="e">
        <f>SUM(#REF!)</f>
        <v>#REF!</v>
      </c>
      <c r="DZA44" s="16" t="e">
        <f>SUM(#REF!)</f>
        <v>#REF!</v>
      </c>
      <c r="DZB44" s="16" t="e">
        <f>SUM(#REF!)</f>
        <v>#REF!</v>
      </c>
      <c r="DZC44" s="16" t="e">
        <f>SUM(#REF!)</f>
        <v>#REF!</v>
      </c>
      <c r="DZD44" s="16" t="e">
        <f>SUM(#REF!)</f>
        <v>#REF!</v>
      </c>
      <c r="DZE44" s="16" t="e">
        <f>SUM(#REF!)</f>
        <v>#REF!</v>
      </c>
      <c r="DZF44" s="16" t="e">
        <f>SUM(#REF!)</f>
        <v>#REF!</v>
      </c>
      <c r="DZG44" s="16" t="e">
        <f>SUM(#REF!)</f>
        <v>#REF!</v>
      </c>
      <c r="DZH44" s="16" t="e">
        <f>SUM(#REF!)</f>
        <v>#REF!</v>
      </c>
      <c r="DZI44" s="16" t="e">
        <f>SUM(#REF!)</f>
        <v>#REF!</v>
      </c>
      <c r="DZJ44" s="16" t="e">
        <f>SUM(#REF!)</f>
        <v>#REF!</v>
      </c>
      <c r="DZK44" s="16" t="e">
        <f>SUM(#REF!)</f>
        <v>#REF!</v>
      </c>
      <c r="DZL44" s="16" t="e">
        <f>SUM(#REF!)</f>
        <v>#REF!</v>
      </c>
      <c r="DZM44" s="16" t="e">
        <f>SUM(#REF!)</f>
        <v>#REF!</v>
      </c>
      <c r="DZN44" s="16" t="e">
        <f>SUM(#REF!)</f>
        <v>#REF!</v>
      </c>
      <c r="DZO44" s="16" t="e">
        <f>SUM(#REF!)</f>
        <v>#REF!</v>
      </c>
      <c r="DZP44" s="16" t="e">
        <f>SUM(#REF!)</f>
        <v>#REF!</v>
      </c>
      <c r="DZQ44" s="16" t="e">
        <f>SUM(#REF!)</f>
        <v>#REF!</v>
      </c>
      <c r="DZR44" s="16" t="e">
        <f>SUM(#REF!)</f>
        <v>#REF!</v>
      </c>
      <c r="DZS44" s="16" t="e">
        <f>SUM(#REF!)</f>
        <v>#REF!</v>
      </c>
      <c r="DZT44" s="16" t="e">
        <f>SUM(#REF!)</f>
        <v>#REF!</v>
      </c>
      <c r="DZU44" s="16" t="e">
        <f>SUM(#REF!)</f>
        <v>#REF!</v>
      </c>
      <c r="DZV44" s="16" t="e">
        <f>SUM(#REF!)</f>
        <v>#REF!</v>
      </c>
      <c r="DZW44" s="16" t="e">
        <f>SUM(#REF!)</f>
        <v>#REF!</v>
      </c>
      <c r="DZX44" s="16" t="e">
        <f>SUM(#REF!)</f>
        <v>#REF!</v>
      </c>
      <c r="DZY44" s="16" t="e">
        <f>SUM(#REF!)</f>
        <v>#REF!</v>
      </c>
      <c r="DZZ44" s="16" t="e">
        <f>SUM(#REF!)</f>
        <v>#REF!</v>
      </c>
      <c r="EAA44" s="16" t="e">
        <f>SUM(#REF!)</f>
        <v>#REF!</v>
      </c>
      <c r="EAB44" s="16" t="e">
        <f>SUM(#REF!)</f>
        <v>#REF!</v>
      </c>
      <c r="EAC44" s="16" t="e">
        <f>SUM(#REF!)</f>
        <v>#REF!</v>
      </c>
      <c r="EAD44" s="16" t="e">
        <f>SUM(#REF!)</f>
        <v>#REF!</v>
      </c>
      <c r="EAE44" s="16" t="e">
        <f>SUM(#REF!)</f>
        <v>#REF!</v>
      </c>
      <c r="EAF44" s="16" t="e">
        <f>SUM(#REF!)</f>
        <v>#REF!</v>
      </c>
      <c r="EAG44" s="16" t="e">
        <f>SUM(#REF!)</f>
        <v>#REF!</v>
      </c>
      <c r="EAH44" s="16" t="e">
        <f>SUM(#REF!)</f>
        <v>#REF!</v>
      </c>
      <c r="EAI44" s="16" t="e">
        <f>SUM(#REF!)</f>
        <v>#REF!</v>
      </c>
      <c r="EAJ44" s="16" t="e">
        <f>SUM(#REF!)</f>
        <v>#REF!</v>
      </c>
      <c r="EAK44" s="16" t="e">
        <f>SUM(#REF!)</f>
        <v>#REF!</v>
      </c>
      <c r="EAL44" s="16" t="e">
        <f>SUM(#REF!)</f>
        <v>#REF!</v>
      </c>
      <c r="EAM44" s="16" t="e">
        <f>SUM(#REF!)</f>
        <v>#REF!</v>
      </c>
      <c r="EAN44" s="16" t="e">
        <f>SUM(#REF!)</f>
        <v>#REF!</v>
      </c>
      <c r="EAO44" s="16" t="e">
        <f>SUM(#REF!)</f>
        <v>#REF!</v>
      </c>
      <c r="EAP44" s="16" t="e">
        <f>SUM(#REF!)</f>
        <v>#REF!</v>
      </c>
      <c r="EAQ44" s="16" t="e">
        <f>SUM(#REF!)</f>
        <v>#REF!</v>
      </c>
      <c r="EAR44" s="16" t="e">
        <f>SUM(#REF!)</f>
        <v>#REF!</v>
      </c>
      <c r="EAS44" s="16" t="e">
        <f>SUM(#REF!)</f>
        <v>#REF!</v>
      </c>
      <c r="EAT44" s="16" t="e">
        <f>SUM(#REF!)</f>
        <v>#REF!</v>
      </c>
      <c r="EAU44" s="16" t="e">
        <f>SUM(#REF!)</f>
        <v>#REF!</v>
      </c>
      <c r="EAV44" s="16" t="e">
        <f>SUM(#REF!)</f>
        <v>#REF!</v>
      </c>
      <c r="EAW44" s="16" t="e">
        <f>SUM(#REF!)</f>
        <v>#REF!</v>
      </c>
      <c r="EAX44" s="16" t="e">
        <f>SUM(#REF!)</f>
        <v>#REF!</v>
      </c>
      <c r="EAY44" s="16" t="e">
        <f>SUM(#REF!)</f>
        <v>#REF!</v>
      </c>
      <c r="EAZ44" s="16" t="e">
        <f>SUM(#REF!)</f>
        <v>#REF!</v>
      </c>
      <c r="EBA44" s="16" t="e">
        <f>SUM(#REF!)</f>
        <v>#REF!</v>
      </c>
      <c r="EBB44" s="16" t="e">
        <f>SUM(#REF!)</f>
        <v>#REF!</v>
      </c>
      <c r="EBC44" s="16" t="e">
        <f>SUM(#REF!)</f>
        <v>#REF!</v>
      </c>
      <c r="EBD44" s="16" t="e">
        <f>SUM(#REF!)</f>
        <v>#REF!</v>
      </c>
      <c r="EBE44" s="16" t="e">
        <f>SUM(#REF!)</f>
        <v>#REF!</v>
      </c>
      <c r="EBF44" s="16" t="e">
        <f>SUM(#REF!)</f>
        <v>#REF!</v>
      </c>
      <c r="EBG44" s="16" t="e">
        <f>SUM(#REF!)</f>
        <v>#REF!</v>
      </c>
      <c r="EBH44" s="16" t="e">
        <f>SUM(#REF!)</f>
        <v>#REF!</v>
      </c>
      <c r="EBI44" s="16" t="e">
        <f>SUM(#REF!)</f>
        <v>#REF!</v>
      </c>
      <c r="EBJ44" s="16" t="e">
        <f>SUM(#REF!)</f>
        <v>#REF!</v>
      </c>
      <c r="EBK44" s="16" t="e">
        <f>SUM(#REF!)</f>
        <v>#REF!</v>
      </c>
      <c r="EBL44" s="16" t="e">
        <f>SUM(#REF!)</f>
        <v>#REF!</v>
      </c>
      <c r="EBM44" s="16" t="e">
        <f>SUM(#REF!)</f>
        <v>#REF!</v>
      </c>
      <c r="EBN44" s="16" t="e">
        <f>SUM(#REF!)</f>
        <v>#REF!</v>
      </c>
      <c r="EBO44" s="16" t="e">
        <f>SUM(#REF!)</f>
        <v>#REF!</v>
      </c>
      <c r="EBP44" s="16" t="e">
        <f>SUM(#REF!)</f>
        <v>#REF!</v>
      </c>
      <c r="EBQ44" s="16" t="e">
        <f>SUM(#REF!)</f>
        <v>#REF!</v>
      </c>
      <c r="EBR44" s="16" t="e">
        <f>SUM(#REF!)</f>
        <v>#REF!</v>
      </c>
      <c r="EBS44" s="16" t="e">
        <f>SUM(#REF!)</f>
        <v>#REF!</v>
      </c>
      <c r="EBT44" s="16" t="e">
        <f>SUM(#REF!)</f>
        <v>#REF!</v>
      </c>
      <c r="EBU44" s="16" t="e">
        <f>SUM(#REF!)</f>
        <v>#REF!</v>
      </c>
      <c r="EBV44" s="16" t="e">
        <f>SUM(#REF!)</f>
        <v>#REF!</v>
      </c>
      <c r="EBW44" s="16" t="e">
        <f>SUM(#REF!)</f>
        <v>#REF!</v>
      </c>
      <c r="EBX44" s="16" t="e">
        <f>SUM(#REF!)</f>
        <v>#REF!</v>
      </c>
      <c r="EBY44" s="16" t="e">
        <f>SUM(#REF!)</f>
        <v>#REF!</v>
      </c>
      <c r="EBZ44" s="16" t="e">
        <f>SUM(#REF!)</f>
        <v>#REF!</v>
      </c>
      <c r="ECA44" s="16" t="e">
        <f>SUM(#REF!)</f>
        <v>#REF!</v>
      </c>
      <c r="ECB44" s="16" t="e">
        <f>SUM(#REF!)</f>
        <v>#REF!</v>
      </c>
      <c r="ECC44" s="16" t="e">
        <f>SUM(#REF!)</f>
        <v>#REF!</v>
      </c>
      <c r="ECD44" s="16" t="e">
        <f>SUM(#REF!)</f>
        <v>#REF!</v>
      </c>
      <c r="ECE44" s="16" t="e">
        <f>SUM(#REF!)</f>
        <v>#REF!</v>
      </c>
      <c r="ECF44" s="16" t="e">
        <f>SUM(#REF!)</f>
        <v>#REF!</v>
      </c>
      <c r="ECG44" s="16" t="e">
        <f>SUM(#REF!)</f>
        <v>#REF!</v>
      </c>
      <c r="ECH44" s="16" t="e">
        <f>SUM(#REF!)</f>
        <v>#REF!</v>
      </c>
      <c r="ECI44" s="16" t="e">
        <f>SUM(#REF!)</f>
        <v>#REF!</v>
      </c>
      <c r="ECJ44" s="16" t="e">
        <f>SUM(#REF!)</f>
        <v>#REF!</v>
      </c>
      <c r="ECK44" s="16" t="e">
        <f>SUM(#REF!)</f>
        <v>#REF!</v>
      </c>
      <c r="ECL44" s="16" t="e">
        <f>SUM(#REF!)</f>
        <v>#REF!</v>
      </c>
      <c r="ECM44" s="16" t="e">
        <f>SUM(#REF!)</f>
        <v>#REF!</v>
      </c>
      <c r="ECN44" s="16" t="e">
        <f>SUM(#REF!)</f>
        <v>#REF!</v>
      </c>
      <c r="ECO44" s="16" t="e">
        <f>SUM(#REF!)</f>
        <v>#REF!</v>
      </c>
      <c r="ECP44" s="16" t="e">
        <f>SUM(#REF!)</f>
        <v>#REF!</v>
      </c>
      <c r="ECQ44" s="16" t="e">
        <f>SUM(#REF!)</f>
        <v>#REF!</v>
      </c>
      <c r="ECR44" s="16" t="e">
        <f>SUM(#REF!)</f>
        <v>#REF!</v>
      </c>
      <c r="ECS44" s="16" t="e">
        <f>SUM(#REF!)</f>
        <v>#REF!</v>
      </c>
      <c r="ECT44" s="16" t="e">
        <f>SUM(#REF!)</f>
        <v>#REF!</v>
      </c>
      <c r="ECU44" s="16" t="e">
        <f>SUM(#REF!)</f>
        <v>#REF!</v>
      </c>
      <c r="ECV44" s="16" t="e">
        <f>SUM(#REF!)</f>
        <v>#REF!</v>
      </c>
      <c r="ECW44" s="16" t="e">
        <f>SUM(#REF!)</f>
        <v>#REF!</v>
      </c>
      <c r="ECX44" s="16" t="e">
        <f>SUM(#REF!)</f>
        <v>#REF!</v>
      </c>
      <c r="ECY44" s="16" t="e">
        <f>SUM(#REF!)</f>
        <v>#REF!</v>
      </c>
      <c r="ECZ44" s="16" t="e">
        <f>SUM(#REF!)</f>
        <v>#REF!</v>
      </c>
      <c r="EDA44" s="16" t="e">
        <f>SUM(#REF!)</f>
        <v>#REF!</v>
      </c>
      <c r="EDB44" s="16" t="e">
        <f>SUM(#REF!)</f>
        <v>#REF!</v>
      </c>
      <c r="EDC44" s="16" t="e">
        <f>SUM(#REF!)</f>
        <v>#REF!</v>
      </c>
      <c r="EDD44" s="16" t="e">
        <f>SUM(#REF!)</f>
        <v>#REF!</v>
      </c>
      <c r="EDE44" s="16" t="e">
        <f>SUM(#REF!)</f>
        <v>#REF!</v>
      </c>
      <c r="EDF44" s="16" t="e">
        <f>SUM(#REF!)</f>
        <v>#REF!</v>
      </c>
      <c r="EDG44" s="16" t="e">
        <f>SUM(#REF!)</f>
        <v>#REF!</v>
      </c>
      <c r="EDH44" s="16" t="e">
        <f>SUM(#REF!)</f>
        <v>#REF!</v>
      </c>
      <c r="EDI44" s="16" t="e">
        <f>SUM(#REF!)</f>
        <v>#REF!</v>
      </c>
      <c r="EDJ44" s="16" t="e">
        <f>SUM(#REF!)</f>
        <v>#REF!</v>
      </c>
      <c r="EDK44" s="16" t="e">
        <f>SUM(#REF!)</f>
        <v>#REF!</v>
      </c>
      <c r="EDL44" s="16" t="e">
        <f>SUM(#REF!)</f>
        <v>#REF!</v>
      </c>
      <c r="EDM44" s="16" t="e">
        <f>SUM(#REF!)</f>
        <v>#REF!</v>
      </c>
      <c r="EDN44" s="16" t="e">
        <f>SUM(#REF!)</f>
        <v>#REF!</v>
      </c>
      <c r="EDO44" s="16" t="e">
        <f>SUM(#REF!)</f>
        <v>#REF!</v>
      </c>
      <c r="EDP44" s="16" t="e">
        <f>SUM(#REF!)</f>
        <v>#REF!</v>
      </c>
      <c r="EDQ44" s="16" t="e">
        <f>SUM(#REF!)</f>
        <v>#REF!</v>
      </c>
      <c r="EDR44" s="16" t="e">
        <f>SUM(#REF!)</f>
        <v>#REF!</v>
      </c>
      <c r="EDS44" s="16" t="e">
        <f>SUM(#REF!)</f>
        <v>#REF!</v>
      </c>
      <c r="EDT44" s="16" t="e">
        <f>SUM(#REF!)</f>
        <v>#REF!</v>
      </c>
      <c r="EDU44" s="16" t="e">
        <f>SUM(#REF!)</f>
        <v>#REF!</v>
      </c>
      <c r="EDV44" s="16" t="e">
        <f>SUM(#REF!)</f>
        <v>#REF!</v>
      </c>
      <c r="EDW44" s="16" t="e">
        <f>SUM(#REF!)</f>
        <v>#REF!</v>
      </c>
      <c r="EDX44" s="16" t="e">
        <f>SUM(#REF!)</f>
        <v>#REF!</v>
      </c>
      <c r="EDY44" s="16" t="e">
        <f>SUM(#REF!)</f>
        <v>#REF!</v>
      </c>
      <c r="EDZ44" s="16" t="e">
        <f>SUM(#REF!)</f>
        <v>#REF!</v>
      </c>
      <c r="EEA44" s="16" t="e">
        <f>SUM(#REF!)</f>
        <v>#REF!</v>
      </c>
      <c r="EEB44" s="16" t="e">
        <f>SUM(#REF!)</f>
        <v>#REF!</v>
      </c>
      <c r="EEC44" s="16" t="e">
        <f>SUM(#REF!)</f>
        <v>#REF!</v>
      </c>
      <c r="EED44" s="16" t="e">
        <f>SUM(#REF!)</f>
        <v>#REF!</v>
      </c>
      <c r="EEE44" s="16" t="e">
        <f>SUM(#REF!)</f>
        <v>#REF!</v>
      </c>
      <c r="EEF44" s="16" t="e">
        <f>SUM(#REF!)</f>
        <v>#REF!</v>
      </c>
      <c r="EEG44" s="16" t="e">
        <f>SUM(#REF!)</f>
        <v>#REF!</v>
      </c>
      <c r="EEH44" s="16" t="e">
        <f>SUM(#REF!)</f>
        <v>#REF!</v>
      </c>
      <c r="EEI44" s="16" t="e">
        <f>SUM(#REF!)</f>
        <v>#REF!</v>
      </c>
      <c r="EEJ44" s="16" t="e">
        <f>SUM(#REF!)</f>
        <v>#REF!</v>
      </c>
      <c r="EEK44" s="16" t="e">
        <f>SUM(#REF!)</f>
        <v>#REF!</v>
      </c>
      <c r="EEL44" s="16" t="e">
        <f>SUM(#REF!)</f>
        <v>#REF!</v>
      </c>
      <c r="EEM44" s="16" t="e">
        <f>SUM(#REF!)</f>
        <v>#REF!</v>
      </c>
      <c r="EEN44" s="16" t="e">
        <f>SUM(#REF!)</f>
        <v>#REF!</v>
      </c>
      <c r="EEO44" s="16" t="e">
        <f>SUM(#REF!)</f>
        <v>#REF!</v>
      </c>
      <c r="EEP44" s="16" t="e">
        <f>SUM(#REF!)</f>
        <v>#REF!</v>
      </c>
      <c r="EEQ44" s="16" t="e">
        <f>SUM(#REF!)</f>
        <v>#REF!</v>
      </c>
      <c r="EER44" s="16" t="e">
        <f>SUM(#REF!)</f>
        <v>#REF!</v>
      </c>
      <c r="EES44" s="16" t="e">
        <f>SUM(#REF!)</f>
        <v>#REF!</v>
      </c>
      <c r="EET44" s="16" t="e">
        <f>SUM(#REF!)</f>
        <v>#REF!</v>
      </c>
      <c r="EEU44" s="16" t="e">
        <f>SUM(#REF!)</f>
        <v>#REF!</v>
      </c>
      <c r="EEV44" s="16" t="e">
        <f>SUM(#REF!)</f>
        <v>#REF!</v>
      </c>
      <c r="EEW44" s="16" t="e">
        <f>SUM(#REF!)</f>
        <v>#REF!</v>
      </c>
      <c r="EEX44" s="16" t="e">
        <f>SUM(#REF!)</f>
        <v>#REF!</v>
      </c>
      <c r="EEY44" s="16" t="e">
        <f>SUM(#REF!)</f>
        <v>#REF!</v>
      </c>
      <c r="EEZ44" s="16" t="e">
        <f>SUM(#REF!)</f>
        <v>#REF!</v>
      </c>
      <c r="EFA44" s="16" t="e">
        <f>SUM(#REF!)</f>
        <v>#REF!</v>
      </c>
      <c r="EFB44" s="16" t="e">
        <f>SUM(#REF!)</f>
        <v>#REF!</v>
      </c>
      <c r="EFC44" s="16" t="e">
        <f>SUM(#REF!)</f>
        <v>#REF!</v>
      </c>
      <c r="EFD44" s="16" t="e">
        <f>SUM(#REF!)</f>
        <v>#REF!</v>
      </c>
      <c r="EFE44" s="16" t="e">
        <f>SUM(#REF!)</f>
        <v>#REF!</v>
      </c>
      <c r="EFF44" s="16" t="e">
        <f>SUM(#REF!)</f>
        <v>#REF!</v>
      </c>
      <c r="EFG44" s="16" t="e">
        <f>SUM(#REF!)</f>
        <v>#REF!</v>
      </c>
      <c r="EFH44" s="16" t="e">
        <f>SUM(#REF!)</f>
        <v>#REF!</v>
      </c>
      <c r="EFI44" s="16" t="e">
        <f>SUM(#REF!)</f>
        <v>#REF!</v>
      </c>
      <c r="EFJ44" s="16" t="e">
        <f>SUM(#REF!)</f>
        <v>#REF!</v>
      </c>
      <c r="EFK44" s="16" t="e">
        <f>SUM(#REF!)</f>
        <v>#REF!</v>
      </c>
      <c r="EFL44" s="16" t="e">
        <f>SUM(#REF!)</f>
        <v>#REF!</v>
      </c>
      <c r="EFM44" s="16" t="e">
        <f>SUM(#REF!)</f>
        <v>#REF!</v>
      </c>
      <c r="EFN44" s="16" t="e">
        <f>SUM(#REF!)</f>
        <v>#REF!</v>
      </c>
      <c r="EFO44" s="16" t="e">
        <f>SUM(#REF!)</f>
        <v>#REF!</v>
      </c>
      <c r="EFP44" s="16" t="e">
        <f>SUM(#REF!)</f>
        <v>#REF!</v>
      </c>
      <c r="EFQ44" s="16" t="e">
        <f>SUM(#REF!)</f>
        <v>#REF!</v>
      </c>
      <c r="EFR44" s="16" t="e">
        <f>SUM(#REF!)</f>
        <v>#REF!</v>
      </c>
      <c r="EFS44" s="16" t="e">
        <f>SUM(#REF!)</f>
        <v>#REF!</v>
      </c>
      <c r="EFT44" s="16" t="e">
        <f>SUM(#REF!)</f>
        <v>#REF!</v>
      </c>
      <c r="EFU44" s="16" t="e">
        <f>SUM(#REF!)</f>
        <v>#REF!</v>
      </c>
      <c r="EFV44" s="16" t="e">
        <f>SUM(#REF!)</f>
        <v>#REF!</v>
      </c>
      <c r="EFW44" s="16" t="e">
        <f>SUM(#REF!)</f>
        <v>#REF!</v>
      </c>
      <c r="EFX44" s="16" t="e">
        <f>SUM(#REF!)</f>
        <v>#REF!</v>
      </c>
      <c r="EFY44" s="16" t="e">
        <f>SUM(#REF!)</f>
        <v>#REF!</v>
      </c>
      <c r="EFZ44" s="16" t="e">
        <f>SUM(#REF!)</f>
        <v>#REF!</v>
      </c>
      <c r="EGA44" s="16" t="e">
        <f>SUM(#REF!)</f>
        <v>#REF!</v>
      </c>
      <c r="EGB44" s="16" t="e">
        <f>SUM(#REF!)</f>
        <v>#REF!</v>
      </c>
      <c r="EGC44" s="16" t="e">
        <f>SUM(#REF!)</f>
        <v>#REF!</v>
      </c>
      <c r="EGD44" s="16" t="e">
        <f>SUM(#REF!)</f>
        <v>#REF!</v>
      </c>
      <c r="EGE44" s="16" t="e">
        <f>SUM(#REF!)</f>
        <v>#REF!</v>
      </c>
      <c r="EGF44" s="16" t="e">
        <f>SUM(#REF!)</f>
        <v>#REF!</v>
      </c>
      <c r="EGG44" s="16" t="e">
        <f>SUM(#REF!)</f>
        <v>#REF!</v>
      </c>
      <c r="EGH44" s="16" t="e">
        <f>SUM(#REF!)</f>
        <v>#REF!</v>
      </c>
      <c r="EGI44" s="16" t="e">
        <f>SUM(#REF!)</f>
        <v>#REF!</v>
      </c>
      <c r="EGJ44" s="16" t="e">
        <f>SUM(#REF!)</f>
        <v>#REF!</v>
      </c>
      <c r="EGK44" s="16" t="e">
        <f>SUM(#REF!)</f>
        <v>#REF!</v>
      </c>
      <c r="EGL44" s="16" t="e">
        <f>SUM(#REF!)</f>
        <v>#REF!</v>
      </c>
      <c r="EGM44" s="16" t="e">
        <f>SUM(#REF!)</f>
        <v>#REF!</v>
      </c>
      <c r="EGN44" s="16" t="e">
        <f>SUM(#REF!)</f>
        <v>#REF!</v>
      </c>
      <c r="EGO44" s="16" t="e">
        <f>SUM(#REF!)</f>
        <v>#REF!</v>
      </c>
      <c r="EGP44" s="16" t="e">
        <f>SUM(#REF!)</f>
        <v>#REF!</v>
      </c>
      <c r="EGQ44" s="16" t="e">
        <f>SUM(#REF!)</f>
        <v>#REF!</v>
      </c>
      <c r="EGR44" s="16" t="e">
        <f>SUM(#REF!)</f>
        <v>#REF!</v>
      </c>
      <c r="EGS44" s="16" t="e">
        <f>SUM(#REF!)</f>
        <v>#REF!</v>
      </c>
      <c r="EGT44" s="16" t="e">
        <f>SUM(#REF!)</f>
        <v>#REF!</v>
      </c>
      <c r="EGU44" s="16" t="e">
        <f>SUM(#REF!)</f>
        <v>#REF!</v>
      </c>
      <c r="EGV44" s="16" t="e">
        <f>SUM(#REF!)</f>
        <v>#REF!</v>
      </c>
      <c r="EGW44" s="16" t="e">
        <f>SUM(#REF!)</f>
        <v>#REF!</v>
      </c>
      <c r="EGX44" s="16" t="e">
        <f>SUM(#REF!)</f>
        <v>#REF!</v>
      </c>
      <c r="EGY44" s="16" t="e">
        <f>SUM(#REF!)</f>
        <v>#REF!</v>
      </c>
      <c r="EGZ44" s="16" t="e">
        <f>SUM(#REF!)</f>
        <v>#REF!</v>
      </c>
      <c r="EHA44" s="16" t="e">
        <f>SUM(#REF!)</f>
        <v>#REF!</v>
      </c>
      <c r="EHB44" s="16" t="e">
        <f>SUM(#REF!)</f>
        <v>#REF!</v>
      </c>
      <c r="EHC44" s="16" t="e">
        <f>SUM(#REF!)</f>
        <v>#REF!</v>
      </c>
      <c r="EHD44" s="16" t="e">
        <f>SUM(#REF!)</f>
        <v>#REF!</v>
      </c>
      <c r="EHE44" s="16" t="e">
        <f>SUM(#REF!)</f>
        <v>#REF!</v>
      </c>
      <c r="EHF44" s="16" t="e">
        <f>SUM(#REF!)</f>
        <v>#REF!</v>
      </c>
      <c r="EHG44" s="16" t="e">
        <f>SUM(#REF!)</f>
        <v>#REF!</v>
      </c>
      <c r="EHH44" s="16" t="e">
        <f>SUM(#REF!)</f>
        <v>#REF!</v>
      </c>
      <c r="EHI44" s="16" t="e">
        <f>SUM(#REF!)</f>
        <v>#REF!</v>
      </c>
      <c r="EHJ44" s="16" t="e">
        <f>SUM(#REF!)</f>
        <v>#REF!</v>
      </c>
      <c r="EHK44" s="16" t="e">
        <f>SUM(#REF!)</f>
        <v>#REF!</v>
      </c>
      <c r="EHL44" s="16" t="e">
        <f>SUM(#REF!)</f>
        <v>#REF!</v>
      </c>
      <c r="EHM44" s="16" t="e">
        <f>SUM(#REF!)</f>
        <v>#REF!</v>
      </c>
      <c r="EHN44" s="16" t="e">
        <f>SUM(#REF!)</f>
        <v>#REF!</v>
      </c>
      <c r="EHO44" s="16" t="e">
        <f>SUM(#REF!)</f>
        <v>#REF!</v>
      </c>
      <c r="EHP44" s="16" t="e">
        <f>SUM(#REF!)</f>
        <v>#REF!</v>
      </c>
      <c r="EHQ44" s="16" t="e">
        <f>SUM(#REF!)</f>
        <v>#REF!</v>
      </c>
      <c r="EHR44" s="16" t="e">
        <f>SUM(#REF!)</f>
        <v>#REF!</v>
      </c>
      <c r="EHS44" s="16" t="e">
        <f>SUM(#REF!)</f>
        <v>#REF!</v>
      </c>
      <c r="EHT44" s="16" t="e">
        <f>SUM(#REF!)</f>
        <v>#REF!</v>
      </c>
      <c r="EHU44" s="16" t="e">
        <f>SUM(#REF!)</f>
        <v>#REF!</v>
      </c>
      <c r="EHV44" s="16" t="e">
        <f>SUM(#REF!)</f>
        <v>#REF!</v>
      </c>
      <c r="EHW44" s="16" t="e">
        <f>SUM(#REF!)</f>
        <v>#REF!</v>
      </c>
      <c r="EHX44" s="16" t="e">
        <f>SUM(#REF!)</f>
        <v>#REF!</v>
      </c>
      <c r="EHY44" s="16" t="e">
        <f>SUM(#REF!)</f>
        <v>#REF!</v>
      </c>
      <c r="EHZ44" s="16" t="e">
        <f>SUM(#REF!)</f>
        <v>#REF!</v>
      </c>
      <c r="EIA44" s="16" t="e">
        <f>SUM(#REF!)</f>
        <v>#REF!</v>
      </c>
      <c r="EIB44" s="16" t="e">
        <f>SUM(#REF!)</f>
        <v>#REF!</v>
      </c>
      <c r="EIC44" s="16" t="e">
        <f>SUM(#REF!)</f>
        <v>#REF!</v>
      </c>
      <c r="EID44" s="16" t="e">
        <f>SUM(#REF!)</f>
        <v>#REF!</v>
      </c>
      <c r="EIE44" s="16" t="e">
        <f>SUM(#REF!)</f>
        <v>#REF!</v>
      </c>
      <c r="EIF44" s="16" t="e">
        <f>SUM(#REF!)</f>
        <v>#REF!</v>
      </c>
      <c r="EIG44" s="16" t="e">
        <f>SUM(#REF!)</f>
        <v>#REF!</v>
      </c>
      <c r="EIH44" s="16" t="e">
        <f>SUM(#REF!)</f>
        <v>#REF!</v>
      </c>
      <c r="EII44" s="16" t="e">
        <f>SUM(#REF!)</f>
        <v>#REF!</v>
      </c>
      <c r="EIJ44" s="16" t="e">
        <f>SUM(#REF!)</f>
        <v>#REF!</v>
      </c>
      <c r="EIK44" s="16" t="e">
        <f>SUM(#REF!)</f>
        <v>#REF!</v>
      </c>
      <c r="EIL44" s="16" t="e">
        <f>SUM(#REF!)</f>
        <v>#REF!</v>
      </c>
      <c r="EIM44" s="16" t="e">
        <f>SUM(#REF!)</f>
        <v>#REF!</v>
      </c>
      <c r="EIN44" s="16" t="e">
        <f>SUM(#REF!)</f>
        <v>#REF!</v>
      </c>
      <c r="EIO44" s="16" t="e">
        <f>SUM(#REF!)</f>
        <v>#REF!</v>
      </c>
      <c r="EIP44" s="16" t="e">
        <f>SUM(#REF!)</f>
        <v>#REF!</v>
      </c>
      <c r="EIQ44" s="16" t="e">
        <f>SUM(#REF!)</f>
        <v>#REF!</v>
      </c>
      <c r="EIR44" s="16" t="e">
        <f>SUM(#REF!)</f>
        <v>#REF!</v>
      </c>
      <c r="EIS44" s="16" t="e">
        <f>SUM(#REF!)</f>
        <v>#REF!</v>
      </c>
      <c r="EIT44" s="16" t="e">
        <f>SUM(#REF!)</f>
        <v>#REF!</v>
      </c>
      <c r="EIU44" s="16" t="e">
        <f>SUM(#REF!)</f>
        <v>#REF!</v>
      </c>
      <c r="EIV44" s="16" t="e">
        <f>SUM(#REF!)</f>
        <v>#REF!</v>
      </c>
      <c r="EIW44" s="16" t="e">
        <f>SUM(#REF!)</f>
        <v>#REF!</v>
      </c>
      <c r="EIX44" s="16" t="e">
        <f>SUM(#REF!)</f>
        <v>#REF!</v>
      </c>
      <c r="EIY44" s="16" t="e">
        <f>SUM(#REF!)</f>
        <v>#REF!</v>
      </c>
      <c r="EIZ44" s="16" t="e">
        <f>SUM(#REF!)</f>
        <v>#REF!</v>
      </c>
      <c r="EJA44" s="16" t="e">
        <f>SUM(#REF!)</f>
        <v>#REF!</v>
      </c>
      <c r="EJB44" s="16" t="e">
        <f>SUM(#REF!)</f>
        <v>#REF!</v>
      </c>
      <c r="EJC44" s="16" t="e">
        <f>SUM(#REF!)</f>
        <v>#REF!</v>
      </c>
      <c r="EJD44" s="16" t="e">
        <f>SUM(#REF!)</f>
        <v>#REF!</v>
      </c>
      <c r="EJE44" s="16" t="e">
        <f>SUM(#REF!)</f>
        <v>#REF!</v>
      </c>
      <c r="EJF44" s="16" t="e">
        <f>SUM(#REF!)</f>
        <v>#REF!</v>
      </c>
      <c r="EJG44" s="16" t="e">
        <f>SUM(#REF!)</f>
        <v>#REF!</v>
      </c>
      <c r="EJH44" s="16" t="e">
        <f>SUM(#REF!)</f>
        <v>#REF!</v>
      </c>
      <c r="EJI44" s="16" t="e">
        <f>SUM(#REF!)</f>
        <v>#REF!</v>
      </c>
      <c r="EJJ44" s="16" t="e">
        <f>SUM(#REF!)</f>
        <v>#REF!</v>
      </c>
      <c r="EJK44" s="16" t="e">
        <f>SUM(#REF!)</f>
        <v>#REF!</v>
      </c>
      <c r="EJL44" s="16" t="e">
        <f>SUM(#REF!)</f>
        <v>#REF!</v>
      </c>
      <c r="EJM44" s="16" t="e">
        <f>SUM(#REF!)</f>
        <v>#REF!</v>
      </c>
      <c r="EJN44" s="16" t="e">
        <f>SUM(#REF!)</f>
        <v>#REF!</v>
      </c>
      <c r="EJO44" s="16" t="e">
        <f>SUM(#REF!)</f>
        <v>#REF!</v>
      </c>
      <c r="EJP44" s="16" t="e">
        <f>SUM(#REF!)</f>
        <v>#REF!</v>
      </c>
      <c r="EJQ44" s="16" t="e">
        <f>SUM(#REF!)</f>
        <v>#REF!</v>
      </c>
      <c r="EJR44" s="16" t="e">
        <f>SUM(#REF!)</f>
        <v>#REF!</v>
      </c>
      <c r="EJS44" s="16" t="e">
        <f>SUM(#REF!)</f>
        <v>#REF!</v>
      </c>
      <c r="EJT44" s="16" t="e">
        <f>SUM(#REF!)</f>
        <v>#REF!</v>
      </c>
      <c r="EJU44" s="16" t="e">
        <f>SUM(#REF!)</f>
        <v>#REF!</v>
      </c>
      <c r="EJV44" s="16" t="e">
        <f>SUM(#REF!)</f>
        <v>#REF!</v>
      </c>
      <c r="EJW44" s="16" t="e">
        <f>SUM(#REF!)</f>
        <v>#REF!</v>
      </c>
      <c r="EJX44" s="16" t="e">
        <f>SUM(#REF!)</f>
        <v>#REF!</v>
      </c>
      <c r="EJY44" s="16" t="e">
        <f>SUM(#REF!)</f>
        <v>#REF!</v>
      </c>
      <c r="EJZ44" s="16" t="e">
        <f>SUM(#REF!)</f>
        <v>#REF!</v>
      </c>
      <c r="EKA44" s="16" t="e">
        <f>SUM(#REF!)</f>
        <v>#REF!</v>
      </c>
      <c r="EKB44" s="16" t="e">
        <f>SUM(#REF!)</f>
        <v>#REF!</v>
      </c>
      <c r="EKC44" s="16" t="e">
        <f>SUM(#REF!)</f>
        <v>#REF!</v>
      </c>
      <c r="EKD44" s="16" t="e">
        <f>SUM(#REF!)</f>
        <v>#REF!</v>
      </c>
      <c r="EKE44" s="16" t="e">
        <f>SUM(#REF!)</f>
        <v>#REF!</v>
      </c>
      <c r="EKF44" s="16" t="e">
        <f>SUM(#REF!)</f>
        <v>#REF!</v>
      </c>
      <c r="EKG44" s="16" t="e">
        <f>SUM(#REF!)</f>
        <v>#REF!</v>
      </c>
      <c r="EKH44" s="16" t="e">
        <f>SUM(#REF!)</f>
        <v>#REF!</v>
      </c>
      <c r="EKI44" s="16" t="e">
        <f>SUM(#REF!)</f>
        <v>#REF!</v>
      </c>
      <c r="EKJ44" s="16" t="e">
        <f>SUM(#REF!)</f>
        <v>#REF!</v>
      </c>
      <c r="EKK44" s="16" t="e">
        <f>SUM(#REF!)</f>
        <v>#REF!</v>
      </c>
      <c r="EKL44" s="16" t="e">
        <f>SUM(#REF!)</f>
        <v>#REF!</v>
      </c>
      <c r="EKM44" s="16" t="e">
        <f>SUM(#REF!)</f>
        <v>#REF!</v>
      </c>
      <c r="EKN44" s="16" t="e">
        <f>SUM(#REF!)</f>
        <v>#REF!</v>
      </c>
      <c r="EKO44" s="16" t="e">
        <f>SUM(#REF!)</f>
        <v>#REF!</v>
      </c>
      <c r="EKP44" s="16" t="e">
        <f>SUM(#REF!)</f>
        <v>#REF!</v>
      </c>
      <c r="EKQ44" s="16" t="e">
        <f>SUM(#REF!)</f>
        <v>#REF!</v>
      </c>
      <c r="EKR44" s="16" t="e">
        <f>SUM(#REF!)</f>
        <v>#REF!</v>
      </c>
      <c r="EKS44" s="16" t="e">
        <f>SUM(#REF!)</f>
        <v>#REF!</v>
      </c>
      <c r="EKT44" s="16" t="e">
        <f>SUM(#REF!)</f>
        <v>#REF!</v>
      </c>
      <c r="EKU44" s="16" t="e">
        <f>SUM(#REF!)</f>
        <v>#REF!</v>
      </c>
      <c r="EKV44" s="16" t="e">
        <f>SUM(#REF!)</f>
        <v>#REF!</v>
      </c>
      <c r="EKW44" s="16" t="e">
        <f>SUM(#REF!)</f>
        <v>#REF!</v>
      </c>
      <c r="EKX44" s="16" t="e">
        <f>SUM(#REF!)</f>
        <v>#REF!</v>
      </c>
      <c r="EKY44" s="16" t="e">
        <f>SUM(#REF!)</f>
        <v>#REF!</v>
      </c>
      <c r="EKZ44" s="16" t="e">
        <f>SUM(#REF!)</f>
        <v>#REF!</v>
      </c>
      <c r="ELA44" s="16" t="e">
        <f>SUM(#REF!)</f>
        <v>#REF!</v>
      </c>
      <c r="ELB44" s="16" t="e">
        <f>SUM(#REF!)</f>
        <v>#REF!</v>
      </c>
      <c r="ELC44" s="16" t="e">
        <f>SUM(#REF!)</f>
        <v>#REF!</v>
      </c>
      <c r="ELD44" s="16" t="e">
        <f>SUM(#REF!)</f>
        <v>#REF!</v>
      </c>
      <c r="ELE44" s="16" t="e">
        <f>SUM(#REF!)</f>
        <v>#REF!</v>
      </c>
      <c r="ELF44" s="16" t="e">
        <f>SUM(#REF!)</f>
        <v>#REF!</v>
      </c>
      <c r="ELG44" s="16" t="e">
        <f>SUM(#REF!)</f>
        <v>#REF!</v>
      </c>
      <c r="ELH44" s="16" t="e">
        <f>SUM(#REF!)</f>
        <v>#REF!</v>
      </c>
      <c r="ELI44" s="16" t="e">
        <f>SUM(#REF!)</f>
        <v>#REF!</v>
      </c>
      <c r="ELJ44" s="16" t="e">
        <f>SUM(#REF!)</f>
        <v>#REF!</v>
      </c>
      <c r="ELK44" s="16" t="e">
        <f>SUM(#REF!)</f>
        <v>#REF!</v>
      </c>
      <c r="ELL44" s="16" t="e">
        <f>SUM(#REF!)</f>
        <v>#REF!</v>
      </c>
      <c r="ELM44" s="16" t="e">
        <f>SUM(#REF!)</f>
        <v>#REF!</v>
      </c>
      <c r="ELN44" s="16" t="e">
        <f>SUM(#REF!)</f>
        <v>#REF!</v>
      </c>
      <c r="ELO44" s="16" t="e">
        <f>SUM(#REF!)</f>
        <v>#REF!</v>
      </c>
      <c r="ELP44" s="16" t="e">
        <f>SUM(#REF!)</f>
        <v>#REF!</v>
      </c>
      <c r="ELQ44" s="16" t="e">
        <f>SUM(#REF!)</f>
        <v>#REF!</v>
      </c>
      <c r="ELR44" s="16" t="e">
        <f>SUM(#REF!)</f>
        <v>#REF!</v>
      </c>
      <c r="ELS44" s="16" t="e">
        <f>SUM(#REF!)</f>
        <v>#REF!</v>
      </c>
      <c r="ELT44" s="16" t="e">
        <f>SUM(#REF!)</f>
        <v>#REF!</v>
      </c>
      <c r="ELU44" s="16" t="e">
        <f>SUM(#REF!)</f>
        <v>#REF!</v>
      </c>
      <c r="ELV44" s="16" t="e">
        <f>SUM(#REF!)</f>
        <v>#REF!</v>
      </c>
      <c r="ELW44" s="16" t="e">
        <f>SUM(#REF!)</f>
        <v>#REF!</v>
      </c>
      <c r="ELX44" s="16" t="e">
        <f>SUM(#REF!)</f>
        <v>#REF!</v>
      </c>
      <c r="ELY44" s="16" t="e">
        <f>SUM(#REF!)</f>
        <v>#REF!</v>
      </c>
      <c r="ELZ44" s="16" t="e">
        <f>SUM(#REF!)</f>
        <v>#REF!</v>
      </c>
      <c r="EMA44" s="16" t="e">
        <f>SUM(#REF!)</f>
        <v>#REF!</v>
      </c>
      <c r="EMB44" s="16" t="e">
        <f>SUM(#REF!)</f>
        <v>#REF!</v>
      </c>
      <c r="EMC44" s="16" t="e">
        <f>SUM(#REF!)</f>
        <v>#REF!</v>
      </c>
      <c r="EMD44" s="16" t="e">
        <f>SUM(#REF!)</f>
        <v>#REF!</v>
      </c>
      <c r="EME44" s="16" t="e">
        <f>SUM(#REF!)</f>
        <v>#REF!</v>
      </c>
      <c r="EMF44" s="16" t="e">
        <f>SUM(#REF!)</f>
        <v>#REF!</v>
      </c>
      <c r="EMG44" s="16" t="e">
        <f>SUM(#REF!)</f>
        <v>#REF!</v>
      </c>
      <c r="EMH44" s="16" t="e">
        <f>SUM(#REF!)</f>
        <v>#REF!</v>
      </c>
      <c r="EMI44" s="16" t="e">
        <f>SUM(#REF!)</f>
        <v>#REF!</v>
      </c>
      <c r="EMJ44" s="16" t="e">
        <f>SUM(#REF!)</f>
        <v>#REF!</v>
      </c>
      <c r="EMK44" s="16" t="e">
        <f>SUM(#REF!)</f>
        <v>#REF!</v>
      </c>
      <c r="EML44" s="16" t="e">
        <f>SUM(#REF!)</f>
        <v>#REF!</v>
      </c>
      <c r="EMM44" s="16" t="e">
        <f>SUM(#REF!)</f>
        <v>#REF!</v>
      </c>
      <c r="EMN44" s="16" t="e">
        <f>SUM(#REF!)</f>
        <v>#REF!</v>
      </c>
      <c r="EMO44" s="16" t="e">
        <f>SUM(#REF!)</f>
        <v>#REF!</v>
      </c>
      <c r="EMP44" s="16" t="e">
        <f>SUM(#REF!)</f>
        <v>#REF!</v>
      </c>
      <c r="EMQ44" s="16" t="e">
        <f>SUM(#REF!)</f>
        <v>#REF!</v>
      </c>
      <c r="EMR44" s="16" t="e">
        <f>SUM(#REF!)</f>
        <v>#REF!</v>
      </c>
      <c r="EMS44" s="16" t="e">
        <f>SUM(#REF!)</f>
        <v>#REF!</v>
      </c>
      <c r="EMT44" s="16" t="e">
        <f>SUM(#REF!)</f>
        <v>#REF!</v>
      </c>
      <c r="EMU44" s="16" t="e">
        <f>SUM(#REF!)</f>
        <v>#REF!</v>
      </c>
      <c r="EMV44" s="16" t="e">
        <f>SUM(#REF!)</f>
        <v>#REF!</v>
      </c>
      <c r="EMW44" s="16" t="e">
        <f>SUM(#REF!)</f>
        <v>#REF!</v>
      </c>
      <c r="EMX44" s="16" t="e">
        <f>SUM(#REF!)</f>
        <v>#REF!</v>
      </c>
      <c r="EMY44" s="16" t="e">
        <f>SUM(#REF!)</f>
        <v>#REF!</v>
      </c>
      <c r="EMZ44" s="16" t="e">
        <f>SUM(#REF!)</f>
        <v>#REF!</v>
      </c>
      <c r="ENA44" s="16" t="e">
        <f>SUM(#REF!)</f>
        <v>#REF!</v>
      </c>
      <c r="ENB44" s="16" t="e">
        <f>SUM(#REF!)</f>
        <v>#REF!</v>
      </c>
      <c r="ENC44" s="16" t="e">
        <f>SUM(#REF!)</f>
        <v>#REF!</v>
      </c>
      <c r="END44" s="16" t="e">
        <f>SUM(#REF!)</f>
        <v>#REF!</v>
      </c>
      <c r="ENE44" s="16" t="e">
        <f>SUM(#REF!)</f>
        <v>#REF!</v>
      </c>
      <c r="ENF44" s="16" t="e">
        <f>SUM(#REF!)</f>
        <v>#REF!</v>
      </c>
      <c r="ENG44" s="16" t="e">
        <f>SUM(#REF!)</f>
        <v>#REF!</v>
      </c>
      <c r="ENH44" s="16" t="e">
        <f>SUM(#REF!)</f>
        <v>#REF!</v>
      </c>
      <c r="ENI44" s="16" t="e">
        <f>SUM(#REF!)</f>
        <v>#REF!</v>
      </c>
      <c r="ENJ44" s="16" t="e">
        <f>SUM(#REF!)</f>
        <v>#REF!</v>
      </c>
      <c r="ENK44" s="16" t="e">
        <f>SUM(#REF!)</f>
        <v>#REF!</v>
      </c>
      <c r="ENL44" s="16" t="e">
        <f>SUM(#REF!)</f>
        <v>#REF!</v>
      </c>
      <c r="ENM44" s="16" t="e">
        <f>SUM(#REF!)</f>
        <v>#REF!</v>
      </c>
      <c r="ENN44" s="16" t="e">
        <f>SUM(#REF!)</f>
        <v>#REF!</v>
      </c>
      <c r="ENO44" s="16" t="e">
        <f>SUM(#REF!)</f>
        <v>#REF!</v>
      </c>
      <c r="ENP44" s="16" t="e">
        <f>SUM(#REF!)</f>
        <v>#REF!</v>
      </c>
      <c r="ENQ44" s="16" t="e">
        <f>SUM(#REF!)</f>
        <v>#REF!</v>
      </c>
      <c r="ENR44" s="16" t="e">
        <f>SUM(#REF!)</f>
        <v>#REF!</v>
      </c>
      <c r="ENS44" s="16" t="e">
        <f>SUM(#REF!)</f>
        <v>#REF!</v>
      </c>
      <c r="ENT44" s="16" t="e">
        <f>SUM(#REF!)</f>
        <v>#REF!</v>
      </c>
      <c r="ENU44" s="16" t="e">
        <f>SUM(#REF!)</f>
        <v>#REF!</v>
      </c>
      <c r="ENV44" s="16" t="e">
        <f>SUM(#REF!)</f>
        <v>#REF!</v>
      </c>
      <c r="ENW44" s="16" t="e">
        <f>SUM(#REF!)</f>
        <v>#REF!</v>
      </c>
      <c r="ENX44" s="16" t="e">
        <f>SUM(#REF!)</f>
        <v>#REF!</v>
      </c>
      <c r="ENY44" s="16" t="e">
        <f>SUM(#REF!)</f>
        <v>#REF!</v>
      </c>
      <c r="ENZ44" s="16" t="e">
        <f>SUM(#REF!)</f>
        <v>#REF!</v>
      </c>
      <c r="EOA44" s="16" t="e">
        <f>SUM(#REF!)</f>
        <v>#REF!</v>
      </c>
      <c r="EOB44" s="16" t="e">
        <f>SUM(#REF!)</f>
        <v>#REF!</v>
      </c>
      <c r="EOC44" s="16" t="e">
        <f>SUM(#REF!)</f>
        <v>#REF!</v>
      </c>
      <c r="EOD44" s="16" t="e">
        <f>SUM(#REF!)</f>
        <v>#REF!</v>
      </c>
      <c r="EOE44" s="16" t="e">
        <f>SUM(#REF!)</f>
        <v>#REF!</v>
      </c>
      <c r="EOF44" s="16" t="e">
        <f>SUM(#REF!)</f>
        <v>#REF!</v>
      </c>
      <c r="EOG44" s="16" t="e">
        <f>SUM(#REF!)</f>
        <v>#REF!</v>
      </c>
      <c r="EOH44" s="16" t="e">
        <f>SUM(#REF!)</f>
        <v>#REF!</v>
      </c>
      <c r="EOI44" s="16" t="e">
        <f>SUM(#REF!)</f>
        <v>#REF!</v>
      </c>
      <c r="EOJ44" s="16" t="e">
        <f>SUM(#REF!)</f>
        <v>#REF!</v>
      </c>
      <c r="EOK44" s="16" t="e">
        <f>SUM(#REF!)</f>
        <v>#REF!</v>
      </c>
      <c r="EOL44" s="16" t="e">
        <f>SUM(#REF!)</f>
        <v>#REF!</v>
      </c>
      <c r="EOM44" s="16" t="e">
        <f>SUM(#REF!)</f>
        <v>#REF!</v>
      </c>
      <c r="EON44" s="16" t="e">
        <f>SUM(#REF!)</f>
        <v>#REF!</v>
      </c>
      <c r="EOO44" s="16" t="e">
        <f>SUM(#REF!)</f>
        <v>#REF!</v>
      </c>
      <c r="EOP44" s="16" t="e">
        <f>SUM(#REF!)</f>
        <v>#REF!</v>
      </c>
      <c r="EOQ44" s="16" t="e">
        <f>SUM(#REF!)</f>
        <v>#REF!</v>
      </c>
      <c r="EOR44" s="16" t="e">
        <f>SUM(#REF!)</f>
        <v>#REF!</v>
      </c>
      <c r="EOS44" s="16" t="e">
        <f>SUM(#REF!)</f>
        <v>#REF!</v>
      </c>
      <c r="EOT44" s="16" t="e">
        <f>SUM(#REF!)</f>
        <v>#REF!</v>
      </c>
      <c r="EOU44" s="16" t="e">
        <f>SUM(#REF!)</f>
        <v>#REF!</v>
      </c>
      <c r="EOV44" s="16" t="e">
        <f>SUM(#REF!)</f>
        <v>#REF!</v>
      </c>
      <c r="EOW44" s="16" t="e">
        <f>SUM(#REF!)</f>
        <v>#REF!</v>
      </c>
      <c r="EOX44" s="16" t="e">
        <f>SUM(#REF!)</f>
        <v>#REF!</v>
      </c>
      <c r="EOY44" s="16" t="e">
        <f>SUM(#REF!)</f>
        <v>#REF!</v>
      </c>
      <c r="EOZ44" s="16" t="e">
        <f>SUM(#REF!)</f>
        <v>#REF!</v>
      </c>
      <c r="EPA44" s="16" t="e">
        <f>SUM(#REF!)</f>
        <v>#REF!</v>
      </c>
      <c r="EPB44" s="16" t="e">
        <f>SUM(#REF!)</f>
        <v>#REF!</v>
      </c>
      <c r="EPC44" s="16" t="e">
        <f>SUM(#REF!)</f>
        <v>#REF!</v>
      </c>
      <c r="EPD44" s="16" t="e">
        <f>SUM(#REF!)</f>
        <v>#REF!</v>
      </c>
      <c r="EPE44" s="16" t="e">
        <f>SUM(#REF!)</f>
        <v>#REF!</v>
      </c>
      <c r="EPF44" s="16" t="e">
        <f>SUM(#REF!)</f>
        <v>#REF!</v>
      </c>
      <c r="EPG44" s="16" t="e">
        <f>SUM(#REF!)</f>
        <v>#REF!</v>
      </c>
      <c r="EPH44" s="16" t="e">
        <f>SUM(#REF!)</f>
        <v>#REF!</v>
      </c>
      <c r="EPI44" s="16" t="e">
        <f>SUM(#REF!)</f>
        <v>#REF!</v>
      </c>
      <c r="EPJ44" s="16" t="e">
        <f>SUM(#REF!)</f>
        <v>#REF!</v>
      </c>
      <c r="EPK44" s="16" t="e">
        <f>SUM(#REF!)</f>
        <v>#REF!</v>
      </c>
      <c r="EPL44" s="16" t="e">
        <f>SUM(#REF!)</f>
        <v>#REF!</v>
      </c>
      <c r="EPM44" s="16" t="e">
        <f>SUM(#REF!)</f>
        <v>#REF!</v>
      </c>
      <c r="EPN44" s="16" t="e">
        <f>SUM(#REF!)</f>
        <v>#REF!</v>
      </c>
      <c r="EPO44" s="16" t="e">
        <f>SUM(#REF!)</f>
        <v>#REF!</v>
      </c>
      <c r="EPP44" s="16" t="e">
        <f>SUM(#REF!)</f>
        <v>#REF!</v>
      </c>
      <c r="EPQ44" s="16" t="e">
        <f>SUM(#REF!)</f>
        <v>#REF!</v>
      </c>
      <c r="EPR44" s="16" t="e">
        <f>SUM(#REF!)</f>
        <v>#REF!</v>
      </c>
      <c r="EPS44" s="16" t="e">
        <f>SUM(#REF!)</f>
        <v>#REF!</v>
      </c>
      <c r="EPT44" s="16" t="e">
        <f>SUM(#REF!)</f>
        <v>#REF!</v>
      </c>
      <c r="EPU44" s="16" t="e">
        <f>SUM(#REF!)</f>
        <v>#REF!</v>
      </c>
      <c r="EPV44" s="16" t="e">
        <f>SUM(#REF!)</f>
        <v>#REF!</v>
      </c>
      <c r="EPW44" s="16" t="e">
        <f>SUM(#REF!)</f>
        <v>#REF!</v>
      </c>
      <c r="EPX44" s="16" t="e">
        <f>SUM(#REF!)</f>
        <v>#REF!</v>
      </c>
      <c r="EPY44" s="16" t="e">
        <f>SUM(#REF!)</f>
        <v>#REF!</v>
      </c>
      <c r="EPZ44" s="16" t="e">
        <f>SUM(#REF!)</f>
        <v>#REF!</v>
      </c>
      <c r="EQA44" s="16" t="e">
        <f>SUM(#REF!)</f>
        <v>#REF!</v>
      </c>
      <c r="EQB44" s="16" t="e">
        <f>SUM(#REF!)</f>
        <v>#REF!</v>
      </c>
      <c r="EQC44" s="16" t="e">
        <f>SUM(#REF!)</f>
        <v>#REF!</v>
      </c>
      <c r="EQD44" s="16" t="e">
        <f>SUM(#REF!)</f>
        <v>#REF!</v>
      </c>
      <c r="EQE44" s="16" t="e">
        <f>SUM(#REF!)</f>
        <v>#REF!</v>
      </c>
      <c r="EQF44" s="16" t="e">
        <f>SUM(#REF!)</f>
        <v>#REF!</v>
      </c>
      <c r="EQG44" s="16" t="e">
        <f>SUM(#REF!)</f>
        <v>#REF!</v>
      </c>
      <c r="EQH44" s="16" t="e">
        <f>SUM(#REF!)</f>
        <v>#REF!</v>
      </c>
      <c r="EQI44" s="16" t="e">
        <f>SUM(#REF!)</f>
        <v>#REF!</v>
      </c>
      <c r="EQJ44" s="16" t="e">
        <f>SUM(#REF!)</f>
        <v>#REF!</v>
      </c>
      <c r="EQK44" s="16" t="e">
        <f>SUM(#REF!)</f>
        <v>#REF!</v>
      </c>
      <c r="EQL44" s="16" t="e">
        <f>SUM(#REF!)</f>
        <v>#REF!</v>
      </c>
      <c r="EQM44" s="16" t="e">
        <f>SUM(#REF!)</f>
        <v>#REF!</v>
      </c>
      <c r="EQN44" s="16" t="e">
        <f>SUM(#REF!)</f>
        <v>#REF!</v>
      </c>
      <c r="EQO44" s="16" t="e">
        <f>SUM(#REF!)</f>
        <v>#REF!</v>
      </c>
      <c r="EQP44" s="16" t="e">
        <f>SUM(#REF!)</f>
        <v>#REF!</v>
      </c>
      <c r="EQQ44" s="16" t="e">
        <f>SUM(#REF!)</f>
        <v>#REF!</v>
      </c>
      <c r="EQR44" s="16" t="e">
        <f>SUM(#REF!)</f>
        <v>#REF!</v>
      </c>
      <c r="EQS44" s="16" t="e">
        <f>SUM(#REF!)</f>
        <v>#REF!</v>
      </c>
      <c r="EQT44" s="16" t="e">
        <f>SUM(#REF!)</f>
        <v>#REF!</v>
      </c>
      <c r="EQU44" s="16" t="e">
        <f>SUM(#REF!)</f>
        <v>#REF!</v>
      </c>
      <c r="EQV44" s="16" t="e">
        <f>SUM(#REF!)</f>
        <v>#REF!</v>
      </c>
      <c r="EQW44" s="16" t="e">
        <f>SUM(#REF!)</f>
        <v>#REF!</v>
      </c>
      <c r="EQX44" s="16" t="e">
        <f>SUM(#REF!)</f>
        <v>#REF!</v>
      </c>
      <c r="EQY44" s="16" t="e">
        <f>SUM(#REF!)</f>
        <v>#REF!</v>
      </c>
      <c r="EQZ44" s="16" t="e">
        <f>SUM(#REF!)</f>
        <v>#REF!</v>
      </c>
      <c r="ERA44" s="16" t="e">
        <f>SUM(#REF!)</f>
        <v>#REF!</v>
      </c>
      <c r="ERB44" s="16" t="e">
        <f>SUM(#REF!)</f>
        <v>#REF!</v>
      </c>
      <c r="ERC44" s="16" t="e">
        <f>SUM(#REF!)</f>
        <v>#REF!</v>
      </c>
      <c r="ERD44" s="16" t="e">
        <f>SUM(#REF!)</f>
        <v>#REF!</v>
      </c>
      <c r="ERE44" s="16" t="e">
        <f>SUM(#REF!)</f>
        <v>#REF!</v>
      </c>
      <c r="ERF44" s="16" t="e">
        <f>SUM(#REF!)</f>
        <v>#REF!</v>
      </c>
      <c r="ERG44" s="16" t="e">
        <f>SUM(#REF!)</f>
        <v>#REF!</v>
      </c>
      <c r="ERH44" s="16" t="e">
        <f>SUM(#REF!)</f>
        <v>#REF!</v>
      </c>
      <c r="ERI44" s="16" t="e">
        <f>SUM(#REF!)</f>
        <v>#REF!</v>
      </c>
      <c r="ERJ44" s="16" t="e">
        <f>SUM(#REF!)</f>
        <v>#REF!</v>
      </c>
      <c r="ERK44" s="16" t="e">
        <f>SUM(#REF!)</f>
        <v>#REF!</v>
      </c>
      <c r="ERL44" s="16" t="e">
        <f>SUM(#REF!)</f>
        <v>#REF!</v>
      </c>
      <c r="ERM44" s="16" t="e">
        <f>SUM(#REF!)</f>
        <v>#REF!</v>
      </c>
      <c r="ERN44" s="16" t="e">
        <f>SUM(#REF!)</f>
        <v>#REF!</v>
      </c>
      <c r="ERO44" s="16" t="e">
        <f>SUM(#REF!)</f>
        <v>#REF!</v>
      </c>
      <c r="ERP44" s="16" t="e">
        <f>SUM(#REF!)</f>
        <v>#REF!</v>
      </c>
      <c r="ERQ44" s="16" t="e">
        <f>SUM(#REF!)</f>
        <v>#REF!</v>
      </c>
      <c r="ERR44" s="16" t="e">
        <f>SUM(#REF!)</f>
        <v>#REF!</v>
      </c>
      <c r="ERS44" s="16" t="e">
        <f>SUM(#REF!)</f>
        <v>#REF!</v>
      </c>
      <c r="ERT44" s="16" t="e">
        <f>SUM(#REF!)</f>
        <v>#REF!</v>
      </c>
      <c r="ERU44" s="16" t="e">
        <f>SUM(#REF!)</f>
        <v>#REF!</v>
      </c>
      <c r="ERV44" s="16" t="e">
        <f>SUM(#REF!)</f>
        <v>#REF!</v>
      </c>
      <c r="ERW44" s="16" t="e">
        <f>SUM(#REF!)</f>
        <v>#REF!</v>
      </c>
      <c r="ERX44" s="16" t="e">
        <f>SUM(#REF!)</f>
        <v>#REF!</v>
      </c>
      <c r="ERY44" s="16" t="e">
        <f>SUM(#REF!)</f>
        <v>#REF!</v>
      </c>
      <c r="ERZ44" s="16" t="e">
        <f>SUM(#REF!)</f>
        <v>#REF!</v>
      </c>
      <c r="ESA44" s="16" t="e">
        <f>SUM(#REF!)</f>
        <v>#REF!</v>
      </c>
      <c r="ESB44" s="16" t="e">
        <f>SUM(#REF!)</f>
        <v>#REF!</v>
      </c>
      <c r="ESC44" s="16" t="e">
        <f>SUM(#REF!)</f>
        <v>#REF!</v>
      </c>
      <c r="ESD44" s="16" t="e">
        <f>SUM(#REF!)</f>
        <v>#REF!</v>
      </c>
      <c r="ESE44" s="16" t="e">
        <f>SUM(#REF!)</f>
        <v>#REF!</v>
      </c>
      <c r="ESF44" s="16" t="e">
        <f>SUM(#REF!)</f>
        <v>#REF!</v>
      </c>
      <c r="ESG44" s="16" t="e">
        <f>SUM(#REF!)</f>
        <v>#REF!</v>
      </c>
      <c r="ESH44" s="16" t="e">
        <f>SUM(#REF!)</f>
        <v>#REF!</v>
      </c>
      <c r="ESI44" s="16" t="e">
        <f>SUM(#REF!)</f>
        <v>#REF!</v>
      </c>
      <c r="ESJ44" s="16" t="e">
        <f>SUM(#REF!)</f>
        <v>#REF!</v>
      </c>
      <c r="ESK44" s="16" t="e">
        <f>SUM(#REF!)</f>
        <v>#REF!</v>
      </c>
      <c r="ESL44" s="16" t="e">
        <f>SUM(#REF!)</f>
        <v>#REF!</v>
      </c>
      <c r="ESM44" s="16" t="e">
        <f>SUM(#REF!)</f>
        <v>#REF!</v>
      </c>
      <c r="ESN44" s="16" t="e">
        <f>SUM(#REF!)</f>
        <v>#REF!</v>
      </c>
      <c r="ESO44" s="16" t="e">
        <f>SUM(#REF!)</f>
        <v>#REF!</v>
      </c>
      <c r="ESP44" s="16" t="e">
        <f>SUM(#REF!)</f>
        <v>#REF!</v>
      </c>
      <c r="ESQ44" s="16" t="e">
        <f>SUM(#REF!)</f>
        <v>#REF!</v>
      </c>
      <c r="ESR44" s="16" t="e">
        <f>SUM(#REF!)</f>
        <v>#REF!</v>
      </c>
      <c r="ESS44" s="16" t="e">
        <f>SUM(#REF!)</f>
        <v>#REF!</v>
      </c>
      <c r="EST44" s="16" t="e">
        <f>SUM(#REF!)</f>
        <v>#REF!</v>
      </c>
      <c r="ESU44" s="16" t="e">
        <f>SUM(#REF!)</f>
        <v>#REF!</v>
      </c>
      <c r="ESV44" s="16" t="e">
        <f>SUM(#REF!)</f>
        <v>#REF!</v>
      </c>
      <c r="ESW44" s="16" t="e">
        <f>SUM(#REF!)</f>
        <v>#REF!</v>
      </c>
      <c r="ESX44" s="16" t="e">
        <f>SUM(#REF!)</f>
        <v>#REF!</v>
      </c>
      <c r="ESY44" s="16" t="e">
        <f>SUM(#REF!)</f>
        <v>#REF!</v>
      </c>
      <c r="ESZ44" s="16" t="e">
        <f>SUM(#REF!)</f>
        <v>#REF!</v>
      </c>
      <c r="ETA44" s="16" t="e">
        <f>SUM(#REF!)</f>
        <v>#REF!</v>
      </c>
      <c r="ETB44" s="16" t="e">
        <f>SUM(#REF!)</f>
        <v>#REF!</v>
      </c>
      <c r="ETC44" s="16" t="e">
        <f>SUM(#REF!)</f>
        <v>#REF!</v>
      </c>
      <c r="ETD44" s="16" t="e">
        <f>SUM(#REF!)</f>
        <v>#REF!</v>
      </c>
      <c r="ETE44" s="16" t="e">
        <f>SUM(#REF!)</f>
        <v>#REF!</v>
      </c>
      <c r="ETF44" s="16" t="e">
        <f>SUM(#REF!)</f>
        <v>#REF!</v>
      </c>
      <c r="ETG44" s="16" t="e">
        <f>SUM(#REF!)</f>
        <v>#REF!</v>
      </c>
      <c r="ETH44" s="16" t="e">
        <f>SUM(#REF!)</f>
        <v>#REF!</v>
      </c>
      <c r="ETI44" s="16" t="e">
        <f>SUM(#REF!)</f>
        <v>#REF!</v>
      </c>
      <c r="ETJ44" s="16" t="e">
        <f>SUM(#REF!)</f>
        <v>#REF!</v>
      </c>
      <c r="ETK44" s="16" t="e">
        <f>SUM(#REF!)</f>
        <v>#REF!</v>
      </c>
      <c r="ETL44" s="16" t="e">
        <f>SUM(#REF!)</f>
        <v>#REF!</v>
      </c>
      <c r="ETM44" s="16" t="e">
        <f>SUM(#REF!)</f>
        <v>#REF!</v>
      </c>
      <c r="ETN44" s="16" t="e">
        <f>SUM(#REF!)</f>
        <v>#REF!</v>
      </c>
      <c r="ETO44" s="16" t="e">
        <f>SUM(#REF!)</f>
        <v>#REF!</v>
      </c>
      <c r="ETP44" s="16" t="e">
        <f>SUM(#REF!)</f>
        <v>#REF!</v>
      </c>
      <c r="ETQ44" s="16" t="e">
        <f>SUM(#REF!)</f>
        <v>#REF!</v>
      </c>
      <c r="ETR44" s="16" t="e">
        <f>SUM(#REF!)</f>
        <v>#REF!</v>
      </c>
      <c r="ETS44" s="16" t="e">
        <f>SUM(#REF!)</f>
        <v>#REF!</v>
      </c>
      <c r="ETT44" s="16" t="e">
        <f>SUM(#REF!)</f>
        <v>#REF!</v>
      </c>
      <c r="ETU44" s="16" t="e">
        <f>SUM(#REF!)</f>
        <v>#REF!</v>
      </c>
      <c r="ETV44" s="16" t="e">
        <f>SUM(#REF!)</f>
        <v>#REF!</v>
      </c>
      <c r="ETW44" s="16" t="e">
        <f>SUM(#REF!)</f>
        <v>#REF!</v>
      </c>
      <c r="ETX44" s="16" t="e">
        <f>SUM(#REF!)</f>
        <v>#REF!</v>
      </c>
      <c r="ETY44" s="16" t="e">
        <f>SUM(#REF!)</f>
        <v>#REF!</v>
      </c>
      <c r="ETZ44" s="16" t="e">
        <f>SUM(#REF!)</f>
        <v>#REF!</v>
      </c>
      <c r="EUA44" s="16" t="e">
        <f>SUM(#REF!)</f>
        <v>#REF!</v>
      </c>
      <c r="EUB44" s="16" t="e">
        <f>SUM(#REF!)</f>
        <v>#REF!</v>
      </c>
      <c r="EUC44" s="16" t="e">
        <f>SUM(#REF!)</f>
        <v>#REF!</v>
      </c>
      <c r="EUD44" s="16" t="e">
        <f>SUM(#REF!)</f>
        <v>#REF!</v>
      </c>
      <c r="EUE44" s="16" t="e">
        <f>SUM(#REF!)</f>
        <v>#REF!</v>
      </c>
      <c r="EUF44" s="16" t="e">
        <f>SUM(#REF!)</f>
        <v>#REF!</v>
      </c>
      <c r="EUG44" s="16" t="e">
        <f>SUM(#REF!)</f>
        <v>#REF!</v>
      </c>
      <c r="EUH44" s="16" t="e">
        <f>SUM(#REF!)</f>
        <v>#REF!</v>
      </c>
      <c r="EUI44" s="16" t="e">
        <f>SUM(#REF!)</f>
        <v>#REF!</v>
      </c>
      <c r="EUJ44" s="16" t="e">
        <f>SUM(#REF!)</f>
        <v>#REF!</v>
      </c>
      <c r="EUK44" s="16" t="e">
        <f>SUM(#REF!)</f>
        <v>#REF!</v>
      </c>
      <c r="EUL44" s="16" t="e">
        <f>SUM(#REF!)</f>
        <v>#REF!</v>
      </c>
      <c r="EUM44" s="16" t="e">
        <f>SUM(#REF!)</f>
        <v>#REF!</v>
      </c>
      <c r="EUN44" s="16" t="e">
        <f>SUM(#REF!)</f>
        <v>#REF!</v>
      </c>
      <c r="EUO44" s="16" t="e">
        <f>SUM(#REF!)</f>
        <v>#REF!</v>
      </c>
      <c r="EUP44" s="16" t="e">
        <f>SUM(#REF!)</f>
        <v>#REF!</v>
      </c>
      <c r="EUQ44" s="16" t="e">
        <f>SUM(#REF!)</f>
        <v>#REF!</v>
      </c>
      <c r="EUR44" s="16" t="e">
        <f>SUM(#REF!)</f>
        <v>#REF!</v>
      </c>
      <c r="EUS44" s="16" t="e">
        <f>SUM(#REF!)</f>
        <v>#REF!</v>
      </c>
      <c r="EUT44" s="16" t="e">
        <f>SUM(#REF!)</f>
        <v>#REF!</v>
      </c>
      <c r="EUU44" s="16" t="e">
        <f>SUM(#REF!)</f>
        <v>#REF!</v>
      </c>
      <c r="EUV44" s="16" t="e">
        <f>SUM(#REF!)</f>
        <v>#REF!</v>
      </c>
      <c r="EUW44" s="16" t="e">
        <f>SUM(#REF!)</f>
        <v>#REF!</v>
      </c>
      <c r="EUX44" s="16" t="e">
        <f>SUM(#REF!)</f>
        <v>#REF!</v>
      </c>
      <c r="EUY44" s="16" t="e">
        <f>SUM(#REF!)</f>
        <v>#REF!</v>
      </c>
      <c r="EUZ44" s="16" t="e">
        <f>SUM(#REF!)</f>
        <v>#REF!</v>
      </c>
      <c r="EVA44" s="16" t="e">
        <f>SUM(#REF!)</f>
        <v>#REF!</v>
      </c>
      <c r="EVB44" s="16" t="e">
        <f>SUM(#REF!)</f>
        <v>#REF!</v>
      </c>
      <c r="EVC44" s="16" t="e">
        <f>SUM(#REF!)</f>
        <v>#REF!</v>
      </c>
      <c r="EVD44" s="16" t="e">
        <f>SUM(#REF!)</f>
        <v>#REF!</v>
      </c>
      <c r="EVE44" s="16" t="e">
        <f>SUM(#REF!)</f>
        <v>#REF!</v>
      </c>
      <c r="EVF44" s="16" t="e">
        <f>SUM(#REF!)</f>
        <v>#REF!</v>
      </c>
      <c r="EVG44" s="16" t="e">
        <f>SUM(#REF!)</f>
        <v>#REF!</v>
      </c>
      <c r="EVH44" s="16" t="e">
        <f>SUM(#REF!)</f>
        <v>#REF!</v>
      </c>
      <c r="EVI44" s="16" t="e">
        <f>SUM(#REF!)</f>
        <v>#REF!</v>
      </c>
      <c r="EVJ44" s="16" t="e">
        <f>SUM(#REF!)</f>
        <v>#REF!</v>
      </c>
      <c r="EVK44" s="16" t="e">
        <f>SUM(#REF!)</f>
        <v>#REF!</v>
      </c>
      <c r="EVL44" s="16" t="e">
        <f>SUM(#REF!)</f>
        <v>#REF!</v>
      </c>
      <c r="EVM44" s="16" t="e">
        <f>SUM(#REF!)</f>
        <v>#REF!</v>
      </c>
      <c r="EVN44" s="16" t="e">
        <f>SUM(#REF!)</f>
        <v>#REF!</v>
      </c>
      <c r="EVO44" s="16" t="e">
        <f>SUM(#REF!)</f>
        <v>#REF!</v>
      </c>
      <c r="EVP44" s="16" t="e">
        <f>SUM(#REF!)</f>
        <v>#REF!</v>
      </c>
      <c r="EVQ44" s="16" t="e">
        <f>SUM(#REF!)</f>
        <v>#REF!</v>
      </c>
      <c r="EVR44" s="16" t="e">
        <f>SUM(#REF!)</f>
        <v>#REF!</v>
      </c>
      <c r="EVS44" s="16" t="e">
        <f>SUM(#REF!)</f>
        <v>#REF!</v>
      </c>
      <c r="EVT44" s="16" t="e">
        <f>SUM(#REF!)</f>
        <v>#REF!</v>
      </c>
      <c r="EVU44" s="16" t="e">
        <f>SUM(#REF!)</f>
        <v>#REF!</v>
      </c>
      <c r="EVV44" s="16" t="e">
        <f>SUM(#REF!)</f>
        <v>#REF!</v>
      </c>
      <c r="EVW44" s="16" t="e">
        <f>SUM(#REF!)</f>
        <v>#REF!</v>
      </c>
      <c r="EVX44" s="16" t="e">
        <f>SUM(#REF!)</f>
        <v>#REF!</v>
      </c>
      <c r="EVY44" s="16" t="e">
        <f>SUM(#REF!)</f>
        <v>#REF!</v>
      </c>
      <c r="EVZ44" s="16" t="e">
        <f>SUM(#REF!)</f>
        <v>#REF!</v>
      </c>
      <c r="EWA44" s="16" t="e">
        <f>SUM(#REF!)</f>
        <v>#REF!</v>
      </c>
      <c r="EWB44" s="16" t="e">
        <f>SUM(#REF!)</f>
        <v>#REF!</v>
      </c>
      <c r="EWC44" s="16" t="e">
        <f>SUM(#REF!)</f>
        <v>#REF!</v>
      </c>
      <c r="EWD44" s="16" t="e">
        <f>SUM(#REF!)</f>
        <v>#REF!</v>
      </c>
      <c r="EWE44" s="16" t="e">
        <f>SUM(#REF!)</f>
        <v>#REF!</v>
      </c>
      <c r="EWF44" s="16" t="e">
        <f>SUM(#REF!)</f>
        <v>#REF!</v>
      </c>
      <c r="EWG44" s="16" t="e">
        <f>SUM(#REF!)</f>
        <v>#REF!</v>
      </c>
      <c r="EWH44" s="16" t="e">
        <f>SUM(#REF!)</f>
        <v>#REF!</v>
      </c>
      <c r="EWI44" s="16" t="e">
        <f>SUM(#REF!)</f>
        <v>#REF!</v>
      </c>
      <c r="EWJ44" s="16" t="e">
        <f>SUM(#REF!)</f>
        <v>#REF!</v>
      </c>
      <c r="EWK44" s="16" t="e">
        <f>SUM(#REF!)</f>
        <v>#REF!</v>
      </c>
      <c r="EWL44" s="16" t="e">
        <f>SUM(#REF!)</f>
        <v>#REF!</v>
      </c>
      <c r="EWM44" s="16" t="e">
        <f>SUM(#REF!)</f>
        <v>#REF!</v>
      </c>
      <c r="EWN44" s="16" t="e">
        <f>SUM(#REF!)</f>
        <v>#REF!</v>
      </c>
      <c r="EWO44" s="16" t="e">
        <f>SUM(#REF!)</f>
        <v>#REF!</v>
      </c>
      <c r="EWP44" s="16" t="e">
        <f>SUM(#REF!)</f>
        <v>#REF!</v>
      </c>
      <c r="EWQ44" s="16" t="e">
        <f>SUM(#REF!)</f>
        <v>#REF!</v>
      </c>
      <c r="EWR44" s="16" t="e">
        <f>SUM(#REF!)</f>
        <v>#REF!</v>
      </c>
      <c r="EWS44" s="16" t="e">
        <f>SUM(#REF!)</f>
        <v>#REF!</v>
      </c>
      <c r="EWT44" s="16" t="e">
        <f>SUM(#REF!)</f>
        <v>#REF!</v>
      </c>
      <c r="EWU44" s="16" t="e">
        <f>SUM(#REF!)</f>
        <v>#REF!</v>
      </c>
      <c r="EWV44" s="16" t="e">
        <f>SUM(#REF!)</f>
        <v>#REF!</v>
      </c>
      <c r="EWW44" s="16" t="e">
        <f>SUM(#REF!)</f>
        <v>#REF!</v>
      </c>
      <c r="EWX44" s="16" t="e">
        <f>SUM(#REF!)</f>
        <v>#REF!</v>
      </c>
      <c r="EWY44" s="16" t="e">
        <f>SUM(#REF!)</f>
        <v>#REF!</v>
      </c>
      <c r="EWZ44" s="16" t="e">
        <f>SUM(#REF!)</f>
        <v>#REF!</v>
      </c>
      <c r="EXA44" s="16" t="e">
        <f>SUM(#REF!)</f>
        <v>#REF!</v>
      </c>
      <c r="EXB44" s="16" t="e">
        <f>SUM(#REF!)</f>
        <v>#REF!</v>
      </c>
      <c r="EXC44" s="16" t="e">
        <f>SUM(#REF!)</f>
        <v>#REF!</v>
      </c>
      <c r="EXD44" s="16" t="e">
        <f>SUM(#REF!)</f>
        <v>#REF!</v>
      </c>
      <c r="EXE44" s="16" t="e">
        <f>SUM(#REF!)</f>
        <v>#REF!</v>
      </c>
      <c r="EXF44" s="16" t="e">
        <f>SUM(#REF!)</f>
        <v>#REF!</v>
      </c>
      <c r="EXG44" s="16" t="e">
        <f>SUM(#REF!)</f>
        <v>#REF!</v>
      </c>
      <c r="EXH44" s="16" t="e">
        <f>SUM(#REF!)</f>
        <v>#REF!</v>
      </c>
      <c r="EXI44" s="16" t="e">
        <f>SUM(#REF!)</f>
        <v>#REF!</v>
      </c>
      <c r="EXJ44" s="16" t="e">
        <f>SUM(#REF!)</f>
        <v>#REF!</v>
      </c>
      <c r="EXK44" s="16" t="e">
        <f>SUM(#REF!)</f>
        <v>#REF!</v>
      </c>
      <c r="EXL44" s="16" t="e">
        <f>SUM(#REF!)</f>
        <v>#REF!</v>
      </c>
      <c r="EXM44" s="16" t="e">
        <f>SUM(#REF!)</f>
        <v>#REF!</v>
      </c>
      <c r="EXN44" s="16" t="e">
        <f>SUM(#REF!)</f>
        <v>#REF!</v>
      </c>
      <c r="EXO44" s="16" t="e">
        <f>SUM(#REF!)</f>
        <v>#REF!</v>
      </c>
      <c r="EXP44" s="16" t="e">
        <f>SUM(#REF!)</f>
        <v>#REF!</v>
      </c>
      <c r="EXQ44" s="16" t="e">
        <f>SUM(#REF!)</f>
        <v>#REF!</v>
      </c>
      <c r="EXR44" s="16" t="e">
        <f>SUM(#REF!)</f>
        <v>#REF!</v>
      </c>
      <c r="EXS44" s="16" t="e">
        <f>SUM(#REF!)</f>
        <v>#REF!</v>
      </c>
      <c r="EXT44" s="16" t="e">
        <f>SUM(#REF!)</f>
        <v>#REF!</v>
      </c>
      <c r="EXU44" s="16" t="e">
        <f>SUM(#REF!)</f>
        <v>#REF!</v>
      </c>
      <c r="EXV44" s="16" t="e">
        <f>SUM(#REF!)</f>
        <v>#REF!</v>
      </c>
      <c r="EXW44" s="16" t="e">
        <f>SUM(#REF!)</f>
        <v>#REF!</v>
      </c>
      <c r="EXX44" s="16" t="e">
        <f>SUM(#REF!)</f>
        <v>#REF!</v>
      </c>
      <c r="EXY44" s="16" t="e">
        <f>SUM(#REF!)</f>
        <v>#REF!</v>
      </c>
      <c r="EXZ44" s="16" t="e">
        <f>SUM(#REF!)</f>
        <v>#REF!</v>
      </c>
      <c r="EYA44" s="16" t="e">
        <f>SUM(#REF!)</f>
        <v>#REF!</v>
      </c>
      <c r="EYB44" s="16" t="e">
        <f>SUM(#REF!)</f>
        <v>#REF!</v>
      </c>
      <c r="EYC44" s="16" t="e">
        <f>SUM(#REF!)</f>
        <v>#REF!</v>
      </c>
      <c r="EYD44" s="16" t="e">
        <f>SUM(#REF!)</f>
        <v>#REF!</v>
      </c>
      <c r="EYE44" s="16" t="e">
        <f>SUM(#REF!)</f>
        <v>#REF!</v>
      </c>
      <c r="EYF44" s="16" t="e">
        <f>SUM(#REF!)</f>
        <v>#REF!</v>
      </c>
      <c r="EYG44" s="16" t="e">
        <f>SUM(#REF!)</f>
        <v>#REF!</v>
      </c>
      <c r="EYH44" s="16" t="e">
        <f>SUM(#REF!)</f>
        <v>#REF!</v>
      </c>
      <c r="EYI44" s="16" t="e">
        <f>SUM(#REF!)</f>
        <v>#REF!</v>
      </c>
      <c r="EYJ44" s="16" t="e">
        <f>SUM(#REF!)</f>
        <v>#REF!</v>
      </c>
      <c r="EYK44" s="16" t="e">
        <f>SUM(#REF!)</f>
        <v>#REF!</v>
      </c>
      <c r="EYL44" s="16" t="e">
        <f>SUM(#REF!)</f>
        <v>#REF!</v>
      </c>
      <c r="EYM44" s="16" t="e">
        <f>SUM(#REF!)</f>
        <v>#REF!</v>
      </c>
      <c r="EYN44" s="16" t="e">
        <f>SUM(#REF!)</f>
        <v>#REF!</v>
      </c>
      <c r="EYO44" s="16" t="e">
        <f>SUM(#REF!)</f>
        <v>#REF!</v>
      </c>
      <c r="EYP44" s="16" t="e">
        <f>SUM(#REF!)</f>
        <v>#REF!</v>
      </c>
      <c r="EYQ44" s="16" t="e">
        <f>SUM(#REF!)</f>
        <v>#REF!</v>
      </c>
      <c r="EYR44" s="16" t="e">
        <f>SUM(#REF!)</f>
        <v>#REF!</v>
      </c>
      <c r="EYS44" s="16" t="e">
        <f>SUM(#REF!)</f>
        <v>#REF!</v>
      </c>
      <c r="EYT44" s="16" t="e">
        <f>SUM(#REF!)</f>
        <v>#REF!</v>
      </c>
      <c r="EYU44" s="16" t="e">
        <f>SUM(#REF!)</f>
        <v>#REF!</v>
      </c>
      <c r="EYV44" s="16" t="e">
        <f>SUM(#REF!)</f>
        <v>#REF!</v>
      </c>
      <c r="EYW44" s="16" t="e">
        <f>SUM(#REF!)</f>
        <v>#REF!</v>
      </c>
      <c r="EYX44" s="16" t="e">
        <f>SUM(#REF!)</f>
        <v>#REF!</v>
      </c>
      <c r="EYY44" s="16" t="e">
        <f>SUM(#REF!)</f>
        <v>#REF!</v>
      </c>
      <c r="EYZ44" s="16" t="e">
        <f>SUM(#REF!)</f>
        <v>#REF!</v>
      </c>
      <c r="EZA44" s="16" t="e">
        <f>SUM(#REF!)</f>
        <v>#REF!</v>
      </c>
      <c r="EZB44" s="16" t="e">
        <f>SUM(#REF!)</f>
        <v>#REF!</v>
      </c>
      <c r="EZC44" s="16" t="e">
        <f>SUM(#REF!)</f>
        <v>#REF!</v>
      </c>
      <c r="EZD44" s="16" t="e">
        <f>SUM(#REF!)</f>
        <v>#REF!</v>
      </c>
      <c r="EZE44" s="16" t="e">
        <f>SUM(#REF!)</f>
        <v>#REF!</v>
      </c>
      <c r="EZF44" s="16" t="e">
        <f>SUM(#REF!)</f>
        <v>#REF!</v>
      </c>
      <c r="EZG44" s="16" t="e">
        <f>SUM(#REF!)</f>
        <v>#REF!</v>
      </c>
      <c r="EZH44" s="16" t="e">
        <f>SUM(#REF!)</f>
        <v>#REF!</v>
      </c>
      <c r="EZI44" s="16" t="e">
        <f>SUM(#REF!)</f>
        <v>#REF!</v>
      </c>
      <c r="EZJ44" s="16" t="e">
        <f>SUM(#REF!)</f>
        <v>#REF!</v>
      </c>
      <c r="EZK44" s="16" t="e">
        <f>SUM(#REF!)</f>
        <v>#REF!</v>
      </c>
      <c r="EZL44" s="16" t="e">
        <f>SUM(#REF!)</f>
        <v>#REF!</v>
      </c>
      <c r="EZM44" s="16" t="e">
        <f>SUM(#REF!)</f>
        <v>#REF!</v>
      </c>
      <c r="EZN44" s="16" t="e">
        <f>SUM(#REF!)</f>
        <v>#REF!</v>
      </c>
      <c r="EZO44" s="16" t="e">
        <f>SUM(#REF!)</f>
        <v>#REF!</v>
      </c>
      <c r="EZP44" s="16" t="e">
        <f>SUM(#REF!)</f>
        <v>#REF!</v>
      </c>
      <c r="EZQ44" s="16" t="e">
        <f>SUM(#REF!)</f>
        <v>#REF!</v>
      </c>
      <c r="EZR44" s="16" t="e">
        <f>SUM(#REF!)</f>
        <v>#REF!</v>
      </c>
      <c r="EZS44" s="16" t="e">
        <f>SUM(#REF!)</f>
        <v>#REF!</v>
      </c>
      <c r="EZT44" s="16" t="e">
        <f>SUM(#REF!)</f>
        <v>#REF!</v>
      </c>
      <c r="EZU44" s="16" t="e">
        <f>SUM(#REF!)</f>
        <v>#REF!</v>
      </c>
      <c r="EZV44" s="16" t="e">
        <f>SUM(#REF!)</f>
        <v>#REF!</v>
      </c>
      <c r="EZW44" s="16" t="e">
        <f>SUM(#REF!)</f>
        <v>#REF!</v>
      </c>
      <c r="EZX44" s="16" t="e">
        <f>SUM(#REF!)</f>
        <v>#REF!</v>
      </c>
      <c r="EZY44" s="16" t="e">
        <f>SUM(#REF!)</f>
        <v>#REF!</v>
      </c>
      <c r="EZZ44" s="16" t="e">
        <f>SUM(#REF!)</f>
        <v>#REF!</v>
      </c>
      <c r="FAA44" s="16" t="e">
        <f>SUM(#REF!)</f>
        <v>#REF!</v>
      </c>
      <c r="FAB44" s="16" t="e">
        <f>SUM(#REF!)</f>
        <v>#REF!</v>
      </c>
      <c r="FAC44" s="16" t="e">
        <f>SUM(#REF!)</f>
        <v>#REF!</v>
      </c>
      <c r="FAD44" s="16" t="e">
        <f>SUM(#REF!)</f>
        <v>#REF!</v>
      </c>
      <c r="FAE44" s="16" t="e">
        <f>SUM(#REF!)</f>
        <v>#REF!</v>
      </c>
      <c r="FAF44" s="16" t="e">
        <f>SUM(#REF!)</f>
        <v>#REF!</v>
      </c>
      <c r="FAG44" s="16" t="e">
        <f>SUM(#REF!)</f>
        <v>#REF!</v>
      </c>
      <c r="FAH44" s="16" t="e">
        <f>SUM(#REF!)</f>
        <v>#REF!</v>
      </c>
      <c r="FAI44" s="16" t="e">
        <f>SUM(#REF!)</f>
        <v>#REF!</v>
      </c>
      <c r="FAJ44" s="16" t="e">
        <f>SUM(#REF!)</f>
        <v>#REF!</v>
      </c>
      <c r="FAK44" s="16" t="e">
        <f>SUM(#REF!)</f>
        <v>#REF!</v>
      </c>
      <c r="FAL44" s="16" t="e">
        <f>SUM(#REF!)</f>
        <v>#REF!</v>
      </c>
      <c r="FAM44" s="16" t="e">
        <f>SUM(#REF!)</f>
        <v>#REF!</v>
      </c>
      <c r="FAN44" s="16" t="e">
        <f>SUM(#REF!)</f>
        <v>#REF!</v>
      </c>
      <c r="FAO44" s="16" t="e">
        <f>SUM(#REF!)</f>
        <v>#REF!</v>
      </c>
      <c r="FAP44" s="16" t="e">
        <f>SUM(#REF!)</f>
        <v>#REF!</v>
      </c>
      <c r="FAQ44" s="16" t="e">
        <f>SUM(#REF!)</f>
        <v>#REF!</v>
      </c>
      <c r="FAR44" s="16" t="e">
        <f>SUM(#REF!)</f>
        <v>#REF!</v>
      </c>
      <c r="FAS44" s="16" t="e">
        <f>SUM(#REF!)</f>
        <v>#REF!</v>
      </c>
      <c r="FAT44" s="16" t="e">
        <f>SUM(#REF!)</f>
        <v>#REF!</v>
      </c>
      <c r="FAU44" s="16" t="e">
        <f>SUM(#REF!)</f>
        <v>#REF!</v>
      </c>
      <c r="FAV44" s="16" t="e">
        <f>SUM(#REF!)</f>
        <v>#REF!</v>
      </c>
      <c r="FAW44" s="16" t="e">
        <f>SUM(#REF!)</f>
        <v>#REF!</v>
      </c>
      <c r="FAX44" s="16" t="e">
        <f>SUM(#REF!)</f>
        <v>#REF!</v>
      </c>
      <c r="FAY44" s="16" t="e">
        <f>SUM(#REF!)</f>
        <v>#REF!</v>
      </c>
      <c r="FAZ44" s="16" t="e">
        <f>SUM(#REF!)</f>
        <v>#REF!</v>
      </c>
      <c r="FBA44" s="16" t="e">
        <f>SUM(#REF!)</f>
        <v>#REF!</v>
      </c>
      <c r="FBB44" s="16" t="e">
        <f>SUM(#REF!)</f>
        <v>#REF!</v>
      </c>
      <c r="FBC44" s="16" t="e">
        <f>SUM(#REF!)</f>
        <v>#REF!</v>
      </c>
      <c r="FBD44" s="16" t="e">
        <f>SUM(#REF!)</f>
        <v>#REF!</v>
      </c>
      <c r="FBE44" s="16" t="e">
        <f>SUM(#REF!)</f>
        <v>#REF!</v>
      </c>
      <c r="FBF44" s="16" t="e">
        <f>SUM(#REF!)</f>
        <v>#REF!</v>
      </c>
      <c r="FBG44" s="16" t="e">
        <f>SUM(#REF!)</f>
        <v>#REF!</v>
      </c>
      <c r="FBH44" s="16" t="e">
        <f>SUM(#REF!)</f>
        <v>#REF!</v>
      </c>
      <c r="FBI44" s="16" t="e">
        <f>SUM(#REF!)</f>
        <v>#REF!</v>
      </c>
      <c r="FBJ44" s="16" t="e">
        <f>SUM(#REF!)</f>
        <v>#REF!</v>
      </c>
      <c r="FBK44" s="16" t="e">
        <f>SUM(#REF!)</f>
        <v>#REF!</v>
      </c>
      <c r="FBL44" s="16" t="e">
        <f>SUM(#REF!)</f>
        <v>#REF!</v>
      </c>
      <c r="FBM44" s="16" t="e">
        <f>SUM(#REF!)</f>
        <v>#REF!</v>
      </c>
      <c r="FBN44" s="16" t="e">
        <f>SUM(#REF!)</f>
        <v>#REF!</v>
      </c>
      <c r="FBO44" s="16" t="e">
        <f>SUM(#REF!)</f>
        <v>#REF!</v>
      </c>
      <c r="FBP44" s="16" t="e">
        <f>SUM(#REF!)</f>
        <v>#REF!</v>
      </c>
      <c r="FBQ44" s="16" t="e">
        <f>SUM(#REF!)</f>
        <v>#REF!</v>
      </c>
      <c r="FBR44" s="16" t="e">
        <f>SUM(#REF!)</f>
        <v>#REF!</v>
      </c>
      <c r="FBS44" s="16" t="e">
        <f>SUM(#REF!)</f>
        <v>#REF!</v>
      </c>
      <c r="FBT44" s="16" t="e">
        <f>SUM(#REF!)</f>
        <v>#REF!</v>
      </c>
      <c r="FBU44" s="16" t="e">
        <f>SUM(#REF!)</f>
        <v>#REF!</v>
      </c>
      <c r="FBV44" s="16" t="e">
        <f>SUM(#REF!)</f>
        <v>#REF!</v>
      </c>
      <c r="FBW44" s="16" t="e">
        <f>SUM(#REF!)</f>
        <v>#REF!</v>
      </c>
      <c r="FBX44" s="16" t="e">
        <f>SUM(#REF!)</f>
        <v>#REF!</v>
      </c>
      <c r="FBY44" s="16" t="e">
        <f>SUM(#REF!)</f>
        <v>#REF!</v>
      </c>
      <c r="FBZ44" s="16" t="e">
        <f>SUM(#REF!)</f>
        <v>#REF!</v>
      </c>
      <c r="FCA44" s="16" t="e">
        <f>SUM(#REF!)</f>
        <v>#REF!</v>
      </c>
      <c r="FCB44" s="16" t="e">
        <f>SUM(#REF!)</f>
        <v>#REF!</v>
      </c>
      <c r="FCC44" s="16" t="e">
        <f>SUM(#REF!)</f>
        <v>#REF!</v>
      </c>
      <c r="FCD44" s="16" t="e">
        <f>SUM(#REF!)</f>
        <v>#REF!</v>
      </c>
      <c r="FCE44" s="16" t="e">
        <f>SUM(#REF!)</f>
        <v>#REF!</v>
      </c>
      <c r="FCF44" s="16" t="e">
        <f>SUM(#REF!)</f>
        <v>#REF!</v>
      </c>
      <c r="FCG44" s="16" t="e">
        <f>SUM(#REF!)</f>
        <v>#REF!</v>
      </c>
      <c r="FCH44" s="16" t="e">
        <f>SUM(#REF!)</f>
        <v>#REF!</v>
      </c>
      <c r="FCI44" s="16" t="e">
        <f>SUM(#REF!)</f>
        <v>#REF!</v>
      </c>
      <c r="FCJ44" s="16" t="e">
        <f>SUM(#REF!)</f>
        <v>#REF!</v>
      </c>
      <c r="FCK44" s="16" t="e">
        <f>SUM(#REF!)</f>
        <v>#REF!</v>
      </c>
      <c r="FCL44" s="16" t="e">
        <f>SUM(#REF!)</f>
        <v>#REF!</v>
      </c>
      <c r="FCM44" s="16" t="e">
        <f>SUM(#REF!)</f>
        <v>#REF!</v>
      </c>
      <c r="FCN44" s="16" t="e">
        <f>SUM(#REF!)</f>
        <v>#REF!</v>
      </c>
      <c r="FCO44" s="16" t="e">
        <f>SUM(#REF!)</f>
        <v>#REF!</v>
      </c>
      <c r="FCP44" s="16" t="e">
        <f>SUM(#REF!)</f>
        <v>#REF!</v>
      </c>
      <c r="FCQ44" s="16" t="e">
        <f>SUM(#REF!)</f>
        <v>#REF!</v>
      </c>
      <c r="FCR44" s="16" t="e">
        <f>SUM(#REF!)</f>
        <v>#REF!</v>
      </c>
      <c r="FCS44" s="16" t="e">
        <f>SUM(#REF!)</f>
        <v>#REF!</v>
      </c>
      <c r="FCT44" s="16" t="e">
        <f>SUM(#REF!)</f>
        <v>#REF!</v>
      </c>
      <c r="FCU44" s="16" t="e">
        <f>SUM(#REF!)</f>
        <v>#REF!</v>
      </c>
      <c r="FCV44" s="16" t="e">
        <f>SUM(#REF!)</f>
        <v>#REF!</v>
      </c>
      <c r="FCW44" s="16" t="e">
        <f>SUM(#REF!)</f>
        <v>#REF!</v>
      </c>
      <c r="FCX44" s="16" t="e">
        <f>SUM(#REF!)</f>
        <v>#REF!</v>
      </c>
      <c r="FCY44" s="16" t="e">
        <f>SUM(#REF!)</f>
        <v>#REF!</v>
      </c>
      <c r="FCZ44" s="16" t="e">
        <f>SUM(#REF!)</f>
        <v>#REF!</v>
      </c>
      <c r="FDA44" s="16" t="e">
        <f>SUM(#REF!)</f>
        <v>#REF!</v>
      </c>
      <c r="FDB44" s="16" t="e">
        <f>SUM(#REF!)</f>
        <v>#REF!</v>
      </c>
      <c r="FDC44" s="16" t="e">
        <f>SUM(#REF!)</f>
        <v>#REF!</v>
      </c>
      <c r="FDD44" s="16" t="e">
        <f>SUM(#REF!)</f>
        <v>#REF!</v>
      </c>
      <c r="FDE44" s="16" t="e">
        <f>SUM(#REF!)</f>
        <v>#REF!</v>
      </c>
      <c r="FDF44" s="16" t="e">
        <f>SUM(#REF!)</f>
        <v>#REF!</v>
      </c>
      <c r="FDG44" s="16" t="e">
        <f>SUM(#REF!)</f>
        <v>#REF!</v>
      </c>
      <c r="FDH44" s="16" t="e">
        <f>SUM(#REF!)</f>
        <v>#REF!</v>
      </c>
      <c r="FDI44" s="16" t="e">
        <f>SUM(#REF!)</f>
        <v>#REF!</v>
      </c>
      <c r="FDJ44" s="16" t="e">
        <f>SUM(#REF!)</f>
        <v>#REF!</v>
      </c>
      <c r="FDK44" s="16" t="e">
        <f>SUM(#REF!)</f>
        <v>#REF!</v>
      </c>
      <c r="FDL44" s="16" t="e">
        <f>SUM(#REF!)</f>
        <v>#REF!</v>
      </c>
      <c r="FDM44" s="16" t="e">
        <f>SUM(#REF!)</f>
        <v>#REF!</v>
      </c>
      <c r="FDN44" s="16" t="e">
        <f>SUM(#REF!)</f>
        <v>#REF!</v>
      </c>
      <c r="FDO44" s="16" t="e">
        <f>SUM(#REF!)</f>
        <v>#REF!</v>
      </c>
      <c r="FDP44" s="16" t="e">
        <f>SUM(#REF!)</f>
        <v>#REF!</v>
      </c>
      <c r="FDQ44" s="16" t="e">
        <f>SUM(#REF!)</f>
        <v>#REF!</v>
      </c>
      <c r="FDR44" s="16" t="e">
        <f>SUM(#REF!)</f>
        <v>#REF!</v>
      </c>
      <c r="FDS44" s="16" t="e">
        <f>SUM(#REF!)</f>
        <v>#REF!</v>
      </c>
      <c r="FDT44" s="16" t="e">
        <f>SUM(#REF!)</f>
        <v>#REF!</v>
      </c>
      <c r="FDU44" s="16" t="e">
        <f>SUM(#REF!)</f>
        <v>#REF!</v>
      </c>
      <c r="FDV44" s="16" t="e">
        <f>SUM(#REF!)</f>
        <v>#REF!</v>
      </c>
      <c r="FDW44" s="16" t="e">
        <f>SUM(#REF!)</f>
        <v>#REF!</v>
      </c>
      <c r="FDX44" s="16" t="e">
        <f>SUM(#REF!)</f>
        <v>#REF!</v>
      </c>
      <c r="FDY44" s="16" t="e">
        <f>SUM(#REF!)</f>
        <v>#REF!</v>
      </c>
      <c r="FDZ44" s="16" t="e">
        <f>SUM(#REF!)</f>
        <v>#REF!</v>
      </c>
      <c r="FEA44" s="16" t="e">
        <f>SUM(#REF!)</f>
        <v>#REF!</v>
      </c>
      <c r="FEB44" s="16" t="e">
        <f>SUM(#REF!)</f>
        <v>#REF!</v>
      </c>
      <c r="FEC44" s="16" t="e">
        <f>SUM(#REF!)</f>
        <v>#REF!</v>
      </c>
      <c r="FED44" s="16" t="e">
        <f>SUM(#REF!)</f>
        <v>#REF!</v>
      </c>
      <c r="FEE44" s="16" t="e">
        <f>SUM(#REF!)</f>
        <v>#REF!</v>
      </c>
      <c r="FEF44" s="16" t="e">
        <f>SUM(#REF!)</f>
        <v>#REF!</v>
      </c>
      <c r="FEG44" s="16" t="e">
        <f>SUM(#REF!)</f>
        <v>#REF!</v>
      </c>
      <c r="FEH44" s="16" t="e">
        <f>SUM(#REF!)</f>
        <v>#REF!</v>
      </c>
      <c r="FEI44" s="16" t="e">
        <f>SUM(#REF!)</f>
        <v>#REF!</v>
      </c>
      <c r="FEJ44" s="16" t="e">
        <f>SUM(#REF!)</f>
        <v>#REF!</v>
      </c>
      <c r="FEK44" s="16" t="e">
        <f>SUM(#REF!)</f>
        <v>#REF!</v>
      </c>
      <c r="FEL44" s="16" t="e">
        <f>SUM(#REF!)</f>
        <v>#REF!</v>
      </c>
      <c r="FEM44" s="16" t="e">
        <f>SUM(#REF!)</f>
        <v>#REF!</v>
      </c>
      <c r="FEN44" s="16" t="e">
        <f>SUM(#REF!)</f>
        <v>#REF!</v>
      </c>
      <c r="FEO44" s="16" t="e">
        <f>SUM(#REF!)</f>
        <v>#REF!</v>
      </c>
      <c r="FEP44" s="16" t="e">
        <f>SUM(#REF!)</f>
        <v>#REF!</v>
      </c>
      <c r="FEQ44" s="16" t="e">
        <f>SUM(#REF!)</f>
        <v>#REF!</v>
      </c>
      <c r="FER44" s="16" t="e">
        <f>SUM(#REF!)</f>
        <v>#REF!</v>
      </c>
      <c r="FES44" s="16" t="e">
        <f>SUM(#REF!)</f>
        <v>#REF!</v>
      </c>
      <c r="FET44" s="16" t="e">
        <f>SUM(#REF!)</f>
        <v>#REF!</v>
      </c>
      <c r="FEU44" s="16" t="e">
        <f>SUM(#REF!)</f>
        <v>#REF!</v>
      </c>
      <c r="FEV44" s="16" t="e">
        <f>SUM(#REF!)</f>
        <v>#REF!</v>
      </c>
      <c r="FEW44" s="16" t="e">
        <f>SUM(#REF!)</f>
        <v>#REF!</v>
      </c>
      <c r="FEX44" s="16" t="e">
        <f>SUM(#REF!)</f>
        <v>#REF!</v>
      </c>
      <c r="FEY44" s="16" t="e">
        <f>SUM(#REF!)</f>
        <v>#REF!</v>
      </c>
      <c r="FEZ44" s="16" t="e">
        <f>SUM(#REF!)</f>
        <v>#REF!</v>
      </c>
      <c r="FFA44" s="16" t="e">
        <f>SUM(#REF!)</f>
        <v>#REF!</v>
      </c>
      <c r="FFB44" s="16" t="e">
        <f>SUM(#REF!)</f>
        <v>#REF!</v>
      </c>
      <c r="FFC44" s="16" t="e">
        <f>SUM(#REF!)</f>
        <v>#REF!</v>
      </c>
      <c r="FFD44" s="16" t="e">
        <f>SUM(#REF!)</f>
        <v>#REF!</v>
      </c>
      <c r="FFE44" s="16" t="e">
        <f>SUM(#REF!)</f>
        <v>#REF!</v>
      </c>
      <c r="FFF44" s="16" t="e">
        <f>SUM(#REF!)</f>
        <v>#REF!</v>
      </c>
      <c r="FFG44" s="16" t="e">
        <f>SUM(#REF!)</f>
        <v>#REF!</v>
      </c>
      <c r="FFH44" s="16" t="e">
        <f>SUM(#REF!)</f>
        <v>#REF!</v>
      </c>
      <c r="FFI44" s="16" t="e">
        <f>SUM(#REF!)</f>
        <v>#REF!</v>
      </c>
      <c r="FFJ44" s="16" t="e">
        <f>SUM(#REF!)</f>
        <v>#REF!</v>
      </c>
      <c r="FFK44" s="16" t="e">
        <f>SUM(#REF!)</f>
        <v>#REF!</v>
      </c>
      <c r="FFL44" s="16" t="e">
        <f>SUM(#REF!)</f>
        <v>#REF!</v>
      </c>
      <c r="FFM44" s="16" t="e">
        <f>SUM(#REF!)</f>
        <v>#REF!</v>
      </c>
      <c r="FFN44" s="16" t="e">
        <f>SUM(#REF!)</f>
        <v>#REF!</v>
      </c>
      <c r="FFO44" s="16" t="e">
        <f>SUM(#REF!)</f>
        <v>#REF!</v>
      </c>
      <c r="FFP44" s="16" t="e">
        <f>SUM(#REF!)</f>
        <v>#REF!</v>
      </c>
      <c r="FFQ44" s="16" t="e">
        <f>SUM(#REF!)</f>
        <v>#REF!</v>
      </c>
      <c r="FFR44" s="16" t="e">
        <f>SUM(#REF!)</f>
        <v>#REF!</v>
      </c>
      <c r="FFS44" s="16" t="e">
        <f>SUM(#REF!)</f>
        <v>#REF!</v>
      </c>
      <c r="FFT44" s="16" t="e">
        <f>SUM(#REF!)</f>
        <v>#REF!</v>
      </c>
      <c r="FFU44" s="16" t="e">
        <f>SUM(#REF!)</f>
        <v>#REF!</v>
      </c>
      <c r="FFV44" s="16" t="e">
        <f>SUM(#REF!)</f>
        <v>#REF!</v>
      </c>
      <c r="FFW44" s="16" t="e">
        <f>SUM(#REF!)</f>
        <v>#REF!</v>
      </c>
      <c r="FFX44" s="16" t="e">
        <f>SUM(#REF!)</f>
        <v>#REF!</v>
      </c>
      <c r="FFY44" s="16" t="e">
        <f>SUM(#REF!)</f>
        <v>#REF!</v>
      </c>
      <c r="FFZ44" s="16" t="e">
        <f>SUM(#REF!)</f>
        <v>#REF!</v>
      </c>
      <c r="FGA44" s="16" t="e">
        <f>SUM(#REF!)</f>
        <v>#REF!</v>
      </c>
      <c r="FGB44" s="16" t="e">
        <f>SUM(#REF!)</f>
        <v>#REF!</v>
      </c>
      <c r="FGC44" s="16" t="e">
        <f>SUM(#REF!)</f>
        <v>#REF!</v>
      </c>
      <c r="FGD44" s="16" t="e">
        <f>SUM(#REF!)</f>
        <v>#REF!</v>
      </c>
      <c r="FGE44" s="16" t="e">
        <f>SUM(#REF!)</f>
        <v>#REF!</v>
      </c>
      <c r="FGF44" s="16" t="e">
        <f>SUM(#REF!)</f>
        <v>#REF!</v>
      </c>
      <c r="FGG44" s="16" t="e">
        <f>SUM(#REF!)</f>
        <v>#REF!</v>
      </c>
      <c r="FGH44" s="16" t="e">
        <f>SUM(#REF!)</f>
        <v>#REF!</v>
      </c>
      <c r="FGI44" s="16" t="e">
        <f>SUM(#REF!)</f>
        <v>#REF!</v>
      </c>
      <c r="FGJ44" s="16" t="e">
        <f>SUM(#REF!)</f>
        <v>#REF!</v>
      </c>
      <c r="FGK44" s="16" t="e">
        <f>SUM(#REF!)</f>
        <v>#REF!</v>
      </c>
      <c r="FGL44" s="16" t="e">
        <f>SUM(#REF!)</f>
        <v>#REF!</v>
      </c>
      <c r="FGM44" s="16" t="e">
        <f>SUM(#REF!)</f>
        <v>#REF!</v>
      </c>
      <c r="FGN44" s="16" t="e">
        <f>SUM(#REF!)</f>
        <v>#REF!</v>
      </c>
      <c r="FGO44" s="16" t="e">
        <f>SUM(#REF!)</f>
        <v>#REF!</v>
      </c>
      <c r="FGP44" s="16" t="e">
        <f>SUM(#REF!)</f>
        <v>#REF!</v>
      </c>
      <c r="FGQ44" s="16" t="e">
        <f>SUM(#REF!)</f>
        <v>#REF!</v>
      </c>
      <c r="FGR44" s="16" t="e">
        <f>SUM(#REF!)</f>
        <v>#REF!</v>
      </c>
      <c r="FGS44" s="16" t="e">
        <f>SUM(#REF!)</f>
        <v>#REF!</v>
      </c>
      <c r="FGT44" s="16" t="e">
        <f>SUM(#REF!)</f>
        <v>#REF!</v>
      </c>
      <c r="FGU44" s="16" t="e">
        <f>SUM(#REF!)</f>
        <v>#REF!</v>
      </c>
      <c r="FGV44" s="16" t="e">
        <f>SUM(#REF!)</f>
        <v>#REF!</v>
      </c>
      <c r="FGW44" s="16" t="e">
        <f>SUM(#REF!)</f>
        <v>#REF!</v>
      </c>
      <c r="FGX44" s="16" t="e">
        <f>SUM(#REF!)</f>
        <v>#REF!</v>
      </c>
      <c r="FGY44" s="16" t="e">
        <f>SUM(#REF!)</f>
        <v>#REF!</v>
      </c>
      <c r="FGZ44" s="16" t="e">
        <f>SUM(#REF!)</f>
        <v>#REF!</v>
      </c>
      <c r="FHA44" s="16" t="e">
        <f>SUM(#REF!)</f>
        <v>#REF!</v>
      </c>
      <c r="FHB44" s="16" t="e">
        <f>SUM(#REF!)</f>
        <v>#REF!</v>
      </c>
      <c r="FHC44" s="16" t="e">
        <f>SUM(#REF!)</f>
        <v>#REF!</v>
      </c>
      <c r="FHD44" s="16" t="e">
        <f>SUM(#REF!)</f>
        <v>#REF!</v>
      </c>
      <c r="FHE44" s="16" t="e">
        <f>SUM(#REF!)</f>
        <v>#REF!</v>
      </c>
      <c r="FHF44" s="16" t="e">
        <f>SUM(#REF!)</f>
        <v>#REF!</v>
      </c>
      <c r="FHG44" s="16" t="e">
        <f>SUM(#REF!)</f>
        <v>#REF!</v>
      </c>
      <c r="FHH44" s="16" t="e">
        <f>SUM(#REF!)</f>
        <v>#REF!</v>
      </c>
      <c r="FHI44" s="16" t="e">
        <f>SUM(#REF!)</f>
        <v>#REF!</v>
      </c>
      <c r="FHJ44" s="16" t="e">
        <f>SUM(#REF!)</f>
        <v>#REF!</v>
      </c>
      <c r="FHK44" s="16" t="e">
        <f>SUM(#REF!)</f>
        <v>#REF!</v>
      </c>
      <c r="FHL44" s="16" t="e">
        <f>SUM(#REF!)</f>
        <v>#REF!</v>
      </c>
      <c r="FHM44" s="16" t="e">
        <f>SUM(#REF!)</f>
        <v>#REF!</v>
      </c>
      <c r="FHN44" s="16" t="e">
        <f>SUM(#REF!)</f>
        <v>#REF!</v>
      </c>
      <c r="FHO44" s="16" t="e">
        <f>SUM(#REF!)</f>
        <v>#REF!</v>
      </c>
      <c r="FHP44" s="16" t="e">
        <f>SUM(#REF!)</f>
        <v>#REF!</v>
      </c>
      <c r="FHQ44" s="16" t="e">
        <f>SUM(#REF!)</f>
        <v>#REF!</v>
      </c>
      <c r="FHR44" s="16" t="e">
        <f>SUM(#REF!)</f>
        <v>#REF!</v>
      </c>
      <c r="FHS44" s="16" t="e">
        <f>SUM(#REF!)</f>
        <v>#REF!</v>
      </c>
      <c r="FHT44" s="16" t="e">
        <f>SUM(#REF!)</f>
        <v>#REF!</v>
      </c>
      <c r="FHU44" s="16" t="e">
        <f>SUM(#REF!)</f>
        <v>#REF!</v>
      </c>
      <c r="FHV44" s="16" t="e">
        <f>SUM(#REF!)</f>
        <v>#REF!</v>
      </c>
      <c r="FHW44" s="16" t="e">
        <f>SUM(#REF!)</f>
        <v>#REF!</v>
      </c>
      <c r="FHX44" s="16" t="e">
        <f>SUM(#REF!)</f>
        <v>#REF!</v>
      </c>
      <c r="FHY44" s="16" t="e">
        <f>SUM(#REF!)</f>
        <v>#REF!</v>
      </c>
      <c r="FHZ44" s="16" t="e">
        <f>SUM(#REF!)</f>
        <v>#REF!</v>
      </c>
      <c r="FIA44" s="16" t="e">
        <f>SUM(#REF!)</f>
        <v>#REF!</v>
      </c>
      <c r="FIB44" s="16" t="e">
        <f>SUM(#REF!)</f>
        <v>#REF!</v>
      </c>
      <c r="FIC44" s="16" t="e">
        <f>SUM(#REF!)</f>
        <v>#REF!</v>
      </c>
      <c r="FID44" s="16" t="e">
        <f>SUM(#REF!)</f>
        <v>#REF!</v>
      </c>
      <c r="FIE44" s="16" t="e">
        <f>SUM(#REF!)</f>
        <v>#REF!</v>
      </c>
      <c r="FIF44" s="16" t="e">
        <f>SUM(#REF!)</f>
        <v>#REF!</v>
      </c>
      <c r="FIG44" s="16" t="e">
        <f>SUM(#REF!)</f>
        <v>#REF!</v>
      </c>
      <c r="FIH44" s="16" t="e">
        <f>SUM(#REF!)</f>
        <v>#REF!</v>
      </c>
      <c r="FII44" s="16" t="e">
        <f>SUM(#REF!)</f>
        <v>#REF!</v>
      </c>
      <c r="FIJ44" s="16" t="e">
        <f>SUM(#REF!)</f>
        <v>#REF!</v>
      </c>
      <c r="FIK44" s="16" t="e">
        <f>SUM(#REF!)</f>
        <v>#REF!</v>
      </c>
      <c r="FIL44" s="16" t="e">
        <f>SUM(#REF!)</f>
        <v>#REF!</v>
      </c>
      <c r="FIM44" s="16" t="e">
        <f>SUM(#REF!)</f>
        <v>#REF!</v>
      </c>
      <c r="FIN44" s="16" t="e">
        <f>SUM(#REF!)</f>
        <v>#REF!</v>
      </c>
      <c r="FIO44" s="16" t="e">
        <f>SUM(#REF!)</f>
        <v>#REF!</v>
      </c>
      <c r="FIP44" s="16" t="e">
        <f>SUM(#REF!)</f>
        <v>#REF!</v>
      </c>
      <c r="FIQ44" s="16" t="e">
        <f>SUM(#REF!)</f>
        <v>#REF!</v>
      </c>
      <c r="FIR44" s="16" t="e">
        <f>SUM(#REF!)</f>
        <v>#REF!</v>
      </c>
      <c r="FIS44" s="16" t="e">
        <f>SUM(#REF!)</f>
        <v>#REF!</v>
      </c>
      <c r="FIT44" s="16" t="e">
        <f>SUM(#REF!)</f>
        <v>#REF!</v>
      </c>
      <c r="FIU44" s="16" t="e">
        <f>SUM(#REF!)</f>
        <v>#REF!</v>
      </c>
      <c r="FIV44" s="16" t="e">
        <f>SUM(#REF!)</f>
        <v>#REF!</v>
      </c>
      <c r="FIW44" s="16" t="e">
        <f>SUM(#REF!)</f>
        <v>#REF!</v>
      </c>
      <c r="FIX44" s="16" t="e">
        <f>SUM(#REF!)</f>
        <v>#REF!</v>
      </c>
      <c r="FIY44" s="16" t="e">
        <f>SUM(#REF!)</f>
        <v>#REF!</v>
      </c>
      <c r="FIZ44" s="16" t="e">
        <f>SUM(#REF!)</f>
        <v>#REF!</v>
      </c>
      <c r="FJA44" s="16" t="e">
        <f>SUM(#REF!)</f>
        <v>#REF!</v>
      </c>
      <c r="FJB44" s="16" t="e">
        <f>SUM(#REF!)</f>
        <v>#REF!</v>
      </c>
      <c r="FJC44" s="16" t="e">
        <f>SUM(#REF!)</f>
        <v>#REF!</v>
      </c>
      <c r="FJD44" s="16" t="e">
        <f>SUM(#REF!)</f>
        <v>#REF!</v>
      </c>
      <c r="FJE44" s="16" t="e">
        <f>SUM(#REF!)</f>
        <v>#REF!</v>
      </c>
      <c r="FJF44" s="16" t="e">
        <f>SUM(#REF!)</f>
        <v>#REF!</v>
      </c>
      <c r="FJG44" s="16" t="e">
        <f>SUM(#REF!)</f>
        <v>#REF!</v>
      </c>
      <c r="FJH44" s="16" t="e">
        <f>SUM(#REF!)</f>
        <v>#REF!</v>
      </c>
      <c r="FJI44" s="16" t="e">
        <f>SUM(#REF!)</f>
        <v>#REF!</v>
      </c>
      <c r="FJJ44" s="16" t="e">
        <f>SUM(#REF!)</f>
        <v>#REF!</v>
      </c>
      <c r="FJK44" s="16" t="e">
        <f>SUM(#REF!)</f>
        <v>#REF!</v>
      </c>
      <c r="FJL44" s="16" t="e">
        <f>SUM(#REF!)</f>
        <v>#REF!</v>
      </c>
      <c r="FJM44" s="16" t="e">
        <f>SUM(#REF!)</f>
        <v>#REF!</v>
      </c>
      <c r="FJN44" s="16" t="e">
        <f>SUM(#REF!)</f>
        <v>#REF!</v>
      </c>
      <c r="FJO44" s="16" t="e">
        <f>SUM(#REF!)</f>
        <v>#REF!</v>
      </c>
      <c r="FJP44" s="16" t="e">
        <f>SUM(#REF!)</f>
        <v>#REF!</v>
      </c>
      <c r="FJQ44" s="16" t="e">
        <f>SUM(#REF!)</f>
        <v>#REF!</v>
      </c>
      <c r="FJR44" s="16" t="e">
        <f>SUM(#REF!)</f>
        <v>#REF!</v>
      </c>
      <c r="FJS44" s="16" t="e">
        <f>SUM(#REF!)</f>
        <v>#REF!</v>
      </c>
      <c r="FJT44" s="16" t="e">
        <f>SUM(#REF!)</f>
        <v>#REF!</v>
      </c>
      <c r="FJU44" s="16" t="e">
        <f>SUM(#REF!)</f>
        <v>#REF!</v>
      </c>
      <c r="FJV44" s="16" t="e">
        <f>SUM(#REF!)</f>
        <v>#REF!</v>
      </c>
      <c r="FJW44" s="16" t="e">
        <f>SUM(#REF!)</f>
        <v>#REF!</v>
      </c>
      <c r="FJX44" s="16" t="e">
        <f>SUM(#REF!)</f>
        <v>#REF!</v>
      </c>
      <c r="FJY44" s="16" t="e">
        <f>SUM(#REF!)</f>
        <v>#REF!</v>
      </c>
      <c r="FJZ44" s="16" t="e">
        <f>SUM(#REF!)</f>
        <v>#REF!</v>
      </c>
      <c r="FKA44" s="16" t="e">
        <f>SUM(#REF!)</f>
        <v>#REF!</v>
      </c>
      <c r="FKB44" s="16" t="e">
        <f>SUM(#REF!)</f>
        <v>#REF!</v>
      </c>
      <c r="FKC44" s="16" t="e">
        <f>SUM(#REF!)</f>
        <v>#REF!</v>
      </c>
      <c r="FKD44" s="16" t="e">
        <f>SUM(#REF!)</f>
        <v>#REF!</v>
      </c>
      <c r="FKE44" s="16" t="e">
        <f>SUM(#REF!)</f>
        <v>#REF!</v>
      </c>
      <c r="FKF44" s="16" t="e">
        <f>SUM(#REF!)</f>
        <v>#REF!</v>
      </c>
      <c r="FKG44" s="16" t="e">
        <f>SUM(#REF!)</f>
        <v>#REF!</v>
      </c>
      <c r="FKH44" s="16" t="e">
        <f>SUM(#REF!)</f>
        <v>#REF!</v>
      </c>
      <c r="FKI44" s="16" t="e">
        <f>SUM(#REF!)</f>
        <v>#REF!</v>
      </c>
      <c r="FKJ44" s="16" t="e">
        <f>SUM(#REF!)</f>
        <v>#REF!</v>
      </c>
      <c r="FKK44" s="16" t="e">
        <f>SUM(#REF!)</f>
        <v>#REF!</v>
      </c>
      <c r="FKL44" s="16" t="e">
        <f>SUM(#REF!)</f>
        <v>#REF!</v>
      </c>
      <c r="FKM44" s="16" t="e">
        <f>SUM(#REF!)</f>
        <v>#REF!</v>
      </c>
      <c r="FKN44" s="16" t="e">
        <f>SUM(#REF!)</f>
        <v>#REF!</v>
      </c>
      <c r="FKO44" s="16" t="e">
        <f>SUM(#REF!)</f>
        <v>#REF!</v>
      </c>
      <c r="FKP44" s="16" t="e">
        <f>SUM(#REF!)</f>
        <v>#REF!</v>
      </c>
      <c r="FKQ44" s="16" t="e">
        <f>SUM(#REF!)</f>
        <v>#REF!</v>
      </c>
      <c r="FKR44" s="16" t="e">
        <f>SUM(#REF!)</f>
        <v>#REF!</v>
      </c>
      <c r="FKS44" s="16" t="e">
        <f>SUM(#REF!)</f>
        <v>#REF!</v>
      </c>
      <c r="FKT44" s="16" t="e">
        <f>SUM(#REF!)</f>
        <v>#REF!</v>
      </c>
      <c r="FKU44" s="16" t="e">
        <f>SUM(#REF!)</f>
        <v>#REF!</v>
      </c>
      <c r="FKV44" s="16" t="e">
        <f>SUM(#REF!)</f>
        <v>#REF!</v>
      </c>
      <c r="FKW44" s="16" t="e">
        <f>SUM(#REF!)</f>
        <v>#REF!</v>
      </c>
      <c r="FKX44" s="16" t="e">
        <f>SUM(#REF!)</f>
        <v>#REF!</v>
      </c>
      <c r="FKY44" s="16" t="e">
        <f>SUM(#REF!)</f>
        <v>#REF!</v>
      </c>
      <c r="FKZ44" s="16" t="e">
        <f>SUM(#REF!)</f>
        <v>#REF!</v>
      </c>
      <c r="FLA44" s="16" t="e">
        <f>SUM(#REF!)</f>
        <v>#REF!</v>
      </c>
      <c r="FLB44" s="16" t="e">
        <f>SUM(#REF!)</f>
        <v>#REF!</v>
      </c>
      <c r="FLC44" s="16" t="e">
        <f>SUM(#REF!)</f>
        <v>#REF!</v>
      </c>
      <c r="FLD44" s="16" t="e">
        <f>SUM(#REF!)</f>
        <v>#REF!</v>
      </c>
      <c r="FLE44" s="16" t="e">
        <f>SUM(#REF!)</f>
        <v>#REF!</v>
      </c>
      <c r="FLF44" s="16" t="e">
        <f>SUM(#REF!)</f>
        <v>#REF!</v>
      </c>
      <c r="FLG44" s="16" t="e">
        <f>SUM(#REF!)</f>
        <v>#REF!</v>
      </c>
      <c r="FLH44" s="16" t="e">
        <f>SUM(#REF!)</f>
        <v>#REF!</v>
      </c>
      <c r="FLI44" s="16" t="e">
        <f>SUM(#REF!)</f>
        <v>#REF!</v>
      </c>
      <c r="FLJ44" s="16" t="e">
        <f>SUM(#REF!)</f>
        <v>#REF!</v>
      </c>
      <c r="FLK44" s="16" t="e">
        <f>SUM(#REF!)</f>
        <v>#REF!</v>
      </c>
      <c r="FLL44" s="16" t="e">
        <f>SUM(#REF!)</f>
        <v>#REF!</v>
      </c>
      <c r="FLM44" s="16" t="e">
        <f>SUM(#REF!)</f>
        <v>#REF!</v>
      </c>
      <c r="FLN44" s="16" t="e">
        <f>SUM(#REF!)</f>
        <v>#REF!</v>
      </c>
      <c r="FLO44" s="16" t="e">
        <f>SUM(#REF!)</f>
        <v>#REF!</v>
      </c>
      <c r="FLP44" s="16" t="e">
        <f>SUM(#REF!)</f>
        <v>#REF!</v>
      </c>
      <c r="FLQ44" s="16" t="e">
        <f>SUM(#REF!)</f>
        <v>#REF!</v>
      </c>
      <c r="FLR44" s="16" t="e">
        <f>SUM(#REF!)</f>
        <v>#REF!</v>
      </c>
      <c r="FLS44" s="16" t="e">
        <f>SUM(#REF!)</f>
        <v>#REF!</v>
      </c>
      <c r="FLT44" s="16" t="e">
        <f>SUM(#REF!)</f>
        <v>#REF!</v>
      </c>
      <c r="FLU44" s="16" t="e">
        <f>SUM(#REF!)</f>
        <v>#REF!</v>
      </c>
      <c r="FLV44" s="16" t="e">
        <f>SUM(#REF!)</f>
        <v>#REF!</v>
      </c>
      <c r="FLW44" s="16" t="e">
        <f>SUM(#REF!)</f>
        <v>#REF!</v>
      </c>
      <c r="FLX44" s="16" t="e">
        <f>SUM(#REF!)</f>
        <v>#REF!</v>
      </c>
      <c r="FLY44" s="16" t="e">
        <f>SUM(#REF!)</f>
        <v>#REF!</v>
      </c>
      <c r="FLZ44" s="16" t="e">
        <f>SUM(#REF!)</f>
        <v>#REF!</v>
      </c>
      <c r="FMA44" s="16" t="e">
        <f>SUM(#REF!)</f>
        <v>#REF!</v>
      </c>
      <c r="FMB44" s="16" t="e">
        <f>SUM(#REF!)</f>
        <v>#REF!</v>
      </c>
      <c r="FMC44" s="16" t="e">
        <f>SUM(#REF!)</f>
        <v>#REF!</v>
      </c>
      <c r="FMD44" s="16" t="e">
        <f>SUM(#REF!)</f>
        <v>#REF!</v>
      </c>
      <c r="FME44" s="16" t="e">
        <f>SUM(#REF!)</f>
        <v>#REF!</v>
      </c>
      <c r="FMF44" s="16" t="e">
        <f>SUM(#REF!)</f>
        <v>#REF!</v>
      </c>
      <c r="FMG44" s="16" t="e">
        <f>SUM(#REF!)</f>
        <v>#REF!</v>
      </c>
      <c r="FMH44" s="16" t="e">
        <f>SUM(#REF!)</f>
        <v>#REF!</v>
      </c>
      <c r="FMI44" s="16" t="e">
        <f>SUM(#REF!)</f>
        <v>#REF!</v>
      </c>
      <c r="FMJ44" s="16" t="e">
        <f>SUM(#REF!)</f>
        <v>#REF!</v>
      </c>
      <c r="FMK44" s="16" t="e">
        <f>SUM(#REF!)</f>
        <v>#REF!</v>
      </c>
      <c r="FML44" s="16" t="e">
        <f>SUM(#REF!)</f>
        <v>#REF!</v>
      </c>
      <c r="FMM44" s="16" t="e">
        <f>SUM(#REF!)</f>
        <v>#REF!</v>
      </c>
      <c r="FMN44" s="16" t="e">
        <f>SUM(#REF!)</f>
        <v>#REF!</v>
      </c>
      <c r="FMO44" s="16" t="e">
        <f>SUM(#REF!)</f>
        <v>#REF!</v>
      </c>
      <c r="FMP44" s="16" t="e">
        <f>SUM(#REF!)</f>
        <v>#REF!</v>
      </c>
      <c r="FMQ44" s="16" t="e">
        <f>SUM(#REF!)</f>
        <v>#REF!</v>
      </c>
      <c r="FMR44" s="16" t="e">
        <f>SUM(#REF!)</f>
        <v>#REF!</v>
      </c>
      <c r="FMS44" s="16" t="e">
        <f>SUM(#REF!)</f>
        <v>#REF!</v>
      </c>
      <c r="FMT44" s="16" t="e">
        <f>SUM(#REF!)</f>
        <v>#REF!</v>
      </c>
      <c r="FMU44" s="16" t="e">
        <f>SUM(#REF!)</f>
        <v>#REF!</v>
      </c>
      <c r="FMV44" s="16" t="e">
        <f>SUM(#REF!)</f>
        <v>#REF!</v>
      </c>
      <c r="FMW44" s="16" t="e">
        <f>SUM(#REF!)</f>
        <v>#REF!</v>
      </c>
      <c r="FMX44" s="16" t="e">
        <f>SUM(#REF!)</f>
        <v>#REF!</v>
      </c>
      <c r="FMY44" s="16" t="e">
        <f>SUM(#REF!)</f>
        <v>#REF!</v>
      </c>
      <c r="FMZ44" s="16" t="e">
        <f>SUM(#REF!)</f>
        <v>#REF!</v>
      </c>
      <c r="FNA44" s="16" t="e">
        <f>SUM(#REF!)</f>
        <v>#REF!</v>
      </c>
      <c r="FNB44" s="16" t="e">
        <f>SUM(#REF!)</f>
        <v>#REF!</v>
      </c>
      <c r="FNC44" s="16" t="e">
        <f>SUM(#REF!)</f>
        <v>#REF!</v>
      </c>
      <c r="FND44" s="16" t="e">
        <f>SUM(#REF!)</f>
        <v>#REF!</v>
      </c>
      <c r="FNE44" s="16" t="e">
        <f>SUM(#REF!)</f>
        <v>#REF!</v>
      </c>
      <c r="FNF44" s="16" t="e">
        <f>SUM(#REF!)</f>
        <v>#REF!</v>
      </c>
      <c r="FNG44" s="16" t="e">
        <f>SUM(#REF!)</f>
        <v>#REF!</v>
      </c>
      <c r="FNH44" s="16" t="e">
        <f>SUM(#REF!)</f>
        <v>#REF!</v>
      </c>
      <c r="FNI44" s="16" t="e">
        <f>SUM(#REF!)</f>
        <v>#REF!</v>
      </c>
      <c r="FNJ44" s="16" t="e">
        <f>SUM(#REF!)</f>
        <v>#REF!</v>
      </c>
      <c r="FNK44" s="16" t="e">
        <f>SUM(#REF!)</f>
        <v>#REF!</v>
      </c>
      <c r="FNL44" s="16" t="e">
        <f>SUM(#REF!)</f>
        <v>#REF!</v>
      </c>
      <c r="FNM44" s="16" t="e">
        <f>SUM(#REF!)</f>
        <v>#REF!</v>
      </c>
      <c r="FNN44" s="16" t="e">
        <f>SUM(#REF!)</f>
        <v>#REF!</v>
      </c>
      <c r="FNO44" s="16" t="e">
        <f>SUM(#REF!)</f>
        <v>#REF!</v>
      </c>
      <c r="FNP44" s="16" t="e">
        <f>SUM(#REF!)</f>
        <v>#REF!</v>
      </c>
      <c r="FNQ44" s="16" t="e">
        <f>SUM(#REF!)</f>
        <v>#REF!</v>
      </c>
      <c r="FNR44" s="16" t="e">
        <f>SUM(#REF!)</f>
        <v>#REF!</v>
      </c>
      <c r="FNS44" s="16" t="e">
        <f>SUM(#REF!)</f>
        <v>#REF!</v>
      </c>
      <c r="FNT44" s="16" t="e">
        <f>SUM(#REF!)</f>
        <v>#REF!</v>
      </c>
      <c r="FNU44" s="16" t="e">
        <f>SUM(#REF!)</f>
        <v>#REF!</v>
      </c>
      <c r="FNV44" s="16" t="e">
        <f>SUM(#REF!)</f>
        <v>#REF!</v>
      </c>
      <c r="FNW44" s="16" t="e">
        <f>SUM(#REF!)</f>
        <v>#REF!</v>
      </c>
      <c r="FNX44" s="16" t="e">
        <f>SUM(#REF!)</f>
        <v>#REF!</v>
      </c>
      <c r="FNY44" s="16" t="e">
        <f>SUM(#REF!)</f>
        <v>#REF!</v>
      </c>
      <c r="FNZ44" s="16" t="e">
        <f>SUM(#REF!)</f>
        <v>#REF!</v>
      </c>
      <c r="FOA44" s="16" t="e">
        <f>SUM(#REF!)</f>
        <v>#REF!</v>
      </c>
      <c r="FOB44" s="16" t="e">
        <f>SUM(#REF!)</f>
        <v>#REF!</v>
      </c>
      <c r="FOC44" s="16" t="e">
        <f>SUM(#REF!)</f>
        <v>#REF!</v>
      </c>
      <c r="FOD44" s="16" t="e">
        <f>SUM(#REF!)</f>
        <v>#REF!</v>
      </c>
      <c r="FOE44" s="16" t="e">
        <f>SUM(#REF!)</f>
        <v>#REF!</v>
      </c>
      <c r="FOF44" s="16" t="e">
        <f>SUM(#REF!)</f>
        <v>#REF!</v>
      </c>
      <c r="FOG44" s="16" t="e">
        <f>SUM(#REF!)</f>
        <v>#REF!</v>
      </c>
      <c r="FOH44" s="16" t="e">
        <f>SUM(#REF!)</f>
        <v>#REF!</v>
      </c>
      <c r="FOI44" s="16" t="e">
        <f>SUM(#REF!)</f>
        <v>#REF!</v>
      </c>
      <c r="FOJ44" s="16" t="e">
        <f>SUM(#REF!)</f>
        <v>#REF!</v>
      </c>
      <c r="FOK44" s="16" t="e">
        <f>SUM(#REF!)</f>
        <v>#REF!</v>
      </c>
      <c r="FOL44" s="16" t="e">
        <f>SUM(#REF!)</f>
        <v>#REF!</v>
      </c>
      <c r="FOM44" s="16" t="e">
        <f>SUM(#REF!)</f>
        <v>#REF!</v>
      </c>
      <c r="FON44" s="16" t="e">
        <f>SUM(#REF!)</f>
        <v>#REF!</v>
      </c>
      <c r="FOO44" s="16" t="e">
        <f>SUM(#REF!)</f>
        <v>#REF!</v>
      </c>
      <c r="FOP44" s="16" t="e">
        <f>SUM(#REF!)</f>
        <v>#REF!</v>
      </c>
      <c r="FOQ44" s="16" t="e">
        <f>SUM(#REF!)</f>
        <v>#REF!</v>
      </c>
      <c r="FOR44" s="16" t="e">
        <f>SUM(#REF!)</f>
        <v>#REF!</v>
      </c>
      <c r="FOS44" s="16" t="e">
        <f>SUM(#REF!)</f>
        <v>#REF!</v>
      </c>
      <c r="FOT44" s="16" t="e">
        <f>SUM(#REF!)</f>
        <v>#REF!</v>
      </c>
      <c r="FOU44" s="16" t="e">
        <f>SUM(#REF!)</f>
        <v>#REF!</v>
      </c>
      <c r="FOV44" s="16" t="e">
        <f>SUM(#REF!)</f>
        <v>#REF!</v>
      </c>
      <c r="FOW44" s="16" t="e">
        <f>SUM(#REF!)</f>
        <v>#REF!</v>
      </c>
      <c r="FOX44" s="16" t="e">
        <f>SUM(#REF!)</f>
        <v>#REF!</v>
      </c>
      <c r="FOY44" s="16" t="e">
        <f>SUM(#REF!)</f>
        <v>#REF!</v>
      </c>
      <c r="FOZ44" s="16" t="e">
        <f>SUM(#REF!)</f>
        <v>#REF!</v>
      </c>
      <c r="FPA44" s="16" t="e">
        <f>SUM(#REF!)</f>
        <v>#REF!</v>
      </c>
      <c r="FPB44" s="16" t="e">
        <f>SUM(#REF!)</f>
        <v>#REF!</v>
      </c>
      <c r="FPC44" s="16" t="e">
        <f>SUM(#REF!)</f>
        <v>#REF!</v>
      </c>
      <c r="FPD44" s="16" t="e">
        <f>SUM(#REF!)</f>
        <v>#REF!</v>
      </c>
      <c r="FPE44" s="16" t="e">
        <f>SUM(#REF!)</f>
        <v>#REF!</v>
      </c>
      <c r="FPF44" s="16" t="e">
        <f>SUM(#REF!)</f>
        <v>#REF!</v>
      </c>
      <c r="FPG44" s="16" t="e">
        <f>SUM(#REF!)</f>
        <v>#REF!</v>
      </c>
      <c r="FPH44" s="16" t="e">
        <f>SUM(#REF!)</f>
        <v>#REF!</v>
      </c>
      <c r="FPI44" s="16" t="e">
        <f>SUM(#REF!)</f>
        <v>#REF!</v>
      </c>
      <c r="FPJ44" s="16" t="e">
        <f>SUM(#REF!)</f>
        <v>#REF!</v>
      </c>
      <c r="FPK44" s="16" t="e">
        <f>SUM(#REF!)</f>
        <v>#REF!</v>
      </c>
      <c r="FPL44" s="16" t="e">
        <f>SUM(#REF!)</f>
        <v>#REF!</v>
      </c>
      <c r="FPM44" s="16" t="e">
        <f>SUM(#REF!)</f>
        <v>#REF!</v>
      </c>
      <c r="FPN44" s="16" t="e">
        <f>SUM(#REF!)</f>
        <v>#REF!</v>
      </c>
      <c r="FPO44" s="16" t="e">
        <f>SUM(#REF!)</f>
        <v>#REF!</v>
      </c>
      <c r="FPP44" s="16" t="e">
        <f>SUM(#REF!)</f>
        <v>#REF!</v>
      </c>
      <c r="FPQ44" s="16" t="e">
        <f>SUM(#REF!)</f>
        <v>#REF!</v>
      </c>
      <c r="FPR44" s="16" t="e">
        <f>SUM(#REF!)</f>
        <v>#REF!</v>
      </c>
      <c r="FPS44" s="16" t="e">
        <f>SUM(#REF!)</f>
        <v>#REF!</v>
      </c>
      <c r="FPT44" s="16" t="e">
        <f>SUM(#REF!)</f>
        <v>#REF!</v>
      </c>
      <c r="FPU44" s="16" t="e">
        <f>SUM(#REF!)</f>
        <v>#REF!</v>
      </c>
      <c r="FPV44" s="16" t="e">
        <f>SUM(#REF!)</f>
        <v>#REF!</v>
      </c>
      <c r="FPW44" s="16" t="e">
        <f>SUM(#REF!)</f>
        <v>#REF!</v>
      </c>
      <c r="FPX44" s="16" t="e">
        <f>SUM(#REF!)</f>
        <v>#REF!</v>
      </c>
      <c r="FPY44" s="16" t="e">
        <f>SUM(#REF!)</f>
        <v>#REF!</v>
      </c>
      <c r="FPZ44" s="16" t="e">
        <f>SUM(#REF!)</f>
        <v>#REF!</v>
      </c>
      <c r="FQA44" s="16" t="e">
        <f>SUM(#REF!)</f>
        <v>#REF!</v>
      </c>
      <c r="FQB44" s="16" t="e">
        <f>SUM(#REF!)</f>
        <v>#REF!</v>
      </c>
      <c r="FQC44" s="16" t="e">
        <f>SUM(#REF!)</f>
        <v>#REF!</v>
      </c>
      <c r="FQD44" s="16" t="e">
        <f>SUM(#REF!)</f>
        <v>#REF!</v>
      </c>
      <c r="FQE44" s="16" t="e">
        <f>SUM(#REF!)</f>
        <v>#REF!</v>
      </c>
      <c r="FQF44" s="16" t="e">
        <f>SUM(#REF!)</f>
        <v>#REF!</v>
      </c>
      <c r="FQG44" s="16" t="e">
        <f>SUM(#REF!)</f>
        <v>#REF!</v>
      </c>
      <c r="FQH44" s="16" t="e">
        <f>SUM(#REF!)</f>
        <v>#REF!</v>
      </c>
      <c r="FQI44" s="16" t="e">
        <f>SUM(#REF!)</f>
        <v>#REF!</v>
      </c>
      <c r="FQJ44" s="16" t="e">
        <f>SUM(#REF!)</f>
        <v>#REF!</v>
      </c>
      <c r="FQK44" s="16" t="e">
        <f>SUM(#REF!)</f>
        <v>#REF!</v>
      </c>
      <c r="FQL44" s="16" t="e">
        <f>SUM(#REF!)</f>
        <v>#REF!</v>
      </c>
      <c r="FQM44" s="16" t="e">
        <f>SUM(#REF!)</f>
        <v>#REF!</v>
      </c>
      <c r="FQN44" s="16" t="e">
        <f>SUM(#REF!)</f>
        <v>#REF!</v>
      </c>
      <c r="FQO44" s="16" t="e">
        <f>SUM(#REF!)</f>
        <v>#REF!</v>
      </c>
      <c r="FQP44" s="16" t="e">
        <f>SUM(#REF!)</f>
        <v>#REF!</v>
      </c>
      <c r="FQQ44" s="16" t="e">
        <f>SUM(#REF!)</f>
        <v>#REF!</v>
      </c>
      <c r="FQR44" s="16" t="e">
        <f>SUM(#REF!)</f>
        <v>#REF!</v>
      </c>
      <c r="FQS44" s="16" t="e">
        <f>SUM(#REF!)</f>
        <v>#REF!</v>
      </c>
      <c r="FQT44" s="16" t="e">
        <f>SUM(#REF!)</f>
        <v>#REF!</v>
      </c>
      <c r="FQU44" s="16" t="e">
        <f>SUM(#REF!)</f>
        <v>#REF!</v>
      </c>
      <c r="FQV44" s="16" t="e">
        <f>SUM(#REF!)</f>
        <v>#REF!</v>
      </c>
      <c r="FQW44" s="16" t="e">
        <f>SUM(#REF!)</f>
        <v>#REF!</v>
      </c>
      <c r="FQX44" s="16" t="e">
        <f>SUM(#REF!)</f>
        <v>#REF!</v>
      </c>
      <c r="FQY44" s="16" t="e">
        <f>SUM(#REF!)</f>
        <v>#REF!</v>
      </c>
      <c r="FQZ44" s="16" t="e">
        <f>SUM(#REF!)</f>
        <v>#REF!</v>
      </c>
      <c r="FRA44" s="16" t="e">
        <f>SUM(#REF!)</f>
        <v>#REF!</v>
      </c>
      <c r="FRB44" s="16" t="e">
        <f>SUM(#REF!)</f>
        <v>#REF!</v>
      </c>
      <c r="FRC44" s="16" t="e">
        <f>SUM(#REF!)</f>
        <v>#REF!</v>
      </c>
      <c r="FRD44" s="16" t="e">
        <f>SUM(#REF!)</f>
        <v>#REF!</v>
      </c>
      <c r="FRE44" s="16" t="e">
        <f>SUM(#REF!)</f>
        <v>#REF!</v>
      </c>
      <c r="FRF44" s="16" t="e">
        <f>SUM(#REF!)</f>
        <v>#REF!</v>
      </c>
      <c r="FRG44" s="16" t="e">
        <f>SUM(#REF!)</f>
        <v>#REF!</v>
      </c>
      <c r="FRH44" s="16" t="e">
        <f>SUM(#REF!)</f>
        <v>#REF!</v>
      </c>
      <c r="FRI44" s="16" t="e">
        <f>SUM(#REF!)</f>
        <v>#REF!</v>
      </c>
      <c r="FRJ44" s="16" t="e">
        <f>SUM(#REF!)</f>
        <v>#REF!</v>
      </c>
      <c r="FRK44" s="16" t="e">
        <f>SUM(#REF!)</f>
        <v>#REF!</v>
      </c>
      <c r="FRL44" s="16" t="e">
        <f>SUM(#REF!)</f>
        <v>#REF!</v>
      </c>
      <c r="FRM44" s="16" t="e">
        <f>SUM(#REF!)</f>
        <v>#REF!</v>
      </c>
      <c r="FRN44" s="16" t="e">
        <f>SUM(#REF!)</f>
        <v>#REF!</v>
      </c>
      <c r="FRO44" s="16" t="e">
        <f>SUM(#REF!)</f>
        <v>#REF!</v>
      </c>
      <c r="FRP44" s="16" t="e">
        <f>SUM(#REF!)</f>
        <v>#REF!</v>
      </c>
      <c r="FRQ44" s="16" t="e">
        <f>SUM(#REF!)</f>
        <v>#REF!</v>
      </c>
      <c r="FRR44" s="16" t="e">
        <f>SUM(#REF!)</f>
        <v>#REF!</v>
      </c>
      <c r="FRS44" s="16" t="e">
        <f>SUM(#REF!)</f>
        <v>#REF!</v>
      </c>
      <c r="FRT44" s="16" t="e">
        <f>SUM(#REF!)</f>
        <v>#REF!</v>
      </c>
      <c r="FRU44" s="16" t="e">
        <f>SUM(#REF!)</f>
        <v>#REF!</v>
      </c>
      <c r="FRV44" s="16" t="e">
        <f>SUM(#REF!)</f>
        <v>#REF!</v>
      </c>
      <c r="FRW44" s="16" t="e">
        <f>SUM(#REF!)</f>
        <v>#REF!</v>
      </c>
      <c r="FRX44" s="16" t="e">
        <f>SUM(#REF!)</f>
        <v>#REF!</v>
      </c>
      <c r="FRY44" s="16" t="e">
        <f>SUM(#REF!)</f>
        <v>#REF!</v>
      </c>
      <c r="FRZ44" s="16" t="e">
        <f>SUM(#REF!)</f>
        <v>#REF!</v>
      </c>
      <c r="FSA44" s="16" t="e">
        <f>SUM(#REF!)</f>
        <v>#REF!</v>
      </c>
      <c r="FSB44" s="16" t="e">
        <f>SUM(#REF!)</f>
        <v>#REF!</v>
      </c>
      <c r="FSC44" s="16" t="e">
        <f>SUM(#REF!)</f>
        <v>#REF!</v>
      </c>
      <c r="FSD44" s="16" t="e">
        <f>SUM(#REF!)</f>
        <v>#REF!</v>
      </c>
      <c r="FSE44" s="16" t="e">
        <f>SUM(#REF!)</f>
        <v>#REF!</v>
      </c>
      <c r="FSF44" s="16" t="e">
        <f>SUM(#REF!)</f>
        <v>#REF!</v>
      </c>
      <c r="FSG44" s="16" t="e">
        <f>SUM(#REF!)</f>
        <v>#REF!</v>
      </c>
      <c r="FSH44" s="16" t="e">
        <f>SUM(#REF!)</f>
        <v>#REF!</v>
      </c>
      <c r="FSI44" s="16" t="e">
        <f>SUM(#REF!)</f>
        <v>#REF!</v>
      </c>
      <c r="FSJ44" s="16" t="e">
        <f>SUM(#REF!)</f>
        <v>#REF!</v>
      </c>
      <c r="FSK44" s="16" t="e">
        <f>SUM(#REF!)</f>
        <v>#REF!</v>
      </c>
      <c r="FSL44" s="16" t="e">
        <f>SUM(#REF!)</f>
        <v>#REF!</v>
      </c>
      <c r="FSM44" s="16" t="e">
        <f>SUM(#REF!)</f>
        <v>#REF!</v>
      </c>
      <c r="FSN44" s="16" t="e">
        <f>SUM(#REF!)</f>
        <v>#REF!</v>
      </c>
      <c r="FSO44" s="16" t="e">
        <f>SUM(#REF!)</f>
        <v>#REF!</v>
      </c>
      <c r="FSP44" s="16" t="e">
        <f>SUM(#REF!)</f>
        <v>#REF!</v>
      </c>
      <c r="FSQ44" s="16" t="e">
        <f>SUM(#REF!)</f>
        <v>#REF!</v>
      </c>
      <c r="FSR44" s="16" t="e">
        <f>SUM(#REF!)</f>
        <v>#REF!</v>
      </c>
      <c r="FSS44" s="16" t="e">
        <f>SUM(#REF!)</f>
        <v>#REF!</v>
      </c>
      <c r="FST44" s="16" t="e">
        <f>SUM(#REF!)</f>
        <v>#REF!</v>
      </c>
      <c r="FSU44" s="16" t="e">
        <f>SUM(#REF!)</f>
        <v>#REF!</v>
      </c>
      <c r="FSV44" s="16" t="e">
        <f>SUM(#REF!)</f>
        <v>#REF!</v>
      </c>
      <c r="FSW44" s="16" t="e">
        <f>SUM(#REF!)</f>
        <v>#REF!</v>
      </c>
      <c r="FSX44" s="16" t="e">
        <f>SUM(#REF!)</f>
        <v>#REF!</v>
      </c>
      <c r="FSY44" s="16" t="e">
        <f>SUM(#REF!)</f>
        <v>#REF!</v>
      </c>
      <c r="FSZ44" s="16" t="e">
        <f>SUM(#REF!)</f>
        <v>#REF!</v>
      </c>
      <c r="FTA44" s="16" t="e">
        <f>SUM(#REF!)</f>
        <v>#REF!</v>
      </c>
      <c r="FTB44" s="16" t="e">
        <f>SUM(#REF!)</f>
        <v>#REF!</v>
      </c>
      <c r="FTC44" s="16" t="e">
        <f>SUM(#REF!)</f>
        <v>#REF!</v>
      </c>
      <c r="FTD44" s="16" t="e">
        <f>SUM(#REF!)</f>
        <v>#REF!</v>
      </c>
      <c r="FTE44" s="16" t="e">
        <f>SUM(#REF!)</f>
        <v>#REF!</v>
      </c>
      <c r="FTF44" s="16" t="e">
        <f>SUM(#REF!)</f>
        <v>#REF!</v>
      </c>
      <c r="FTG44" s="16" t="e">
        <f>SUM(#REF!)</f>
        <v>#REF!</v>
      </c>
      <c r="FTH44" s="16" t="e">
        <f>SUM(#REF!)</f>
        <v>#REF!</v>
      </c>
      <c r="FTI44" s="16" t="e">
        <f>SUM(#REF!)</f>
        <v>#REF!</v>
      </c>
      <c r="FTJ44" s="16" t="e">
        <f>SUM(#REF!)</f>
        <v>#REF!</v>
      </c>
      <c r="FTK44" s="16" t="e">
        <f>SUM(#REF!)</f>
        <v>#REF!</v>
      </c>
      <c r="FTL44" s="16" t="e">
        <f>SUM(#REF!)</f>
        <v>#REF!</v>
      </c>
      <c r="FTM44" s="16" t="e">
        <f>SUM(#REF!)</f>
        <v>#REF!</v>
      </c>
      <c r="FTN44" s="16" t="e">
        <f>SUM(#REF!)</f>
        <v>#REF!</v>
      </c>
      <c r="FTO44" s="16" t="e">
        <f>SUM(#REF!)</f>
        <v>#REF!</v>
      </c>
      <c r="FTP44" s="16" t="e">
        <f>SUM(#REF!)</f>
        <v>#REF!</v>
      </c>
      <c r="FTQ44" s="16" t="e">
        <f>SUM(#REF!)</f>
        <v>#REF!</v>
      </c>
      <c r="FTR44" s="16" t="e">
        <f>SUM(#REF!)</f>
        <v>#REF!</v>
      </c>
      <c r="FTS44" s="16" t="e">
        <f>SUM(#REF!)</f>
        <v>#REF!</v>
      </c>
      <c r="FTT44" s="16" t="e">
        <f>SUM(#REF!)</f>
        <v>#REF!</v>
      </c>
      <c r="FTU44" s="16" t="e">
        <f>SUM(#REF!)</f>
        <v>#REF!</v>
      </c>
      <c r="FTV44" s="16" t="e">
        <f>SUM(#REF!)</f>
        <v>#REF!</v>
      </c>
      <c r="FTW44" s="16" t="e">
        <f>SUM(#REF!)</f>
        <v>#REF!</v>
      </c>
      <c r="FTX44" s="16" t="e">
        <f>SUM(#REF!)</f>
        <v>#REF!</v>
      </c>
      <c r="FTY44" s="16" t="e">
        <f>SUM(#REF!)</f>
        <v>#REF!</v>
      </c>
      <c r="FTZ44" s="16" t="e">
        <f>SUM(#REF!)</f>
        <v>#REF!</v>
      </c>
      <c r="FUA44" s="16" t="e">
        <f>SUM(#REF!)</f>
        <v>#REF!</v>
      </c>
      <c r="FUB44" s="16" t="e">
        <f>SUM(#REF!)</f>
        <v>#REF!</v>
      </c>
      <c r="FUC44" s="16" t="e">
        <f>SUM(#REF!)</f>
        <v>#REF!</v>
      </c>
      <c r="FUD44" s="16" t="e">
        <f>SUM(#REF!)</f>
        <v>#REF!</v>
      </c>
      <c r="FUE44" s="16" t="e">
        <f>SUM(#REF!)</f>
        <v>#REF!</v>
      </c>
      <c r="FUF44" s="16" t="e">
        <f>SUM(#REF!)</f>
        <v>#REF!</v>
      </c>
      <c r="FUG44" s="16" t="e">
        <f>SUM(#REF!)</f>
        <v>#REF!</v>
      </c>
      <c r="FUH44" s="16" t="e">
        <f>SUM(#REF!)</f>
        <v>#REF!</v>
      </c>
      <c r="FUI44" s="16" t="e">
        <f>SUM(#REF!)</f>
        <v>#REF!</v>
      </c>
      <c r="FUJ44" s="16" t="e">
        <f>SUM(#REF!)</f>
        <v>#REF!</v>
      </c>
      <c r="FUK44" s="16" t="e">
        <f>SUM(#REF!)</f>
        <v>#REF!</v>
      </c>
      <c r="FUL44" s="16" t="e">
        <f>SUM(#REF!)</f>
        <v>#REF!</v>
      </c>
      <c r="FUM44" s="16" t="e">
        <f>SUM(#REF!)</f>
        <v>#REF!</v>
      </c>
      <c r="FUN44" s="16" t="e">
        <f>SUM(#REF!)</f>
        <v>#REF!</v>
      </c>
      <c r="FUO44" s="16" t="e">
        <f>SUM(#REF!)</f>
        <v>#REF!</v>
      </c>
      <c r="FUP44" s="16" t="e">
        <f>SUM(#REF!)</f>
        <v>#REF!</v>
      </c>
      <c r="FUQ44" s="16" t="e">
        <f>SUM(#REF!)</f>
        <v>#REF!</v>
      </c>
      <c r="FUR44" s="16" t="e">
        <f>SUM(#REF!)</f>
        <v>#REF!</v>
      </c>
      <c r="FUS44" s="16" t="e">
        <f>SUM(#REF!)</f>
        <v>#REF!</v>
      </c>
      <c r="FUT44" s="16" t="e">
        <f>SUM(#REF!)</f>
        <v>#REF!</v>
      </c>
      <c r="FUU44" s="16" t="e">
        <f>SUM(#REF!)</f>
        <v>#REF!</v>
      </c>
      <c r="FUV44" s="16" t="e">
        <f>SUM(#REF!)</f>
        <v>#REF!</v>
      </c>
      <c r="FUW44" s="16" t="e">
        <f>SUM(#REF!)</f>
        <v>#REF!</v>
      </c>
      <c r="FUX44" s="16" t="e">
        <f>SUM(#REF!)</f>
        <v>#REF!</v>
      </c>
      <c r="FUY44" s="16" t="e">
        <f>SUM(#REF!)</f>
        <v>#REF!</v>
      </c>
      <c r="FUZ44" s="16" t="e">
        <f>SUM(#REF!)</f>
        <v>#REF!</v>
      </c>
      <c r="FVA44" s="16" t="e">
        <f>SUM(#REF!)</f>
        <v>#REF!</v>
      </c>
      <c r="FVB44" s="16" t="e">
        <f>SUM(#REF!)</f>
        <v>#REF!</v>
      </c>
      <c r="FVC44" s="16" t="e">
        <f>SUM(#REF!)</f>
        <v>#REF!</v>
      </c>
      <c r="FVD44" s="16" t="e">
        <f>SUM(#REF!)</f>
        <v>#REF!</v>
      </c>
      <c r="FVE44" s="16" t="e">
        <f>SUM(#REF!)</f>
        <v>#REF!</v>
      </c>
      <c r="FVF44" s="16" t="e">
        <f>SUM(#REF!)</f>
        <v>#REF!</v>
      </c>
      <c r="FVG44" s="16" t="e">
        <f>SUM(#REF!)</f>
        <v>#REF!</v>
      </c>
      <c r="FVH44" s="16" t="e">
        <f>SUM(#REF!)</f>
        <v>#REF!</v>
      </c>
      <c r="FVI44" s="16" t="e">
        <f>SUM(#REF!)</f>
        <v>#REF!</v>
      </c>
      <c r="FVJ44" s="16" t="e">
        <f>SUM(#REF!)</f>
        <v>#REF!</v>
      </c>
      <c r="FVK44" s="16" t="e">
        <f>SUM(#REF!)</f>
        <v>#REF!</v>
      </c>
      <c r="FVL44" s="16" t="e">
        <f>SUM(#REF!)</f>
        <v>#REF!</v>
      </c>
      <c r="FVM44" s="16" t="e">
        <f>SUM(#REF!)</f>
        <v>#REF!</v>
      </c>
      <c r="FVN44" s="16" t="e">
        <f>SUM(#REF!)</f>
        <v>#REF!</v>
      </c>
      <c r="FVO44" s="16" t="e">
        <f>SUM(#REF!)</f>
        <v>#REF!</v>
      </c>
      <c r="FVP44" s="16" t="e">
        <f>SUM(#REF!)</f>
        <v>#REF!</v>
      </c>
      <c r="FVQ44" s="16" t="e">
        <f>SUM(#REF!)</f>
        <v>#REF!</v>
      </c>
      <c r="FVR44" s="16" t="e">
        <f>SUM(#REF!)</f>
        <v>#REF!</v>
      </c>
      <c r="FVS44" s="16" t="e">
        <f>SUM(#REF!)</f>
        <v>#REF!</v>
      </c>
      <c r="FVT44" s="16" t="e">
        <f>SUM(#REF!)</f>
        <v>#REF!</v>
      </c>
      <c r="FVU44" s="16" t="e">
        <f>SUM(#REF!)</f>
        <v>#REF!</v>
      </c>
      <c r="FVV44" s="16" t="e">
        <f>SUM(#REF!)</f>
        <v>#REF!</v>
      </c>
      <c r="FVW44" s="16" t="e">
        <f>SUM(#REF!)</f>
        <v>#REF!</v>
      </c>
      <c r="FVX44" s="16" t="e">
        <f>SUM(#REF!)</f>
        <v>#REF!</v>
      </c>
      <c r="FVY44" s="16" t="e">
        <f>SUM(#REF!)</f>
        <v>#REF!</v>
      </c>
      <c r="FVZ44" s="16" t="e">
        <f>SUM(#REF!)</f>
        <v>#REF!</v>
      </c>
      <c r="FWA44" s="16" t="e">
        <f>SUM(#REF!)</f>
        <v>#REF!</v>
      </c>
      <c r="FWB44" s="16" t="e">
        <f>SUM(#REF!)</f>
        <v>#REF!</v>
      </c>
      <c r="FWC44" s="16" t="e">
        <f>SUM(#REF!)</f>
        <v>#REF!</v>
      </c>
      <c r="FWD44" s="16" t="e">
        <f>SUM(#REF!)</f>
        <v>#REF!</v>
      </c>
      <c r="FWE44" s="16" t="e">
        <f>SUM(#REF!)</f>
        <v>#REF!</v>
      </c>
      <c r="FWF44" s="16" t="e">
        <f>SUM(#REF!)</f>
        <v>#REF!</v>
      </c>
      <c r="FWG44" s="16" t="e">
        <f>SUM(#REF!)</f>
        <v>#REF!</v>
      </c>
      <c r="FWH44" s="16" t="e">
        <f>SUM(#REF!)</f>
        <v>#REF!</v>
      </c>
      <c r="FWI44" s="16" t="e">
        <f>SUM(#REF!)</f>
        <v>#REF!</v>
      </c>
      <c r="FWJ44" s="16" t="e">
        <f>SUM(#REF!)</f>
        <v>#REF!</v>
      </c>
      <c r="FWK44" s="16" t="e">
        <f>SUM(#REF!)</f>
        <v>#REF!</v>
      </c>
      <c r="FWL44" s="16" t="e">
        <f>SUM(#REF!)</f>
        <v>#REF!</v>
      </c>
      <c r="FWM44" s="16" t="e">
        <f>SUM(#REF!)</f>
        <v>#REF!</v>
      </c>
      <c r="FWN44" s="16" t="e">
        <f>SUM(#REF!)</f>
        <v>#REF!</v>
      </c>
      <c r="FWO44" s="16" t="e">
        <f>SUM(#REF!)</f>
        <v>#REF!</v>
      </c>
      <c r="FWP44" s="16" t="e">
        <f>SUM(#REF!)</f>
        <v>#REF!</v>
      </c>
      <c r="FWQ44" s="16" t="e">
        <f>SUM(#REF!)</f>
        <v>#REF!</v>
      </c>
      <c r="FWR44" s="16" t="e">
        <f>SUM(#REF!)</f>
        <v>#REF!</v>
      </c>
      <c r="FWS44" s="16" t="e">
        <f>SUM(#REF!)</f>
        <v>#REF!</v>
      </c>
      <c r="FWT44" s="16" t="e">
        <f>SUM(#REF!)</f>
        <v>#REF!</v>
      </c>
      <c r="FWU44" s="16" t="e">
        <f>SUM(#REF!)</f>
        <v>#REF!</v>
      </c>
      <c r="FWV44" s="16" t="e">
        <f>SUM(#REF!)</f>
        <v>#REF!</v>
      </c>
      <c r="FWW44" s="16" t="e">
        <f>SUM(#REF!)</f>
        <v>#REF!</v>
      </c>
      <c r="FWX44" s="16" t="e">
        <f>SUM(#REF!)</f>
        <v>#REF!</v>
      </c>
      <c r="FWY44" s="16" t="e">
        <f>SUM(#REF!)</f>
        <v>#REF!</v>
      </c>
      <c r="FWZ44" s="16" t="e">
        <f>SUM(#REF!)</f>
        <v>#REF!</v>
      </c>
      <c r="FXA44" s="16" t="e">
        <f>SUM(#REF!)</f>
        <v>#REF!</v>
      </c>
      <c r="FXB44" s="16" t="e">
        <f>SUM(#REF!)</f>
        <v>#REF!</v>
      </c>
      <c r="FXC44" s="16" t="e">
        <f>SUM(#REF!)</f>
        <v>#REF!</v>
      </c>
      <c r="FXD44" s="16" t="e">
        <f>SUM(#REF!)</f>
        <v>#REF!</v>
      </c>
      <c r="FXE44" s="16" t="e">
        <f>SUM(#REF!)</f>
        <v>#REF!</v>
      </c>
      <c r="FXF44" s="16" t="e">
        <f>SUM(#REF!)</f>
        <v>#REF!</v>
      </c>
      <c r="FXG44" s="16" t="e">
        <f>SUM(#REF!)</f>
        <v>#REF!</v>
      </c>
      <c r="FXH44" s="16" t="e">
        <f>SUM(#REF!)</f>
        <v>#REF!</v>
      </c>
      <c r="FXI44" s="16" t="e">
        <f>SUM(#REF!)</f>
        <v>#REF!</v>
      </c>
      <c r="FXJ44" s="16" t="e">
        <f>SUM(#REF!)</f>
        <v>#REF!</v>
      </c>
      <c r="FXK44" s="16" t="e">
        <f>SUM(#REF!)</f>
        <v>#REF!</v>
      </c>
      <c r="FXL44" s="16" t="e">
        <f>SUM(#REF!)</f>
        <v>#REF!</v>
      </c>
      <c r="FXM44" s="16" t="e">
        <f>SUM(#REF!)</f>
        <v>#REF!</v>
      </c>
      <c r="FXN44" s="16" t="e">
        <f>SUM(#REF!)</f>
        <v>#REF!</v>
      </c>
      <c r="FXO44" s="16" t="e">
        <f>SUM(#REF!)</f>
        <v>#REF!</v>
      </c>
      <c r="FXP44" s="16" t="e">
        <f>SUM(#REF!)</f>
        <v>#REF!</v>
      </c>
      <c r="FXQ44" s="16" t="e">
        <f>SUM(#REF!)</f>
        <v>#REF!</v>
      </c>
      <c r="FXR44" s="16" t="e">
        <f>SUM(#REF!)</f>
        <v>#REF!</v>
      </c>
      <c r="FXS44" s="16" t="e">
        <f>SUM(#REF!)</f>
        <v>#REF!</v>
      </c>
      <c r="FXT44" s="16" t="e">
        <f>SUM(#REF!)</f>
        <v>#REF!</v>
      </c>
      <c r="FXU44" s="16" t="e">
        <f>SUM(#REF!)</f>
        <v>#REF!</v>
      </c>
      <c r="FXV44" s="16" t="e">
        <f>SUM(#REF!)</f>
        <v>#REF!</v>
      </c>
      <c r="FXW44" s="16" t="e">
        <f>SUM(#REF!)</f>
        <v>#REF!</v>
      </c>
      <c r="FXX44" s="16" t="e">
        <f>SUM(#REF!)</f>
        <v>#REF!</v>
      </c>
      <c r="FXY44" s="16" t="e">
        <f>SUM(#REF!)</f>
        <v>#REF!</v>
      </c>
      <c r="FXZ44" s="16" t="e">
        <f>SUM(#REF!)</f>
        <v>#REF!</v>
      </c>
      <c r="FYA44" s="16" t="e">
        <f>SUM(#REF!)</f>
        <v>#REF!</v>
      </c>
      <c r="FYB44" s="16" t="e">
        <f>SUM(#REF!)</f>
        <v>#REF!</v>
      </c>
      <c r="FYC44" s="16" t="e">
        <f>SUM(#REF!)</f>
        <v>#REF!</v>
      </c>
      <c r="FYD44" s="16" t="e">
        <f>SUM(#REF!)</f>
        <v>#REF!</v>
      </c>
      <c r="FYE44" s="16" t="e">
        <f>SUM(#REF!)</f>
        <v>#REF!</v>
      </c>
      <c r="FYF44" s="16" t="e">
        <f>SUM(#REF!)</f>
        <v>#REF!</v>
      </c>
      <c r="FYG44" s="16" t="e">
        <f>SUM(#REF!)</f>
        <v>#REF!</v>
      </c>
      <c r="FYH44" s="16" t="e">
        <f>SUM(#REF!)</f>
        <v>#REF!</v>
      </c>
      <c r="FYI44" s="16" t="e">
        <f>SUM(#REF!)</f>
        <v>#REF!</v>
      </c>
      <c r="FYJ44" s="16" t="e">
        <f>SUM(#REF!)</f>
        <v>#REF!</v>
      </c>
      <c r="FYK44" s="16" t="e">
        <f>SUM(#REF!)</f>
        <v>#REF!</v>
      </c>
      <c r="FYL44" s="16" t="e">
        <f>SUM(#REF!)</f>
        <v>#REF!</v>
      </c>
      <c r="FYM44" s="16" t="e">
        <f>SUM(#REF!)</f>
        <v>#REF!</v>
      </c>
      <c r="FYN44" s="16" t="e">
        <f>SUM(#REF!)</f>
        <v>#REF!</v>
      </c>
      <c r="FYO44" s="16" t="e">
        <f>SUM(#REF!)</f>
        <v>#REF!</v>
      </c>
      <c r="FYP44" s="16" t="e">
        <f>SUM(#REF!)</f>
        <v>#REF!</v>
      </c>
      <c r="FYQ44" s="16" t="e">
        <f>SUM(#REF!)</f>
        <v>#REF!</v>
      </c>
      <c r="FYR44" s="16" t="e">
        <f>SUM(#REF!)</f>
        <v>#REF!</v>
      </c>
      <c r="FYS44" s="16" t="e">
        <f>SUM(#REF!)</f>
        <v>#REF!</v>
      </c>
      <c r="FYT44" s="16" t="e">
        <f>SUM(#REF!)</f>
        <v>#REF!</v>
      </c>
      <c r="FYU44" s="16" t="e">
        <f>SUM(#REF!)</f>
        <v>#REF!</v>
      </c>
      <c r="FYV44" s="16" t="e">
        <f>SUM(#REF!)</f>
        <v>#REF!</v>
      </c>
      <c r="FYW44" s="16" t="e">
        <f>SUM(#REF!)</f>
        <v>#REF!</v>
      </c>
      <c r="FYX44" s="16" t="e">
        <f>SUM(#REF!)</f>
        <v>#REF!</v>
      </c>
      <c r="FYY44" s="16" t="e">
        <f>SUM(#REF!)</f>
        <v>#REF!</v>
      </c>
      <c r="FYZ44" s="16" t="e">
        <f>SUM(#REF!)</f>
        <v>#REF!</v>
      </c>
      <c r="FZA44" s="16" t="e">
        <f>SUM(#REF!)</f>
        <v>#REF!</v>
      </c>
      <c r="FZB44" s="16" t="e">
        <f>SUM(#REF!)</f>
        <v>#REF!</v>
      </c>
      <c r="FZC44" s="16" t="e">
        <f>SUM(#REF!)</f>
        <v>#REF!</v>
      </c>
      <c r="FZD44" s="16" t="e">
        <f>SUM(#REF!)</f>
        <v>#REF!</v>
      </c>
      <c r="FZE44" s="16" t="e">
        <f>SUM(#REF!)</f>
        <v>#REF!</v>
      </c>
      <c r="FZF44" s="16" t="e">
        <f>SUM(#REF!)</f>
        <v>#REF!</v>
      </c>
      <c r="FZG44" s="16" t="e">
        <f>SUM(#REF!)</f>
        <v>#REF!</v>
      </c>
      <c r="FZH44" s="16" t="e">
        <f>SUM(#REF!)</f>
        <v>#REF!</v>
      </c>
      <c r="FZI44" s="16" t="e">
        <f>SUM(#REF!)</f>
        <v>#REF!</v>
      </c>
      <c r="FZJ44" s="16" t="e">
        <f>SUM(#REF!)</f>
        <v>#REF!</v>
      </c>
      <c r="FZK44" s="16" t="e">
        <f>SUM(#REF!)</f>
        <v>#REF!</v>
      </c>
      <c r="FZL44" s="16" t="e">
        <f>SUM(#REF!)</f>
        <v>#REF!</v>
      </c>
      <c r="FZM44" s="16" t="e">
        <f>SUM(#REF!)</f>
        <v>#REF!</v>
      </c>
      <c r="FZN44" s="16" t="e">
        <f>SUM(#REF!)</f>
        <v>#REF!</v>
      </c>
      <c r="FZO44" s="16" t="e">
        <f>SUM(#REF!)</f>
        <v>#REF!</v>
      </c>
      <c r="FZP44" s="16" t="e">
        <f>SUM(#REF!)</f>
        <v>#REF!</v>
      </c>
      <c r="FZQ44" s="16" t="e">
        <f>SUM(#REF!)</f>
        <v>#REF!</v>
      </c>
      <c r="FZR44" s="16" t="e">
        <f>SUM(#REF!)</f>
        <v>#REF!</v>
      </c>
      <c r="FZS44" s="16" t="e">
        <f>SUM(#REF!)</f>
        <v>#REF!</v>
      </c>
      <c r="FZT44" s="16" t="e">
        <f>SUM(#REF!)</f>
        <v>#REF!</v>
      </c>
      <c r="FZU44" s="16" t="e">
        <f>SUM(#REF!)</f>
        <v>#REF!</v>
      </c>
      <c r="FZV44" s="16" t="e">
        <f>SUM(#REF!)</f>
        <v>#REF!</v>
      </c>
      <c r="FZW44" s="16" t="e">
        <f>SUM(#REF!)</f>
        <v>#REF!</v>
      </c>
      <c r="FZX44" s="16" t="e">
        <f>SUM(#REF!)</f>
        <v>#REF!</v>
      </c>
      <c r="FZY44" s="16" t="e">
        <f>SUM(#REF!)</f>
        <v>#REF!</v>
      </c>
      <c r="FZZ44" s="16" t="e">
        <f>SUM(#REF!)</f>
        <v>#REF!</v>
      </c>
      <c r="GAA44" s="16" t="e">
        <f>SUM(#REF!)</f>
        <v>#REF!</v>
      </c>
      <c r="GAB44" s="16" t="e">
        <f>SUM(#REF!)</f>
        <v>#REF!</v>
      </c>
      <c r="GAC44" s="16" t="e">
        <f>SUM(#REF!)</f>
        <v>#REF!</v>
      </c>
      <c r="GAD44" s="16" t="e">
        <f>SUM(#REF!)</f>
        <v>#REF!</v>
      </c>
      <c r="GAE44" s="16" t="e">
        <f>SUM(#REF!)</f>
        <v>#REF!</v>
      </c>
      <c r="GAF44" s="16" t="e">
        <f>SUM(#REF!)</f>
        <v>#REF!</v>
      </c>
      <c r="GAG44" s="16" t="e">
        <f>SUM(#REF!)</f>
        <v>#REF!</v>
      </c>
      <c r="GAH44" s="16" t="e">
        <f>SUM(#REF!)</f>
        <v>#REF!</v>
      </c>
      <c r="GAI44" s="16" t="e">
        <f>SUM(#REF!)</f>
        <v>#REF!</v>
      </c>
      <c r="GAJ44" s="16" t="e">
        <f>SUM(#REF!)</f>
        <v>#REF!</v>
      </c>
      <c r="GAK44" s="16" t="e">
        <f>SUM(#REF!)</f>
        <v>#REF!</v>
      </c>
      <c r="GAL44" s="16" t="e">
        <f>SUM(#REF!)</f>
        <v>#REF!</v>
      </c>
      <c r="GAM44" s="16" t="e">
        <f>SUM(#REF!)</f>
        <v>#REF!</v>
      </c>
      <c r="GAN44" s="16" t="e">
        <f>SUM(#REF!)</f>
        <v>#REF!</v>
      </c>
      <c r="GAO44" s="16" t="e">
        <f>SUM(#REF!)</f>
        <v>#REF!</v>
      </c>
      <c r="GAP44" s="16" t="e">
        <f>SUM(#REF!)</f>
        <v>#REF!</v>
      </c>
      <c r="GAQ44" s="16" t="e">
        <f>SUM(#REF!)</f>
        <v>#REF!</v>
      </c>
      <c r="GAR44" s="16" t="e">
        <f>SUM(#REF!)</f>
        <v>#REF!</v>
      </c>
      <c r="GAS44" s="16" t="e">
        <f>SUM(#REF!)</f>
        <v>#REF!</v>
      </c>
      <c r="GAT44" s="16" t="e">
        <f>SUM(#REF!)</f>
        <v>#REF!</v>
      </c>
      <c r="GAU44" s="16" t="e">
        <f>SUM(#REF!)</f>
        <v>#REF!</v>
      </c>
      <c r="GAV44" s="16" t="e">
        <f>SUM(#REF!)</f>
        <v>#REF!</v>
      </c>
      <c r="GAW44" s="16" t="e">
        <f>SUM(#REF!)</f>
        <v>#REF!</v>
      </c>
      <c r="GAX44" s="16" t="e">
        <f>SUM(#REF!)</f>
        <v>#REF!</v>
      </c>
      <c r="GAY44" s="16" t="e">
        <f>SUM(#REF!)</f>
        <v>#REF!</v>
      </c>
      <c r="GAZ44" s="16" t="e">
        <f>SUM(#REF!)</f>
        <v>#REF!</v>
      </c>
      <c r="GBA44" s="16" t="e">
        <f>SUM(#REF!)</f>
        <v>#REF!</v>
      </c>
      <c r="GBB44" s="16" t="e">
        <f>SUM(#REF!)</f>
        <v>#REF!</v>
      </c>
      <c r="GBC44" s="16" t="e">
        <f>SUM(#REF!)</f>
        <v>#REF!</v>
      </c>
      <c r="GBD44" s="16" t="e">
        <f>SUM(#REF!)</f>
        <v>#REF!</v>
      </c>
      <c r="GBE44" s="16" t="e">
        <f>SUM(#REF!)</f>
        <v>#REF!</v>
      </c>
      <c r="GBF44" s="16" t="e">
        <f>SUM(#REF!)</f>
        <v>#REF!</v>
      </c>
      <c r="GBG44" s="16" t="e">
        <f>SUM(#REF!)</f>
        <v>#REF!</v>
      </c>
      <c r="GBH44" s="16" t="e">
        <f>SUM(#REF!)</f>
        <v>#REF!</v>
      </c>
      <c r="GBI44" s="16" t="e">
        <f>SUM(#REF!)</f>
        <v>#REF!</v>
      </c>
      <c r="GBJ44" s="16" t="e">
        <f>SUM(#REF!)</f>
        <v>#REF!</v>
      </c>
      <c r="GBK44" s="16" t="e">
        <f>SUM(#REF!)</f>
        <v>#REF!</v>
      </c>
      <c r="GBL44" s="16" t="e">
        <f>SUM(#REF!)</f>
        <v>#REF!</v>
      </c>
      <c r="GBM44" s="16" t="e">
        <f>SUM(#REF!)</f>
        <v>#REF!</v>
      </c>
      <c r="GBN44" s="16" t="e">
        <f>SUM(#REF!)</f>
        <v>#REF!</v>
      </c>
      <c r="GBO44" s="16" t="e">
        <f>SUM(#REF!)</f>
        <v>#REF!</v>
      </c>
      <c r="GBP44" s="16" t="e">
        <f>SUM(#REF!)</f>
        <v>#REF!</v>
      </c>
      <c r="GBQ44" s="16" t="e">
        <f>SUM(#REF!)</f>
        <v>#REF!</v>
      </c>
      <c r="GBR44" s="16" t="e">
        <f>SUM(#REF!)</f>
        <v>#REF!</v>
      </c>
      <c r="GBS44" s="16" t="e">
        <f>SUM(#REF!)</f>
        <v>#REF!</v>
      </c>
      <c r="GBT44" s="16" t="e">
        <f>SUM(#REF!)</f>
        <v>#REF!</v>
      </c>
      <c r="GBU44" s="16" t="e">
        <f>SUM(#REF!)</f>
        <v>#REF!</v>
      </c>
      <c r="GBV44" s="16" t="e">
        <f>SUM(#REF!)</f>
        <v>#REF!</v>
      </c>
      <c r="GBW44" s="16" t="e">
        <f>SUM(#REF!)</f>
        <v>#REF!</v>
      </c>
      <c r="GBX44" s="16" t="e">
        <f>SUM(#REF!)</f>
        <v>#REF!</v>
      </c>
      <c r="GBY44" s="16" t="e">
        <f>SUM(#REF!)</f>
        <v>#REF!</v>
      </c>
      <c r="GBZ44" s="16" t="e">
        <f>SUM(#REF!)</f>
        <v>#REF!</v>
      </c>
      <c r="GCA44" s="16" t="e">
        <f>SUM(#REF!)</f>
        <v>#REF!</v>
      </c>
      <c r="GCB44" s="16" t="e">
        <f>SUM(#REF!)</f>
        <v>#REF!</v>
      </c>
      <c r="GCC44" s="16" t="e">
        <f>SUM(#REF!)</f>
        <v>#REF!</v>
      </c>
      <c r="GCD44" s="16" t="e">
        <f>SUM(#REF!)</f>
        <v>#REF!</v>
      </c>
      <c r="GCE44" s="16" t="e">
        <f>SUM(#REF!)</f>
        <v>#REF!</v>
      </c>
      <c r="GCF44" s="16" t="e">
        <f>SUM(#REF!)</f>
        <v>#REF!</v>
      </c>
      <c r="GCG44" s="16" t="e">
        <f>SUM(#REF!)</f>
        <v>#REF!</v>
      </c>
      <c r="GCH44" s="16" t="e">
        <f>SUM(#REF!)</f>
        <v>#REF!</v>
      </c>
      <c r="GCI44" s="16" t="e">
        <f>SUM(#REF!)</f>
        <v>#REF!</v>
      </c>
      <c r="GCJ44" s="16" t="e">
        <f>SUM(#REF!)</f>
        <v>#REF!</v>
      </c>
      <c r="GCK44" s="16" t="e">
        <f>SUM(#REF!)</f>
        <v>#REF!</v>
      </c>
      <c r="GCL44" s="16" t="e">
        <f>SUM(#REF!)</f>
        <v>#REF!</v>
      </c>
      <c r="GCM44" s="16" t="e">
        <f>SUM(#REF!)</f>
        <v>#REF!</v>
      </c>
      <c r="GCN44" s="16" t="e">
        <f>SUM(#REF!)</f>
        <v>#REF!</v>
      </c>
      <c r="GCO44" s="16" t="e">
        <f>SUM(#REF!)</f>
        <v>#REF!</v>
      </c>
      <c r="GCP44" s="16" t="e">
        <f>SUM(#REF!)</f>
        <v>#REF!</v>
      </c>
      <c r="GCQ44" s="16" t="e">
        <f>SUM(#REF!)</f>
        <v>#REF!</v>
      </c>
      <c r="GCR44" s="16" t="e">
        <f>SUM(#REF!)</f>
        <v>#REF!</v>
      </c>
      <c r="GCS44" s="16" t="e">
        <f>SUM(#REF!)</f>
        <v>#REF!</v>
      </c>
      <c r="GCT44" s="16" t="e">
        <f>SUM(#REF!)</f>
        <v>#REF!</v>
      </c>
      <c r="GCU44" s="16" t="e">
        <f>SUM(#REF!)</f>
        <v>#REF!</v>
      </c>
      <c r="GCV44" s="16" t="e">
        <f>SUM(#REF!)</f>
        <v>#REF!</v>
      </c>
      <c r="GCW44" s="16" t="e">
        <f>SUM(#REF!)</f>
        <v>#REF!</v>
      </c>
      <c r="GCX44" s="16" t="e">
        <f>SUM(#REF!)</f>
        <v>#REF!</v>
      </c>
      <c r="GCY44" s="16" t="e">
        <f>SUM(#REF!)</f>
        <v>#REF!</v>
      </c>
      <c r="GCZ44" s="16" t="e">
        <f>SUM(#REF!)</f>
        <v>#REF!</v>
      </c>
      <c r="GDA44" s="16" t="e">
        <f>SUM(#REF!)</f>
        <v>#REF!</v>
      </c>
      <c r="GDB44" s="16" t="e">
        <f>SUM(#REF!)</f>
        <v>#REF!</v>
      </c>
      <c r="GDC44" s="16" t="e">
        <f>SUM(#REF!)</f>
        <v>#REF!</v>
      </c>
      <c r="GDD44" s="16" t="e">
        <f>SUM(#REF!)</f>
        <v>#REF!</v>
      </c>
      <c r="GDE44" s="16" t="e">
        <f>SUM(#REF!)</f>
        <v>#REF!</v>
      </c>
      <c r="GDF44" s="16" t="e">
        <f>SUM(#REF!)</f>
        <v>#REF!</v>
      </c>
      <c r="GDG44" s="16" t="e">
        <f>SUM(#REF!)</f>
        <v>#REF!</v>
      </c>
      <c r="GDH44" s="16" t="e">
        <f>SUM(#REF!)</f>
        <v>#REF!</v>
      </c>
      <c r="GDI44" s="16" t="e">
        <f>SUM(#REF!)</f>
        <v>#REF!</v>
      </c>
      <c r="GDJ44" s="16" t="e">
        <f>SUM(#REF!)</f>
        <v>#REF!</v>
      </c>
      <c r="GDK44" s="16" t="e">
        <f>SUM(#REF!)</f>
        <v>#REF!</v>
      </c>
      <c r="GDL44" s="16" t="e">
        <f>SUM(#REF!)</f>
        <v>#REF!</v>
      </c>
      <c r="GDM44" s="16" t="e">
        <f>SUM(#REF!)</f>
        <v>#REF!</v>
      </c>
      <c r="GDN44" s="16" t="e">
        <f>SUM(#REF!)</f>
        <v>#REF!</v>
      </c>
      <c r="GDO44" s="16" t="e">
        <f>SUM(#REF!)</f>
        <v>#REF!</v>
      </c>
      <c r="GDP44" s="16" t="e">
        <f>SUM(#REF!)</f>
        <v>#REF!</v>
      </c>
      <c r="GDQ44" s="16" t="e">
        <f>SUM(#REF!)</f>
        <v>#REF!</v>
      </c>
      <c r="GDR44" s="16" t="e">
        <f>SUM(#REF!)</f>
        <v>#REF!</v>
      </c>
      <c r="GDS44" s="16" t="e">
        <f>SUM(#REF!)</f>
        <v>#REF!</v>
      </c>
      <c r="GDT44" s="16" t="e">
        <f>SUM(#REF!)</f>
        <v>#REF!</v>
      </c>
      <c r="GDU44" s="16" t="e">
        <f>SUM(#REF!)</f>
        <v>#REF!</v>
      </c>
      <c r="GDV44" s="16" t="e">
        <f>SUM(#REF!)</f>
        <v>#REF!</v>
      </c>
      <c r="GDW44" s="16" t="e">
        <f>SUM(#REF!)</f>
        <v>#REF!</v>
      </c>
      <c r="GDX44" s="16" t="e">
        <f>SUM(#REF!)</f>
        <v>#REF!</v>
      </c>
      <c r="GDY44" s="16" t="e">
        <f>SUM(#REF!)</f>
        <v>#REF!</v>
      </c>
      <c r="GDZ44" s="16" t="e">
        <f>SUM(#REF!)</f>
        <v>#REF!</v>
      </c>
      <c r="GEA44" s="16" t="e">
        <f>SUM(#REF!)</f>
        <v>#REF!</v>
      </c>
      <c r="GEB44" s="16" t="e">
        <f>SUM(#REF!)</f>
        <v>#REF!</v>
      </c>
      <c r="GEC44" s="16" t="e">
        <f>SUM(#REF!)</f>
        <v>#REF!</v>
      </c>
      <c r="GED44" s="16" t="e">
        <f>SUM(#REF!)</f>
        <v>#REF!</v>
      </c>
      <c r="GEE44" s="16" t="e">
        <f>SUM(#REF!)</f>
        <v>#REF!</v>
      </c>
      <c r="GEF44" s="16" t="e">
        <f>SUM(#REF!)</f>
        <v>#REF!</v>
      </c>
      <c r="GEG44" s="16" t="e">
        <f>SUM(#REF!)</f>
        <v>#REF!</v>
      </c>
      <c r="GEH44" s="16" t="e">
        <f>SUM(#REF!)</f>
        <v>#REF!</v>
      </c>
      <c r="GEI44" s="16" t="e">
        <f>SUM(#REF!)</f>
        <v>#REF!</v>
      </c>
      <c r="GEJ44" s="16" t="e">
        <f>SUM(#REF!)</f>
        <v>#REF!</v>
      </c>
      <c r="GEK44" s="16" t="e">
        <f>SUM(#REF!)</f>
        <v>#REF!</v>
      </c>
      <c r="GEL44" s="16" t="e">
        <f>SUM(#REF!)</f>
        <v>#REF!</v>
      </c>
      <c r="GEM44" s="16" t="e">
        <f>SUM(#REF!)</f>
        <v>#REF!</v>
      </c>
      <c r="GEN44" s="16" t="e">
        <f>SUM(#REF!)</f>
        <v>#REF!</v>
      </c>
      <c r="GEO44" s="16" t="e">
        <f>SUM(#REF!)</f>
        <v>#REF!</v>
      </c>
      <c r="GEP44" s="16" t="e">
        <f>SUM(#REF!)</f>
        <v>#REF!</v>
      </c>
      <c r="GEQ44" s="16" t="e">
        <f>SUM(#REF!)</f>
        <v>#REF!</v>
      </c>
      <c r="GER44" s="16" t="e">
        <f>SUM(#REF!)</f>
        <v>#REF!</v>
      </c>
      <c r="GES44" s="16" t="e">
        <f>SUM(#REF!)</f>
        <v>#REF!</v>
      </c>
      <c r="GET44" s="16" t="e">
        <f>SUM(#REF!)</f>
        <v>#REF!</v>
      </c>
      <c r="GEU44" s="16" t="e">
        <f>SUM(#REF!)</f>
        <v>#REF!</v>
      </c>
      <c r="GEV44" s="16" t="e">
        <f>SUM(#REF!)</f>
        <v>#REF!</v>
      </c>
      <c r="GEW44" s="16" t="e">
        <f>SUM(#REF!)</f>
        <v>#REF!</v>
      </c>
      <c r="GEX44" s="16" t="e">
        <f>SUM(#REF!)</f>
        <v>#REF!</v>
      </c>
      <c r="GEY44" s="16" t="e">
        <f>SUM(#REF!)</f>
        <v>#REF!</v>
      </c>
      <c r="GEZ44" s="16" t="e">
        <f>SUM(#REF!)</f>
        <v>#REF!</v>
      </c>
      <c r="GFA44" s="16" t="e">
        <f>SUM(#REF!)</f>
        <v>#REF!</v>
      </c>
      <c r="GFB44" s="16" t="e">
        <f>SUM(#REF!)</f>
        <v>#REF!</v>
      </c>
      <c r="GFC44" s="16" t="e">
        <f>SUM(#REF!)</f>
        <v>#REF!</v>
      </c>
      <c r="GFD44" s="16" t="e">
        <f>SUM(#REF!)</f>
        <v>#REF!</v>
      </c>
      <c r="GFE44" s="16" t="e">
        <f>SUM(#REF!)</f>
        <v>#REF!</v>
      </c>
      <c r="GFF44" s="16" t="e">
        <f>SUM(#REF!)</f>
        <v>#REF!</v>
      </c>
      <c r="GFG44" s="16" t="e">
        <f>SUM(#REF!)</f>
        <v>#REF!</v>
      </c>
      <c r="GFH44" s="16" t="e">
        <f>SUM(#REF!)</f>
        <v>#REF!</v>
      </c>
      <c r="GFI44" s="16" t="e">
        <f>SUM(#REF!)</f>
        <v>#REF!</v>
      </c>
      <c r="GFJ44" s="16" t="e">
        <f>SUM(#REF!)</f>
        <v>#REF!</v>
      </c>
      <c r="GFK44" s="16" t="e">
        <f>SUM(#REF!)</f>
        <v>#REF!</v>
      </c>
      <c r="GFL44" s="16" t="e">
        <f>SUM(#REF!)</f>
        <v>#REF!</v>
      </c>
      <c r="GFM44" s="16" t="e">
        <f>SUM(#REF!)</f>
        <v>#REF!</v>
      </c>
      <c r="GFN44" s="16" t="e">
        <f>SUM(#REF!)</f>
        <v>#REF!</v>
      </c>
      <c r="GFO44" s="16" t="e">
        <f>SUM(#REF!)</f>
        <v>#REF!</v>
      </c>
      <c r="GFP44" s="16" t="e">
        <f>SUM(#REF!)</f>
        <v>#REF!</v>
      </c>
      <c r="GFQ44" s="16" t="e">
        <f>SUM(#REF!)</f>
        <v>#REF!</v>
      </c>
      <c r="GFR44" s="16" t="e">
        <f>SUM(#REF!)</f>
        <v>#REF!</v>
      </c>
      <c r="GFS44" s="16" t="e">
        <f>SUM(#REF!)</f>
        <v>#REF!</v>
      </c>
      <c r="GFT44" s="16" t="e">
        <f>SUM(#REF!)</f>
        <v>#REF!</v>
      </c>
      <c r="GFU44" s="16" t="e">
        <f>SUM(#REF!)</f>
        <v>#REF!</v>
      </c>
      <c r="GFV44" s="16" t="e">
        <f>SUM(#REF!)</f>
        <v>#REF!</v>
      </c>
      <c r="GFW44" s="16" t="e">
        <f>SUM(#REF!)</f>
        <v>#REF!</v>
      </c>
      <c r="GFX44" s="16" t="e">
        <f>SUM(#REF!)</f>
        <v>#REF!</v>
      </c>
      <c r="GFY44" s="16" t="e">
        <f>SUM(#REF!)</f>
        <v>#REF!</v>
      </c>
      <c r="GFZ44" s="16" t="e">
        <f>SUM(#REF!)</f>
        <v>#REF!</v>
      </c>
      <c r="GGA44" s="16" t="e">
        <f>SUM(#REF!)</f>
        <v>#REF!</v>
      </c>
      <c r="GGB44" s="16" t="e">
        <f>SUM(#REF!)</f>
        <v>#REF!</v>
      </c>
      <c r="GGC44" s="16" t="e">
        <f>SUM(#REF!)</f>
        <v>#REF!</v>
      </c>
      <c r="GGD44" s="16" t="e">
        <f>SUM(#REF!)</f>
        <v>#REF!</v>
      </c>
      <c r="GGE44" s="16" t="e">
        <f>SUM(#REF!)</f>
        <v>#REF!</v>
      </c>
      <c r="GGF44" s="16" t="e">
        <f>SUM(#REF!)</f>
        <v>#REF!</v>
      </c>
      <c r="GGG44" s="16" t="e">
        <f>SUM(#REF!)</f>
        <v>#REF!</v>
      </c>
      <c r="GGH44" s="16" t="e">
        <f>SUM(#REF!)</f>
        <v>#REF!</v>
      </c>
      <c r="GGI44" s="16" t="e">
        <f>SUM(#REF!)</f>
        <v>#REF!</v>
      </c>
      <c r="GGJ44" s="16" t="e">
        <f>SUM(#REF!)</f>
        <v>#REF!</v>
      </c>
      <c r="GGK44" s="16" t="e">
        <f>SUM(#REF!)</f>
        <v>#REF!</v>
      </c>
      <c r="GGL44" s="16" t="e">
        <f>SUM(#REF!)</f>
        <v>#REF!</v>
      </c>
      <c r="GGM44" s="16" t="e">
        <f>SUM(#REF!)</f>
        <v>#REF!</v>
      </c>
      <c r="GGN44" s="16" t="e">
        <f>SUM(#REF!)</f>
        <v>#REF!</v>
      </c>
      <c r="GGO44" s="16" t="e">
        <f>SUM(#REF!)</f>
        <v>#REF!</v>
      </c>
      <c r="GGP44" s="16" t="e">
        <f>SUM(#REF!)</f>
        <v>#REF!</v>
      </c>
      <c r="GGQ44" s="16" t="e">
        <f>SUM(#REF!)</f>
        <v>#REF!</v>
      </c>
      <c r="GGR44" s="16" t="e">
        <f>SUM(#REF!)</f>
        <v>#REF!</v>
      </c>
      <c r="GGS44" s="16" t="e">
        <f>SUM(#REF!)</f>
        <v>#REF!</v>
      </c>
      <c r="GGT44" s="16" t="e">
        <f>SUM(#REF!)</f>
        <v>#REF!</v>
      </c>
      <c r="GGU44" s="16" t="e">
        <f>SUM(#REF!)</f>
        <v>#REF!</v>
      </c>
      <c r="GGV44" s="16" t="e">
        <f>SUM(#REF!)</f>
        <v>#REF!</v>
      </c>
      <c r="GGW44" s="16" t="e">
        <f>SUM(#REF!)</f>
        <v>#REF!</v>
      </c>
      <c r="GGX44" s="16" t="e">
        <f>SUM(#REF!)</f>
        <v>#REF!</v>
      </c>
      <c r="GGY44" s="16" t="e">
        <f>SUM(#REF!)</f>
        <v>#REF!</v>
      </c>
      <c r="GGZ44" s="16" t="e">
        <f>SUM(#REF!)</f>
        <v>#REF!</v>
      </c>
      <c r="GHA44" s="16" t="e">
        <f>SUM(#REF!)</f>
        <v>#REF!</v>
      </c>
      <c r="GHB44" s="16" t="e">
        <f>SUM(#REF!)</f>
        <v>#REF!</v>
      </c>
      <c r="GHC44" s="16" t="e">
        <f>SUM(#REF!)</f>
        <v>#REF!</v>
      </c>
      <c r="GHD44" s="16" t="e">
        <f>SUM(#REF!)</f>
        <v>#REF!</v>
      </c>
      <c r="GHE44" s="16" t="e">
        <f>SUM(#REF!)</f>
        <v>#REF!</v>
      </c>
      <c r="GHF44" s="16" t="e">
        <f>SUM(#REF!)</f>
        <v>#REF!</v>
      </c>
      <c r="GHG44" s="16" t="e">
        <f>SUM(#REF!)</f>
        <v>#REF!</v>
      </c>
      <c r="GHH44" s="16" t="e">
        <f>SUM(#REF!)</f>
        <v>#REF!</v>
      </c>
      <c r="GHI44" s="16" t="e">
        <f>SUM(#REF!)</f>
        <v>#REF!</v>
      </c>
      <c r="GHJ44" s="16" t="e">
        <f>SUM(#REF!)</f>
        <v>#REF!</v>
      </c>
      <c r="GHK44" s="16" t="e">
        <f>SUM(#REF!)</f>
        <v>#REF!</v>
      </c>
      <c r="GHL44" s="16" t="e">
        <f>SUM(#REF!)</f>
        <v>#REF!</v>
      </c>
      <c r="GHM44" s="16" t="e">
        <f>SUM(#REF!)</f>
        <v>#REF!</v>
      </c>
      <c r="GHN44" s="16" t="e">
        <f>SUM(#REF!)</f>
        <v>#REF!</v>
      </c>
      <c r="GHO44" s="16" t="e">
        <f>SUM(#REF!)</f>
        <v>#REF!</v>
      </c>
      <c r="GHP44" s="16" t="e">
        <f>SUM(#REF!)</f>
        <v>#REF!</v>
      </c>
      <c r="GHQ44" s="16" t="e">
        <f>SUM(#REF!)</f>
        <v>#REF!</v>
      </c>
      <c r="GHR44" s="16" t="e">
        <f>SUM(#REF!)</f>
        <v>#REF!</v>
      </c>
      <c r="GHS44" s="16" t="e">
        <f>SUM(#REF!)</f>
        <v>#REF!</v>
      </c>
      <c r="GHT44" s="16" t="e">
        <f>SUM(#REF!)</f>
        <v>#REF!</v>
      </c>
      <c r="GHU44" s="16" t="e">
        <f>SUM(#REF!)</f>
        <v>#REF!</v>
      </c>
      <c r="GHV44" s="16" t="e">
        <f>SUM(#REF!)</f>
        <v>#REF!</v>
      </c>
      <c r="GHW44" s="16" t="e">
        <f>SUM(#REF!)</f>
        <v>#REF!</v>
      </c>
      <c r="GHX44" s="16" t="e">
        <f>SUM(#REF!)</f>
        <v>#REF!</v>
      </c>
      <c r="GHY44" s="16" t="e">
        <f>SUM(#REF!)</f>
        <v>#REF!</v>
      </c>
      <c r="GHZ44" s="16" t="e">
        <f>SUM(#REF!)</f>
        <v>#REF!</v>
      </c>
      <c r="GIA44" s="16" t="e">
        <f>SUM(#REF!)</f>
        <v>#REF!</v>
      </c>
      <c r="GIB44" s="16" t="e">
        <f>SUM(#REF!)</f>
        <v>#REF!</v>
      </c>
      <c r="GIC44" s="16" t="e">
        <f>SUM(#REF!)</f>
        <v>#REF!</v>
      </c>
      <c r="GID44" s="16" t="e">
        <f>SUM(#REF!)</f>
        <v>#REF!</v>
      </c>
      <c r="GIE44" s="16" t="e">
        <f>SUM(#REF!)</f>
        <v>#REF!</v>
      </c>
      <c r="GIF44" s="16" t="e">
        <f>SUM(#REF!)</f>
        <v>#REF!</v>
      </c>
      <c r="GIG44" s="16" t="e">
        <f>SUM(#REF!)</f>
        <v>#REF!</v>
      </c>
      <c r="GIH44" s="16" t="e">
        <f>SUM(#REF!)</f>
        <v>#REF!</v>
      </c>
      <c r="GII44" s="16" t="e">
        <f>SUM(#REF!)</f>
        <v>#REF!</v>
      </c>
      <c r="GIJ44" s="16" t="e">
        <f>SUM(#REF!)</f>
        <v>#REF!</v>
      </c>
      <c r="GIK44" s="16" t="e">
        <f>SUM(#REF!)</f>
        <v>#REF!</v>
      </c>
      <c r="GIL44" s="16" t="e">
        <f>SUM(#REF!)</f>
        <v>#REF!</v>
      </c>
      <c r="GIM44" s="16" t="e">
        <f>SUM(#REF!)</f>
        <v>#REF!</v>
      </c>
      <c r="GIN44" s="16" t="e">
        <f>SUM(#REF!)</f>
        <v>#REF!</v>
      </c>
      <c r="GIO44" s="16" t="e">
        <f>SUM(#REF!)</f>
        <v>#REF!</v>
      </c>
      <c r="GIP44" s="16" t="e">
        <f>SUM(#REF!)</f>
        <v>#REF!</v>
      </c>
      <c r="GIQ44" s="16" t="e">
        <f>SUM(#REF!)</f>
        <v>#REF!</v>
      </c>
      <c r="GIR44" s="16" t="e">
        <f>SUM(#REF!)</f>
        <v>#REF!</v>
      </c>
      <c r="GIS44" s="16" t="e">
        <f>SUM(#REF!)</f>
        <v>#REF!</v>
      </c>
      <c r="GIT44" s="16" t="e">
        <f>SUM(#REF!)</f>
        <v>#REF!</v>
      </c>
      <c r="GIU44" s="16" t="e">
        <f>SUM(#REF!)</f>
        <v>#REF!</v>
      </c>
      <c r="GIV44" s="16" t="e">
        <f>SUM(#REF!)</f>
        <v>#REF!</v>
      </c>
      <c r="GIW44" s="16" t="e">
        <f>SUM(#REF!)</f>
        <v>#REF!</v>
      </c>
      <c r="GIX44" s="16" t="e">
        <f>SUM(#REF!)</f>
        <v>#REF!</v>
      </c>
      <c r="GIY44" s="16" t="e">
        <f>SUM(#REF!)</f>
        <v>#REF!</v>
      </c>
      <c r="GIZ44" s="16" t="e">
        <f>SUM(#REF!)</f>
        <v>#REF!</v>
      </c>
      <c r="GJA44" s="16" t="e">
        <f>SUM(#REF!)</f>
        <v>#REF!</v>
      </c>
      <c r="GJB44" s="16" t="e">
        <f>SUM(#REF!)</f>
        <v>#REF!</v>
      </c>
      <c r="GJC44" s="16" t="e">
        <f>SUM(#REF!)</f>
        <v>#REF!</v>
      </c>
      <c r="GJD44" s="16" t="e">
        <f>SUM(#REF!)</f>
        <v>#REF!</v>
      </c>
      <c r="GJE44" s="16" t="e">
        <f>SUM(#REF!)</f>
        <v>#REF!</v>
      </c>
      <c r="GJF44" s="16" t="e">
        <f>SUM(#REF!)</f>
        <v>#REF!</v>
      </c>
      <c r="GJG44" s="16" t="e">
        <f>SUM(#REF!)</f>
        <v>#REF!</v>
      </c>
      <c r="GJH44" s="16" t="e">
        <f>SUM(#REF!)</f>
        <v>#REF!</v>
      </c>
      <c r="GJI44" s="16" t="e">
        <f>SUM(#REF!)</f>
        <v>#REF!</v>
      </c>
      <c r="GJJ44" s="16" t="e">
        <f>SUM(#REF!)</f>
        <v>#REF!</v>
      </c>
      <c r="GJK44" s="16" t="e">
        <f>SUM(#REF!)</f>
        <v>#REF!</v>
      </c>
      <c r="GJL44" s="16" t="e">
        <f>SUM(#REF!)</f>
        <v>#REF!</v>
      </c>
      <c r="GJM44" s="16" t="e">
        <f>SUM(#REF!)</f>
        <v>#REF!</v>
      </c>
      <c r="GJN44" s="16" t="e">
        <f>SUM(#REF!)</f>
        <v>#REF!</v>
      </c>
      <c r="GJO44" s="16" t="e">
        <f>SUM(#REF!)</f>
        <v>#REF!</v>
      </c>
      <c r="GJP44" s="16" t="e">
        <f>SUM(#REF!)</f>
        <v>#REF!</v>
      </c>
      <c r="GJQ44" s="16" t="e">
        <f>SUM(#REF!)</f>
        <v>#REF!</v>
      </c>
      <c r="GJR44" s="16" t="e">
        <f>SUM(#REF!)</f>
        <v>#REF!</v>
      </c>
      <c r="GJS44" s="16" t="e">
        <f>SUM(#REF!)</f>
        <v>#REF!</v>
      </c>
      <c r="GJT44" s="16" t="e">
        <f>SUM(#REF!)</f>
        <v>#REF!</v>
      </c>
      <c r="GJU44" s="16" t="e">
        <f>SUM(#REF!)</f>
        <v>#REF!</v>
      </c>
      <c r="GJV44" s="16" t="e">
        <f>SUM(#REF!)</f>
        <v>#REF!</v>
      </c>
      <c r="GJW44" s="16" t="e">
        <f>SUM(#REF!)</f>
        <v>#REF!</v>
      </c>
      <c r="GJX44" s="16" t="e">
        <f>SUM(#REF!)</f>
        <v>#REF!</v>
      </c>
      <c r="GJY44" s="16" t="e">
        <f>SUM(#REF!)</f>
        <v>#REF!</v>
      </c>
      <c r="GJZ44" s="16" t="e">
        <f>SUM(#REF!)</f>
        <v>#REF!</v>
      </c>
      <c r="GKA44" s="16" t="e">
        <f>SUM(#REF!)</f>
        <v>#REF!</v>
      </c>
      <c r="GKB44" s="16" t="e">
        <f>SUM(#REF!)</f>
        <v>#REF!</v>
      </c>
      <c r="GKC44" s="16" t="e">
        <f>SUM(#REF!)</f>
        <v>#REF!</v>
      </c>
      <c r="GKD44" s="16" t="e">
        <f>SUM(#REF!)</f>
        <v>#REF!</v>
      </c>
      <c r="GKE44" s="16" t="e">
        <f>SUM(#REF!)</f>
        <v>#REF!</v>
      </c>
      <c r="GKF44" s="16" t="e">
        <f>SUM(#REF!)</f>
        <v>#REF!</v>
      </c>
      <c r="GKG44" s="16" t="e">
        <f>SUM(#REF!)</f>
        <v>#REF!</v>
      </c>
      <c r="GKH44" s="16" t="e">
        <f>SUM(#REF!)</f>
        <v>#REF!</v>
      </c>
      <c r="GKI44" s="16" t="e">
        <f>SUM(#REF!)</f>
        <v>#REF!</v>
      </c>
      <c r="GKJ44" s="16" t="e">
        <f>SUM(#REF!)</f>
        <v>#REF!</v>
      </c>
      <c r="GKK44" s="16" t="e">
        <f>SUM(#REF!)</f>
        <v>#REF!</v>
      </c>
      <c r="GKL44" s="16" t="e">
        <f>SUM(#REF!)</f>
        <v>#REF!</v>
      </c>
      <c r="GKM44" s="16" t="e">
        <f>SUM(#REF!)</f>
        <v>#REF!</v>
      </c>
      <c r="GKN44" s="16" t="e">
        <f>SUM(#REF!)</f>
        <v>#REF!</v>
      </c>
      <c r="GKO44" s="16" t="e">
        <f>SUM(#REF!)</f>
        <v>#REF!</v>
      </c>
      <c r="GKP44" s="16" t="e">
        <f>SUM(#REF!)</f>
        <v>#REF!</v>
      </c>
      <c r="GKQ44" s="16" t="e">
        <f>SUM(#REF!)</f>
        <v>#REF!</v>
      </c>
      <c r="GKR44" s="16" t="e">
        <f>SUM(#REF!)</f>
        <v>#REF!</v>
      </c>
      <c r="GKS44" s="16" t="e">
        <f>SUM(#REF!)</f>
        <v>#REF!</v>
      </c>
      <c r="GKT44" s="16" t="e">
        <f>SUM(#REF!)</f>
        <v>#REF!</v>
      </c>
      <c r="GKU44" s="16" t="e">
        <f>SUM(#REF!)</f>
        <v>#REF!</v>
      </c>
      <c r="GKV44" s="16" t="e">
        <f>SUM(#REF!)</f>
        <v>#REF!</v>
      </c>
      <c r="GKW44" s="16" t="e">
        <f>SUM(#REF!)</f>
        <v>#REF!</v>
      </c>
      <c r="GKX44" s="16" t="e">
        <f>SUM(#REF!)</f>
        <v>#REF!</v>
      </c>
      <c r="GKY44" s="16" t="e">
        <f>SUM(#REF!)</f>
        <v>#REF!</v>
      </c>
      <c r="GKZ44" s="16" t="e">
        <f>SUM(#REF!)</f>
        <v>#REF!</v>
      </c>
      <c r="GLA44" s="16" t="e">
        <f>SUM(#REF!)</f>
        <v>#REF!</v>
      </c>
      <c r="GLB44" s="16" t="e">
        <f>SUM(#REF!)</f>
        <v>#REF!</v>
      </c>
      <c r="GLC44" s="16" t="e">
        <f>SUM(#REF!)</f>
        <v>#REF!</v>
      </c>
      <c r="GLD44" s="16" t="e">
        <f>SUM(#REF!)</f>
        <v>#REF!</v>
      </c>
      <c r="GLE44" s="16" t="e">
        <f>SUM(#REF!)</f>
        <v>#REF!</v>
      </c>
      <c r="GLF44" s="16" t="e">
        <f>SUM(#REF!)</f>
        <v>#REF!</v>
      </c>
      <c r="GLG44" s="16" t="e">
        <f>SUM(#REF!)</f>
        <v>#REF!</v>
      </c>
      <c r="GLH44" s="16" t="e">
        <f>SUM(#REF!)</f>
        <v>#REF!</v>
      </c>
      <c r="GLI44" s="16" t="e">
        <f>SUM(#REF!)</f>
        <v>#REF!</v>
      </c>
      <c r="GLJ44" s="16" t="e">
        <f>SUM(#REF!)</f>
        <v>#REF!</v>
      </c>
      <c r="GLK44" s="16" t="e">
        <f>SUM(#REF!)</f>
        <v>#REF!</v>
      </c>
      <c r="GLL44" s="16" t="e">
        <f>SUM(#REF!)</f>
        <v>#REF!</v>
      </c>
      <c r="GLM44" s="16" t="e">
        <f>SUM(#REF!)</f>
        <v>#REF!</v>
      </c>
      <c r="GLN44" s="16" t="e">
        <f>SUM(#REF!)</f>
        <v>#REF!</v>
      </c>
      <c r="GLO44" s="16" t="e">
        <f>SUM(#REF!)</f>
        <v>#REF!</v>
      </c>
      <c r="GLP44" s="16" t="e">
        <f>SUM(#REF!)</f>
        <v>#REF!</v>
      </c>
      <c r="GLQ44" s="16" t="e">
        <f>SUM(#REF!)</f>
        <v>#REF!</v>
      </c>
      <c r="GLR44" s="16" t="e">
        <f>SUM(#REF!)</f>
        <v>#REF!</v>
      </c>
      <c r="GLS44" s="16" t="e">
        <f>SUM(#REF!)</f>
        <v>#REF!</v>
      </c>
      <c r="GLT44" s="16" t="e">
        <f>SUM(#REF!)</f>
        <v>#REF!</v>
      </c>
      <c r="GLU44" s="16" t="e">
        <f>SUM(#REF!)</f>
        <v>#REF!</v>
      </c>
      <c r="GLV44" s="16" t="e">
        <f>SUM(#REF!)</f>
        <v>#REF!</v>
      </c>
      <c r="GLW44" s="16" t="e">
        <f>SUM(#REF!)</f>
        <v>#REF!</v>
      </c>
      <c r="GLX44" s="16" t="e">
        <f>SUM(#REF!)</f>
        <v>#REF!</v>
      </c>
      <c r="GLY44" s="16" t="e">
        <f>SUM(#REF!)</f>
        <v>#REF!</v>
      </c>
      <c r="GLZ44" s="16" t="e">
        <f>SUM(#REF!)</f>
        <v>#REF!</v>
      </c>
      <c r="GMA44" s="16" t="e">
        <f>SUM(#REF!)</f>
        <v>#REF!</v>
      </c>
      <c r="GMB44" s="16" t="e">
        <f>SUM(#REF!)</f>
        <v>#REF!</v>
      </c>
      <c r="GMC44" s="16" t="e">
        <f>SUM(#REF!)</f>
        <v>#REF!</v>
      </c>
      <c r="GMD44" s="16" t="e">
        <f>SUM(#REF!)</f>
        <v>#REF!</v>
      </c>
      <c r="GME44" s="16" t="e">
        <f>SUM(#REF!)</f>
        <v>#REF!</v>
      </c>
      <c r="GMF44" s="16" t="e">
        <f>SUM(#REF!)</f>
        <v>#REF!</v>
      </c>
      <c r="GMG44" s="16" t="e">
        <f>SUM(#REF!)</f>
        <v>#REF!</v>
      </c>
      <c r="GMH44" s="16" t="e">
        <f>SUM(#REF!)</f>
        <v>#REF!</v>
      </c>
      <c r="GMI44" s="16" t="e">
        <f>SUM(#REF!)</f>
        <v>#REF!</v>
      </c>
      <c r="GMJ44" s="16" t="e">
        <f>SUM(#REF!)</f>
        <v>#REF!</v>
      </c>
      <c r="GMK44" s="16" t="e">
        <f>SUM(#REF!)</f>
        <v>#REF!</v>
      </c>
      <c r="GML44" s="16" t="e">
        <f>SUM(#REF!)</f>
        <v>#REF!</v>
      </c>
      <c r="GMM44" s="16" t="e">
        <f>SUM(#REF!)</f>
        <v>#REF!</v>
      </c>
      <c r="GMN44" s="16" t="e">
        <f>SUM(#REF!)</f>
        <v>#REF!</v>
      </c>
      <c r="GMO44" s="16" t="e">
        <f>SUM(#REF!)</f>
        <v>#REF!</v>
      </c>
      <c r="GMP44" s="16" t="e">
        <f>SUM(#REF!)</f>
        <v>#REF!</v>
      </c>
      <c r="GMQ44" s="16" t="e">
        <f>SUM(#REF!)</f>
        <v>#REF!</v>
      </c>
      <c r="GMR44" s="16" t="e">
        <f>SUM(#REF!)</f>
        <v>#REF!</v>
      </c>
      <c r="GMS44" s="16" t="e">
        <f>SUM(#REF!)</f>
        <v>#REF!</v>
      </c>
      <c r="GMT44" s="16" t="e">
        <f>SUM(#REF!)</f>
        <v>#REF!</v>
      </c>
      <c r="GMU44" s="16" t="e">
        <f>SUM(#REF!)</f>
        <v>#REF!</v>
      </c>
      <c r="GMV44" s="16" t="e">
        <f>SUM(#REF!)</f>
        <v>#REF!</v>
      </c>
      <c r="GMW44" s="16" t="e">
        <f>SUM(#REF!)</f>
        <v>#REF!</v>
      </c>
      <c r="GMX44" s="16" t="e">
        <f>SUM(#REF!)</f>
        <v>#REF!</v>
      </c>
      <c r="GMY44" s="16" t="e">
        <f>SUM(#REF!)</f>
        <v>#REF!</v>
      </c>
      <c r="GMZ44" s="16" t="e">
        <f>SUM(#REF!)</f>
        <v>#REF!</v>
      </c>
      <c r="GNA44" s="16" t="e">
        <f>SUM(#REF!)</f>
        <v>#REF!</v>
      </c>
      <c r="GNB44" s="16" t="e">
        <f>SUM(#REF!)</f>
        <v>#REF!</v>
      </c>
      <c r="GNC44" s="16" t="e">
        <f>SUM(#REF!)</f>
        <v>#REF!</v>
      </c>
      <c r="GND44" s="16" t="e">
        <f>SUM(#REF!)</f>
        <v>#REF!</v>
      </c>
      <c r="GNE44" s="16" t="e">
        <f>SUM(#REF!)</f>
        <v>#REF!</v>
      </c>
      <c r="GNF44" s="16" t="e">
        <f>SUM(#REF!)</f>
        <v>#REF!</v>
      </c>
      <c r="GNG44" s="16" t="e">
        <f>SUM(#REF!)</f>
        <v>#REF!</v>
      </c>
      <c r="GNH44" s="16" t="e">
        <f>SUM(#REF!)</f>
        <v>#REF!</v>
      </c>
      <c r="GNI44" s="16" t="e">
        <f>SUM(#REF!)</f>
        <v>#REF!</v>
      </c>
      <c r="GNJ44" s="16" t="e">
        <f>SUM(#REF!)</f>
        <v>#REF!</v>
      </c>
      <c r="GNK44" s="16" t="e">
        <f>SUM(#REF!)</f>
        <v>#REF!</v>
      </c>
      <c r="GNL44" s="16" t="e">
        <f>SUM(#REF!)</f>
        <v>#REF!</v>
      </c>
      <c r="GNM44" s="16" t="e">
        <f>SUM(#REF!)</f>
        <v>#REF!</v>
      </c>
      <c r="GNN44" s="16" t="e">
        <f>SUM(#REF!)</f>
        <v>#REF!</v>
      </c>
      <c r="GNO44" s="16" t="e">
        <f>SUM(#REF!)</f>
        <v>#REF!</v>
      </c>
      <c r="GNP44" s="16" t="e">
        <f>SUM(#REF!)</f>
        <v>#REF!</v>
      </c>
      <c r="GNQ44" s="16" t="e">
        <f>SUM(#REF!)</f>
        <v>#REF!</v>
      </c>
      <c r="GNR44" s="16" t="e">
        <f>SUM(#REF!)</f>
        <v>#REF!</v>
      </c>
      <c r="GNS44" s="16" t="e">
        <f>SUM(#REF!)</f>
        <v>#REF!</v>
      </c>
      <c r="GNT44" s="16" t="e">
        <f>SUM(#REF!)</f>
        <v>#REF!</v>
      </c>
      <c r="GNU44" s="16" t="e">
        <f>SUM(#REF!)</f>
        <v>#REF!</v>
      </c>
      <c r="GNV44" s="16" t="e">
        <f>SUM(#REF!)</f>
        <v>#REF!</v>
      </c>
      <c r="GNW44" s="16" t="e">
        <f>SUM(#REF!)</f>
        <v>#REF!</v>
      </c>
      <c r="GNX44" s="16" t="e">
        <f>SUM(#REF!)</f>
        <v>#REF!</v>
      </c>
      <c r="GNY44" s="16" t="e">
        <f>SUM(#REF!)</f>
        <v>#REF!</v>
      </c>
      <c r="GNZ44" s="16" t="e">
        <f>SUM(#REF!)</f>
        <v>#REF!</v>
      </c>
      <c r="GOA44" s="16" t="e">
        <f>SUM(#REF!)</f>
        <v>#REF!</v>
      </c>
      <c r="GOB44" s="16" t="e">
        <f>SUM(#REF!)</f>
        <v>#REF!</v>
      </c>
      <c r="GOC44" s="16" t="e">
        <f>SUM(#REF!)</f>
        <v>#REF!</v>
      </c>
      <c r="GOD44" s="16" t="e">
        <f>SUM(#REF!)</f>
        <v>#REF!</v>
      </c>
      <c r="GOE44" s="16" t="e">
        <f>SUM(#REF!)</f>
        <v>#REF!</v>
      </c>
      <c r="GOF44" s="16" t="e">
        <f>SUM(#REF!)</f>
        <v>#REF!</v>
      </c>
      <c r="GOG44" s="16" t="e">
        <f>SUM(#REF!)</f>
        <v>#REF!</v>
      </c>
      <c r="GOH44" s="16" t="e">
        <f>SUM(#REF!)</f>
        <v>#REF!</v>
      </c>
      <c r="GOI44" s="16" t="e">
        <f>SUM(#REF!)</f>
        <v>#REF!</v>
      </c>
      <c r="GOJ44" s="16" t="e">
        <f>SUM(#REF!)</f>
        <v>#REF!</v>
      </c>
      <c r="GOK44" s="16" t="e">
        <f>SUM(#REF!)</f>
        <v>#REF!</v>
      </c>
      <c r="GOL44" s="16" t="e">
        <f>SUM(#REF!)</f>
        <v>#REF!</v>
      </c>
      <c r="GOM44" s="16" t="e">
        <f>SUM(#REF!)</f>
        <v>#REF!</v>
      </c>
      <c r="GON44" s="16" t="e">
        <f>SUM(#REF!)</f>
        <v>#REF!</v>
      </c>
      <c r="GOO44" s="16" t="e">
        <f>SUM(#REF!)</f>
        <v>#REF!</v>
      </c>
      <c r="GOP44" s="16" t="e">
        <f>SUM(#REF!)</f>
        <v>#REF!</v>
      </c>
      <c r="GOQ44" s="16" t="e">
        <f>SUM(#REF!)</f>
        <v>#REF!</v>
      </c>
      <c r="GOR44" s="16" t="e">
        <f>SUM(#REF!)</f>
        <v>#REF!</v>
      </c>
      <c r="GOS44" s="16" t="e">
        <f>SUM(#REF!)</f>
        <v>#REF!</v>
      </c>
      <c r="GOT44" s="16" t="e">
        <f>SUM(#REF!)</f>
        <v>#REF!</v>
      </c>
      <c r="GOU44" s="16" t="e">
        <f>SUM(#REF!)</f>
        <v>#REF!</v>
      </c>
      <c r="GOV44" s="16" t="e">
        <f>SUM(#REF!)</f>
        <v>#REF!</v>
      </c>
      <c r="GOW44" s="16" t="e">
        <f>SUM(#REF!)</f>
        <v>#REF!</v>
      </c>
      <c r="GOX44" s="16" t="e">
        <f>SUM(#REF!)</f>
        <v>#REF!</v>
      </c>
      <c r="GOY44" s="16" t="e">
        <f>SUM(#REF!)</f>
        <v>#REF!</v>
      </c>
      <c r="GOZ44" s="16" t="e">
        <f>SUM(#REF!)</f>
        <v>#REF!</v>
      </c>
      <c r="GPA44" s="16" t="e">
        <f>SUM(#REF!)</f>
        <v>#REF!</v>
      </c>
      <c r="GPB44" s="16" t="e">
        <f>SUM(#REF!)</f>
        <v>#REF!</v>
      </c>
      <c r="GPC44" s="16" t="e">
        <f>SUM(#REF!)</f>
        <v>#REF!</v>
      </c>
      <c r="GPD44" s="16" t="e">
        <f>SUM(#REF!)</f>
        <v>#REF!</v>
      </c>
      <c r="GPE44" s="16" t="e">
        <f>SUM(#REF!)</f>
        <v>#REF!</v>
      </c>
      <c r="GPF44" s="16" t="e">
        <f>SUM(#REF!)</f>
        <v>#REF!</v>
      </c>
      <c r="GPG44" s="16" t="e">
        <f>SUM(#REF!)</f>
        <v>#REF!</v>
      </c>
      <c r="GPH44" s="16" t="e">
        <f>SUM(#REF!)</f>
        <v>#REF!</v>
      </c>
      <c r="GPI44" s="16" t="e">
        <f>SUM(#REF!)</f>
        <v>#REF!</v>
      </c>
      <c r="GPJ44" s="16" t="e">
        <f>SUM(#REF!)</f>
        <v>#REF!</v>
      </c>
      <c r="GPK44" s="16" t="e">
        <f>SUM(#REF!)</f>
        <v>#REF!</v>
      </c>
      <c r="GPL44" s="16" t="e">
        <f>SUM(#REF!)</f>
        <v>#REF!</v>
      </c>
      <c r="GPM44" s="16" t="e">
        <f>SUM(#REF!)</f>
        <v>#REF!</v>
      </c>
      <c r="GPN44" s="16" t="e">
        <f>SUM(#REF!)</f>
        <v>#REF!</v>
      </c>
      <c r="GPO44" s="16" t="e">
        <f>SUM(#REF!)</f>
        <v>#REF!</v>
      </c>
      <c r="GPP44" s="16" t="e">
        <f>SUM(#REF!)</f>
        <v>#REF!</v>
      </c>
      <c r="GPQ44" s="16" t="e">
        <f>SUM(#REF!)</f>
        <v>#REF!</v>
      </c>
      <c r="GPR44" s="16" t="e">
        <f>SUM(#REF!)</f>
        <v>#REF!</v>
      </c>
      <c r="GPS44" s="16" t="e">
        <f>SUM(#REF!)</f>
        <v>#REF!</v>
      </c>
      <c r="GPT44" s="16" t="e">
        <f>SUM(#REF!)</f>
        <v>#REF!</v>
      </c>
      <c r="GPU44" s="16" t="e">
        <f>SUM(#REF!)</f>
        <v>#REF!</v>
      </c>
      <c r="GPV44" s="16" t="e">
        <f>SUM(#REF!)</f>
        <v>#REF!</v>
      </c>
      <c r="GPW44" s="16" t="e">
        <f>SUM(#REF!)</f>
        <v>#REF!</v>
      </c>
      <c r="GPX44" s="16" t="e">
        <f>SUM(#REF!)</f>
        <v>#REF!</v>
      </c>
      <c r="GPY44" s="16" t="e">
        <f>SUM(#REF!)</f>
        <v>#REF!</v>
      </c>
      <c r="GPZ44" s="16" t="e">
        <f>SUM(#REF!)</f>
        <v>#REF!</v>
      </c>
      <c r="GQA44" s="16" t="e">
        <f>SUM(#REF!)</f>
        <v>#REF!</v>
      </c>
      <c r="GQB44" s="16" t="e">
        <f>SUM(#REF!)</f>
        <v>#REF!</v>
      </c>
      <c r="GQC44" s="16" t="e">
        <f>SUM(#REF!)</f>
        <v>#REF!</v>
      </c>
      <c r="GQD44" s="16" t="e">
        <f>SUM(#REF!)</f>
        <v>#REF!</v>
      </c>
      <c r="GQE44" s="16" t="e">
        <f>SUM(#REF!)</f>
        <v>#REF!</v>
      </c>
      <c r="GQF44" s="16" t="e">
        <f>SUM(#REF!)</f>
        <v>#REF!</v>
      </c>
      <c r="GQG44" s="16" t="e">
        <f>SUM(#REF!)</f>
        <v>#REF!</v>
      </c>
      <c r="GQH44" s="16" t="e">
        <f>SUM(#REF!)</f>
        <v>#REF!</v>
      </c>
      <c r="GQI44" s="16" t="e">
        <f>SUM(#REF!)</f>
        <v>#REF!</v>
      </c>
      <c r="GQJ44" s="16" t="e">
        <f>SUM(#REF!)</f>
        <v>#REF!</v>
      </c>
      <c r="GQK44" s="16" t="e">
        <f>SUM(#REF!)</f>
        <v>#REF!</v>
      </c>
      <c r="GQL44" s="16" t="e">
        <f>SUM(#REF!)</f>
        <v>#REF!</v>
      </c>
      <c r="GQM44" s="16" t="e">
        <f>SUM(#REF!)</f>
        <v>#REF!</v>
      </c>
      <c r="GQN44" s="16" t="e">
        <f>SUM(#REF!)</f>
        <v>#REF!</v>
      </c>
      <c r="GQO44" s="16" t="e">
        <f>SUM(#REF!)</f>
        <v>#REF!</v>
      </c>
      <c r="GQP44" s="16" t="e">
        <f>SUM(#REF!)</f>
        <v>#REF!</v>
      </c>
      <c r="GQQ44" s="16" t="e">
        <f>SUM(#REF!)</f>
        <v>#REF!</v>
      </c>
      <c r="GQR44" s="16" t="e">
        <f>SUM(#REF!)</f>
        <v>#REF!</v>
      </c>
      <c r="GQS44" s="16" t="e">
        <f>SUM(#REF!)</f>
        <v>#REF!</v>
      </c>
      <c r="GQT44" s="16" t="e">
        <f>SUM(#REF!)</f>
        <v>#REF!</v>
      </c>
      <c r="GQU44" s="16" t="e">
        <f>SUM(#REF!)</f>
        <v>#REF!</v>
      </c>
      <c r="GQV44" s="16" t="e">
        <f>SUM(#REF!)</f>
        <v>#REF!</v>
      </c>
      <c r="GQW44" s="16" t="e">
        <f>SUM(#REF!)</f>
        <v>#REF!</v>
      </c>
      <c r="GQX44" s="16" t="e">
        <f>SUM(#REF!)</f>
        <v>#REF!</v>
      </c>
      <c r="GQY44" s="16" t="e">
        <f>SUM(#REF!)</f>
        <v>#REF!</v>
      </c>
      <c r="GQZ44" s="16" t="e">
        <f>SUM(#REF!)</f>
        <v>#REF!</v>
      </c>
      <c r="GRA44" s="16" t="e">
        <f>SUM(#REF!)</f>
        <v>#REF!</v>
      </c>
      <c r="GRB44" s="16" t="e">
        <f>SUM(#REF!)</f>
        <v>#REF!</v>
      </c>
      <c r="GRC44" s="16" t="e">
        <f>SUM(#REF!)</f>
        <v>#REF!</v>
      </c>
      <c r="GRD44" s="16" t="e">
        <f>SUM(#REF!)</f>
        <v>#REF!</v>
      </c>
      <c r="GRE44" s="16" t="e">
        <f>SUM(#REF!)</f>
        <v>#REF!</v>
      </c>
      <c r="GRF44" s="16" t="e">
        <f>SUM(#REF!)</f>
        <v>#REF!</v>
      </c>
      <c r="GRG44" s="16" t="e">
        <f>SUM(#REF!)</f>
        <v>#REF!</v>
      </c>
      <c r="GRH44" s="16" t="e">
        <f>SUM(#REF!)</f>
        <v>#REF!</v>
      </c>
      <c r="GRI44" s="16" t="e">
        <f>SUM(#REF!)</f>
        <v>#REF!</v>
      </c>
      <c r="GRJ44" s="16" t="e">
        <f>SUM(#REF!)</f>
        <v>#REF!</v>
      </c>
      <c r="GRK44" s="16" t="e">
        <f>SUM(#REF!)</f>
        <v>#REF!</v>
      </c>
      <c r="GRL44" s="16" t="e">
        <f>SUM(#REF!)</f>
        <v>#REF!</v>
      </c>
      <c r="GRM44" s="16" t="e">
        <f>SUM(#REF!)</f>
        <v>#REF!</v>
      </c>
      <c r="GRN44" s="16" t="e">
        <f>SUM(#REF!)</f>
        <v>#REF!</v>
      </c>
      <c r="GRO44" s="16" t="e">
        <f>SUM(#REF!)</f>
        <v>#REF!</v>
      </c>
      <c r="GRP44" s="16" t="e">
        <f>SUM(#REF!)</f>
        <v>#REF!</v>
      </c>
      <c r="GRQ44" s="16" t="e">
        <f>SUM(#REF!)</f>
        <v>#REF!</v>
      </c>
      <c r="GRR44" s="16" t="e">
        <f>SUM(#REF!)</f>
        <v>#REF!</v>
      </c>
      <c r="GRS44" s="16" t="e">
        <f>SUM(#REF!)</f>
        <v>#REF!</v>
      </c>
      <c r="GRT44" s="16" t="e">
        <f>SUM(#REF!)</f>
        <v>#REF!</v>
      </c>
      <c r="GRU44" s="16" t="e">
        <f>SUM(#REF!)</f>
        <v>#REF!</v>
      </c>
      <c r="GRV44" s="16" t="e">
        <f>SUM(#REF!)</f>
        <v>#REF!</v>
      </c>
      <c r="GRW44" s="16" t="e">
        <f>SUM(#REF!)</f>
        <v>#REF!</v>
      </c>
      <c r="GRX44" s="16" t="e">
        <f>SUM(#REF!)</f>
        <v>#REF!</v>
      </c>
      <c r="GRY44" s="16" t="e">
        <f>SUM(#REF!)</f>
        <v>#REF!</v>
      </c>
      <c r="GRZ44" s="16" t="e">
        <f>SUM(#REF!)</f>
        <v>#REF!</v>
      </c>
      <c r="GSA44" s="16" t="e">
        <f>SUM(#REF!)</f>
        <v>#REF!</v>
      </c>
      <c r="GSB44" s="16" t="e">
        <f>SUM(#REF!)</f>
        <v>#REF!</v>
      </c>
      <c r="GSC44" s="16" t="e">
        <f>SUM(#REF!)</f>
        <v>#REF!</v>
      </c>
      <c r="GSD44" s="16" t="e">
        <f>SUM(#REF!)</f>
        <v>#REF!</v>
      </c>
      <c r="GSE44" s="16" t="e">
        <f>SUM(#REF!)</f>
        <v>#REF!</v>
      </c>
      <c r="GSF44" s="16" t="e">
        <f>SUM(#REF!)</f>
        <v>#REF!</v>
      </c>
      <c r="GSG44" s="16" t="e">
        <f>SUM(#REF!)</f>
        <v>#REF!</v>
      </c>
      <c r="GSH44" s="16" t="e">
        <f>SUM(#REF!)</f>
        <v>#REF!</v>
      </c>
      <c r="GSI44" s="16" t="e">
        <f>SUM(#REF!)</f>
        <v>#REF!</v>
      </c>
      <c r="GSJ44" s="16" t="e">
        <f>SUM(#REF!)</f>
        <v>#REF!</v>
      </c>
      <c r="GSK44" s="16" t="e">
        <f>SUM(#REF!)</f>
        <v>#REF!</v>
      </c>
      <c r="GSL44" s="16" t="e">
        <f>SUM(#REF!)</f>
        <v>#REF!</v>
      </c>
      <c r="GSM44" s="16" t="e">
        <f>SUM(#REF!)</f>
        <v>#REF!</v>
      </c>
      <c r="GSN44" s="16" t="e">
        <f>SUM(#REF!)</f>
        <v>#REF!</v>
      </c>
      <c r="GSO44" s="16" t="e">
        <f>SUM(#REF!)</f>
        <v>#REF!</v>
      </c>
      <c r="GSP44" s="16" t="e">
        <f>SUM(#REF!)</f>
        <v>#REF!</v>
      </c>
      <c r="GSQ44" s="16" t="e">
        <f>SUM(#REF!)</f>
        <v>#REF!</v>
      </c>
      <c r="GSR44" s="16" t="e">
        <f>SUM(#REF!)</f>
        <v>#REF!</v>
      </c>
      <c r="GSS44" s="16" t="e">
        <f>SUM(#REF!)</f>
        <v>#REF!</v>
      </c>
      <c r="GST44" s="16" t="e">
        <f>SUM(#REF!)</f>
        <v>#REF!</v>
      </c>
      <c r="GSU44" s="16" t="e">
        <f>SUM(#REF!)</f>
        <v>#REF!</v>
      </c>
      <c r="GSV44" s="16" t="e">
        <f>SUM(#REF!)</f>
        <v>#REF!</v>
      </c>
      <c r="GSW44" s="16" t="e">
        <f>SUM(#REF!)</f>
        <v>#REF!</v>
      </c>
      <c r="GSX44" s="16" t="e">
        <f>SUM(#REF!)</f>
        <v>#REF!</v>
      </c>
      <c r="GSY44" s="16" t="e">
        <f>SUM(#REF!)</f>
        <v>#REF!</v>
      </c>
      <c r="GSZ44" s="16" t="e">
        <f>SUM(#REF!)</f>
        <v>#REF!</v>
      </c>
      <c r="GTA44" s="16" t="e">
        <f>SUM(#REF!)</f>
        <v>#REF!</v>
      </c>
      <c r="GTB44" s="16" t="e">
        <f>SUM(#REF!)</f>
        <v>#REF!</v>
      </c>
      <c r="GTC44" s="16" t="e">
        <f>SUM(#REF!)</f>
        <v>#REF!</v>
      </c>
      <c r="GTD44" s="16" t="e">
        <f>SUM(#REF!)</f>
        <v>#REF!</v>
      </c>
      <c r="GTE44" s="16" t="e">
        <f>SUM(#REF!)</f>
        <v>#REF!</v>
      </c>
      <c r="GTF44" s="16" t="e">
        <f>SUM(#REF!)</f>
        <v>#REF!</v>
      </c>
      <c r="GTG44" s="16" t="e">
        <f>SUM(#REF!)</f>
        <v>#REF!</v>
      </c>
      <c r="GTH44" s="16" t="e">
        <f>SUM(#REF!)</f>
        <v>#REF!</v>
      </c>
      <c r="GTI44" s="16" t="e">
        <f>SUM(#REF!)</f>
        <v>#REF!</v>
      </c>
      <c r="GTJ44" s="16" t="e">
        <f>SUM(#REF!)</f>
        <v>#REF!</v>
      </c>
      <c r="GTK44" s="16" t="e">
        <f>SUM(#REF!)</f>
        <v>#REF!</v>
      </c>
      <c r="GTL44" s="16" t="e">
        <f>SUM(#REF!)</f>
        <v>#REF!</v>
      </c>
      <c r="GTM44" s="16" t="e">
        <f>SUM(#REF!)</f>
        <v>#REF!</v>
      </c>
      <c r="GTN44" s="16" t="e">
        <f>SUM(#REF!)</f>
        <v>#REF!</v>
      </c>
      <c r="GTO44" s="16" t="e">
        <f>SUM(#REF!)</f>
        <v>#REF!</v>
      </c>
      <c r="GTP44" s="16" t="e">
        <f>SUM(#REF!)</f>
        <v>#REF!</v>
      </c>
      <c r="GTQ44" s="16" t="e">
        <f>SUM(#REF!)</f>
        <v>#REF!</v>
      </c>
      <c r="GTR44" s="16" t="e">
        <f>SUM(#REF!)</f>
        <v>#REF!</v>
      </c>
      <c r="GTS44" s="16" t="e">
        <f>SUM(#REF!)</f>
        <v>#REF!</v>
      </c>
      <c r="GTT44" s="16" t="e">
        <f>SUM(#REF!)</f>
        <v>#REF!</v>
      </c>
      <c r="GTU44" s="16" t="e">
        <f>SUM(#REF!)</f>
        <v>#REF!</v>
      </c>
      <c r="GTV44" s="16" t="e">
        <f>SUM(#REF!)</f>
        <v>#REF!</v>
      </c>
      <c r="GTW44" s="16" t="e">
        <f>SUM(#REF!)</f>
        <v>#REF!</v>
      </c>
      <c r="GTX44" s="16" t="e">
        <f>SUM(#REF!)</f>
        <v>#REF!</v>
      </c>
      <c r="GTY44" s="16" t="e">
        <f>SUM(#REF!)</f>
        <v>#REF!</v>
      </c>
      <c r="GTZ44" s="16" t="e">
        <f>SUM(#REF!)</f>
        <v>#REF!</v>
      </c>
      <c r="GUA44" s="16" t="e">
        <f>SUM(#REF!)</f>
        <v>#REF!</v>
      </c>
      <c r="GUB44" s="16" t="e">
        <f>SUM(#REF!)</f>
        <v>#REF!</v>
      </c>
      <c r="GUC44" s="16" t="e">
        <f>SUM(#REF!)</f>
        <v>#REF!</v>
      </c>
      <c r="GUD44" s="16" t="e">
        <f>SUM(#REF!)</f>
        <v>#REF!</v>
      </c>
      <c r="GUE44" s="16" t="e">
        <f>SUM(#REF!)</f>
        <v>#REF!</v>
      </c>
      <c r="GUF44" s="16" t="e">
        <f>SUM(#REF!)</f>
        <v>#REF!</v>
      </c>
      <c r="GUG44" s="16" t="e">
        <f>SUM(#REF!)</f>
        <v>#REF!</v>
      </c>
      <c r="GUH44" s="16" t="e">
        <f>SUM(#REF!)</f>
        <v>#REF!</v>
      </c>
      <c r="GUI44" s="16" t="e">
        <f>SUM(#REF!)</f>
        <v>#REF!</v>
      </c>
      <c r="GUJ44" s="16" t="e">
        <f>SUM(#REF!)</f>
        <v>#REF!</v>
      </c>
      <c r="GUK44" s="16" t="e">
        <f>SUM(#REF!)</f>
        <v>#REF!</v>
      </c>
      <c r="GUL44" s="16" t="e">
        <f>SUM(#REF!)</f>
        <v>#REF!</v>
      </c>
      <c r="GUM44" s="16" t="e">
        <f>SUM(#REF!)</f>
        <v>#REF!</v>
      </c>
      <c r="GUN44" s="16" t="e">
        <f>SUM(#REF!)</f>
        <v>#REF!</v>
      </c>
      <c r="GUO44" s="16" t="e">
        <f>SUM(#REF!)</f>
        <v>#REF!</v>
      </c>
      <c r="GUP44" s="16" t="e">
        <f>SUM(#REF!)</f>
        <v>#REF!</v>
      </c>
      <c r="GUQ44" s="16" t="e">
        <f>SUM(#REF!)</f>
        <v>#REF!</v>
      </c>
      <c r="GUR44" s="16" t="e">
        <f>SUM(#REF!)</f>
        <v>#REF!</v>
      </c>
      <c r="GUS44" s="16" t="e">
        <f>SUM(#REF!)</f>
        <v>#REF!</v>
      </c>
      <c r="GUT44" s="16" t="e">
        <f>SUM(#REF!)</f>
        <v>#REF!</v>
      </c>
      <c r="GUU44" s="16" t="e">
        <f>SUM(#REF!)</f>
        <v>#REF!</v>
      </c>
      <c r="GUV44" s="16" t="e">
        <f>SUM(#REF!)</f>
        <v>#REF!</v>
      </c>
      <c r="GUW44" s="16" t="e">
        <f>SUM(#REF!)</f>
        <v>#REF!</v>
      </c>
      <c r="GUX44" s="16" t="e">
        <f>SUM(#REF!)</f>
        <v>#REF!</v>
      </c>
      <c r="GUY44" s="16" t="e">
        <f>SUM(#REF!)</f>
        <v>#REF!</v>
      </c>
      <c r="GUZ44" s="16" t="e">
        <f>SUM(#REF!)</f>
        <v>#REF!</v>
      </c>
      <c r="GVA44" s="16" t="e">
        <f>SUM(#REF!)</f>
        <v>#REF!</v>
      </c>
      <c r="GVB44" s="16" t="e">
        <f>SUM(#REF!)</f>
        <v>#REF!</v>
      </c>
      <c r="GVC44" s="16" t="e">
        <f>SUM(#REF!)</f>
        <v>#REF!</v>
      </c>
      <c r="GVD44" s="16" t="e">
        <f>SUM(#REF!)</f>
        <v>#REF!</v>
      </c>
      <c r="GVE44" s="16" t="e">
        <f>SUM(#REF!)</f>
        <v>#REF!</v>
      </c>
      <c r="GVF44" s="16" t="e">
        <f>SUM(#REF!)</f>
        <v>#REF!</v>
      </c>
      <c r="GVG44" s="16" t="e">
        <f>SUM(#REF!)</f>
        <v>#REF!</v>
      </c>
      <c r="GVH44" s="16" t="e">
        <f>SUM(#REF!)</f>
        <v>#REF!</v>
      </c>
      <c r="GVI44" s="16" t="e">
        <f>SUM(#REF!)</f>
        <v>#REF!</v>
      </c>
      <c r="GVJ44" s="16" t="e">
        <f>SUM(#REF!)</f>
        <v>#REF!</v>
      </c>
      <c r="GVK44" s="16" t="e">
        <f>SUM(#REF!)</f>
        <v>#REF!</v>
      </c>
      <c r="GVL44" s="16" t="e">
        <f>SUM(#REF!)</f>
        <v>#REF!</v>
      </c>
      <c r="GVM44" s="16" t="e">
        <f>SUM(#REF!)</f>
        <v>#REF!</v>
      </c>
      <c r="GVN44" s="16" t="e">
        <f>SUM(#REF!)</f>
        <v>#REF!</v>
      </c>
      <c r="GVO44" s="16" t="e">
        <f>SUM(#REF!)</f>
        <v>#REF!</v>
      </c>
      <c r="GVP44" s="16" t="e">
        <f>SUM(#REF!)</f>
        <v>#REF!</v>
      </c>
      <c r="GVQ44" s="16" t="e">
        <f>SUM(#REF!)</f>
        <v>#REF!</v>
      </c>
      <c r="GVR44" s="16" t="e">
        <f>SUM(#REF!)</f>
        <v>#REF!</v>
      </c>
      <c r="GVS44" s="16" t="e">
        <f>SUM(#REF!)</f>
        <v>#REF!</v>
      </c>
      <c r="GVT44" s="16" t="e">
        <f>SUM(#REF!)</f>
        <v>#REF!</v>
      </c>
      <c r="GVU44" s="16" t="e">
        <f>SUM(#REF!)</f>
        <v>#REF!</v>
      </c>
      <c r="GVV44" s="16" t="e">
        <f>SUM(#REF!)</f>
        <v>#REF!</v>
      </c>
      <c r="GVW44" s="16" t="e">
        <f>SUM(#REF!)</f>
        <v>#REF!</v>
      </c>
      <c r="GVX44" s="16" t="e">
        <f>SUM(#REF!)</f>
        <v>#REF!</v>
      </c>
      <c r="GVY44" s="16" t="e">
        <f>SUM(#REF!)</f>
        <v>#REF!</v>
      </c>
      <c r="GVZ44" s="16" t="e">
        <f>SUM(#REF!)</f>
        <v>#REF!</v>
      </c>
      <c r="GWA44" s="16" t="e">
        <f>SUM(#REF!)</f>
        <v>#REF!</v>
      </c>
      <c r="GWB44" s="16" t="e">
        <f>SUM(#REF!)</f>
        <v>#REF!</v>
      </c>
      <c r="GWC44" s="16" t="e">
        <f>SUM(#REF!)</f>
        <v>#REF!</v>
      </c>
      <c r="GWD44" s="16" t="e">
        <f>SUM(#REF!)</f>
        <v>#REF!</v>
      </c>
      <c r="GWE44" s="16" t="e">
        <f>SUM(#REF!)</f>
        <v>#REF!</v>
      </c>
      <c r="GWF44" s="16" t="e">
        <f>SUM(#REF!)</f>
        <v>#REF!</v>
      </c>
      <c r="GWG44" s="16" t="e">
        <f>SUM(#REF!)</f>
        <v>#REF!</v>
      </c>
      <c r="GWH44" s="16" t="e">
        <f>SUM(#REF!)</f>
        <v>#REF!</v>
      </c>
      <c r="GWI44" s="16" t="e">
        <f>SUM(#REF!)</f>
        <v>#REF!</v>
      </c>
      <c r="GWJ44" s="16" t="e">
        <f>SUM(#REF!)</f>
        <v>#REF!</v>
      </c>
      <c r="GWK44" s="16" t="e">
        <f>SUM(#REF!)</f>
        <v>#REF!</v>
      </c>
      <c r="GWL44" s="16" t="e">
        <f>SUM(#REF!)</f>
        <v>#REF!</v>
      </c>
      <c r="GWM44" s="16" t="e">
        <f>SUM(#REF!)</f>
        <v>#REF!</v>
      </c>
      <c r="GWN44" s="16" t="e">
        <f>SUM(#REF!)</f>
        <v>#REF!</v>
      </c>
      <c r="GWO44" s="16" t="e">
        <f>SUM(#REF!)</f>
        <v>#REF!</v>
      </c>
      <c r="GWP44" s="16" t="e">
        <f>SUM(#REF!)</f>
        <v>#REF!</v>
      </c>
      <c r="GWQ44" s="16" t="e">
        <f>SUM(#REF!)</f>
        <v>#REF!</v>
      </c>
      <c r="GWR44" s="16" t="e">
        <f>SUM(#REF!)</f>
        <v>#REF!</v>
      </c>
      <c r="GWS44" s="16" t="e">
        <f>SUM(#REF!)</f>
        <v>#REF!</v>
      </c>
      <c r="GWT44" s="16" t="e">
        <f>SUM(#REF!)</f>
        <v>#REF!</v>
      </c>
      <c r="GWU44" s="16" t="e">
        <f>SUM(#REF!)</f>
        <v>#REF!</v>
      </c>
      <c r="GWV44" s="16" t="e">
        <f>SUM(#REF!)</f>
        <v>#REF!</v>
      </c>
      <c r="GWW44" s="16" t="e">
        <f>SUM(#REF!)</f>
        <v>#REF!</v>
      </c>
      <c r="GWX44" s="16" t="e">
        <f>SUM(#REF!)</f>
        <v>#REF!</v>
      </c>
      <c r="GWY44" s="16" t="e">
        <f>SUM(#REF!)</f>
        <v>#REF!</v>
      </c>
      <c r="GWZ44" s="16" t="e">
        <f>SUM(#REF!)</f>
        <v>#REF!</v>
      </c>
      <c r="GXA44" s="16" t="e">
        <f>SUM(#REF!)</f>
        <v>#REF!</v>
      </c>
      <c r="GXB44" s="16" t="e">
        <f>SUM(#REF!)</f>
        <v>#REF!</v>
      </c>
      <c r="GXC44" s="16" t="e">
        <f>SUM(#REF!)</f>
        <v>#REF!</v>
      </c>
      <c r="GXD44" s="16" t="e">
        <f>SUM(#REF!)</f>
        <v>#REF!</v>
      </c>
      <c r="GXE44" s="16" t="e">
        <f>SUM(#REF!)</f>
        <v>#REF!</v>
      </c>
      <c r="GXF44" s="16" t="e">
        <f>SUM(#REF!)</f>
        <v>#REF!</v>
      </c>
      <c r="GXG44" s="16" t="e">
        <f>SUM(#REF!)</f>
        <v>#REF!</v>
      </c>
      <c r="GXH44" s="16" t="e">
        <f>SUM(#REF!)</f>
        <v>#REF!</v>
      </c>
      <c r="GXI44" s="16" t="e">
        <f>SUM(#REF!)</f>
        <v>#REF!</v>
      </c>
      <c r="GXJ44" s="16" t="e">
        <f>SUM(#REF!)</f>
        <v>#REF!</v>
      </c>
      <c r="GXK44" s="16" t="e">
        <f>SUM(#REF!)</f>
        <v>#REF!</v>
      </c>
      <c r="GXL44" s="16" t="e">
        <f>SUM(#REF!)</f>
        <v>#REF!</v>
      </c>
      <c r="GXM44" s="16" t="e">
        <f>SUM(#REF!)</f>
        <v>#REF!</v>
      </c>
      <c r="GXN44" s="16" t="e">
        <f>SUM(#REF!)</f>
        <v>#REF!</v>
      </c>
      <c r="GXO44" s="16" t="e">
        <f>SUM(#REF!)</f>
        <v>#REF!</v>
      </c>
      <c r="GXP44" s="16" t="e">
        <f>SUM(#REF!)</f>
        <v>#REF!</v>
      </c>
      <c r="GXQ44" s="16" t="e">
        <f>SUM(#REF!)</f>
        <v>#REF!</v>
      </c>
      <c r="GXR44" s="16" t="e">
        <f>SUM(#REF!)</f>
        <v>#REF!</v>
      </c>
      <c r="GXS44" s="16" t="e">
        <f>SUM(#REF!)</f>
        <v>#REF!</v>
      </c>
      <c r="GXT44" s="16" t="e">
        <f>SUM(#REF!)</f>
        <v>#REF!</v>
      </c>
      <c r="GXU44" s="16" t="e">
        <f>SUM(#REF!)</f>
        <v>#REF!</v>
      </c>
      <c r="GXV44" s="16" t="e">
        <f>SUM(#REF!)</f>
        <v>#REF!</v>
      </c>
      <c r="GXW44" s="16" t="e">
        <f>SUM(#REF!)</f>
        <v>#REF!</v>
      </c>
      <c r="GXX44" s="16" t="e">
        <f>SUM(#REF!)</f>
        <v>#REF!</v>
      </c>
      <c r="GXY44" s="16" t="e">
        <f>SUM(#REF!)</f>
        <v>#REF!</v>
      </c>
      <c r="GXZ44" s="16" t="e">
        <f>SUM(#REF!)</f>
        <v>#REF!</v>
      </c>
      <c r="GYA44" s="16" t="e">
        <f>SUM(#REF!)</f>
        <v>#REF!</v>
      </c>
      <c r="GYB44" s="16" t="e">
        <f>SUM(#REF!)</f>
        <v>#REF!</v>
      </c>
      <c r="GYC44" s="16" t="e">
        <f>SUM(#REF!)</f>
        <v>#REF!</v>
      </c>
      <c r="GYD44" s="16" t="e">
        <f>SUM(#REF!)</f>
        <v>#REF!</v>
      </c>
      <c r="GYE44" s="16" t="e">
        <f>SUM(#REF!)</f>
        <v>#REF!</v>
      </c>
      <c r="GYF44" s="16" t="e">
        <f>SUM(#REF!)</f>
        <v>#REF!</v>
      </c>
      <c r="GYG44" s="16" t="e">
        <f>SUM(#REF!)</f>
        <v>#REF!</v>
      </c>
      <c r="GYH44" s="16" t="e">
        <f>SUM(#REF!)</f>
        <v>#REF!</v>
      </c>
      <c r="GYI44" s="16" t="e">
        <f>SUM(#REF!)</f>
        <v>#REF!</v>
      </c>
      <c r="GYJ44" s="16" t="e">
        <f>SUM(#REF!)</f>
        <v>#REF!</v>
      </c>
      <c r="GYK44" s="16" t="e">
        <f>SUM(#REF!)</f>
        <v>#REF!</v>
      </c>
      <c r="GYL44" s="16" t="e">
        <f>SUM(#REF!)</f>
        <v>#REF!</v>
      </c>
      <c r="GYM44" s="16" t="e">
        <f>SUM(#REF!)</f>
        <v>#REF!</v>
      </c>
      <c r="GYN44" s="16" t="e">
        <f>SUM(#REF!)</f>
        <v>#REF!</v>
      </c>
      <c r="GYO44" s="16" t="e">
        <f>SUM(#REF!)</f>
        <v>#REF!</v>
      </c>
      <c r="GYP44" s="16" t="e">
        <f>SUM(#REF!)</f>
        <v>#REF!</v>
      </c>
      <c r="GYQ44" s="16" t="e">
        <f>SUM(#REF!)</f>
        <v>#REF!</v>
      </c>
      <c r="GYR44" s="16" t="e">
        <f>SUM(#REF!)</f>
        <v>#REF!</v>
      </c>
      <c r="GYS44" s="16" t="e">
        <f>SUM(#REF!)</f>
        <v>#REF!</v>
      </c>
      <c r="GYT44" s="16" t="e">
        <f>SUM(#REF!)</f>
        <v>#REF!</v>
      </c>
      <c r="GYU44" s="16" t="e">
        <f>SUM(#REF!)</f>
        <v>#REF!</v>
      </c>
      <c r="GYV44" s="16" t="e">
        <f>SUM(#REF!)</f>
        <v>#REF!</v>
      </c>
      <c r="GYW44" s="16" t="e">
        <f>SUM(#REF!)</f>
        <v>#REF!</v>
      </c>
      <c r="GYX44" s="16" t="e">
        <f>SUM(#REF!)</f>
        <v>#REF!</v>
      </c>
      <c r="GYY44" s="16" t="e">
        <f>SUM(#REF!)</f>
        <v>#REF!</v>
      </c>
      <c r="GYZ44" s="16" t="e">
        <f>SUM(#REF!)</f>
        <v>#REF!</v>
      </c>
      <c r="GZA44" s="16" t="e">
        <f>SUM(#REF!)</f>
        <v>#REF!</v>
      </c>
      <c r="GZB44" s="16" t="e">
        <f>SUM(#REF!)</f>
        <v>#REF!</v>
      </c>
      <c r="GZC44" s="16" t="e">
        <f>SUM(#REF!)</f>
        <v>#REF!</v>
      </c>
      <c r="GZD44" s="16" t="e">
        <f>SUM(#REF!)</f>
        <v>#REF!</v>
      </c>
      <c r="GZE44" s="16" t="e">
        <f>SUM(#REF!)</f>
        <v>#REF!</v>
      </c>
      <c r="GZF44" s="16" t="e">
        <f>SUM(#REF!)</f>
        <v>#REF!</v>
      </c>
      <c r="GZG44" s="16" t="e">
        <f>SUM(#REF!)</f>
        <v>#REF!</v>
      </c>
      <c r="GZH44" s="16" t="e">
        <f>SUM(#REF!)</f>
        <v>#REF!</v>
      </c>
      <c r="GZI44" s="16" t="e">
        <f>SUM(#REF!)</f>
        <v>#REF!</v>
      </c>
      <c r="GZJ44" s="16" t="e">
        <f>SUM(#REF!)</f>
        <v>#REF!</v>
      </c>
      <c r="GZK44" s="16" t="e">
        <f>SUM(#REF!)</f>
        <v>#REF!</v>
      </c>
      <c r="GZL44" s="16" t="e">
        <f>SUM(#REF!)</f>
        <v>#REF!</v>
      </c>
      <c r="GZM44" s="16" t="e">
        <f>SUM(#REF!)</f>
        <v>#REF!</v>
      </c>
      <c r="GZN44" s="16" t="e">
        <f>SUM(#REF!)</f>
        <v>#REF!</v>
      </c>
      <c r="GZO44" s="16" t="e">
        <f>SUM(#REF!)</f>
        <v>#REF!</v>
      </c>
      <c r="GZP44" s="16" t="e">
        <f>SUM(#REF!)</f>
        <v>#REF!</v>
      </c>
      <c r="GZQ44" s="16" t="e">
        <f>SUM(#REF!)</f>
        <v>#REF!</v>
      </c>
      <c r="GZR44" s="16" t="e">
        <f>SUM(#REF!)</f>
        <v>#REF!</v>
      </c>
      <c r="GZS44" s="16" t="e">
        <f>SUM(#REF!)</f>
        <v>#REF!</v>
      </c>
      <c r="GZT44" s="16" t="e">
        <f>SUM(#REF!)</f>
        <v>#REF!</v>
      </c>
      <c r="GZU44" s="16" t="e">
        <f>SUM(#REF!)</f>
        <v>#REF!</v>
      </c>
      <c r="GZV44" s="16" t="e">
        <f>SUM(#REF!)</f>
        <v>#REF!</v>
      </c>
      <c r="GZW44" s="16" t="e">
        <f>SUM(#REF!)</f>
        <v>#REF!</v>
      </c>
      <c r="GZX44" s="16" t="e">
        <f>SUM(#REF!)</f>
        <v>#REF!</v>
      </c>
      <c r="GZY44" s="16" t="e">
        <f>SUM(#REF!)</f>
        <v>#REF!</v>
      </c>
      <c r="GZZ44" s="16" t="e">
        <f>SUM(#REF!)</f>
        <v>#REF!</v>
      </c>
      <c r="HAA44" s="16" t="e">
        <f>SUM(#REF!)</f>
        <v>#REF!</v>
      </c>
      <c r="HAB44" s="16" t="e">
        <f>SUM(#REF!)</f>
        <v>#REF!</v>
      </c>
      <c r="HAC44" s="16" t="e">
        <f>SUM(#REF!)</f>
        <v>#REF!</v>
      </c>
      <c r="HAD44" s="16" t="e">
        <f>SUM(#REF!)</f>
        <v>#REF!</v>
      </c>
      <c r="HAE44" s="16" t="e">
        <f>SUM(#REF!)</f>
        <v>#REF!</v>
      </c>
      <c r="HAF44" s="16" t="e">
        <f>SUM(#REF!)</f>
        <v>#REF!</v>
      </c>
      <c r="HAG44" s="16" t="e">
        <f>SUM(#REF!)</f>
        <v>#REF!</v>
      </c>
      <c r="HAH44" s="16" t="e">
        <f>SUM(#REF!)</f>
        <v>#REF!</v>
      </c>
      <c r="HAI44" s="16" t="e">
        <f>SUM(#REF!)</f>
        <v>#REF!</v>
      </c>
      <c r="HAJ44" s="16" t="e">
        <f>SUM(#REF!)</f>
        <v>#REF!</v>
      </c>
      <c r="HAK44" s="16" t="e">
        <f>SUM(#REF!)</f>
        <v>#REF!</v>
      </c>
      <c r="HAL44" s="16" t="e">
        <f>SUM(#REF!)</f>
        <v>#REF!</v>
      </c>
      <c r="HAM44" s="16" t="e">
        <f>SUM(#REF!)</f>
        <v>#REF!</v>
      </c>
      <c r="HAN44" s="16" t="e">
        <f>SUM(#REF!)</f>
        <v>#REF!</v>
      </c>
      <c r="HAO44" s="16" t="e">
        <f>SUM(#REF!)</f>
        <v>#REF!</v>
      </c>
      <c r="HAP44" s="16" t="e">
        <f>SUM(#REF!)</f>
        <v>#REF!</v>
      </c>
      <c r="HAQ44" s="16" t="e">
        <f>SUM(#REF!)</f>
        <v>#REF!</v>
      </c>
      <c r="HAR44" s="16" t="e">
        <f>SUM(#REF!)</f>
        <v>#REF!</v>
      </c>
      <c r="HAS44" s="16" t="e">
        <f>SUM(#REF!)</f>
        <v>#REF!</v>
      </c>
      <c r="HAT44" s="16" t="e">
        <f>SUM(#REF!)</f>
        <v>#REF!</v>
      </c>
      <c r="HAU44" s="16" t="e">
        <f>SUM(#REF!)</f>
        <v>#REF!</v>
      </c>
      <c r="HAV44" s="16" t="e">
        <f>SUM(#REF!)</f>
        <v>#REF!</v>
      </c>
      <c r="HAW44" s="16" t="e">
        <f>SUM(#REF!)</f>
        <v>#REF!</v>
      </c>
      <c r="HAX44" s="16" t="e">
        <f>SUM(#REF!)</f>
        <v>#REF!</v>
      </c>
      <c r="HAY44" s="16" t="e">
        <f>SUM(#REF!)</f>
        <v>#REF!</v>
      </c>
      <c r="HAZ44" s="16" t="e">
        <f>SUM(#REF!)</f>
        <v>#REF!</v>
      </c>
      <c r="HBA44" s="16" t="e">
        <f>SUM(#REF!)</f>
        <v>#REF!</v>
      </c>
      <c r="HBB44" s="16" t="e">
        <f>SUM(#REF!)</f>
        <v>#REF!</v>
      </c>
      <c r="HBC44" s="16" t="e">
        <f>SUM(#REF!)</f>
        <v>#REF!</v>
      </c>
      <c r="HBD44" s="16" t="e">
        <f>SUM(#REF!)</f>
        <v>#REF!</v>
      </c>
      <c r="HBE44" s="16" t="e">
        <f>SUM(#REF!)</f>
        <v>#REF!</v>
      </c>
      <c r="HBF44" s="16" t="e">
        <f>SUM(#REF!)</f>
        <v>#REF!</v>
      </c>
      <c r="HBG44" s="16" t="e">
        <f>SUM(#REF!)</f>
        <v>#REF!</v>
      </c>
      <c r="HBH44" s="16" t="e">
        <f>SUM(#REF!)</f>
        <v>#REF!</v>
      </c>
      <c r="HBI44" s="16" t="e">
        <f>SUM(#REF!)</f>
        <v>#REF!</v>
      </c>
      <c r="HBJ44" s="16" t="e">
        <f>SUM(#REF!)</f>
        <v>#REF!</v>
      </c>
      <c r="HBK44" s="16" t="e">
        <f>SUM(#REF!)</f>
        <v>#REF!</v>
      </c>
      <c r="HBL44" s="16" t="e">
        <f>SUM(#REF!)</f>
        <v>#REF!</v>
      </c>
      <c r="HBM44" s="16" t="e">
        <f>SUM(#REF!)</f>
        <v>#REF!</v>
      </c>
      <c r="HBN44" s="16" t="e">
        <f>SUM(#REF!)</f>
        <v>#REF!</v>
      </c>
      <c r="HBO44" s="16" t="e">
        <f>SUM(#REF!)</f>
        <v>#REF!</v>
      </c>
      <c r="HBP44" s="16" t="e">
        <f>SUM(#REF!)</f>
        <v>#REF!</v>
      </c>
      <c r="HBQ44" s="16" t="e">
        <f>SUM(#REF!)</f>
        <v>#REF!</v>
      </c>
      <c r="HBR44" s="16" t="e">
        <f>SUM(#REF!)</f>
        <v>#REF!</v>
      </c>
      <c r="HBS44" s="16" t="e">
        <f>SUM(#REF!)</f>
        <v>#REF!</v>
      </c>
      <c r="HBT44" s="16" t="e">
        <f>SUM(#REF!)</f>
        <v>#REF!</v>
      </c>
      <c r="HBU44" s="16" t="e">
        <f>SUM(#REF!)</f>
        <v>#REF!</v>
      </c>
      <c r="HBV44" s="16" t="e">
        <f>SUM(#REF!)</f>
        <v>#REF!</v>
      </c>
      <c r="HBW44" s="16" t="e">
        <f>SUM(#REF!)</f>
        <v>#REF!</v>
      </c>
      <c r="HBX44" s="16" t="e">
        <f>SUM(#REF!)</f>
        <v>#REF!</v>
      </c>
      <c r="HBY44" s="16" t="e">
        <f>SUM(#REF!)</f>
        <v>#REF!</v>
      </c>
      <c r="HBZ44" s="16" t="e">
        <f>SUM(#REF!)</f>
        <v>#REF!</v>
      </c>
      <c r="HCA44" s="16" t="e">
        <f>SUM(#REF!)</f>
        <v>#REF!</v>
      </c>
      <c r="HCB44" s="16" t="e">
        <f>SUM(#REF!)</f>
        <v>#REF!</v>
      </c>
      <c r="HCC44" s="16" t="e">
        <f>SUM(#REF!)</f>
        <v>#REF!</v>
      </c>
      <c r="HCD44" s="16" t="e">
        <f>SUM(#REF!)</f>
        <v>#REF!</v>
      </c>
      <c r="HCE44" s="16" t="e">
        <f>SUM(#REF!)</f>
        <v>#REF!</v>
      </c>
      <c r="HCF44" s="16" t="e">
        <f>SUM(#REF!)</f>
        <v>#REF!</v>
      </c>
      <c r="HCG44" s="16" t="e">
        <f>SUM(#REF!)</f>
        <v>#REF!</v>
      </c>
      <c r="HCH44" s="16" t="e">
        <f>SUM(#REF!)</f>
        <v>#REF!</v>
      </c>
      <c r="HCI44" s="16" t="e">
        <f>SUM(#REF!)</f>
        <v>#REF!</v>
      </c>
      <c r="HCJ44" s="16" t="e">
        <f>SUM(#REF!)</f>
        <v>#REF!</v>
      </c>
      <c r="HCK44" s="16" t="e">
        <f>SUM(#REF!)</f>
        <v>#REF!</v>
      </c>
      <c r="HCL44" s="16" t="e">
        <f>SUM(#REF!)</f>
        <v>#REF!</v>
      </c>
      <c r="HCM44" s="16" t="e">
        <f>SUM(#REF!)</f>
        <v>#REF!</v>
      </c>
      <c r="HCN44" s="16" t="e">
        <f>SUM(#REF!)</f>
        <v>#REF!</v>
      </c>
      <c r="HCO44" s="16" t="e">
        <f>SUM(#REF!)</f>
        <v>#REF!</v>
      </c>
      <c r="HCP44" s="16" t="e">
        <f>SUM(#REF!)</f>
        <v>#REF!</v>
      </c>
      <c r="HCQ44" s="16" t="e">
        <f>SUM(#REF!)</f>
        <v>#REF!</v>
      </c>
      <c r="HCR44" s="16" t="e">
        <f>SUM(#REF!)</f>
        <v>#REF!</v>
      </c>
      <c r="HCS44" s="16" t="e">
        <f>SUM(#REF!)</f>
        <v>#REF!</v>
      </c>
      <c r="HCT44" s="16" t="e">
        <f>SUM(#REF!)</f>
        <v>#REF!</v>
      </c>
      <c r="HCU44" s="16" t="e">
        <f>SUM(#REF!)</f>
        <v>#REF!</v>
      </c>
      <c r="HCV44" s="16" t="e">
        <f>SUM(#REF!)</f>
        <v>#REF!</v>
      </c>
      <c r="HCW44" s="16" t="e">
        <f>SUM(#REF!)</f>
        <v>#REF!</v>
      </c>
      <c r="HCX44" s="16" t="e">
        <f>SUM(#REF!)</f>
        <v>#REF!</v>
      </c>
      <c r="HCY44" s="16" t="e">
        <f>SUM(#REF!)</f>
        <v>#REF!</v>
      </c>
      <c r="HCZ44" s="16" t="e">
        <f>SUM(#REF!)</f>
        <v>#REF!</v>
      </c>
      <c r="HDA44" s="16" t="e">
        <f>SUM(#REF!)</f>
        <v>#REF!</v>
      </c>
      <c r="HDB44" s="16" t="e">
        <f>SUM(#REF!)</f>
        <v>#REF!</v>
      </c>
      <c r="HDC44" s="16" t="e">
        <f>SUM(#REF!)</f>
        <v>#REF!</v>
      </c>
      <c r="HDD44" s="16" t="e">
        <f>SUM(#REF!)</f>
        <v>#REF!</v>
      </c>
      <c r="HDE44" s="16" t="e">
        <f>SUM(#REF!)</f>
        <v>#REF!</v>
      </c>
      <c r="HDF44" s="16" t="e">
        <f>SUM(#REF!)</f>
        <v>#REF!</v>
      </c>
      <c r="HDG44" s="16" t="e">
        <f>SUM(#REF!)</f>
        <v>#REF!</v>
      </c>
      <c r="HDH44" s="16" t="e">
        <f>SUM(#REF!)</f>
        <v>#REF!</v>
      </c>
      <c r="HDI44" s="16" t="e">
        <f>SUM(#REF!)</f>
        <v>#REF!</v>
      </c>
      <c r="HDJ44" s="16" t="e">
        <f>SUM(#REF!)</f>
        <v>#REF!</v>
      </c>
      <c r="HDK44" s="16" t="e">
        <f>SUM(#REF!)</f>
        <v>#REF!</v>
      </c>
      <c r="HDL44" s="16" t="e">
        <f>SUM(#REF!)</f>
        <v>#REF!</v>
      </c>
      <c r="HDM44" s="16" t="e">
        <f>SUM(#REF!)</f>
        <v>#REF!</v>
      </c>
      <c r="HDN44" s="16" t="e">
        <f>SUM(#REF!)</f>
        <v>#REF!</v>
      </c>
      <c r="HDO44" s="16" t="e">
        <f>SUM(#REF!)</f>
        <v>#REF!</v>
      </c>
      <c r="HDP44" s="16" t="e">
        <f>SUM(#REF!)</f>
        <v>#REF!</v>
      </c>
      <c r="HDQ44" s="16" t="e">
        <f>SUM(#REF!)</f>
        <v>#REF!</v>
      </c>
      <c r="HDR44" s="16" t="e">
        <f>SUM(#REF!)</f>
        <v>#REF!</v>
      </c>
      <c r="HDS44" s="16" t="e">
        <f>SUM(#REF!)</f>
        <v>#REF!</v>
      </c>
      <c r="HDT44" s="16" t="e">
        <f>SUM(#REF!)</f>
        <v>#REF!</v>
      </c>
      <c r="HDU44" s="16" t="e">
        <f>SUM(#REF!)</f>
        <v>#REF!</v>
      </c>
      <c r="HDV44" s="16" t="e">
        <f>SUM(#REF!)</f>
        <v>#REF!</v>
      </c>
      <c r="HDW44" s="16" t="e">
        <f>SUM(#REF!)</f>
        <v>#REF!</v>
      </c>
      <c r="HDX44" s="16" t="e">
        <f>SUM(#REF!)</f>
        <v>#REF!</v>
      </c>
      <c r="HDY44" s="16" t="e">
        <f>SUM(#REF!)</f>
        <v>#REF!</v>
      </c>
      <c r="HDZ44" s="16" t="e">
        <f>SUM(#REF!)</f>
        <v>#REF!</v>
      </c>
      <c r="HEA44" s="16" t="e">
        <f>SUM(#REF!)</f>
        <v>#REF!</v>
      </c>
      <c r="HEB44" s="16" t="e">
        <f>SUM(#REF!)</f>
        <v>#REF!</v>
      </c>
      <c r="HEC44" s="16" t="e">
        <f>SUM(#REF!)</f>
        <v>#REF!</v>
      </c>
      <c r="HED44" s="16" t="e">
        <f>SUM(#REF!)</f>
        <v>#REF!</v>
      </c>
      <c r="HEE44" s="16" t="e">
        <f>SUM(#REF!)</f>
        <v>#REF!</v>
      </c>
      <c r="HEF44" s="16" t="e">
        <f>SUM(#REF!)</f>
        <v>#REF!</v>
      </c>
      <c r="HEG44" s="16" t="e">
        <f>SUM(#REF!)</f>
        <v>#REF!</v>
      </c>
      <c r="HEH44" s="16" t="e">
        <f>SUM(#REF!)</f>
        <v>#REF!</v>
      </c>
      <c r="HEI44" s="16" t="e">
        <f>SUM(#REF!)</f>
        <v>#REF!</v>
      </c>
      <c r="HEJ44" s="16" t="e">
        <f>SUM(#REF!)</f>
        <v>#REF!</v>
      </c>
      <c r="HEK44" s="16" t="e">
        <f>SUM(#REF!)</f>
        <v>#REF!</v>
      </c>
      <c r="HEL44" s="16" t="e">
        <f>SUM(#REF!)</f>
        <v>#REF!</v>
      </c>
      <c r="HEM44" s="16" t="e">
        <f>SUM(#REF!)</f>
        <v>#REF!</v>
      </c>
      <c r="HEN44" s="16" t="e">
        <f>SUM(#REF!)</f>
        <v>#REF!</v>
      </c>
      <c r="HEO44" s="16" t="e">
        <f>SUM(#REF!)</f>
        <v>#REF!</v>
      </c>
      <c r="HEP44" s="16" t="e">
        <f>SUM(#REF!)</f>
        <v>#REF!</v>
      </c>
      <c r="HEQ44" s="16" t="e">
        <f>SUM(#REF!)</f>
        <v>#REF!</v>
      </c>
      <c r="HER44" s="16" t="e">
        <f>SUM(#REF!)</f>
        <v>#REF!</v>
      </c>
      <c r="HES44" s="16" t="e">
        <f>SUM(#REF!)</f>
        <v>#REF!</v>
      </c>
      <c r="HET44" s="16" t="e">
        <f>SUM(#REF!)</f>
        <v>#REF!</v>
      </c>
      <c r="HEU44" s="16" t="e">
        <f>SUM(#REF!)</f>
        <v>#REF!</v>
      </c>
      <c r="HEV44" s="16" t="e">
        <f>SUM(#REF!)</f>
        <v>#REF!</v>
      </c>
      <c r="HEW44" s="16" t="e">
        <f>SUM(#REF!)</f>
        <v>#REF!</v>
      </c>
      <c r="HEX44" s="16" t="e">
        <f>SUM(#REF!)</f>
        <v>#REF!</v>
      </c>
      <c r="HEY44" s="16" t="e">
        <f>SUM(#REF!)</f>
        <v>#REF!</v>
      </c>
      <c r="HEZ44" s="16" t="e">
        <f>SUM(#REF!)</f>
        <v>#REF!</v>
      </c>
      <c r="HFA44" s="16" t="e">
        <f>SUM(#REF!)</f>
        <v>#REF!</v>
      </c>
      <c r="HFB44" s="16" t="e">
        <f>SUM(#REF!)</f>
        <v>#REF!</v>
      </c>
      <c r="HFC44" s="16" t="e">
        <f>SUM(#REF!)</f>
        <v>#REF!</v>
      </c>
      <c r="HFD44" s="16" t="e">
        <f>SUM(#REF!)</f>
        <v>#REF!</v>
      </c>
      <c r="HFE44" s="16" t="e">
        <f>SUM(#REF!)</f>
        <v>#REF!</v>
      </c>
      <c r="HFF44" s="16" t="e">
        <f>SUM(#REF!)</f>
        <v>#REF!</v>
      </c>
      <c r="HFG44" s="16" t="e">
        <f>SUM(#REF!)</f>
        <v>#REF!</v>
      </c>
      <c r="HFH44" s="16" t="e">
        <f>SUM(#REF!)</f>
        <v>#REF!</v>
      </c>
      <c r="HFI44" s="16" t="e">
        <f>SUM(#REF!)</f>
        <v>#REF!</v>
      </c>
      <c r="HFJ44" s="16" t="e">
        <f>SUM(#REF!)</f>
        <v>#REF!</v>
      </c>
      <c r="HFK44" s="16" t="e">
        <f>SUM(#REF!)</f>
        <v>#REF!</v>
      </c>
      <c r="HFL44" s="16" t="e">
        <f>SUM(#REF!)</f>
        <v>#REF!</v>
      </c>
      <c r="HFM44" s="16" t="e">
        <f>SUM(#REF!)</f>
        <v>#REF!</v>
      </c>
      <c r="HFN44" s="16" t="e">
        <f>SUM(#REF!)</f>
        <v>#REF!</v>
      </c>
      <c r="HFO44" s="16" t="e">
        <f>SUM(#REF!)</f>
        <v>#REF!</v>
      </c>
      <c r="HFP44" s="16" t="e">
        <f>SUM(#REF!)</f>
        <v>#REF!</v>
      </c>
      <c r="HFQ44" s="16" t="e">
        <f>SUM(#REF!)</f>
        <v>#REF!</v>
      </c>
      <c r="HFR44" s="16" t="e">
        <f>SUM(#REF!)</f>
        <v>#REF!</v>
      </c>
      <c r="HFS44" s="16" t="e">
        <f>SUM(#REF!)</f>
        <v>#REF!</v>
      </c>
      <c r="HFT44" s="16" t="e">
        <f>SUM(#REF!)</f>
        <v>#REF!</v>
      </c>
      <c r="HFU44" s="16" t="e">
        <f>SUM(#REF!)</f>
        <v>#REF!</v>
      </c>
      <c r="HFV44" s="16" t="e">
        <f>SUM(#REF!)</f>
        <v>#REF!</v>
      </c>
      <c r="HFW44" s="16" t="e">
        <f>SUM(#REF!)</f>
        <v>#REF!</v>
      </c>
      <c r="HFX44" s="16" t="e">
        <f>SUM(#REF!)</f>
        <v>#REF!</v>
      </c>
      <c r="HFY44" s="16" t="e">
        <f>SUM(#REF!)</f>
        <v>#REF!</v>
      </c>
      <c r="HFZ44" s="16" t="e">
        <f>SUM(#REF!)</f>
        <v>#REF!</v>
      </c>
      <c r="HGA44" s="16" t="e">
        <f>SUM(#REF!)</f>
        <v>#REF!</v>
      </c>
      <c r="HGB44" s="16" t="e">
        <f>SUM(#REF!)</f>
        <v>#REF!</v>
      </c>
      <c r="HGC44" s="16" t="e">
        <f>SUM(#REF!)</f>
        <v>#REF!</v>
      </c>
      <c r="HGD44" s="16" t="e">
        <f>SUM(#REF!)</f>
        <v>#REF!</v>
      </c>
      <c r="HGE44" s="16" t="e">
        <f>SUM(#REF!)</f>
        <v>#REF!</v>
      </c>
      <c r="HGF44" s="16" t="e">
        <f>SUM(#REF!)</f>
        <v>#REF!</v>
      </c>
      <c r="HGG44" s="16" t="e">
        <f>SUM(#REF!)</f>
        <v>#REF!</v>
      </c>
      <c r="HGH44" s="16" t="e">
        <f>SUM(#REF!)</f>
        <v>#REF!</v>
      </c>
      <c r="HGI44" s="16" t="e">
        <f>SUM(#REF!)</f>
        <v>#REF!</v>
      </c>
      <c r="HGJ44" s="16" t="e">
        <f>SUM(#REF!)</f>
        <v>#REF!</v>
      </c>
      <c r="HGK44" s="16" t="e">
        <f>SUM(#REF!)</f>
        <v>#REF!</v>
      </c>
      <c r="HGL44" s="16" t="e">
        <f>SUM(#REF!)</f>
        <v>#REF!</v>
      </c>
      <c r="HGM44" s="16" t="e">
        <f>SUM(#REF!)</f>
        <v>#REF!</v>
      </c>
      <c r="HGN44" s="16" t="e">
        <f>SUM(#REF!)</f>
        <v>#REF!</v>
      </c>
      <c r="HGO44" s="16" t="e">
        <f>SUM(#REF!)</f>
        <v>#REF!</v>
      </c>
      <c r="HGP44" s="16" t="e">
        <f>SUM(#REF!)</f>
        <v>#REF!</v>
      </c>
      <c r="HGQ44" s="16" t="e">
        <f>SUM(#REF!)</f>
        <v>#REF!</v>
      </c>
      <c r="HGR44" s="16" t="e">
        <f>SUM(#REF!)</f>
        <v>#REF!</v>
      </c>
      <c r="HGS44" s="16" t="e">
        <f>SUM(#REF!)</f>
        <v>#REF!</v>
      </c>
      <c r="HGT44" s="16" t="e">
        <f>SUM(#REF!)</f>
        <v>#REF!</v>
      </c>
      <c r="HGU44" s="16" t="e">
        <f>SUM(#REF!)</f>
        <v>#REF!</v>
      </c>
      <c r="HGV44" s="16" t="e">
        <f>SUM(#REF!)</f>
        <v>#REF!</v>
      </c>
      <c r="HGW44" s="16" t="e">
        <f>SUM(#REF!)</f>
        <v>#REF!</v>
      </c>
      <c r="HGX44" s="16" t="e">
        <f>SUM(#REF!)</f>
        <v>#REF!</v>
      </c>
      <c r="HGY44" s="16" t="e">
        <f>SUM(#REF!)</f>
        <v>#REF!</v>
      </c>
      <c r="HGZ44" s="16" t="e">
        <f>SUM(#REF!)</f>
        <v>#REF!</v>
      </c>
      <c r="HHA44" s="16" t="e">
        <f>SUM(#REF!)</f>
        <v>#REF!</v>
      </c>
      <c r="HHB44" s="16" t="e">
        <f>SUM(#REF!)</f>
        <v>#REF!</v>
      </c>
      <c r="HHC44" s="16" t="e">
        <f>SUM(#REF!)</f>
        <v>#REF!</v>
      </c>
      <c r="HHD44" s="16" t="e">
        <f>SUM(#REF!)</f>
        <v>#REF!</v>
      </c>
      <c r="HHE44" s="16" t="e">
        <f>SUM(#REF!)</f>
        <v>#REF!</v>
      </c>
      <c r="HHF44" s="16" t="e">
        <f>SUM(#REF!)</f>
        <v>#REF!</v>
      </c>
      <c r="HHG44" s="16" t="e">
        <f>SUM(#REF!)</f>
        <v>#REF!</v>
      </c>
      <c r="HHH44" s="16" t="e">
        <f>SUM(#REF!)</f>
        <v>#REF!</v>
      </c>
      <c r="HHI44" s="16" t="e">
        <f>SUM(#REF!)</f>
        <v>#REF!</v>
      </c>
      <c r="HHJ44" s="16" t="e">
        <f>SUM(#REF!)</f>
        <v>#REF!</v>
      </c>
      <c r="HHK44" s="16" t="e">
        <f>SUM(#REF!)</f>
        <v>#REF!</v>
      </c>
      <c r="HHL44" s="16" t="e">
        <f>SUM(#REF!)</f>
        <v>#REF!</v>
      </c>
      <c r="HHM44" s="16" t="e">
        <f>SUM(#REF!)</f>
        <v>#REF!</v>
      </c>
      <c r="HHN44" s="16" t="e">
        <f>SUM(#REF!)</f>
        <v>#REF!</v>
      </c>
      <c r="HHO44" s="16" t="e">
        <f>SUM(#REF!)</f>
        <v>#REF!</v>
      </c>
      <c r="HHP44" s="16" t="e">
        <f>SUM(#REF!)</f>
        <v>#REF!</v>
      </c>
      <c r="HHQ44" s="16" t="e">
        <f>SUM(#REF!)</f>
        <v>#REF!</v>
      </c>
      <c r="HHR44" s="16" t="e">
        <f>SUM(#REF!)</f>
        <v>#REF!</v>
      </c>
      <c r="HHS44" s="16" t="e">
        <f>SUM(#REF!)</f>
        <v>#REF!</v>
      </c>
      <c r="HHT44" s="16" t="e">
        <f>SUM(#REF!)</f>
        <v>#REF!</v>
      </c>
      <c r="HHU44" s="16" t="e">
        <f>SUM(#REF!)</f>
        <v>#REF!</v>
      </c>
      <c r="HHV44" s="16" t="e">
        <f>SUM(#REF!)</f>
        <v>#REF!</v>
      </c>
      <c r="HHW44" s="16" t="e">
        <f>SUM(#REF!)</f>
        <v>#REF!</v>
      </c>
      <c r="HHX44" s="16" t="e">
        <f>SUM(#REF!)</f>
        <v>#REF!</v>
      </c>
      <c r="HHY44" s="16" t="e">
        <f>SUM(#REF!)</f>
        <v>#REF!</v>
      </c>
      <c r="HHZ44" s="16" t="e">
        <f>SUM(#REF!)</f>
        <v>#REF!</v>
      </c>
      <c r="HIA44" s="16" t="e">
        <f>SUM(#REF!)</f>
        <v>#REF!</v>
      </c>
      <c r="HIB44" s="16" t="e">
        <f>SUM(#REF!)</f>
        <v>#REF!</v>
      </c>
      <c r="HIC44" s="16" t="e">
        <f>SUM(#REF!)</f>
        <v>#REF!</v>
      </c>
      <c r="HID44" s="16" t="e">
        <f>SUM(#REF!)</f>
        <v>#REF!</v>
      </c>
      <c r="HIE44" s="16" t="e">
        <f>SUM(#REF!)</f>
        <v>#REF!</v>
      </c>
      <c r="HIF44" s="16" t="e">
        <f>SUM(#REF!)</f>
        <v>#REF!</v>
      </c>
      <c r="HIG44" s="16" t="e">
        <f>SUM(#REF!)</f>
        <v>#REF!</v>
      </c>
      <c r="HIH44" s="16" t="e">
        <f>SUM(#REF!)</f>
        <v>#REF!</v>
      </c>
      <c r="HII44" s="16" t="e">
        <f>SUM(#REF!)</f>
        <v>#REF!</v>
      </c>
      <c r="HIJ44" s="16" t="e">
        <f>SUM(#REF!)</f>
        <v>#REF!</v>
      </c>
      <c r="HIK44" s="16" t="e">
        <f>SUM(#REF!)</f>
        <v>#REF!</v>
      </c>
      <c r="HIL44" s="16" t="e">
        <f>SUM(#REF!)</f>
        <v>#REF!</v>
      </c>
      <c r="HIM44" s="16" t="e">
        <f>SUM(#REF!)</f>
        <v>#REF!</v>
      </c>
      <c r="HIN44" s="16" t="e">
        <f>SUM(#REF!)</f>
        <v>#REF!</v>
      </c>
      <c r="HIO44" s="16" t="e">
        <f>SUM(#REF!)</f>
        <v>#REF!</v>
      </c>
      <c r="HIP44" s="16" t="e">
        <f>SUM(#REF!)</f>
        <v>#REF!</v>
      </c>
      <c r="HIQ44" s="16" t="e">
        <f>SUM(#REF!)</f>
        <v>#REF!</v>
      </c>
      <c r="HIR44" s="16" t="e">
        <f>SUM(#REF!)</f>
        <v>#REF!</v>
      </c>
      <c r="HIS44" s="16" t="e">
        <f>SUM(#REF!)</f>
        <v>#REF!</v>
      </c>
      <c r="HIT44" s="16" t="e">
        <f>SUM(#REF!)</f>
        <v>#REF!</v>
      </c>
      <c r="HIU44" s="16" t="e">
        <f>SUM(#REF!)</f>
        <v>#REF!</v>
      </c>
      <c r="HIV44" s="16" t="e">
        <f>SUM(#REF!)</f>
        <v>#REF!</v>
      </c>
      <c r="HIW44" s="16" t="e">
        <f>SUM(#REF!)</f>
        <v>#REF!</v>
      </c>
      <c r="HIX44" s="16" t="e">
        <f>SUM(#REF!)</f>
        <v>#REF!</v>
      </c>
      <c r="HIY44" s="16" t="e">
        <f>SUM(#REF!)</f>
        <v>#REF!</v>
      </c>
      <c r="HIZ44" s="16" t="e">
        <f>SUM(#REF!)</f>
        <v>#REF!</v>
      </c>
      <c r="HJA44" s="16" t="e">
        <f>SUM(#REF!)</f>
        <v>#REF!</v>
      </c>
      <c r="HJB44" s="16" t="e">
        <f>SUM(#REF!)</f>
        <v>#REF!</v>
      </c>
      <c r="HJC44" s="16" t="e">
        <f>SUM(#REF!)</f>
        <v>#REF!</v>
      </c>
      <c r="HJD44" s="16" t="e">
        <f>SUM(#REF!)</f>
        <v>#REF!</v>
      </c>
      <c r="HJE44" s="16" t="e">
        <f>SUM(#REF!)</f>
        <v>#REF!</v>
      </c>
      <c r="HJF44" s="16" t="e">
        <f>SUM(#REF!)</f>
        <v>#REF!</v>
      </c>
      <c r="HJG44" s="16" t="e">
        <f>SUM(#REF!)</f>
        <v>#REF!</v>
      </c>
      <c r="HJH44" s="16" t="e">
        <f>SUM(#REF!)</f>
        <v>#REF!</v>
      </c>
      <c r="HJI44" s="16" t="e">
        <f>SUM(#REF!)</f>
        <v>#REF!</v>
      </c>
      <c r="HJJ44" s="16" t="e">
        <f>SUM(#REF!)</f>
        <v>#REF!</v>
      </c>
      <c r="HJK44" s="16" t="e">
        <f>SUM(#REF!)</f>
        <v>#REF!</v>
      </c>
      <c r="HJL44" s="16" t="e">
        <f>SUM(#REF!)</f>
        <v>#REF!</v>
      </c>
      <c r="HJM44" s="16" t="e">
        <f>SUM(#REF!)</f>
        <v>#REF!</v>
      </c>
      <c r="HJN44" s="16" t="e">
        <f>SUM(#REF!)</f>
        <v>#REF!</v>
      </c>
      <c r="HJO44" s="16" t="e">
        <f>SUM(#REF!)</f>
        <v>#REF!</v>
      </c>
      <c r="HJP44" s="16" t="e">
        <f>SUM(#REF!)</f>
        <v>#REF!</v>
      </c>
      <c r="HJQ44" s="16" t="e">
        <f>SUM(#REF!)</f>
        <v>#REF!</v>
      </c>
      <c r="HJR44" s="16" t="e">
        <f>SUM(#REF!)</f>
        <v>#REF!</v>
      </c>
      <c r="HJS44" s="16" t="e">
        <f>SUM(#REF!)</f>
        <v>#REF!</v>
      </c>
      <c r="HJT44" s="16" t="e">
        <f>SUM(#REF!)</f>
        <v>#REF!</v>
      </c>
      <c r="HJU44" s="16" t="e">
        <f>SUM(#REF!)</f>
        <v>#REF!</v>
      </c>
      <c r="HJV44" s="16" t="e">
        <f>SUM(#REF!)</f>
        <v>#REF!</v>
      </c>
      <c r="HJW44" s="16" t="e">
        <f>SUM(#REF!)</f>
        <v>#REF!</v>
      </c>
      <c r="HJX44" s="16" t="e">
        <f>SUM(#REF!)</f>
        <v>#REF!</v>
      </c>
      <c r="HJY44" s="16" t="e">
        <f>SUM(#REF!)</f>
        <v>#REF!</v>
      </c>
      <c r="HJZ44" s="16" t="e">
        <f>SUM(#REF!)</f>
        <v>#REF!</v>
      </c>
      <c r="HKA44" s="16" t="e">
        <f>SUM(#REF!)</f>
        <v>#REF!</v>
      </c>
      <c r="HKB44" s="16" t="e">
        <f>SUM(#REF!)</f>
        <v>#REF!</v>
      </c>
      <c r="HKC44" s="16" t="e">
        <f>SUM(#REF!)</f>
        <v>#REF!</v>
      </c>
      <c r="HKD44" s="16" t="e">
        <f>SUM(#REF!)</f>
        <v>#REF!</v>
      </c>
      <c r="HKE44" s="16" t="e">
        <f>SUM(#REF!)</f>
        <v>#REF!</v>
      </c>
      <c r="HKF44" s="16" t="e">
        <f>SUM(#REF!)</f>
        <v>#REF!</v>
      </c>
      <c r="HKG44" s="16" t="e">
        <f>SUM(#REF!)</f>
        <v>#REF!</v>
      </c>
      <c r="HKH44" s="16" t="e">
        <f>SUM(#REF!)</f>
        <v>#REF!</v>
      </c>
      <c r="HKI44" s="16" t="e">
        <f>SUM(#REF!)</f>
        <v>#REF!</v>
      </c>
      <c r="HKJ44" s="16" t="e">
        <f>SUM(#REF!)</f>
        <v>#REF!</v>
      </c>
      <c r="HKK44" s="16" t="e">
        <f>SUM(#REF!)</f>
        <v>#REF!</v>
      </c>
      <c r="HKL44" s="16" t="e">
        <f>SUM(#REF!)</f>
        <v>#REF!</v>
      </c>
      <c r="HKM44" s="16" t="e">
        <f>SUM(#REF!)</f>
        <v>#REF!</v>
      </c>
      <c r="HKN44" s="16" t="e">
        <f>SUM(#REF!)</f>
        <v>#REF!</v>
      </c>
      <c r="HKO44" s="16" t="e">
        <f>SUM(#REF!)</f>
        <v>#REF!</v>
      </c>
      <c r="HKP44" s="16" t="e">
        <f>SUM(#REF!)</f>
        <v>#REF!</v>
      </c>
      <c r="HKQ44" s="16" t="e">
        <f>SUM(#REF!)</f>
        <v>#REF!</v>
      </c>
      <c r="HKR44" s="16" t="e">
        <f>SUM(#REF!)</f>
        <v>#REF!</v>
      </c>
      <c r="HKS44" s="16" t="e">
        <f>SUM(#REF!)</f>
        <v>#REF!</v>
      </c>
      <c r="HKT44" s="16" t="e">
        <f>SUM(#REF!)</f>
        <v>#REF!</v>
      </c>
      <c r="HKU44" s="16" t="e">
        <f>SUM(#REF!)</f>
        <v>#REF!</v>
      </c>
      <c r="HKV44" s="16" t="e">
        <f>SUM(#REF!)</f>
        <v>#REF!</v>
      </c>
      <c r="HKW44" s="16" t="e">
        <f>SUM(#REF!)</f>
        <v>#REF!</v>
      </c>
      <c r="HKX44" s="16" t="e">
        <f>SUM(#REF!)</f>
        <v>#REF!</v>
      </c>
      <c r="HKY44" s="16" t="e">
        <f>SUM(#REF!)</f>
        <v>#REF!</v>
      </c>
      <c r="HKZ44" s="16" t="e">
        <f>SUM(#REF!)</f>
        <v>#REF!</v>
      </c>
      <c r="HLA44" s="16" t="e">
        <f>SUM(#REF!)</f>
        <v>#REF!</v>
      </c>
      <c r="HLB44" s="16" t="e">
        <f>SUM(#REF!)</f>
        <v>#REF!</v>
      </c>
      <c r="HLC44" s="16" t="e">
        <f>SUM(#REF!)</f>
        <v>#REF!</v>
      </c>
      <c r="HLD44" s="16" t="e">
        <f>SUM(#REF!)</f>
        <v>#REF!</v>
      </c>
      <c r="HLE44" s="16" t="e">
        <f>SUM(#REF!)</f>
        <v>#REF!</v>
      </c>
      <c r="HLF44" s="16" t="e">
        <f>SUM(#REF!)</f>
        <v>#REF!</v>
      </c>
      <c r="HLG44" s="16" t="e">
        <f>SUM(#REF!)</f>
        <v>#REF!</v>
      </c>
      <c r="HLH44" s="16" t="e">
        <f>SUM(#REF!)</f>
        <v>#REF!</v>
      </c>
      <c r="HLI44" s="16" t="e">
        <f>SUM(#REF!)</f>
        <v>#REF!</v>
      </c>
      <c r="HLJ44" s="16" t="e">
        <f>SUM(#REF!)</f>
        <v>#REF!</v>
      </c>
      <c r="HLK44" s="16" t="e">
        <f>SUM(#REF!)</f>
        <v>#REF!</v>
      </c>
      <c r="HLL44" s="16" t="e">
        <f>SUM(#REF!)</f>
        <v>#REF!</v>
      </c>
      <c r="HLM44" s="16" t="e">
        <f>SUM(#REF!)</f>
        <v>#REF!</v>
      </c>
      <c r="HLN44" s="16" t="e">
        <f>SUM(#REF!)</f>
        <v>#REF!</v>
      </c>
      <c r="HLO44" s="16" t="e">
        <f>SUM(#REF!)</f>
        <v>#REF!</v>
      </c>
      <c r="HLP44" s="16" t="e">
        <f>SUM(#REF!)</f>
        <v>#REF!</v>
      </c>
      <c r="HLQ44" s="16" t="e">
        <f>SUM(#REF!)</f>
        <v>#REF!</v>
      </c>
      <c r="HLR44" s="16" t="e">
        <f>SUM(#REF!)</f>
        <v>#REF!</v>
      </c>
      <c r="HLS44" s="16" t="e">
        <f>SUM(#REF!)</f>
        <v>#REF!</v>
      </c>
      <c r="HLT44" s="16" t="e">
        <f>SUM(#REF!)</f>
        <v>#REF!</v>
      </c>
      <c r="HLU44" s="16" t="e">
        <f>SUM(#REF!)</f>
        <v>#REF!</v>
      </c>
      <c r="HLV44" s="16" t="e">
        <f>SUM(#REF!)</f>
        <v>#REF!</v>
      </c>
      <c r="HLW44" s="16" t="e">
        <f>SUM(#REF!)</f>
        <v>#REF!</v>
      </c>
      <c r="HLX44" s="16" t="e">
        <f>SUM(#REF!)</f>
        <v>#REF!</v>
      </c>
      <c r="HLY44" s="16" t="e">
        <f>SUM(#REF!)</f>
        <v>#REF!</v>
      </c>
      <c r="HLZ44" s="16" t="e">
        <f>SUM(#REF!)</f>
        <v>#REF!</v>
      </c>
      <c r="HMA44" s="16" t="e">
        <f>SUM(#REF!)</f>
        <v>#REF!</v>
      </c>
      <c r="HMB44" s="16" t="e">
        <f>SUM(#REF!)</f>
        <v>#REF!</v>
      </c>
      <c r="HMC44" s="16" t="e">
        <f>SUM(#REF!)</f>
        <v>#REF!</v>
      </c>
      <c r="HMD44" s="16" t="e">
        <f>SUM(#REF!)</f>
        <v>#REF!</v>
      </c>
      <c r="HME44" s="16" t="e">
        <f>SUM(#REF!)</f>
        <v>#REF!</v>
      </c>
      <c r="HMF44" s="16" t="e">
        <f>SUM(#REF!)</f>
        <v>#REF!</v>
      </c>
      <c r="HMG44" s="16" t="e">
        <f>SUM(#REF!)</f>
        <v>#REF!</v>
      </c>
      <c r="HMH44" s="16" t="e">
        <f>SUM(#REF!)</f>
        <v>#REF!</v>
      </c>
      <c r="HMI44" s="16" t="e">
        <f>SUM(#REF!)</f>
        <v>#REF!</v>
      </c>
      <c r="HMJ44" s="16" t="e">
        <f>SUM(#REF!)</f>
        <v>#REF!</v>
      </c>
      <c r="HMK44" s="16" t="e">
        <f>SUM(#REF!)</f>
        <v>#REF!</v>
      </c>
      <c r="HML44" s="16" t="e">
        <f>SUM(#REF!)</f>
        <v>#REF!</v>
      </c>
      <c r="HMM44" s="16" t="e">
        <f>SUM(#REF!)</f>
        <v>#REF!</v>
      </c>
      <c r="HMN44" s="16" t="e">
        <f>SUM(#REF!)</f>
        <v>#REF!</v>
      </c>
      <c r="HMO44" s="16" t="e">
        <f>SUM(#REF!)</f>
        <v>#REF!</v>
      </c>
      <c r="HMP44" s="16" t="e">
        <f>SUM(#REF!)</f>
        <v>#REF!</v>
      </c>
      <c r="HMQ44" s="16" t="e">
        <f>SUM(#REF!)</f>
        <v>#REF!</v>
      </c>
      <c r="HMR44" s="16" t="e">
        <f>SUM(#REF!)</f>
        <v>#REF!</v>
      </c>
      <c r="HMS44" s="16" t="e">
        <f>SUM(#REF!)</f>
        <v>#REF!</v>
      </c>
      <c r="HMT44" s="16" t="e">
        <f>SUM(#REF!)</f>
        <v>#REF!</v>
      </c>
      <c r="HMU44" s="16" t="e">
        <f>SUM(#REF!)</f>
        <v>#REF!</v>
      </c>
      <c r="HMV44" s="16" t="e">
        <f>SUM(#REF!)</f>
        <v>#REF!</v>
      </c>
      <c r="HMW44" s="16" t="e">
        <f>SUM(#REF!)</f>
        <v>#REF!</v>
      </c>
      <c r="HMX44" s="16" t="e">
        <f>SUM(#REF!)</f>
        <v>#REF!</v>
      </c>
      <c r="HMY44" s="16" t="e">
        <f>SUM(#REF!)</f>
        <v>#REF!</v>
      </c>
      <c r="HMZ44" s="16" t="e">
        <f>SUM(#REF!)</f>
        <v>#REF!</v>
      </c>
      <c r="HNA44" s="16" t="e">
        <f>SUM(#REF!)</f>
        <v>#REF!</v>
      </c>
      <c r="HNB44" s="16" t="e">
        <f>SUM(#REF!)</f>
        <v>#REF!</v>
      </c>
      <c r="HNC44" s="16" t="e">
        <f>SUM(#REF!)</f>
        <v>#REF!</v>
      </c>
      <c r="HND44" s="16" t="e">
        <f>SUM(#REF!)</f>
        <v>#REF!</v>
      </c>
      <c r="HNE44" s="16" t="e">
        <f>SUM(#REF!)</f>
        <v>#REF!</v>
      </c>
      <c r="HNF44" s="16" t="e">
        <f>SUM(#REF!)</f>
        <v>#REF!</v>
      </c>
      <c r="HNG44" s="16" t="e">
        <f>SUM(#REF!)</f>
        <v>#REF!</v>
      </c>
      <c r="HNH44" s="16" t="e">
        <f>SUM(#REF!)</f>
        <v>#REF!</v>
      </c>
      <c r="HNI44" s="16" t="e">
        <f>SUM(#REF!)</f>
        <v>#REF!</v>
      </c>
      <c r="HNJ44" s="16" t="e">
        <f>SUM(#REF!)</f>
        <v>#REF!</v>
      </c>
      <c r="HNK44" s="16" t="e">
        <f>SUM(#REF!)</f>
        <v>#REF!</v>
      </c>
      <c r="HNL44" s="16" t="e">
        <f>SUM(#REF!)</f>
        <v>#REF!</v>
      </c>
      <c r="HNM44" s="16" t="e">
        <f>SUM(#REF!)</f>
        <v>#REF!</v>
      </c>
      <c r="HNN44" s="16" t="e">
        <f>SUM(#REF!)</f>
        <v>#REF!</v>
      </c>
      <c r="HNO44" s="16" t="e">
        <f>SUM(#REF!)</f>
        <v>#REF!</v>
      </c>
      <c r="HNP44" s="16" t="e">
        <f>SUM(#REF!)</f>
        <v>#REF!</v>
      </c>
      <c r="HNQ44" s="16" t="e">
        <f>SUM(#REF!)</f>
        <v>#REF!</v>
      </c>
      <c r="HNR44" s="16" t="e">
        <f>SUM(#REF!)</f>
        <v>#REF!</v>
      </c>
      <c r="HNS44" s="16" t="e">
        <f>SUM(#REF!)</f>
        <v>#REF!</v>
      </c>
      <c r="HNT44" s="16" t="e">
        <f>SUM(#REF!)</f>
        <v>#REF!</v>
      </c>
      <c r="HNU44" s="16" t="e">
        <f>SUM(#REF!)</f>
        <v>#REF!</v>
      </c>
      <c r="HNV44" s="16" t="e">
        <f>SUM(#REF!)</f>
        <v>#REF!</v>
      </c>
      <c r="HNW44" s="16" t="e">
        <f>SUM(#REF!)</f>
        <v>#REF!</v>
      </c>
      <c r="HNX44" s="16" t="e">
        <f>SUM(#REF!)</f>
        <v>#REF!</v>
      </c>
      <c r="HNY44" s="16" t="e">
        <f>SUM(#REF!)</f>
        <v>#REF!</v>
      </c>
      <c r="HNZ44" s="16" t="e">
        <f>SUM(#REF!)</f>
        <v>#REF!</v>
      </c>
      <c r="HOA44" s="16" t="e">
        <f>SUM(#REF!)</f>
        <v>#REF!</v>
      </c>
      <c r="HOB44" s="16" t="e">
        <f>SUM(#REF!)</f>
        <v>#REF!</v>
      </c>
      <c r="HOC44" s="16" t="e">
        <f>SUM(#REF!)</f>
        <v>#REF!</v>
      </c>
      <c r="HOD44" s="16" t="e">
        <f>SUM(#REF!)</f>
        <v>#REF!</v>
      </c>
      <c r="HOE44" s="16" t="e">
        <f>SUM(#REF!)</f>
        <v>#REF!</v>
      </c>
      <c r="HOF44" s="16" t="e">
        <f>SUM(#REF!)</f>
        <v>#REF!</v>
      </c>
      <c r="HOG44" s="16" t="e">
        <f>SUM(#REF!)</f>
        <v>#REF!</v>
      </c>
      <c r="HOH44" s="16" t="e">
        <f>SUM(#REF!)</f>
        <v>#REF!</v>
      </c>
      <c r="HOI44" s="16" t="e">
        <f>SUM(#REF!)</f>
        <v>#REF!</v>
      </c>
      <c r="HOJ44" s="16" t="e">
        <f>SUM(#REF!)</f>
        <v>#REF!</v>
      </c>
      <c r="HOK44" s="16" t="e">
        <f>SUM(#REF!)</f>
        <v>#REF!</v>
      </c>
      <c r="HOL44" s="16" t="e">
        <f>SUM(#REF!)</f>
        <v>#REF!</v>
      </c>
      <c r="HOM44" s="16" t="e">
        <f>SUM(#REF!)</f>
        <v>#REF!</v>
      </c>
      <c r="HON44" s="16" t="e">
        <f>SUM(#REF!)</f>
        <v>#REF!</v>
      </c>
      <c r="HOO44" s="16" t="e">
        <f>SUM(#REF!)</f>
        <v>#REF!</v>
      </c>
      <c r="HOP44" s="16" t="e">
        <f>SUM(#REF!)</f>
        <v>#REF!</v>
      </c>
      <c r="HOQ44" s="16" t="e">
        <f>SUM(#REF!)</f>
        <v>#REF!</v>
      </c>
      <c r="HOR44" s="16" t="e">
        <f>SUM(#REF!)</f>
        <v>#REF!</v>
      </c>
      <c r="HOS44" s="16" t="e">
        <f>SUM(#REF!)</f>
        <v>#REF!</v>
      </c>
      <c r="HOT44" s="16" t="e">
        <f>SUM(#REF!)</f>
        <v>#REF!</v>
      </c>
      <c r="HOU44" s="16" t="e">
        <f>SUM(#REF!)</f>
        <v>#REF!</v>
      </c>
      <c r="HOV44" s="16" t="e">
        <f>SUM(#REF!)</f>
        <v>#REF!</v>
      </c>
      <c r="HOW44" s="16" t="e">
        <f>SUM(#REF!)</f>
        <v>#REF!</v>
      </c>
      <c r="HOX44" s="16" t="e">
        <f>SUM(#REF!)</f>
        <v>#REF!</v>
      </c>
      <c r="HOY44" s="16" t="e">
        <f>SUM(#REF!)</f>
        <v>#REF!</v>
      </c>
      <c r="HOZ44" s="16" t="e">
        <f>SUM(#REF!)</f>
        <v>#REF!</v>
      </c>
      <c r="HPA44" s="16" t="e">
        <f>SUM(#REF!)</f>
        <v>#REF!</v>
      </c>
      <c r="HPB44" s="16" t="e">
        <f>SUM(#REF!)</f>
        <v>#REF!</v>
      </c>
      <c r="HPC44" s="16" t="e">
        <f>SUM(#REF!)</f>
        <v>#REF!</v>
      </c>
      <c r="HPD44" s="16" t="e">
        <f>SUM(#REF!)</f>
        <v>#REF!</v>
      </c>
      <c r="HPE44" s="16" t="e">
        <f>SUM(#REF!)</f>
        <v>#REF!</v>
      </c>
      <c r="HPF44" s="16" t="e">
        <f>SUM(#REF!)</f>
        <v>#REF!</v>
      </c>
      <c r="HPG44" s="16" t="e">
        <f>SUM(#REF!)</f>
        <v>#REF!</v>
      </c>
      <c r="HPH44" s="16" t="e">
        <f>SUM(#REF!)</f>
        <v>#REF!</v>
      </c>
      <c r="HPI44" s="16" t="e">
        <f>SUM(#REF!)</f>
        <v>#REF!</v>
      </c>
      <c r="HPJ44" s="16" t="e">
        <f>SUM(#REF!)</f>
        <v>#REF!</v>
      </c>
      <c r="HPK44" s="16" t="e">
        <f>SUM(#REF!)</f>
        <v>#REF!</v>
      </c>
      <c r="HPL44" s="16" t="e">
        <f>SUM(#REF!)</f>
        <v>#REF!</v>
      </c>
      <c r="HPM44" s="16" t="e">
        <f>SUM(#REF!)</f>
        <v>#REF!</v>
      </c>
      <c r="HPN44" s="16" t="e">
        <f>SUM(#REF!)</f>
        <v>#REF!</v>
      </c>
      <c r="HPO44" s="16" t="e">
        <f>SUM(#REF!)</f>
        <v>#REF!</v>
      </c>
      <c r="HPP44" s="16" t="e">
        <f>SUM(#REF!)</f>
        <v>#REF!</v>
      </c>
      <c r="HPQ44" s="16" t="e">
        <f>SUM(#REF!)</f>
        <v>#REF!</v>
      </c>
      <c r="HPR44" s="16" t="e">
        <f>SUM(#REF!)</f>
        <v>#REF!</v>
      </c>
      <c r="HPS44" s="16" t="e">
        <f>SUM(#REF!)</f>
        <v>#REF!</v>
      </c>
      <c r="HPT44" s="16" t="e">
        <f>SUM(#REF!)</f>
        <v>#REF!</v>
      </c>
      <c r="HPU44" s="16" t="e">
        <f>SUM(#REF!)</f>
        <v>#REF!</v>
      </c>
      <c r="HPV44" s="16" t="e">
        <f>SUM(#REF!)</f>
        <v>#REF!</v>
      </c>
      <c r="HPW44" s="16" t="e">
        <f>SUM(#REF!)</f>
        <v>#REF!</v>
      </c>
      <c r="HPX44" s="16" t="e">
        <f>SUM(#REF!)</f>
        <v>#REF!</v>
      </c>
      <c r="HPY44" s="16" t="e">
        <f>SUM(#REF!)</f>
        <v>#REF!</v>
      </c>
      <c r="HPZ44" s="16" t="e">
        <f>SUM(#REF!)</f>
        <v>#REF!</v>
      </c>
      <c r="HQA44" s="16" t="e">
        <f>SUM(#REF!)</f>
        <v>#REF!</v>
      </c>
      <c r="HQB44" s="16" t="e">
        <f>SUM(#REF!)</f>
        <v>#REF!</v>
      </c>
      <c r="HQC44" s="16" t="e">
        <f>SUM(#REF!)</f>
        <v>#REF!</v>
      </c>
      <c r="HQD44" s="16" t="e">
        <f>SUM(#REF!)</f>
        <v>#REF!</v>
      </c>
      <c r="HQE44" s="16" t="e">
        <f>SUM(#REF!)</f>
        <v>#REF!</v>
      </c>
      <c r="HQF44" s="16" t="e">
        <f>SUM(#REF!)</f>
        <v>#REF!</v>
      </c>
      <c r="HQG44" s="16" t="e">
        <f>SUM(#REF!)</f>
        <v>#REF!</v>
      </c>
      <c r="HQH44" s="16" t="e">
        <f>SUM(#REF!)</f>
        <v>#REF!</v>
      </c>
      <c r="HQI44" s="16" t="e">
        <f>SUM(#REF!)</f>
        <v>#REF!</v>
      </c>
      <c r="HQJ44" s="16" t="e">
        <f>SUM(#REF!)</f>
        <v>#REF!</v>
      </c>
      <c r="HQK44" s="16" t="e">
        <f>SUM(#REF!)</f>
        <v>#REF!</v>
      </c>
      <c r="HQL44" s="16" t="e">
        <f>SUM(#REF!)</f>
        <v>#REF!</v>
      </c>
      <c r="HQM44" s="16" t="e">
        <f>SUM(#REF!)</f>
        <v>#REF!</v>
      </c>
      <c r="HQN44" s="16" t="e">
        <f>SUM(#REF!)</f>
        <v>#REF!</v>
      </c>
      <c r="HQO44" s="16" t="e">
        <f>SUM(#REF!)</f>
        <v>#REF!</v>
      </c>
      <c r="HQP44" s="16" t="e">
        <f>SUM(#REF!)</f>
        <v>#REF!</v>
      </c>
      <c r="HQQ44" s="16" t="e">
        <f>SUM(#REF!)</f>
        <v>#REF!</v>
      </c>
      <c r="HQR44" s="16" t="e">
        <f>SUM(#REF!)</f>
        <v>#REF!</v>
      </c>
      <c r="HQS44" s="16" t="e">
        <f>SUM(#REF!)</f>
        <v>#REF!</v>
      </c>
      <c r="HQT44" s="16" t="e">
        <f>SUM(#REF!)</f>
        <v>#REF!</v>
      </c>
      <c r="HQU44" s="16" t="e">
        <f>SUM(#REF!)</f>
        <v>#REF!</v>
      </c>
      <c r="HQV44" s="16" t="e">
        <f>SUM(#REF!)</f>
        <v>#REF!</v>
      </c>
      <c r="HQW44" s="16" t="e">
        <f>SUM(#REF!)</f>
        <v>#REF!</v>
      </c>
      <c r="HQX44" s="16" t="e">
        <f>SUM(#REF!)</f>
        <v>#REF!</v>
      </c>
      <c r="HQY44" s="16" t="e">
        <f>SUM(#REF!)</f>
        <v>#REF!</v>
      </c>
      <c r="HQZ44" s="16" t="e">
        <f>SUM(#REF!)</f>
        <v>#REF!</v>
      </c>
      <c r="HRA44" s="16" t="e">
        <f>SUM(#REF!)</f>
        <v>#REF!</v>
      </c>
      <c r="HRB44" s="16" t="e">
        <f>SUM(#REF!)</f>
        <v>#REF!</v>
      </c>
      <c r="HRC44" s="16" t="e">
        <f>SUM(#REF!)</f>
        <v>#REF!</v>
      </c>
      <c r="HRD44" s="16" t="e">
        <f>SUM(#REF!)</f>
        <v>#REF!</v>
      </c>
      <c r="HRE44" s="16" t="e">
        <f>SUM(#REF!)</f>
        <v>#REF!</v>
      </c>
      <c r="HRF44" s="16" t="e">
        <f>SUM(#REF!)</f>
        <v>#REF!</v>
      </c>
      <c r="HRG44" s="16" t="e">
        <f>SUM(#REF!)</f>
        <v>#REF!</v>
      </c>
      <c r="HRH44" s="16" t="e">
        <f>SUM(#REF!)</f>
        <v>#REF!</v>
      </c>
      <c r="HRI44" s="16" t="e">
        <f>SUM(#REF!)</f>
        <v>#REF!</v>
      </c>
      <c r="HRJ44" s="16" t="e">
        <f>SUM(#REF!)</f>
        <v>#REF!</v>
      </c>
      <c r="HRK44" s="16" t="e">
        <f>SUM(#REF!)</f>
        <v>#REF!</v>
      </c>
      <c r="HRL44" s="16" t="e">
        <f>SUM(#REF!)</f>
        <v>#REF!</v>
      </c>
      <c r="HRM44" s="16" t="e">
        <f>SUM(#REF!)</f>
        <v>#REF!</v>
      </c>
      <c r="HRN44" s="16" t="e">
        <f>SUM(#REF!)</f>
        <v>#REF!</v>
      </c>
      <c r="HRO44" s="16" t="e">
        <f>SUM(#REF!)</f>
        <v>#REF!</v>
      </c>
      <c r="HRP44" s="16" t="e">
        <f>SUM(#REF!)</f>
        <v>#REF!</v>
      </c>
      <c r="HRQ44" s="16" t="e">
        <f>SUM(#REF!)</f>
        <v>#REF!</v>
      </c>
      <c r="HRR44" s="16" t="e">
        <f>SUM(#REF!)</f>
        <v>#REF!</v>
      </c>
      <c r="HRS44" s="16" t="e">
        <f>SUM(#REF!)</f>
        <v>#REF!</v>
      </c>
      <c r="HRT44" s="16" t="e">
        <f>SUM(#REF!)</f>
        <v>#REF!</v>
      </c>
      <c r="HRU44" s="16" t="e">
        <f>SUM(#REF!)</f>
        <v>#REF!</v>
      </c>
      <c r="HRV44" s="16" t="e">
        <f>SUM(#REF!)</f>
        <v>#REF!</v>
      </c>
      <c r="HRW44" s="16" t="e">
        <f>SUM(#REF!)</f>
        <v>#REF!</v>
      </c>
      <c r="HRX44" s="16" t="e">
        <f>SUM(#REF!)</f>
        <v>#REF!</v>
      </c>
      <c r="HRY44" s="16" t="e">
        <f>SUM(#REF!)</f>
        <v>#REF!</v>
      </c>
      <c r="HRZ44" s="16" t="e">
        <f>SUM(#REF!)</f>
        <v>#REF!</v>
      </c>
      <c r="HSA44" s="16" t="e">
        <f>SUM(#REF!)</f>
        <v>#REF!</v>
      </c>
      <c r="HSB44" s="16" t="e">
        <f>SUM(#REF!)</f>
        <v>#REF!</v>
      </c>
      <c r="HSC44" s="16" t="e">
        <f>SUM(#REF!)</f>
        <v>#REF!</v>
      </c>
      <c r="HSD44" s="16" t="e">
        <f>SUM(#REF!)</f>
        <v>#REF!</v>
      </c>
      <c r="HSE44" s="16" t="e">
        <f>SUM(#REF!)</f>
        <v>#REF!</v>
      </c>
      <c r="HSF44" s="16" t="e">
        <f>SUM(#REF!)</f>
        <v>#REF!</v>
      </c>
      <c r="HSG44" s="16" t="e">
        <f>SUM(#REF!)</f>
        <v>#REF!</v>
      </c>
      <c r="HSH44" s="16" t="e">
        <f>SUM(#REF!)</f>
        <v>#REF!</v>
      </c>
      <c r="HSI44" s="16" t="e">
        <f>SUM(#REF!)</f>
        <v>#REF!</v>
      </c>
      <c r="HSJ44" s="16" t="e">
        <f>SUM(#REF!)</f>
        <v>#REF!</v>
      </c>
      <c r="HSK44" s="16" t="e">
        <f>SUM(#REF!)</f>
        <v>#REF!</v>
      </c>
      <c r="HSL44" s="16" t="e">
        <f>SUM(#REF!)</f>
        <v>#REF!</v>
      </c>
      <c r="HSM44" s="16" t="e">
        <f>SUM(#REF!)</f>
        <v>#REF!</v>
      </c>
      <c r="HSN44" s="16" t="e">
        <f>SUM(#REF!)</f>
        <v>#REF!</v>
      </c>
      <c r="HSO44" s="16" t="e">
        <f>SUM(#REF!)</f>
        <v>#REF!</v>
      </c>
      <c r="HSP44" s="16" t="e">
        <f>SUM(#REF!)</f>
        <v>#REF!</v>
      </c>
      <c r="HSQ44" s="16" t="e">
        <f>SUM(#REF!)</f>
        <v>#REF!</v>
      </c>
      <c r="HSR44" s="16" t="e">
        <f>SUM(#REF!)</f>
        <v>#REF!</v>
      </c>
      <c r="HSS44" s="16" t="e">
        <f>SUM(#REF!)</f>
        <v>#REF!</v>
      </c>
      <c r="HST44" s="16" t="e">
        <f>SUM(#REF!)</f>
        <v>#REF!</v>
      </c>
      <c r="HSU44" s="16" t="e">
        <f>SUM(#REF!)</f>
        <v>#REF!</v>
      </c>
      <c r="HSV44" s="16" t="e">
        <f>SUM(#REF!)</f>
        <v>#REF!</v>
      </c>
      <c r="HSW44" s="16" t="e">
        <f>SUM(#REF!)</f>
        <v>#REF!</v>
      </c>
      <c r="HSX44" s="16" t="e">
        <f>SUM(#REF!)</f>
        <v>#REF!</v>
      </c>
      <c r="HSY44" s="16" t="e">
        <f>SUM(#REF!)</f>
        <v>#REF!</v>
      </c>
      <c r="HSZ44" s="16" t="e">
        <f>SUM(#REF!)</f>
        <v>#REF!</v>
      </c>
      <c r="HTA44" s="16" t="e">
        <f>SUM(#REF!)</f>
        <v>#REF!</v>
      </c>
      <c r="HTB44" s="16" t="e">
        <f>SUM(#REF!)</f>
        <v>#REF!</v>
      </c>
      <c r="HTC44" s="16" t="e">
        <f>SUM(#REF!)</f>
        <v>#REF!</v>
      </c>
      <c r="HTD44" s="16" t="e">
        <f>SUM(#REF!)</f>
        <v>#REF!</v>
      </c>
      <c r="HTE44" s="16" t="e">
        <f>SUM(#REF!)</f>
        <v>#REF!</v>
      </c>
      <c r="HTF44" s="16" t="e">
        <f>SUM(#REF!)</f>
        <v>#REF!</v>
      </c>
      <c r="HTG44" s="16" t="e">
        <f>SUM(#REF!)</f>
        <v>#REF!</v>
      </c>
      <c r="HTH44" s="16" t="e">
        <f>SUM(#REF!)</f>
        <v>#REF!</v>
      </c>
      <c r="HTI44" s="16" t="e">
        <f>SUM(#REF!)</f>
        <v>#REF!</v>
      </c>
      <c r="HTJ44" s="16" t="e">
        <f>SUM(#REF!)</f>
        <v>#REF!</v>
      </c>
      <c r="HTK44" s="16" t="e">
        <f>SUM(#REF!)</f>
        <v>#REF!</v>
      </c>
      <c r="HTL44" s="16" t="e">
        <f>SUM(#REF!)</f>
        <v>#REF!</v>
      </c>
      <c r="HTM44" s="16" t="e">
        <f>SUM(#REF!)</f>
        <v>#REF!</v>
      </c>
      <c r="HTN44" s="16" t="e">
        <f>SUM(#REF!)</f>
        <v>#REF!</v>
      </c>
      <c r="HTO44" s="16" t="e">
        <f>SUM(#REF!)</f>
        <v>#REF!</v>
      </c>
      <c r="HTP44" s="16" t="e">
        <f>SUM(#REF!)</f>
        <v>#REF!</v>
      </c>
      <c r="HTQ44" s="16" t="e">
        <f>SUM(#REF!)</f>
        <v>#REF!</v>
      </c>
      <c r="HTR44" s="16" t="e">
        <f>SUM(#REF!)</f>
        <v>#REF!</v>
      </c>
      <c r="HTS44" s="16" t="e">
        <f>SUM(#REF!)</f>
        <v>#REF!</v>
      </c>
      <c r="HTT44" s="16" t="e">
        <f>SUM(#REF!)</f>
        <v>#REF!</v>
      </c>
      <c r="HTU44" s="16" t="e">
        <f>SUM(#REF!)</f>
        <v>#REF!</v>
      </c>
      <c r="HTV44" s="16" t="e">
        <f>SUM(#REF!)</f>
        <v>#REF!</v>
      </c>
      <c r="HTW44" s="16" t="e">
        <f>SUM(#REF!)</f>
        <v>#REF!</v>
      </c>
      <c r="HTX44" s="16" t="e">
        <f>SUM(#REF!)</f>
        <v>#REF!</v>
      </c>
      <c r="HTY44" s="16" t="e">
        <f>SUM(#REF!)</f>
        <v>#REF!</v>
      </c>
      <c r="HTZ44" s="16" t="e">
        <f>SUM(#REF!)</f>
        <v>#REF!</v>
      </c>
      <c r="HUA44" s="16" t="e">
        <f>SUM(#REF!)</f>
        <v>#REF!</v>
      </c>
      <c r="HUB44" s="16" t="e">
        <f>SUM(#REF!)</f>
        <v>#REF!</v>
      </c>
      <c r="HUC44" s="16" t="e">
        <f>SUM(#REF!)</f>
        <v>#REF!</v>
      </c>
      <c r="HUD44" s="16" t="e">
        <f>SUM(#REF!)</f>
        <v>#REF!</v>
      </c>
      <c r="HUE44" s="16" t="e">
        <f>SUM(#REF!)</f>
        <v>#REF!</v>
      </c>
      <c r="HUF44" s="16" t="e">
        <f>SUM(#REF!)</f>
        <v>#REF!</v>
      </c>
      <c r="HUG44" s="16" t="e">
        <f>SUM(#REF!)</f>
        <v>#REF!</v>
      </c>
      <c r="HUH44" s="16" t="e">
        <f>SUM(#REF!)</f>
        <v>#REF!</v>
      </c>
      <c r="HUI44" s="16" t="e">
        <f>SUM(#REF!)</f>
        <v>#REF!</v>
      </c>
      <c r="HUJ44" s="16" t="e">
        <f>SUM(#REF!)</f>
        <v>#REF!</v>
      </c>
      <c r="HUK44" s="16" t="e">
        <f>SUM(#REF!)</f>
        <v>#REF!</v>
      </c>
      <c r="HUL44" s="16" t="e">
        <f>SUM(#REF!)</f>
        <v>#REF!</v>
      </c>
      <c r="HUM44" s="16" t="e">
        <f>SUM(#REF!)</f>
        <v>#REF!</v>
      </c>
      <c r="HUN44" s="16" t="e">
        <f>SUM(#REF!)</f>
        <v>#REF!</v>
      </c>
      <c r="HUO44" s="16" t="e">
        <f>SUM(#REF!)</f>
        <v>#REF!</v>
      </c>
      <c r="HUP44" s="16" t="e">
        <f>SUM(#REF!)</f>
        <v>#REF!</v>
      </c>
      <c r="HUQ44" s="16" t="e">
        <f>SUM(#REF!)</f>
        <v>#REF!</v>
      </c>
      <c r="HUR44" s="16" t="e">
        <f>SUM(#REF!)</f>
        <v>#REF!</v>
      </c>
      <c r="HUS44" s="16" t="e">
        <f>SUM(#REF!)</f>
        <v>#REF!</v>
      </c>
      <c r="HUT44" s="16" t="e">
        <f>SUM(#REF!)</f>
        <v>#REF!</v>
      </c>
      <c r="HUU44" s="16" t="e">
        <f>SUM(#REF!)</f>
        <v>#REF!</v>
      </c>
      <c r="HUV44" s="16" t="e">
        <f>SUM(#REF!)</f>
        <v>#REF!</v>
      </c>
      <c r="HUW44" s="16" t="e">
        <f>SUM(#REF!)</f>
        <v>#REF!</v>
      </c>
      <c r="HUX44" s="16" t="e">
        <f>SUM(#REF!)</f>
        <v>#REF!</v>
      </c>
      <c r="HUY44" s="16" t="e">
        <f>SUM(#REF!)</f>
        <v>#REF!</v>
      </c>
      <c r="HUZ44" s="16" t="e">
        <f>SUM(#REF!)</f>
        <v>#REF!</v>
      </c>
      <c r="HVA44" s="16" t="e">
        <f>SUM(#REF!)</f>
        <v>#REF!</v>
      </c>
      <c r="HVB44" s="16" t="e">
        <f>SUM(#REF!)</f>
        <v>#REF!</v>
      </c>
      <c r="HVC44" s="16" t="e">
        <f>SUM(#REF!)</f>
        <v>#REF!</v>
      </c>
      <c r="HVD44" s="16" t="e">
        <f>SUM(#REF!)</f>
        <v>#REF!</v>
      </c>
      <c r="HVE44" s="16" t="e">
        <f>SUM(#REF!)</f>
        <v>#REF!</v>
      </c>
      <c r="HVF44" s="16" t="e">
        <f>SUM(#REF!)</f>
        <v>#REF!</v>
      </c>
      <c r="HVG44" s="16" t="e">
        <f>SUM(#REF!)</f>
        <v>#REF!</v>
      </c>
      <c r="HVH44" s="16" t="e">
        <f>SUM(#REF!)</f>
        <v>#REF!</v>
      </c>
      <c r="HVI44" s="16" t="e">
        <f>SUM(#REF!)</f>
        <v>#REF!</v>
      </c>
      <c r="HVJ44" s="16" t="e">
        <f>SUM(#REF!)</f>
        <v>#REF!</v>
      </c>
      <c r="HVK44" s="16" t="e">
        <f>SUM(#REF!)</f>
        <v>#REF!</v>
      </c>
      <c r="HVL44" s="16" t="e">
        <f>SUM(#REF!)</f>
        <v>#REF!</v>
      </c>
      <c r="HVM44" s="16" t="e">
        <f>SUM(#REF!)</f>
        <v>#REF!</v>
      </c>
      <c r="HVN44" s="16" t="e">
        <f>SUM(#REF!)</f>
        <v>#REF!</v>
      </c>
      <c r="HVO44" s="16" t="e">
        <f>SUM(#REF!)</f>
        <v>#REF!</v>
      </c>
      <c r="HVP44" s="16" t="e">
        <f>SUM(#REF!)</f>
        <v>#REF!</v>
      </c>
      <c r="HVQ44" s="16" t="e">
        <f>SUM(#REF!)</f>
        <v>#REF!</v>
      </c>
      <c r="HVR44" s="16" t="e">
        <f>SUM(#REF!)</f>
        <v>#REF!</v>
      </c>
      <c r="HVS44" s="16" t="e">
        <f>SUM(#REF!)</f>
        <v>#REF!</v>
      </c>
      <c r="HVT44" s="16" t="e">
        <f>SUM(#REF!)</f>
        <v>#REF!</v>
      </c>
      <c r="HVU44" s="16" t="e">
        <f>SUM(#REF!)</f>
        <v>#REF!</v>
      </c>
      <c r="HVV44" s="16" t="e">
        <f>SUM(#REF!)</f>
        <v>#REF!</v>
      </c>
      <c r="HVW44" s="16" t="e">
        <f>SUM(#REF!)</f>
        <v>#REF!</v>
      </c>
      <c r="HVX44" s="16" t="e">
        <f>SUM(#REF!)</f>
        <v>#REF!</v>
      </c>
      <c r="HVY44" s="16" t="e">
        <f>SUM(#REF!)</f>
        <v>#REF!</v>
      </c>
      <c r="HVZ44" s="16" t="e">
        <f>SUM(#REF!)</f>
        <v>#REF!</v>
      </c>
      <c r="HWA44" s="16" t="e">
        <f>SUM(#REF!)</f>
        <v>#REF!</v>
      </c>
      <c r="HWB44" s="16" t="e">
        <f>SUM(#REF!)</f>
        <v>#REF!</v>
      </c>
      <c r="HWC44" s="16" t="e">
        <f>SUM(#REF!)</f>
        <v>#REF!</v>
      </c>
      <c r="HWD44" s="16" t="e">
        <f>SUM(#REF!)</f>
        <v>#REF!</v>
      </c>
      <c r="HWE44" s="16" t="e">
        <f>SUM(#REF!)</f>
        <v>#REF!</v>
      </c>
      <c r="HWF44" s="16" t="e">
        <f>SUM(#REF!)</f>
        <v>#REF!</v>
      </c>
      <c r="HWG44" s="16" t="e">
        <f>SUM(#REF!)</f>
        <v>#REF!</v>
      </c>
      <c r="HWH44" s="16" t="e">
        <f>SUM(#REF!)</f>
        <v>#REF!</v>
      </c>
      <c r="HWI44" s="16" t="e">
        <f>SUM(#REF!)</f>
        <v>#REF!</v>
      </c>
      <c r="HWJ44" s="16" t="e">
        <f>SUM(#REF!)</f>
        <v>#REF!</v>
      </c>
      <c r="HWK44" s="16" t="e">
        <f>SUM(#REF!)</f>
        <v>#REF!</v>
      </c>
      <c r="HWL44" s="16" t="e">
        <f>SUM(#REF!)</f>
        <v>#REF!</v>
      </c>
      <c r="HWM44" s="16" t="e">
        <f>SUM(#REF!)</f>
        <v>#REF!</v>
      </c>
      <c r="HWN44" s="16" t="e">
        <f>SUM(#REF!)</f>
        <v>#REF!</v>
      </c>
      <c r="HWO44" s="16" t="e">
        <f>SUM(#REF!)</f>
        <v>#REF!</v>
      </c>
      <c r="HWP44" s="16" t="e">
        <f>SUM(#REF!)</f>
        <v>#REF!</v>
      </c>
      <c r="HWQ44" s="16" t="e">
        <f>SUM(#REF!)</f>
        <v>#REF!</v>
      </c>
      <c r="HWR44" s="16" t="e">
        <f>SUM(#REF!)</f>
        <v>#REF!</v>
      </c>
      <c r="HWS44" s="16" t="e">
        <f>SUM(#REF!)</f>
        <v>#REF!</v>
      </c>
      <c r="HWT44" s="16" t="e">
        <f>SUM(#REF!)</f>
        <v>#REF!</v>
      </c>
      <c r="HWU44" s="16" t="e">
        <f>SUM(#REF!)</f>
        <v>#REF!</v>
      </c>
      <c r="HWV44" s="16" t="e">
        <f>SUM(#REF!)</f>
        <v>#REF!</v>
      </c>
      <c r="HWW44" s="16" t="e">
        <f>SUM(#REF!)</f>
        <v>#REF!</v>
      </c>
      <c r="HWX44" s="16" t="e">
        <f>SUM(#REF!)</f>
        <v>#REF!</v>
      </c>
      <c r="HWY44" s="16" t="e">
        <f>SUM(#REF!)</f>
        <v>#REF!</v>
      </c>
      <c r="HWZ44" s="16" t="e">
        <f>SUM(#REF!)</f>
        <v>#REF!</v>
      </c>
      <c r="HXA44" s="16" t="e">
        <f>SUM(#REF!)</f>
        <v>#REF!</v>
      </c>
      <c r="HXB44" s="16" t="e">
        <f>SUM(#REF!)</f>
        <v>#REF!</v>
      </c>
      <c r="HXC44" s="16" t="e">
        <f>SUM(#REF!)</f>
        <v>#REF!</v>
      </c>
      <c r="HXD44" s="16" t="e">
        <f>SUM(#REF!)</f>
        <v>#REF!</v>
      </c>
      <c r="HXE44" s="16" t="e">
        <f>SUM(#REF!)</f>
        <v>#REF!</v>
      </c>
      <c r="HXF44" s="16" t="e">
        <f>SUM(#REF!)</f>
        <v>#REF!</v>
      </c>
      <c r="HXG44" s="16" t="e">
        <f>SUM(#REF!)</f>
        <v>#REF!</v>
      </c>
      <c r="HXH44" s="16" t="e">
        <f>SUM(#REF!)</f>
        <v>#REF!</v>
      </c>
      <c r="HXI44" s="16" t="e">
        <f>SUM(#REF!)</f>
        <v>#REF!</v>
      </c>
      <c r="HXJ44" s="16" t="e">
        <f>SUM(#REF!)</f>
        <v>#REF!</v>
      </c>
      <c r="HXK44" s="16" t="e">
        <f>SUM(#REF!)</f>
        <v>#REF!</v>
      </c>
      <c r="HXL44" s="16" t="e">
        <f>SUM(#REF!)</f>
        <v>#REF!</v>
      </c>
      <c r="HXM44" s="16" t="e">
        <f>SUM(#REF!)</f>
        <v>#REF!</v>
      </c>
      <c r="HXN44" s="16" t="e">
        <f>SUM(#REF!)</f>
        <v>#REF!</v>
      </c>
      <c r="HXO44" s="16" t="e">
        <f>SUM(#REF!)</f>
        <v>#REF!</v>
      </c>
      <c r="HXP44" s="16" t="e">
        <f>SUM(#REF!)</f>
        <v>#REF!</v>
      </c>
      <c r="HXQ44" s="16" t="e">
        <f>SUM(#REF!)</f>
        <v>#REF!</v>
      </c>
      <c r="HXR44" s="16" t="e">
        <f>SUM(#REF!)</f>
        <v>#REF!</v>
      </c>
      <c r="HXS44" s="16" t="e">
        <f>SUM(#REF!)</f>
        <v>#REF!</v>
      </c>
      <c r="HXT44" s="16" t="e">
        <f>SUM(#REF!)</f>
        <v>#REF!</v>
      </c>
      <c r="HXU44" s="16" t="e">
        <f>SUM(#REF!)</f>
        <v>#REF!</v>
      </c>
      <c r="HXV44" s="16" t="e">
        <f>SUM(#REF!)</f>
        <v>#REF!</v>
      </c>
      <c r="HXW44" s="16" t="e">
        <f>SUM(#REF!)</f>
        <v>#REF!</v>
      </c>
      <c r="HXX44" s="16" t="e">
        <f>SUM(#REF!)</f>
        <v>#REF!</v>
      </c>
      <c r="HXY44" s="16" t="e">
        <f>SUM(#REF!)</f>
        <v>#REF!</v>
      </c>
      <c r="HXZ44" s="16" t="e">
        <f>SUM(#REF!)</f>
        <v>#REF!</v>
      </c>
      <c r="HYA44" s="16" t="e">
        <f>SUM(#REF!)</f>
        <v>#REF!</v>
      </c>
      <c r="HYB44" s="16" t="e">
        <f>SUM(#REF!)</f>
        <v>#REF!</v>
      </c>
      <c r="HYC44" s="16" t="e">
        <f>SUM(#REF!)</f>
        <v>#REF!</v>
      </c>
      <c r="HYD44" s="16" t="e">
        <f>SUM(#REF!)</f>
        <v>#REF!</v>
      </c>
      <c r="HYE44" s="16" t="e">
        <f>SUM(#REF!)</f>
        <v>#REF!</v>
      </c>
      <c r="HYF44" s="16" t="e">
        <f>SUM(#REF!)</f>
        <v>#REF!</v>
      </c>
      <c r="HYG44" s="16" t="e">
        <f>SUM(#REF!)</f>
        <v>#REF!</v>
      </c>
      <c r="HYH44" s="16" t="e">
        <f>SUM(#REF!)</f>
        <v>#REF!</v>
      </c>
      <c r="HYI44" s="16" t="e">
        <f>SUM(#REF!)</f>
        <v>#REF!</v>
      </c>
      <c r="HYJ44" s="16" t="e">
        <f>SUM(#REF!)</f>
        <v>#REF!</v>
      </c>
      <c r="HYK44" s="16" t="e">
        <f>SUM(#REF!)</f>
        <v>#REF!</v>
      </c>
      <c r="HYL44" s="16" t="e">
        <f>SUM(#REF!)</f>
        <v>#REF!</v>
      </c>
      <c r="HYM44" s="16" t="e">
        <f>SUM(#REF!)</f>
        <v>#REF!</v>
      </c>
      <c r="HYN44" s="16" t="e">
        <f>SUM(#REF!)</f>
        <v>#REF!</v>
      </c>
      <c r="HYO44" s="16" t="e">
        <f>SUM(#REF!)</f>
        <v>#REF!</v>
      </c>
      <c r="HYP44" s="16" t="e">
        <f>SUM(#REF!)</f>
        <v>#REF!</v>
      </c>
      <c r="HYQ44" s="16" t="e">
        <f>SUM(#REF!)</f>
        <v>#REF!</v>
      </c>
      <c r="HYR44" s="16" t="e">
        <f>SUM(#REF!)</f>
        <v>#REF!</v>
      </c>
      <c r="HYS44" s="16" t="e">
        <f>SUM(#REF!)</f>
        <v>#REF!</v>
      </c>
      <c r="HYT44" s="16" t="e">
        <f>SUM(#REF!)</f>
        <v>#REF!</v>
      </c>
      <c r="HYU44" s="16" t="e">
        <f>SUM(#REF!)</f>
        <v>#REF!</v>
      </c>
      <c r="HYV44" s="16" t="e">
        <f>SUM(#REF!)</f>
        <v>#REF!</v>
      </c>
      <c r="HYW44" s="16" t="e">
        <f>SUM(#REF!)</f>
        <v>#REF!</v>
      </c>
      <c r="HYX44" s="16" t="e">
        <f>SUM(#REF!)</f>
        <v>#REF!</v>
      </c>
      <c r="HYY44" s="16" t="e">
        <f>SUM(#REF!)</f>
        <v>#REF!</v>
      </c>
      <c r="HYZ44" s="16" t="e">
        <f>SUM(#REF!)</f>
        <v>#REF!</v>
      </c>
      <c r="HZA44" s="16" t="e">
        <f>SUM(#REF!)</f>
        <v>#REF!</v>
      </c>
      <c r="HZB44" s="16" t="e">
        <f>SUM(#REF!)</f>
        <v>#REF!</v>
      </c>
      <c r="HZC44" s="16" t="e">
        <f>SUM(#REF!)</f>
        <v>#REF!</v>
      </c>
      <c r="HZD44" s="16" t="e">
        <f>SUM(#REF!)</f>
        <v>#REF!</v>
      </c>
      <c r="HZE44" s="16" t="e">
        <f>SUM(#REF!)</f>
        <v>#REF!</v>
      </c>
      <c r="HZF44" s="16" t="e">
        <f>SUM(#REF!)</f>
        <v>#REF!</v>
      </c>
      <c r="HZG44" s="16" t="e">
        <f>SUM(#REF!)</f>
        <v>#REF!</v>
      </c>
      <c r="HZH44" s="16" t="e">
        <f>SUM(#REF!)</f>
        <v>#REF!</v>
      </c>
      <c r="HZI44" s="16" t="e">
        <f>SUM(#REF!)</f>
        <v>#REF!</v>
      </c>
      <c r="HZJ44" s="16" t="e">
        <f>SUM(#REF!)</f>
        <v>#REF!</v>
      </c>
      <c r="HZK44" s="16" t="e">
        <f>SUM(#REF!)</f>
        <v>#REF!</v>
      </c>
      <c r="HZL44" s="16" t="e">
        <f>SUM(#REF!)</f>
        <v>#REF!</v>
      </c>
      <c r="HZM44" s="16" t="e">
        <f>SUM(#REF!)</f>
        <v>#REF!</v>
      </c>
      <c r="HZN44" s="16" t="e">
        <f>SUM(#REF!)</f>
        <v>#REF!</v>
      </c>
      <c r="HZO44" s="16" t="e">
        <f>SUM(#REF!)</f>
        <v>#REF!</v>
      </c>
      <c r="HZP44" s="16" t="e">
        <f>SUM(#REF!)</f>
        <v>#REF!</v>
      </c>
      <c r="HZQ44" s="16" t="e">
        <f>SUM(#REF!)</f>
        <v>#REF!</v>
      </c>
      <c r="HZR44" s="16" t="e">
        <f>SUM(#REF!)</f>
        <v>#REF!</v>
      </c>
      <c r="HZS44" s="16" t="e">
        <f>SUM(#REF!)</f>
        <v>#REF!</v>
      </c>
      <c r="HZT44" s="16" t="e">
        <f>SUM(#REF!)</f>
        <v>#REF!</v>
      </c>
      <c r="HZU44" s="16" t="e">
        <f>SUM(#REF!)</f>
        <v>#REF!</v>
      </c>
      <c r="HZV44" s="16" t="e">
        <f>SUM(#REF!)</f>
        <v>#REF!</v>
      </c>
      <c r="HZW44" s="16" t="e">
        <f>SUM(#REF!)</f>
        <v>#REF!</v>
      </c>
      <c r="HZX44" s="16" t="e">
        <f>SUM(#REF!)</f>
        <v>#REF!</v>
      </c>
      <c r="HZY44" s="16" t="e">
        <f>SUM(#REF!)</f>
        <v>#REF!</v>
      </c>
      <c r="HZZ44" s="16" t="e">
        <f>SUM(#REF!)</f>
        <v>#REF!</v>
      </c>
      <c r="IAA44" s="16" t="e">
        <f>SUM(#REF!)</f>
        <v>#REF!</v>
      </c>
      <c r="IAB44" s="16" t="e">
        <f>SUM(#REF!)</f>
        <v>#REF!</v>
      </c>
      <c r="IAC44" s="16" t="e">
        <f>SUM(#REF!)</f>
        <v>#REF!</v>
      </c>
      <c r="IAD44" s="16" t="e">
        <f>SUM(#REF!)</f>
        <v>#REF!</v>
      </c>
      <c r="IAE44" s="16" t="e">
        <f>SUM(#REF!)</f>
        <v>#REF!</v>
      </c>
      <c r="IAF44" s="16" t="e">
        <f>SUM(#REF!)</f>
        <v>#REF!</v>
      </c>
      <c r="IAG44" s="16" t="e">
        <f>SUM(#REF!)</f>
        <v>#REF!</v>
      </c>
      <c r="IAH44" s="16" t="e">
        <f>SUM(#REF!)</f>
        <v>#REF!</v>
      </c>
      <c r="IAI44" s="16" t="e">
        <f>SUM(#REF!)</f>
        <v>#REF!</v>
      </c>
      <c r="IAJ44" s="16" t="e">
        <f>SUM(#REF!)</f>
        <v>#REF!</v>
      </c>
      <c r="IAK44" s="16" t="e">
        <f>SUM(#REF!)</f>
        <v>#REF!</v>
      </c>
      <c r="IAL44" s="16" t="e">
        <f>SUM(#REF!)</f>
        <v>#REF!</v>
      </c>
      <c r="IAM44" s="16" t="e">
        <f>SUM(#REF!)</f>
        <v>#REF!</v>
      </c>
      <c r="IAN44" s="16" t="e">
        <f>SUM(#REF!)</f>
        <v>#REF!</v>
      </c>
      <c r="IAO44" s="16" t="e">
        <f>SUM(#REF!)</f>
        <v>#REF!</v>
      </c>
      <c r="IAP44" s="16" t="e">
        <f>SUM(#REF!)</f>
        <v>#REF!</v>
      </c>
      <c r="IAQ44" s="16" t="e">
        <f>SUM(#REF!)</f>
        <v>#REF!</v>
      </c>
      <c r="IAR44" s="16" t="e">
        <f>SUM(#REF!)</f>
        <v>#REF!</v>
      </c>
      <c r="IAS44" s="16" t="e">
        <f>SUM(#REF!)</f>
        <v>#REF!</v>
      </c>
      <c r="IAT44" s="16" t="e">
        <f>SUM(#REF!)</f>
        <v>#REF!</v>
      </c>
      <c r="IAU44" s="16" t="e">
        <f>SUM(#REF!)</f>
        <v>#REF!</v>
      </c>
      <c r="IAV44" s="16" t="e">
        <f>SUM(#REF!)</f>
        <v>#REF!</v>
      </c>
      <c r="IAW44" s="16" t="e">
        <f>SUM(#REF!)</f>
        <v>#REF!</v>
      </c>
      <c r="IAX44" s="16" t="e">
        <f>SUM(#REF!)</f>
        <v>#REF!</v>
      </c>
      <c r="IAY44" s="16" t="e">
        <f>SUM(#REF!)</f>
        <v>#REF!</v>
      </c>
      <c r="IAZ44" s="16" t="e">
        <f>SUM(#REF!)</f>
        <v>#REF!</v>
      </c>
      <c r="IBA44" s="16" t="e">
        <f>SUM(#REF!)</f>
        <v>#REF!</v>
      </c>
      <c r="IBB44" s="16" t="e">
        <f>SUM(#REF!)</f>
        <v>#REF!</v>
      </c>
      <c r="IBC44" s="16" t="e">
        <f>SUM(#REF!)</f>
        <v>#REF!</v>
      </c>
      <c r="IBD44" s="16" t="e">
        <f>SUM(#REF!)</f>
        <v>#REF!</v>
      </c>
      <c r="IBE44" s="16" t="e">
        <f>SUM(#REF!)</f>
        <v>#REF!</v>
      </c>
      <c r="IBF44" s="16" t="e">
        <f>SUM(#REF!)</f>
        <v>#REF!</v>
      </c>
      <c r="IBG44" s="16" t="e">
        <f>SUM(#REF!)</f>
        <v>#REF!</v>
      </c>
      <c r="IBH44" s="16" t="e">
        <f>SUM(#REF!)</f>
        <v>#REF!</v>
      </c>
      <c r="IBI44" s="16" t="e">
        <f>SUM(#REF!)</f>
        <v>#REF!</v>
      </c>
      <c r="IBJ44" s="16" t="e">
        <f>SUM(#REF!)</f>
        <v>#REF!</v>
      </c>
      <c r="IBK44" s="16" t="e">
        <f>SUM(#REF!)</f>
        <v>#REF!</v>
      </c>
      <c r="IBL44" s="16" t="e">
        <f>SUM(#REF!)</f>
        <v>#REF!</v>
      </c>
      <c r="IBM44" s="16" t="e">
        <f>SUM(#REF!)</f>
        <v>#REF!</v>
      </c>
      <c r="IBN44" s="16" t="e">
        <f>SUM(#REF!)</f>
        <v>#REF!</v>
      </c>
      <c r="IBO44" s="16" t="e">
        <f>SUM(#REF!)</f>
        <v>#REF!</v>
      </c>
      <c r="IBP44" s="16" t="e">
        <f>SUM(#REF!)</f>
        <v>#REF!</v>
      </c>
      <c r="IBQ44" s="16" t="e">
        <f>SUM(#REF!)</f>
        <v>#REF!</v>
      </c>
      <c r="IBR44" s="16" t="e">
        <f>SUM(#REF!)</f>
        <v>#REF!</v>
      </c>
      <c r="IBS44" s="16" t="e">
        <f>SUM(#REF!)</f>
        <v>#REF!</v>
      </c>
      <c r="IBT44" s="16" t="e">
        <f>SUM(#REF!)</f>
        <v>#REF!</v>
      </c>
      <c r="IBU44" s="16" t="e">
        <f>SUM(#REF!)</f>
        <v>#REF!</v>
      </c>
      <c r="IBV44" s="16" t="e">
        <f>SUM(#REF!)</f>
        <v>#REF!</v>
      </c>
      <c r="IBW44" s="16" t="e">
        <f>SUM(#REF!)</f>
        <v>#REF!</v>
      </c>
      <c r="IBX44" s="16" t="e">
        <f>SUM(#REF!)</f>
        <v>#REF!</v>
      </c>
      <c r="IBY44" s="16" t="e">
        <f>SUM(#REF!)</f>
        <v>#REF!</v>
      </c>
      <c r="IBZ44" s="16" t="e">
        <f>SUM(#REF!)</f>
        <v>#REF!</v>
      </c>
      <c r="ICA44" s="16" t="e">
        <f>SUM(#REF!)</f>
        <v>#REF!</v>
      </c>
      <c r="ICB44" s="16" t="e">
        <f>SUM(#REF!)</f>
        <v>#REF!</v>
      </c>
      <c r="ICC44" s="16" t="e">
        <f>SUM(#REF!)</f>
        <v>#REF!</v>
      </c>
      <c r="ICD44" s="16" t="e">
        <f>SUM(#REF!)</f>
        <v>#REF!</v>
      </c>
      <c r="ICE44" s="16" t="e">
        <f>SUM(#REF!)</f>
        <v>#REF!</v>
      </c>
      <c r="ICF44" s="16" t="e">
        <f>SUM(#REF!)</f>
        <v>#REF!</v>
      </c>
      <c r="ICG44" s="16" t="e">
        <f>SUM(#REF!)</f>
        <v>#REF!</v>
      </c>
      <c r="ICH44" s="16" t="e">
        <f>SUM(#REF!)</f>
        <v>#REF!</v>
      </c>
      <c r="ICI44" s="16" t="e">
        <f>SUM(#REF!)</f>
        <v>#REF!</v>
      </c>
      <c r="ICJ44" s="16" t="e">
        <f>SUM(#REF!)</f>
        <v>#REF!</v>
      </c>
      <c r="ICK44" s="16" t="e">
        <f>SUM(#REF!)</f>
        <v>#REF!</v>
      </c>
      <c r="ICL44" s="16" t="e">
        <f>SUM(#REF!)</f>
        <v>#REF!</v>
      </c>
      <c r="ICM44" s="16" t="e">
        <f>SUM(#REF!)</f>
        <v>#REF!</v>
      </c>
      <c r="ICN44" s="16" t="e">
        <f>SUM(#REF!)</f>
        <v>#REF!</v>
      </c>
      <c r="ICO44" s="16" t="e">
        <f>SUM(#REF!)</f>
        <v>#REF!</v>
      </c>
      <c r="ICP44" s="16" t="e">
        <f>SUM(#REF!)</f>
        <v>#REF!</v>
      </c>
      <c r="ICQ44" s="16" t="e">
        <f>SUM(#REF!)</f>
        <v>#REF!</v>
      </c>
      <c r="ICR44" s="16" t="e">
        <f>SUM(#REF!)</f>
        <v>#REF!</v>
      </c>
      <c r="ICS44" s="16" t="e">
        <f>SUM(#REF!)</f>
        <v>#REF!</v>
      </c>
      <c r="ICT44" s="16" t="e">
        <f>SUM(#REF!)</f>
        <v>#REF!</v>
      </c>
      <c r="ICU44" s="16" t="e">
        <f>SUM(#REF!)</f>
        <v>#REF!</v>
      </c>
      <c r="ICV44" s="16" t="e">
        <f>SUM(#REF!)</f>
        <v>#REF!</v>
      </c>
      <c r="ICW44" s="16" t="e">
        <f>SUM(#REF!)</f>
        <v>#REF!</v>
      </c>
      <c r="ICX44" s="16" t="e">
        <f>SUM(#REF!)</f>
        <v>#REF!</v>
      </c>
      <c r="ICY44" s="16" t="e">
        <f>SUM(#REF!)</f>
        <v>#REF!</v>
      </c>
      <c r="ICZ44" s="16" t="e">
        <f>SUM(#REF!)</f>
        <v>#REF!</v>
      </c>
      <c r="IDA44" s="16" t="e">
        <f>SUM(#REF!)</f>
        <v>#REF!</v>
      </c>
      <c r="IDB44" s="16" t="e">
        <f>SUM(#REF!)</f>
        <v>#REF!</v>
      </c>
      <c r="IDC44" s="16" t="e">
        <f>SUM(#REF!)</f>
        <v>#REF!</v>
      </c>
      <c r="IDD44" s="16" t="e">
        <f>SUM(#REF!)</f>
        <v>#REF!</v>
      </c>
      <c r="IDE44" s="16" t="e">
        <f>SUM(#REF!)</f>
        <v>#REF!</v>
      </c>
      <c r="IDF44" s="16" t="e">
        <f>SUM(#REF!)</f>
        <v>#REF!</v>
      </c>
      <c r="IDG44" s="16" t="e">
        <f>SUM(#REF!)</f>
        <v>#REF!</v>
      </c>
      <c r="IDH44" s="16" t="e">
        <f>SUM(#REF!)</f>
        <v>#REF!</v>
      </c>
      <c r="IDI44" s="16" t="e">
        <f>SUM(#REF!)</f>
        <v>#REF!</v>
      </c>
      <c r="IDJ44" s="16" t="e">
        <f>SUM(#REF!)</f>
        <v>#REF!</v>
      </c>
      <c r="IDK44" s="16" t="e">
        <f>SUM(#REF!)</f>
        <v>#REF!</v>
      </c>
      <c r="IDL44" s="16" t="e">
        <f>SUM(#REF!)</f>
        <v>#REF!</v>
      </c>
      <c r="IDM44" s="16" t="e">
        <f>SUM(#REF!)</f>
        <v>#REF!</v>
      </c>
      <c r="IDN44" s="16" t="e">
        <f>SUM(#REF!)</f>
        <v>#REF!</v>
      </c>
      <c r="IDO44" s="16" t="e">
        <f>SUM(#REF!)</f>
        <v>#REF!</v>
      </c>
      <c r="IDP44" s="16" t="e">
        <f>SUM(#REF!)</f>
        <v>#REF!</v>
      </c>
      <c r="IDQ44" s="16" t="e">
        <f>SUM(#REF!)</f>
        <v>#REF!</v>
      </c>
      <c r="IDR44" s="16" t="e">
        <f>SUM(#REF!)</f>
        <v>#REF!</v>
      </c>
      <c r="IDS44" s="16" t="e">
        <f>SUM(#REF!)</f>
        <v>#REF!</v>
      </c>
      <c r="IDT44" s="16" t="e">
        <f>SUM(#REF!)</f>
        <v>#REF!</v>
      </c>
      <c r="IDU44" s="16" t="e">
        <f>SUM(#REF!)</f>
        <v>#REF!</v>
      </c>
      <c r="IDV44" s="16" t="e">
        <f>SUM(#REF!)</f>
        <v>#REF!</v>
      </c>
      <c r="IDW44" s="16" t="e">
        <f>SUM(#REF!)</f>
        <v>#REF!</v>
      </c>
      <c r="IDX44" s="16" t="e">
        <f>SUM(#REF!)</f>
        <v>#REF!</v>
      </c>
      <c r="IDY44" s="16" t="e">
        <f>SUM(#REF!)</f>
        <v>#REF!</v>
      </c>
      <c r="IDZ44" s="16" t="e">
        <f>SUM(#REF!)</f>
        <v>#REF!</v>
      </c>
      <c r="IEA44" s="16" t="e">
        <f>SUM(#REF!)</f>
        <v>#REF!</v>
      </c>
      <c r="IEB44" s="16" t="e">
        <f>SUM(#REF!)</f>
        <v>#REF!</v>
      </c>
      <c r="IEC44" s="16" t="e">
        <f>SUM(#REF!)</f>
        <v>#REF!</v>
      </c>
      <c r="IED44" s="16" t="e">
        <f>SUM(#REF!)</f>
        <v>#REF!</v>
      </c>
      <c r="IEE44" s="16" t="e">
        <f>SUM(#REF!)</f>
        <v>#REF!</v>
      </c>
      <c r="IEF44" s="16" t="e">
        <f>SUM(#REF!)</f>
        <v>#REF!</v>
      </c>
      <c r="IEG44" s="16" t="e">
        <f>SUM(#REF!)</f>
        <v>#REF!</v>
      </c>
      <c r="IEH44" s="16" t="e">
        <f>SUM(#REF!)</f>
        <v>#REF!</v>
      </c>
      <c r="IEI44" s="16" t="e">
        <f>SUM(#REF!)</f>
        <v>#REF!</v>
      </c>
      <c r="IEJ44" s="16" t="e">
        <f>SUM(#REF!)</f>
        <v>#REF!</v>
      </c>
      <c r="IEK44" s="16" t="e">
        <f>SUM(#REF!)</f>
        <v>#REF!</v>
      </c>
      <c r="IEL44" s="16" t="e">
        <f>SUM(#REF!)</f>
        <v>#REF!</v>
      </c>
      <c r="IEM44" s="16" t="e">
        <f>SUM(#REF!)</f>
        <v>#REF!</v>
      </c>
      <c r="IEN44" s="16" t="e">
        <f>SUM(#REF!)</f>
        <v>#REF!</v>
      </c>
      <c r="IEO44" s="16" t="e">
        <f>SUM(#REF!)</f>
        <v>#REF!</v>
      </c>
      <c r="IEP44" s="16" t="e">
        <f>SUM(#REF!)</f>
        <v>#REF!</v>
      </c>
      <c r="IEQ44" s="16" t="e">
        <f>SUM(#REF!)</f>
        <v>#REF!</v>
      </c>
      <c r="IER44" s="16" t="e">
        <f>SUM(#REF!)</f>
        <v>#REF!</v>
      </c>
      <c r="IES44" s="16" t="e">
        <f>SUM(#REF!)</f>
        <v>#REF!</v>
      </c>
      <c r="IET44" s="16" t="e">
        <f>SUM(#REF!)</f>
        <v>#REF!</v>
      </c>
      <c r="IEU44" s="16" t="e">
        <f>SUM(#REF!)</f>
        <v>#REF!</v>
      </c>
      <c r="IEV44" s="16" t="e">
        <f>SUM(#REF!)</f>
        <v>#REF!</v>
      </c>
      <c r="IEW44" s="16" t="e">
        <f>SUM(#REF!)</f>
        <v>#REF!</v>
      </c>
      <c r="IEX44" s="16" t="e">
        <f>SUM(#REF!)</f>
        <v>#REF!</v>
      </c>
      <c r="IEY44" s="16" t="e">
        <f>SUM(#REF!)</f>
        <v>#REF!</v>
      </c>
      <c r="IEZ44" s="16" t="e">
        <f>SUM(#REF!)</f>
        <v>#REF!</v>
      </c>
      <c r="IFA44" s="16" t="e">
        <f>SUM(#REF!)</f>
        <v>#REF!</v>
      </c>
      <c r="IFB44" s="16" t="e">
        <f>SUM(#REF!)</f>
        <v>#REF!</v>
      </c>
      <c r="IFC44" s="16" t="e">
        <f>SUM(#REF!)</f>
        <v>#REF!</v>
      </c>
      <c r="IFD44" s="16" t="e">
        <f>SUM(#REF!)</f>
        <v>#REF!</v>
      </c>
      <c r="IFE44" s="16" t="e">
        <f>SUM(#REF!)</f>
        <v>#REF!</v>
      </c>
      <c r="IFF44" s="16" t="e">
        <f>SUM(#REF!)</f>
        <v>#REF!</v>
      </c>
      <c r="IFG44" s="16" t="e">
        <f>SUM(#REF!)</f>
        <v>#REF!</v>
      </c>
      <c r="IFH44" s="16" t="e">
        <f>SUM(#REF!)</f>
        <v>#REF!</v>
      </c>
      <c r="IFI44" s="16" t="e">
        <f>SUM(#REF!)</f>
        <v>#REF!</v>
      </c>
      <c r="IFJ44" s="16" t="e">
        <f>SUM(#REF!)</f>
        <v>#REF!</v>
      </c>
      <c r="IFK44" s="16" t="e">
        <f>SUM(#REF!)</f>
        <v>#REF!</v>
      </c>
      <c r="IFL44" s="16" t="e">
        <f>SUM(#REF!)</f>
        <v>#REF!</v>
      </c>
      <c r="IFM44" s="16" t="e">
        <f>SUM(#REF!)</f>
        <v>#REF!</v>
      </c>
      <c r="IFN44" s="16" t="e">
        <f>SUM(#REF!)</f>
        <v>#REF!</v>
      </c>
      <c r="IFO44" s="16" t="e">
        <f>SUM(#REF!)</f>
        <v>#REF!</v>
      </c>
      <c r="IFP44" s="16" t="e">
        <f>SUM(#REF!)</f>
        <v>#REF!</v>
      </c>
      <c r="IFQ44" s="16" t="e">
        <f>SUM(#REF!)</f>
        <v>#REF!</v>
      </c>
      <c r="IFR44" s="16" t="e">
        <f>SUM(#REF!)</f>
        <v>#REF!</v>
      </c>
      <c r="IFS44" s="16" t="e">
        <f>SUM(#REF!)</f>
        <v>#REF!</v>
      </c>
      <c r="IFT44" s="16" t="e">
        <f>SUM(#REF!)</f>
        <v>#REF!</v>
      </c>
      <c r="IFU44" s="16" t="e">
        <f>SUM(#REF!)</f>
        <v>#REF!</v>
      </c>
      <c r="IFV44" s="16" t="e">
        <f>SUM(#REF!)</f>
        <v>#REF!</v>
      </c>
      <c r="IFW44" s="16" t="e">
        <f>SUM(#REF!)</f>
        <v>#REF!</v>
      </c>
      <c r="IFX44" s="16" t="e">
        <f>SUM(#REF!)</f>
        <v>#REF!</v>
      </c>
      <c r="IFY44" s="16" t="e">
        <f>SUM(#REF!)</f>
        <v>#REF!</v>
      </c>
      <c r="IFZ44" s="16" t="e">
        <f>SUM(#REF!)</f>
        <v>#REF!</v>
      </c>
      <c r="IGA44" s="16" t="e">
        <f>SUM(#REF!)</f>
        <v>#REF!</v>
      </c>
      <c r="IGB44" s="16" t="e">
        <f>SUM(#REF!)</f>
        <v>#REF!</v>
      </c>
      <c r="IGC44" s="16" t="e">
        <f>SUM(#REF!)</f>
        <v>#REF!</v>
      </c>
      <c r="IGD44" s="16" t="e">
        <f>SUM(#REF!)</f>
        <v>#REF!</v>
      </c>
      <c r="IGE44" s="16" t="e">
        <f>SUM(#REF!)</f>
        <v>#REF!</v>
      </c>
      <c r="IGF44" s="16" t="e">
        <f>SUM(#REF!)</f>
        <v>#REF!</v>
      </c>
      <c r="IGG44" s="16" t="e">
        <f>SUM(#REF!)</f>
        <v>#REF!</v>
      </c>
      <c r="IGH44" s="16" t="e">
        <f>SUM(#REF!)</f>
        <v>#REF!</v>
      </c>
      <c r="IGI44" s="16" t="e">
        <f>SUM(#REF!)</f>
        <v>#REF!</v>
      </c>
      <c r="IGJ44" s="16" t="e">
        <f>SUM(#REF!)</f>
        <v>#REF!</v>
      </c>
      <c r="IGK44" s="16" t="e">
        <f>SUM(#REF!)</f>
        <v>#REF!</v>
      </c>
      <c r="IGL44" s="16" t="e">
        <f>SUM(#REF!)</f>
        <v>#REF!</v>
      </c>
      <c r="IGM44" s="16" t="e">
        <f>SUM(#REF!)</f>
        <v>#REF!</v>
      </c>
      <c r="IGN44" s="16" t="e">
        <f>SUM(#REF!)</f>
        <v>#REF!</v>
      </c>
      <c r="IGO44" s="16" t="e">
        <f>SUM(#REF!)</f>
        <v>#REF!</v>
      </c>
      <c r="IGP44" s="16" t="e">
        <f>SUM(#REF!)</f>
        <v>#REF!</v>
      </c>
      <c r="IGQ44" s="16" t="e">
        <f>SUM(#REF!)</f>
        <v>#REF!</v>
      </c>
      <c r="IGR44" s="16" t="e">
        <f>SUM(#REF!)</f>
        <v>#REF!</v>
      </c>
      <c r="IGS44" s="16" t="e">
        <f>SUM(#REF!)</f>
        <v>#REF!</v>
      </c>
      <c r="IGT44" s="16" t="e">
        <f>SUM(#REF!)</f>
        <v>#REF!</v>
      </c>
      <c r="IGU44" s="16" t="e">
        <f>SUM(#REF!)</f>
        <v>#REF!</v>
      </c>
      <c r="IGV44" s="16" t="e">
        <f>SUM(#REF!)</f>
        <v>#REF!</v>
      </c>
      <c r="IGW44" s="16" t="e">
        <f>SUM(#REF!)</f>
        <v>#REF!</v>
      </c>
      <c r="IGX44" s="16" t="e">
        <f>SUM(#REF!)</f>
        <v>#REF!</v>
      </c>
      <c r="IGY44" s="16" t="e">
        <f>SUM(#REF!)</f>
        <v>#REF!</v>
      </c>
      <c r="IGZ44" s="16" t="e">
        <f>SUM(#REF!)</f>
        <v>#REF!</v>
      </c>
      <c r="IHA44" s="16" t="e">
        <f>SUM(#REF!)</f>
        <v>#REF!</v>
      </c>
      <c r="IHB44" s="16" t="e">
        <f>SUM(#REF!)</f>
        <v>#REF!</v>
      </c>
      <c r="IHC44" s="16" t="e">
        <f>SUM(#REF!)</f>
        <v>#REF!</v>
      </c>
      <c r="IHD44" s="16" t="e">
        <f>SUM(#REF!)</f>
        <v>#REF!</v>
      </c>
      <c r="IHE44" s="16" t="e">
        <f>SUM(#REF!)</f>
        <v>#REF!</v>
      </c>
      <c r="IHF44" s="16" t="e">
        <f>SUM(#REF!)</f>
        <v>#REF!</v>
      </c>
      <c r="IHG44" s="16" t="e">
        <f>SUM(#REF!)</f>
        <v>#REF!</v>
      </c>
      <c r="IHH44" s="16" t="e">
        <f>SUM(#REF!)</f>
        <v>#REF!</v>
      </c>
      <c r="IHI44" s="16" t="e">
        <f>SUM(#REF!)</f>
        <v>#REF!</v>
      </c>
      <c r="IHJ44" s="16" t="e">
        <f>SUM(#REF!)</f>
        <v>#REF!</v>
      </c>
      <c r="IHK44" s="16" t="e">
        <f>SUM(#REF!)</f>
        <v>#REF!</v>
      </c>
      <c r="IHL44" s="16" t="e">
        <f>SUM(#REF!)</f>
        <v>#REF!</v>
      </c>
      <c r="IHM44" s="16" t="e">
        <f>SUM(#REF!)</f>
        <v>#REF!</v>
      </c>
      <c r="IHN44" s="16" t="e">
        <f>SUM(#REF!)</f>
        <v>#REF!</v>
      </c>
      <c r="IHO44" s="16" t="e">
        <f>SUM(#REF!)</f>
        <v>#REF!</v>
      </c>
      <c r="IHP44" s="16" t="e">
        <f>SUM(#REF!)</f>
        <v>#REF!</v>
      </c>
      <c r="IHQ44" s="16" t="e">
        <f>SUM(#REF!)</f>
        <v>#REF!</v>
      </c>
      <c r="IHR44" s="16" t="e">
        <f>SUM(#REF!)</f>
        <v>#REF!</v>
      </c>
      <c r="IHS44" s="16" t="e">
        <f>SUM(#REF!)</f>
        <v>#REF!</v>
      </c>
      <c r="IHT44" s="16" t="e">
        <f>SUM(#REF!)</f>
        <v>#REF!</v>
      </c>
      <c r="IHU44" s="16" t="e">
        <f>SUM(#REF!)</f>
        <v>#REF!</v>
      </c>
      <c r="IHV44" s="16" t="e">
        <f>SUM(#REF!)</f>
        <v>#REF!</v>
      </c>
      <c r="IHW44" s="16" t="e">
        <f>SUM(#REF!)</f>
        <v>#REF!</v>
      </c>
      <c r="IHX44" s="16" t="e">
        <f>SUM(#REF!)</f>
        <v>#REF!</v>
      </c>
      <c r="IHY44" s="16" t="e">
        <f>SUM(#REF!)</f>
        <v>#REF!</v>
      </c>
      <c r="IHZ44" s="16" t="e">
        <f>SUM(#REF!)</f>
        <v>#REF!</v>
      </c>
      <c r="IIA44" s="16" t="e">
        <f>SUM(#REF!)</f>
        <v>#REF!</v>
      </c>
      <c r="IIB44" s="16" t="e">
        <f>SUM(#REF!)</f>
        <v>#REF!</v>
      </c>
      <c r="IIC44" s="16" t="e">
        <f>SUM(#REF!)</f>
        <v>#REF!</v>
      </c>
      <c r="IID44" s="16" t="e">
        <f>SUM(#REF!)</f>
        <v>#REF!</v>
      </c>
      <c r="IIE44" s="16" t="e">
        <f>SUM(#REF!)</f>
        <v>#REF!</v>
      </c>
      <c r="IIF44" s="16" t="e">
        <f>SUM(#REF!)</f>
        <v>#REF!</v>
      </c>
      <c r="IIG44" s="16" t="e">
        <f>SUM(#REF!)</f>
        <v>#REF!</v>
      </c>
      <c r="IIH44" s="16" t="e">
        <f>SUM(#REF!)</f>
        <v>#REF!</v>
      </c>
      <c r="III44" s="16" t="e">
        <f>SUM(#REF!)</f>
        <v>#REF!</v>
      </c>
      <c r="IIJ44" s="16" t="e">
        <f>SUM(#REF!)</f>
        <v>#REF!</v>
      </c>
      <c r="IIK44" s="16" t="e">
        <f>SUM(#REF!)</f>
        <v>#REF!</v>
      </c>
      <c r="IIL44" s="16" t="e">
        <f>SUM(#REF!)</f>
        <v>#REF!</v>
      </c>
      <c r="IIM44" s="16" t="e">
        <f>SUM(#REF!)</f>
        <v>#REF!</v>
      </c>
      <c r="IIN44" s="16" t="e">
        <f>SUM(#REF!)</f>
        <v>#REF!</v>
      </c>
      <c r="IIO44" s="16" t="e">
        <f>SUM(#REF!)</f>
        <v>#REF!</v>
      </c>
      <c r="IIP44" s="16" t="e">
        <f>SUM(#REF!)</f>
        <v>#REF!</v>
      </c>
      <c r="IIQ44" s="16" t="e">
        <f>SUM(#REF!)</f>
        <v>#REF!</v>
      </c>
      <c r="IIR44" s="16" t="e">
        <f>SUM(#REF!)</f>
        <v>#REF!</v>
      </c>
      <c r="IIS44" s="16" t="e">
        <f>SUM(#REF!)</f>
        <v>#REF!</v>
      </c>
      <c r="IIT44" s="16" t="e">
        <f>SUM(#REF!)</f>
        <v>#REF!</v>
      </c>
      <c r="IIU44" s="16" t="e">
        <f>SUM(#REF!)</f>
        <v>#REF!</v>
      </c>
      <c r="IIV44" s="16" t="e">
        <f>SUM(#REF!)</f>
        <v>#REF!</v>
      </c>
      <c r="IIW44" s="16" t="e">
        <f>SUM(#REF!)</f>
        <v>#REF!</v>
      </c>
      <c r="IIX44" s="16" t="e">
        <f>SUM(#REF!)</f>
        <v>#REF!</v>
      </c>
      <c r="IIY44" s="16" t="e">
        <f>SUM(#REF!)</f>
        <v>#REF!</v>
      </c>
      <c r="IIZ44" s="16" t="e">
        <f>SUM(#REF!)</f>
        <v>#REF!</v>
      </c>
      <c r="IJA44" s="16" t="e">
        <f>SUM(#REF!)</f>
        <v>#REF!</v>
      </c>
      <c r="IJB44" s="16" t="e">
        <f>SUM(#REF!)</f>
        <v>#REF!</v>
      </c>
      <c r="IJC44" s="16" t="e">
        <f>SUM(#REF!)</f>
        <v>#REF!</v>
      </c>
      <c r="IJD44" s="16" t="e">
        <f>SUM(#REF!)</f>
        <v>#REF!</v>
      </c>
      <c r="IJE44" s="16" t="e">
        <f>SUM(#REF!)</f>
        <v>#REF!</v>
      </c>
      <c r="IJF44" s="16" t="e">
        <f>SUM(#REF!)</f>
        <v>#REF!</v>
      </c>
      <c r="IJG44" s="16" t="e">
        <f>SUM(#REF!)</f>
        <v>#REF!</v>
      </c>
      <c r="IJH44" s="16" t="e">
        <f>SUM(#REF!)</f>
        <v>#REF!</v>
      </c>
      <c r="IJI44" s="16" t="e">
        <f>SUM(#REF!)</f>
        <v>#REF!</v>
      </c>
      <c r="IJJ44" s="16" t="e">
        <f>SUM(#REF!)</f>
        <v>#REF!</v>
      </c>
      <c r="IJK44" s="16" t="e">
        <f>SUM(#REF!)</f>
        <v>#REF!</v>
      </c>
      <c r="IJL44" s="16" t="e">
        <f>SUM(#REF!)</f>
        <v>#REF!</v>
      </c>
      <c r="IJM44" s="16" t="e">
        <f>SUM(#REF!)</f>
        <v>#REF!</v>
      </c>
      <c r="IJN44" s="16" t="e">
        <f>SUM(#REF!)</f>
        <v>#REF!</v>
      </c>
      <c r="IJO44" s="16" t="e">
        <f>SUM(#REF!)</f>
        <v>#REF!</v>
      </c>
      <c r="IJP44" s="16" t="e">
        <f>SUM(#REF!)</f>
        <v>#REF!</v>
      </c>
      <c r="IJQ44" s="16" t="e">
        <f>SUM(#REF!)</f>
        <v>#REF!</v>
      </c>
      <c r="IJR44" s="16" t="e">
        <f>SUM(#REF!)</f>
        <v>#REF!</v>
      </c>
      <c r="IJS44" s="16" t="e">
        <f>SUM(#REF!)</f>
        <v>#REF!</v>
      </c>
      <c r="IJT44" s="16" t="e">
        <f>SUM(#REF!)</f>
        <v>#REF!</v>
      </c>
      <c r="IJU44" s="16" t="e">
        <f>SUM(#REF!)</f>
        <v>#REF!</v>
      </c>
      <c r="IJV44" s="16" t="e">
        <f>SUM(#REF!)</f>
        <v>#REF!</v>
      </c>
      <c r="IJW44" s="16" t="e">
        <f>SUM(#REF!)</f>
        <v>#REF!</v>
      </c>
      <c r="IJX44" s="16" t="e">
        <f>SUM(#REF!)</f>
        <v>#REF!</v>
      </c>
      <c r="IJY44" s="16" t="e">
        <f>SUM(#REF!)</f>
        <v>#REF!</v>
      </c>
      <c r="IJZ44" s="16" t="e">
        <f>SUM(#REF!)</f>
        <v>#REF!</v>
      </c>
      <c r="IKA44" s="16" t="e">
        <f>SUM(#REF!)</f>
        <v>#REF!</v>
      </c>
      <c r="IKB44" s="16" t="e">
        <f>SUM(#REF!)</f>
        <v>#REF!</v>
      </c>
      <c r="IKC44" s="16" t="e">
        <f>SUM(#REF!)</f>
        <v>#REF!</v>
      </c>
      <c r="IKD44" s="16" t="e">
        <f>SUM(#REF!)</f>
        <v>#REF!</v>
      </c>
      <c r="IKE44" s="16" t="e">
        <f>SUM(#REF!)</f>
        <v>#REF!</v>
      </c>
      <c r="IKF44" s="16" t="e">
        <f>SUM(#REF!)</f>
        <v>#REF!</v>
      </c>
      <c r="IKG44" s="16" t="e">
        <f>SUM(#REF!)</f>
        <v>#REF!</v>
      </c>
      <c r="IKH44" s="16" t="e">
        <f>SUM(#REF!)</f>
        <v>#REF!</v>
      </c>
      <c r="IKI44" s="16" t="e">
        <f>SUM(#REF!)</f>
        <v>#REF!</v>
      </c>
      <c r="IKJ44" s="16" t="e">
        <f>SUM(#REF!)</f>
        <v>#REF!</v>
      </c>
      <c r="IKK44" s="16" t="e">
        <f>SUM(#REF!)</f>
        <v>#REF!</v>
      </c>
      <c r="IKL44" s="16" t="e">
        <f>SUM(#REF!)</f>
        <v>#REF!</v>
      </c>
      <c r="IKM44" s="16" t="e">
        <f>SUM(#REF!)</f>
        <v>#REF!</v>
      </c>
      <c r="IKN44" s="16" t="e">
        <f>SUM(#REF!)</f>
        <v>#REF!</v>
      </c>
      <c r="IKO44" s="16" t="e">
        <f>SUM(#REF!)</f>
        <v>#REF!</v>
      </c>
      <c r="IKP44" s="16" t="e">
        <f>SUM(#REF!)</f>
        <v>#REF!</v>
      </c>
      <c r="IKQ44" s="16" t="e">
        <f>SUM(#REF!)</f>
        <v>#REF!</v>
      </c>
      <c r="IKR44" s="16" t="e">
        <f>SUM(#REF!)</f>
        <v>#REF!</v>
      </c>
      <c r="IKS44" s="16" t="e">
        <f>SUM(#REF!)</f>
        <v>#REF!</v>
      </c>
      <c r="IKT44" s="16" t="e">
        <f>SUM(#REF!)</f>
        <v>#REF!</v>
      </c>
      <c r="IKU44" s="16" t="e">
        <f>SUM(#REF!)</f>
        <v>#REF!</v>
      </c>
      <c r="IKV44" s="16" t="e">
        <f>SUM(#REF!)</f>
        <v>#REF!</v>
      </c>
      <c r="IKW44" s="16" t="e">
        <f>SUM(#REF!)</f>
        <v>#REF!</v>
      </c>
      <c r="IKX44" s="16" t="e">
        <f>SUM(#REF!)</f>
        <v>#REF!</v>
      </c>
      <c r="IKY44" s="16" t="e">
        <f>SUM(#REF!)</f>
        <v>#REF!</v>
      </c>
      <c r="IKZ44" s="16" t="e">
        <f>SUM(#REF!)</f>
        <v>#REF!</v>
      </c>
      <c r="ILA44" s="16" t="e">
        <f>SUM(#REF!)</f>
        <v>#REF!</v>
      </c>
      <c r="ILB44" s="16" t="e">
        <f>SUM(#REF!)</f>
        <v>#REF!</v>
      </c>
      <c r="ILC44" s="16" t="e">
        <f>SUM(#REF!)</f>
        <v>#REF!</v>
      </c>
      <c r="ILD44" s="16" t="e">
        <f>SUM(#REF!)</f>
        <v>#REF!</v>
      </c>
      <c r="ILE44" s="16" t="e">
        <f>SUM(#REF!)</f>
        <v>#REF!</v>
      </c>
      <c r="ILF44" s="16" t="e">
        <f>SUM(#REF!)</f>
        <v>#REF!</v>
      </c>
      <c r="ILG44" s="16" t="e">
        <f>SUM(#REF!)</f>
        <v>#REF!</v>
      </c>
      <c r="ILH44" s="16" t="e">
        <f>SUM(#REF!)</f>
        <v>#REF!</v>
      </c>
      <c r="ILI44" s="16" t="e">
        <f>SUM(#REF!)</f>
        <v>#REF!</v>
      </c>
      <c r="ILJ44" s="16" t="e">
        <f>SUM(#REF!)</f>
        <v>#REF!</v>
      </c>
      <c r="ILK44" s="16" t="e">
        <f>SUM(#REF!)</f>
        <v>#REF!</v>
      </c>
      <c r="ILL44" s="16" t="e">
        <f>SUM(#REF!)</f>
        <v>#REF!</v>
      </c>
      <c r="ILM44" s="16" t="e">
        <f>SUM(#REF!)</f>
        <v>#REF!</v>
      </c>
      <c r="ILN44" s="16" t="e">
        <f>SUM(#REF!)</f>
        <v>#REF!</v>
      </c>
      <c r="ILO44" s="16" t="e">
        <f>SUM(#REF!)</f>
        <v>#REF!</v>
      </c>
      <c r="ILP44" s="16" t="e">
        <f>SUM(#REF!)</f>
        <v>#REF!</v>
      </c>
      <c r="ILQ44" s="16" t="e">
        <f>SUM(#REF!)</f>
        <v>#REF!</v>
      </c>
      <c r="ILR44" s="16" t="e">
        <f>SUM(#REF!)</f>
        <v>#REF!</v>
      </c>
      <c r="ILS44" s="16" t="e">
        <f>SUM(#REF!)</f>
        <v>#REF!</v>
      </c>
      <c r="ILT44" s="16" t="e">
        <f>SUM(#REF!)</f>
        <v>#REF!</v>
      </c>
      <c r="ILU44" s="16" t="e">
        <f>SUM(#REF!)</f>
        <v>#REF!</v>
      </c>
      <c r="ILV44" s="16" t="e">
        <f>SUM(#REF!)</f>
        <v>#REF!</v>
      </c>
      <c r="ILW44" s="16" t="e">
        <f>SUM(#REF!)</f>
        <v>#REF!</v>
      </c>
      <c r="ILX44" s="16" t="e">
        <f>SUM(#REF!)</f>
        <v>#REF!</v>
      </c>
      <c r="ILY44" s="16" t="e">
        <f>SUM(#REF!)</f>
        <v>#REF!</v>
      </c>
      <c r="ILZ44" s="16" t="e">
        <f>SUM(#REF!)</f>
        <v>#REF!</v>
      </c>
      <c r="IMA44" s="16" t="e">
        <f>SUM(#REF!)</f>
        <v>#REF!</v>
      </c>
      <c r="IMB44" s="16" t="e">
        <f>SUM(#REF!)</f>
        <v>#REF!</v>
      </c>
      <c r="IMC44" s="16" t="e">
        <f>SUM(#REF!)</f>
        <v>#REF!</v>
      </c>
      <c r="IMD44" s="16" t="e">
        <f>SUM(#REF!)</f>
        <v>#REF!</v>
      </c>
      <c r="IME44" s="16" t="e">
        <f>SUM(#REF!)</f>
        <v>#REF!</v>
      </c>
      <c r="IMF44" s="16" t="e">
        <f>SUM(#REF!)</f>
        <v>#REF!</v>
      </c>
      <c r="IMG44" s="16" t="e">
        <f>SUM(#REF!)</f>
        <v>#REF!</v>
      </c>
      <c r="IMH44" s="16" t="e">
        <f>SUM(#REF!)</f>
        <v>#REF!</v>
      </c>
      <c r="IMI44" s="16" t="e">
        <f>SUM(#REF!)</f>
        <v>#REF!</v>
      </c>
      <c r="IMJ44" s="16" t="e">
        <f>SUM(#REF!)</f>
        <v>#REF!</v>
      </c>
      <c r="IMK44" s="16" t="e">
        <f>SUM(#REF!)</f>
        <v>#REF!</v>
      </c>
      <c r="IML44" s="16" t="e">
        <f>SUM(#REF!)</f>
        <v>#REF!</v>
      </c>
      <c r="IMM44" s="16" t="e">
        <f>SUM(#REF!)</f>
        <v>#REF!</v>
      </c>
      <c r="IMN44" s="16" t="e">
        <f>SUM(#REF!)</f>
        <v>#REF!</v>
      </c>
      <c r="IMO44" s="16" t="e">
        <f>SUM(#REF!)</f>
        <v>#REF!</v>
      </c>
      <c r="IMP44" s="16" t="e">
        <f>SUM(#REF!)</f>
        <v>#REF!</v>
      </c>
      <c r="IMQ44" s="16" t="e">
        <f>SUM(#REF!)</f>
        <v>#REF!</v>
      </c>
      <c r="IMR44" s="16" t="e">
        <f>SUM(#REF!)</f>
        <v>#REF!</v>
      </c>
      <c r="IMS44" s="16" t="e">
        <f>SUM(#REF!)</f>
        <v>#REF!</v>
      </c>
      <c r="IMT44" s="16" t="e">
        <f>SUM(#REF!)</f>
        <v>#REF!</v>
      </c>
      <c r="IMU44" s="16" t="e">
        <f>SUM(#REF!)</f>
        <v>#REF!</v>
      </c>
      <c r="IMV44" s="16" t="e">
        <f>SUM(#REF!)</f>
        <v>#REF!</v>
      </c>
      <c r="IMW44" s="16" t="e">
        <f>SUM(#REF!)</f>
        <v>#REF!</v>
      </c>
      <c r="IMX44" s="16" t="e">
        <f>SUM(#REF!)</f>
        <v>#REF!</v>
      </c>
      <c r="IMY44" s="16" t="e">
        <f>SUM(#REF!)</f>
        <v>#REF!</v>
      </c>
      <c r="IMZ44" s="16" t="e">
        <f>SUM(#REF!)</f>
        <v>#REF!</v>
      </c>
      <c r="INA44" s="16" t="e">
        <f>SUM(#REF!)</f>
        <v>#REF!</v>
      </c>
      <c r="INB44" s="16" t="e">
        <f>SUM(#REF!)</f>
        <v>#REF!</v>
      </c>
      <c r="INC44" s="16" t="e">
        <f>SUM(#REF!)</f>
        <v>#REF!</v>
      </c>
      <c r="IND44" s="16" t="e">
        <f>SUM(#REF!)</f>
        <v>#REF!</v>
      </c>
      <c r="INE44" s="16" t="e">
        <f>SUM(#REF!)</f>
        <v>#REF!</v>
      </c>
      <c r="INF44" s="16" t="e">
        <f>SUM(#REF!)</f>
        <v>#REF!</v>
      </c>
      <c r="ING44" s="16" t="e">
        <f>SUM(#REF!)</f>
        <v>#REF!</v>
      </c>
      <c r="INH44" s="16" t="e">
        <f>SUM(#REF!)</f>
        <v>#REF!</v>
      </c>
      <c r="INI44" s="16" t="e">
        <f>SUM(#REF!)</f>
        <v>#REF!</v>
      </c>
      <c r="INJ44" s="16" t="e">
        <f>SUM(#REF!)</f>
        <v>#REF!</v>
      </c>
      <c r="INK44" s="16" t="e">
        <f>SUM(#REF!)</f>
        <v>#REF!</v>
      </c>
      <c r="INL44" s="16" t="e">
        <f>SUM(#REF!)</f>
        <v>#REF!</v>
      </c>
      <c r="INM44" s="16" t="e">
        <f>SUM(#REF!)</f>
        <v>#REF!</v>
      </c>
      <c r="INN44" s="16" t="e">
        <f>SUM(#REF!)</f>
        <v>#REF!</v>
      </c>
      <c r="INO44" s="16" t="e">
        <f>SUM(#REF!)</f>
        <v>#REF!</v>
      </c>
      <c r="INP44" s="16" t="e">
        <f>SUM(#REF!)</f>
        <v>#REF!</v>
      </c>
      <c r="INQ44" s="16" t="e">
        <f>SUM(#REF!)</f>
        <v>#REF!</v>
      </c>
      <c r="INR44" s="16" t="e">
        <f>SUM(#REF!)</f>
        <v>#REF!</v>
      </c>
      <c r="INS44" s="16" t="e">
        <f>SUM(#REF!)</f>
        <v>#REF!</v>
      </c>
      <c r="INT44" s="16" t="e">
        <f>SUM(#REF!)</f>
        <v>#REF!</v>
      </c>
      <c r="INU44" s="16" t="e">
        <f>SUM(#REF!)</f>
        <v>#REF!</v>
      </c>
      <c r="INV44" s="16" t="e">
        <f>SUM(#REF!)</f>
        <v>#REF!</v>
      </c>
      <c r="INW44" s="16" t="e">
        <f>SUM(#REF!)</f>
        <v>#REF!</v>
      </c>
      <c r="INX44" s="16" t="e">
        <f>SUM(#REF!)</f>
        <v>#REF!</v>
      </c>
      <c r="INY44" s="16" t="e">
        <f>SUM(#REF!)</f>
        <v>#REF!</v>
      </c>
      <c r="INZ44" s="16" t="e">
        <f>SUM(#REF!)</f>
        <v>#REF!</v>
      </c>
      <c r="IOA44" s="16" t="e">
        <f>SUM(#REF!)</f>
        <v>#REF!</v>
      </c>
      <c r="IOB44" s="16" t="e">
        <f>SUM(#REF!)</f>
        <v>#REF!</v>
      </c>
      <c r="IOC44" s="16" t="e">
        <f>SUM(#REF!)</f>
        <v>#REF!</v>
      </c>
      <c r="IOD44" s="16" t="e">
        <f>SUM(#REF!)</f>
        <v>#REF!</v>
      </c>
      <c r="IOE44" s="16" t="e">
        <f>SUM(#REF!)</f>
        <v>#REF!</v>
      </c>
      <c r="IOF44" s="16" t="e">
        <f>SUM(#REF!)</f>
        <v>#REF!</v>
      </c>
      <c r="IOG44" s="16" t="e">
        <f>SUM(#REF!)</f>
        <v>#REF!</v>
      </c>
      <c r="IOH44" s="16" t="e">
        <f>SUM(#REF!)</f>
        <v>#REF!</v>
      </c>
      <c r="IOI44" s="16" t="e">
        <f>SUM(#REF!)</f>
        <v>#REF!</v>
      </c>
      <c r="IOJ44" s="16" t="e">
        <f>SUM(#REF!)</f>
        <v>#REF!</v>
      </c>
      <c r="IOK44" s="16" t="e">
        <f>SUM(#REF!)</f>
        <v>#REF!</v>
      </c>
      <c r="IOL44" s="16" t="e">
        <f>SUM(#REF!)</f>
        <v>#REF!</v>
      </c>
      <c r="IOM44" s="16" t="e">
        <f>SUM(#REF!)</f>
        <v>#REF!</v>
      </c>
      <c r="ION44" s="16" t="e">
        <f>SUM(#REF!)</f>
        <v>#REF!</v>
      </c>
      <c r="IOO44" s="16" t="e">
        <f>SUM(#REF!)</f>
        <v>#REF!</v>
      </c>
      <c r="IOP44" s="16" t="e">
        <f>SUM(#REF!)</f>
        <v>#REF!</v>
      </c>
      <c r="IOQ44" s="16" t="e">
        <f>SUM(#REF!)</f>
        <v>#REF!</v>
      </c>
      <c r="IOR44" s="16" t="e">
        <f>SUM(#REF!)</f>
        <v>#REF!</v>
      </c>
      <c r="IOS44" s="16" t="e">
        <f>SUM(#REF!)</f>
        <v>#REF!</v>
      </c>
      <c r="IOT44" s="16" t="e">
        <f>SUM(#REF!)</f>
        <v>#REF!</v>
      </c>
      <c r="IOU44" s="16" t="e">
        <f>SUM(#REF!)</f>
        <v>#REF!</v>
      </c>
      <c r="IOV44" s="16" t="e">
        <f>SUM(#REF!)</f>
        <v>#REF!</v>
      </c>
      <c r="IOW44" s="16" t="e">
        <f>SUM(#REF!)</f>
        <v>#REF!</v>
      </c>
      <c r="IOX44" s="16" t="e">
        <f>SUM(#REF!)</f>
        <v>#REF!</v>
      </c>
      <c r="IOY44" s="16" t="e">
        <f>SUM(#REF!)</f>
        <v>#REF!</v>
      </c>
      <c r="IOZ44" s="16" t="e">
        <f>SUM(#REF!)</f>
        <v>#REF!</v>
      </c>
      <c r="IPA44" s="16" t="e">
        <f>SUM(#REF!)</f>
        <v>#REF!</v>
      </c>
      <c r="IPB44" s="16" t="e">
        <f>SUM(#REF!)</f>
        <v>#REF!</v>
      </c>
      <c r="IPC44" s="16" t="e">
        <f>SUM(#REF!)</f>
        <v>#REF!</v>
      </c>
      <c r="IPD44" s="16" t="e">
        <f>SUM(#REF!)</f>
        <v>#REF!</v>
      </c>
      <c r="IPE44" s="16" t="e">
        <f>SUM(#REF!)</f>
        <v>#REF!</v>
      </c>
      <c r="IPF44" s="16" t="e">
        <f>SUM(#REF!)</f>
        <v>#REF!</v>
      </c>
      <c r="IPG44" s="16" t="e">
        <f>SUM(#REF!)</f>
        <v>#REF!</v>
      </c>
      <c r="IPH44" s="16" t="e">
        <f>SUM(#REF!)</f>
        <v>#REF!</v>
      </c>
      <c r="IPI44" s="16" t="e">
        <f>SUM(#REF!)</f>
        <v>#REF!</v>
      </c>
      <c r="IPJ44" s="16" t="e">
        <f>SUM(#REF!)</f>
        <v>#REF!</v>
      </c>
      <c r="IPK44" s="16" t="e">
        <f>SUM(#REF!)</f>
        <v>#REF!</v>
      </c>
      <c r="IPL44" s="16" t="e">
        <f>SUM(#REF!)</f>
        <v>#REF!</v>
      </c>
      <c r="IPM44" s="16" t="e">
        <f>SUM(#REF!)</f>
        <v>#REF!</v>
      </c>
      <c r="IPN44" s="16" t="e">
        <f>SUM(#REF!)</f>
        <v>#REF!</v>
      </c>
      <c r="IPO44" s="16" t="e">
        <f>SUM(#REF!)</f>
        <v>#REF!</v>
      </c>
      <c r="IPP44" s="16" t="e">
        <f>SUM(#REF!)</f>
        <v>#REF!</v>
      </c>
      <c r="IPQ44" s="16" t="e">
        <f>SUM(#REF!)</f>
        <v>#REF!</v>
      </c>
      <c r="IPR44" s="16" t="e">
        <f>SUM(#REF!)</f>
        <v>#REF!</v>
      </c>
      <c r="IPS44" s="16" t="e">
        <f>SUM(#REF!)</f>
        <v>#REF!</v>
      </c>
      <c r="IPT44" s="16" t="e">
        <f>SUM(#REF!)</f>
        <v>#REF!</v>
      </c>
      <c r="IPU44" s="16" t="e">
        <f>SUM(#REF!)</f>
        <v>#REF!</v>
      </c>
      <c r="IPV44" s="16" t="e">
        <f>SUM(#REF!)</f>
        <v>#REF!</v>
      </c>
      <c r="IPW44" s="16" t="e">
        <f>SUM(#REF!)</f>
        <v>#REF!</v>
      </c>
      <c r="IPX44" s="16" t="e">
        <f>SUM(#REF!)</f>
        <v>#REF!</v>
      </c>
      <c r="IPY44" s="16" t="e">
        <f>SUM(#REF!)</f>
        <v>#REF!</v>
      </c>
      <c r="IPZ44" s="16" t="e">
        <f>SUM(#REF!)</f>
        <v>#REF!</v>
      </c>
      <c r="IQA44" s="16" t="e">
        <f>SUM(#REF!)</f>
        <v>#REF!</v>
      </c>
      <c r="IQB44" s="16" t="e">
        <f>SUM(#REF!)</f>
        <v>#REF!</v>
      </c>
      <c r="IQC44" s="16" t="e">
        <f>SUM(#REF!)</f>
        <v>#REF!</v>
      </c>
      <c r="IQD44" s="16" t="e">
        <f>SUM(#REF!)</f>
        <v>#REF!</v>
      </c>
      <c r="IQE44" s="16" t="e">
        <f>SUM(#REF!)</f>
        <v>#REF!</v>
      </c>
      <c r="IQF44" s="16" t="e">
        <f>SUM(#REF!)</f>
        <v>#REF!</v>
      </c>
      <c r="IQG44" s="16" t="e">
        <f>SUM(#REF!)</f>
        <v>#REF!</v>
      </c>
      <c r="IQH44" s="16" t="e">
        <f>SUM(#REF!)</f>
        <v>#REF!</v>
      </c>
      <c r="IQI44" s="16" t="e">
        <f>SUM(#REF!)</f>
        <v>#REF!</v>
      </c>
      <c r="IQJ44" s="16" t="e">
        <f>SUM(#REF!)</f>
        <v>#REF!</v>
      </c>
      <c r="IQK44" s="16" t="e">
        <f>SUM(#REF!)</f>
        <v>#REF!</v>
      </c>
      <c r="IQL44" s="16" t="e">
        <f>SUM(#REF!)</f>
        <v>#REF!</v>
      </c>
      <c r="IQM44" s="16" t="e">
        <f>SUM(#REF!)</f>
        <v>#REF!</v>
      </c>
      <c r="IQN44" s="16" t="e">
        <f>SUM(#REF!)</f>
        <v>#REF!</v>
      </c>
      <c r="IQO44" s="16" t="e">
        <f>SUM(#REF!)</f>
        <v>#REF!</v>
      </c>
      <c r="IQP44" s="16" t="e">
        <f>SUM(#REF!)</f>
        <v>#REF!</v>
      </c>
      <c r="IQQ44" s="16" t="e">
        <f>SUM(#REF!)</f>
        <v>#REF!</v>
      </c>
      <c r="IQR44" s="16" t="e">
        <f>SUM(#REF!)</f>
        <v>#REF!</v>
      </c>
      <c r="IQS44" s="16" t="e">
        <f>SUM(#REF!)</f>
        <v>#REF!</v>
      </c>
      <c r="IQT44" s="16" t="e">
        <f>SUM(#REF!)</f>
        <v>#REF!</v>
      </c>
      <c r="IQU44" s="16" t="e">
        <f>SUM(#REF!)</f>
        <v>#REF!</v>
      </c>
      <c r="IQV44" s="16" t="e">
        <f>SUM(#REF!)</f>
        <v>#REF!</v>
      </c>
      <c r="IQW44" s="16" t="e">
        <f>SUM(#REF!)</f>
        <v>#REF!</v>
      </c>
      <c r="IQX44" s="16" t="e">
        <f>SUM(#REF!)</f>
        <v>#REF!</v>
      </c>
      <c r="IQY44" s="16" t="e">
        <f>SUM(#REF!)</f>
        <v>#REF!</v>
      </c>
      <c r="IQZ44" s="16" t="e">
        <f>SUM(#REF!)</f>
        <v>#REF!</v>
      </c>
      <c r="IRA44" s="16" t="e">
        <f>SUM(#REF!)</f>
        <v>#REF!</v>
      </c>
      <c r="IRB44" s="16" t="e">
        <f>SUM(#REF!)</f>
        <v>#REF!</v>
      </c>
      <c r="IRC44" s="16" t="e">
        <f>SUM(#REF!)</f>
        <v>#REF!</v>
      </c>
      <c r="IRD44" s="16" t="e">
        <f>SUM(#REF!)</f>
        <v>#REF!</v>
      </c>
      <c r="IRE44" s="16" t="e">
        <f>SUM(#REF!)</f>
        <v>#REF!</v>
      </c>
      <c r="IRF44" s="16" t="e">
        <f>SUM(#REF!)</f>
        <v>#REF!</v>
      </c>
      <c r="IRG44" s="16" t="e">
        <f>SUM(#REF!)</f>
        <v>#REF!</v>
      </c>
      <c r="IRH44" s="16" t="e">
        <f>SUM(#REF!)</f>
        <v>#REF!</v>
      </c>
      <c r="IRI44" s="16" t="e">
        <f>SUM(#REF!)</f>
        <v>#REF!</v>
      </c>
      <c r="IRJ44" s="16" t="e">
        <f>SUM(#REF!)</f>
        <v>#REF!</v>
      </c>
      <c r="IRK44" s="16" t="e">
        <f>SUM(#REF!)</f>
        <v>#REF!</v>
      </c>
      <c r="IRL44" s="16" t="e">
        <f>SUM(#REF!)</f>
        <v>#REF!</v>
      </c>
      <c r="IRM44" s="16" t="e">
        <f>SUM(#REF!)</f>
        <v>#REF!</v>
      </c>
      <c r="IRN44" s="16" t="e">
        <f>SUM(#REF!)</f>
        <v>#REF!</v>
      </c>
      <c r="IRO44" s="16" t="e">
        <f>SUM(#REF!)</f>
        <v>#REF!</v>
      </c>
      <c r="IRP44" s="16" t="e">
        <f>SUM(#REF!)</f>
        <v>#REF!</v>
      </c>
      <c r="IRQ44" s="16" t="e">
        <f>SUM(#REF!)</f>
        <v>#REF!</v>
      </c>
      <c r="IRR44" s="16" t="e">
        <f>SUM(#REF!)</f>
        <v>#REF!</v>
      </c>
      <c r="IRS44" s="16" t="e">
        <f>SUM(#REF!)</f>
        <v>#REF!</v>
      </c>
      <c r="IRT44" s="16" t="e">
        <f>SUM(#REF!)</f>
        <v>#REF!</v>
      </c>
      <c r="IRU44" s="16" t="e">
        <f>SUM(#REF!)</f>
        <v>#REF!</v>
      </c>
      <c r="IRV44" s="16" t="e">
        <f>SUM(#REF!)</f>
        <v>#REF!</v>
      </c>
      <c r="IRW44" s="16" t="e">
        <f>SUM(#REF!)</f>
        <v>#REF!</v>
      </c>
      <c r="IRX44" s="16" t="e">
        <f>SUM(#REF!)</f>
        <v>#REF!</v>
      </c>
      <c r="IRY44" s="16" t="e">
        <f>SUM(#REF!)</f>
        <v>#REF!</v>
      </c>
      <c r="IRZ44" s="16" t="e">
        <f>SUM(#REF!)</f>
        <v>#REF!</v>
      </c>
      <c r="ISA44" s="16" t="e">
        <f>SUM(#REF!)</f>
        <v>#REF!</v>
      </c>
      <c r="ISB44" s="16" t="e">
        <f>SUM(#REF!)</f>
        <v>#REF!</v>
      </c>
      <c r="ISC44" s="16" t="e">
        <f>SUM(#REF!)</f>
        <v>#REF!</v>
      </c>
      <c r="ISD44" s="16" t="e">
        <f>SUM(#REF!)</f>
        <v>#REF!</v>
      </c>
      <c r="ISE44" s="16" t="e">
        <f>SUM(#REF!)</f>
        <v>#REF!</v>
      </c>
      <c r="ISF44" s="16" t="e">
        <f>SUM(#REF!)</f>
        <v>#REF!</v>
      </c>
      <c r="ISG44" s="16" t="e">
        <f>SUM(#REF!)</f>
        <v>#REF!</v>
      </c>
      <c r="ISH44" s="16" t="e">
        <f>SUM(#REF!)</f>
        <v>#REF!</v>
      </c>
      <c r="ISI44" s="16" t="e">
        <f>SUM(#REF!)</f>
        <v>#REF!</v>
      </c>
      <c r="ISJ44" s="16" t="e">
        <f>SUM(#REF!)</f>
        <v>#REF!</v>
      </c>
      <c r="ISK44" s="16" t="e">
        <f>SUM(#REF!)</f>
        <v>#REF!</v>
      </c>
      <c r="ISL44" s="16" t="e">
        <f>SUM(#REF!)</f>
        <v>#REF!</v>
      </c>
      <c r="ISM44" s="16" t="e">
        <f>SUM(#REF!)</f>
        <v>#REF!</v>
      </c>
      <c r="ISN44" s="16" t="e">
        <f>SUM(#REF!)</f>
        <v>#REF!</v>
      </c>
      <c r="ISO44" s="16" t="e">
        <f>SUM(#REF!)</f>
        <v>#REF!</v>
      </c>
      <c r="ISP44" s="16" t="e">
        <f>SUM(#REF!)</f>
        <v>#REF!</v>
      </c>
      <c r="ISQ44" s="16" t="e">
        <f>SUM(#REF!)</f>
        <v>#REF!</v>
      </c>
      <c r="ISR44" s="16" t="e">
        <f>SUM(#REF!)</f>
        <v>#REF!</v>
      </c>
      <c r="ISS44" s="16" t="e">
        <f>SUM(#REF!)</f>
        <v>#REF!</v>
      </c>
      <c r="IST44" s="16" t="e">
        <f>SUM(#REF!)</f>
        <v>#REF!</v>
      </c>
      <c r="ISU44" s="16" t="e">
        <f>SUM(#REF!)</f>
        <v>#REF!</v>
      </c>
      <c r="ISV44" s="16" t="e">
        <f>SUM(#REF!)</f>
        <v>#REF!</v>
      </c>
      <c r="ISW44" s="16" t="e">
        <f>SUM(#REF!)</f>
        <v>#REF!</v>
      </c>
      <c r="ISX44" s="16" t="e">
        <f>SUM(#REF!)</f>
        <v>#REF!</v>
      </c>
      <c r="ISY44" s="16" t="e">
        <f>SUM(#REF!)</f>
        <v>#REF!</v>
      </c>
      <c r="ISZ44" s="16" t="e">
        <f>SUM(#REF!)</f>
        <v>#REF!</v>
      </c>
      <c r="ITA44" s="16" t="e">
        <f>SUM(#REF!)</f>
        <v>#REF!</v>
      </c>
      <c r="ITB44" s="16" t="e">
        <f>SUM(#REF!)</f>
        <v>#REF!</v>
      </c>
      <c r="ITC44" s="16" t="e">
        <f>SUM(#REF!)</f>
        <v>#REF!</v>
      </c>
      <c r="ITD44" s="16" t="e">
        <f>SUM(#REF!)</f>
        <v>#REF!</v>
      </c>
      <c r="ITE44" s="16" t="e">
        <f>SUM(#REF!)</f>
        <v>#REF!</v>
      </c>
      <c r="ITF44" s="16" t="e">
        <f>SUM(#REF!)</f>
        <v>#REF!</v>
      </c>
      <c r="ITG44" s="16" t="e">
        <f>SUM(#REF!)</f>
        <v>#REF!</v>
      </c>
      <c r="ITH44" s="16" t="e">
        <f>SUM(#REF!)</f>
        <v>#REF!</v>
      </c>
      <c r="ITI44" s="16" t="e">
        <f>SUM(#REF!)</f>
        <v>#REF!</v>
      </c>
      <c r="ITJ44" s="16" t="e">
        <f>SUM(#REF!)</f>
        <v>#REF!</v>
      </c>
      <c r="ITK44" s="16" t="e">
        <f>SUM(#REF!)</f>
        <v>#REF!</v>
      </c>
      <c r="ITL44" s="16" t="e">
        <f>SUM(#REF!)</f>
        <v>#REF!</v>
      </c>
      <c r="ITM44" s="16" t="e">
        <f>SUM(#REF!)</f>
        <v>#REF!</v>
      </c>
      <c r="ITN44" s="16" t="e">
        <f>SUM(#REF!)</f>
        <v>#REF!</v>
      </c>
      <c r="ITO44" s="16" t="e">
        <f>SUM(#REF!)</f>
        <v>#REF!</v>
      </c>
      <c r="ITP44" s="16" t="e">
        <f>SUM(#REF!)</f>
        <v>#REF!</v>
      </c>
      <c r="ITQ44" s="16" t="e">
        <f>SUM(#REF!)</f>
        <v>#REF!</v>
      </c>
      <c r="ITR44" s="16" t="e">
        <f>SUM(#REF!)</f>
        <v>#REF!</v>
      </c>
      <c r="ITS44" s="16" t="e">
        <f>SUM(#REF!)</f>
        <v>#REF!</v>
      </c>
      <c r="ITT44" s="16" t="e">
        <f>SUM(#REF!)</f>
        <v>#REF!</v>
      </c>
      <c r="ITU44" s="16" t="e">
        <f>SUM(#REF!)</f>
        <v>#REF!</v>
      </c>
      <c r="ITV44" s="16" t="e">
        <f>SUM(#REF!)</f>
        <v>#REF!</v>
      </c>
      <c r="ITW44" s="16" t="e">
        <f>SUM(#REF!)</f>
        <v>#REF!</v>
      </c>
      <c r="ITX44" s="16" t="e">
        <f>SUM(#REF!)</f>
        <v>#REF!</v>
      </c>
      <c r="ITY44" s="16" t="e">
        <f>SUM(#REF!)</f>
        <v>#REF!</v>
      </c>
      <c r="ITZ44" s="16" t="e">
        <f>SUM(#REF!)</f>
        <v>#REF!</v>
      </c>
      <c r="IUA44" s="16" t="e">
        <f>SUM(#REF!)</f>
        <v>#REF!</v>
      </c>
      <c r="IUB44" s="16" t="e">
        <f>SUM(#REF!)</f>
        <v>#REF!</v>
      </c>
      <c r="IUC44" s="16" t="e">
        <f>SUM(#REF!)</f>
        <v>#REF!</v>
      </c>
      <c r="IUD44" s="16" t="e">
        <f>SUM(#REF!)</f>
        <v>#REF!</v>
      </c>
      <c r="IUE44" s="16" t="e">
        <f>SUM(#REF!)</f>
        <v>#REF!</v>
      </c>
      <c r="IUF44" s="16" t="e">
        <f>SUM(#REF!)</f>
        <v>#REF!</v>
      </c>
      <c r="IUG44" s="16" t="e">
        <f>SUM(#REF!)</f>
        <v>#REF!</v>
      </c>
      <c r="IUH44" s="16" t="e">
        <f>SUM(#REF!)</f>
        <v>#REF!</v>
      </c>
      <c r="IUI44" s="16" t="e">
        <f>SUM(#REF!)</f>
        <v>#REF!</v>
      </c>
      <c r="IUJ44" s="16" t="e">
        <f>SUM(#REF!)</f>
        <v>#REF!</v>
      </c>
      <c r="IUK44" s="16" t="e">
        <f>SUM(#REF!)</f>
        <v>#REF!</v>
      </c>
      <c r="IUL44" s="16" t="e">
        <f>SUM(#REF!)</f>
        <v>#REF!</v>
      </c>
      <c r="IUM44" s="16" t="e">
        <f>SUM(#REF!)</f>
        <v>#REF!</v>
      </c>
      <c r="IUN44" s="16" t="e">
        <f>SUM(#REF!)</f>
        <v>#REF!</v>
      </c>
      <c r="IUO44" s="16" t="e">
        <f>SUM(#REF!)</f>
        <v>#REF!</v>
      </c>
      <c r="IUP44" s="16" t="e">
        <f>SUM(#REF!)</f>
        <v>#REF!</v>
      </c>
      <c r="IUQ44" s="16" t="e">
        <f>SUM(#REF!)</f>
        <v>#REF!</v>
      </c>
      <c r="IUR44" s="16" t="e">
        <f>SUM(#REF!)</f>
        <v>#REF!</v>
      </c>
      <c r="IUS44" s="16" t="e">
        <f>SUM(#REF!)</f>
        <v>#REF!</v>
      </c>
      <c r="IUT44" s="16" t="e">
        <f>SUM(#REF!)</f>
        <v>#REF!</v>
      </c>
      <c r="IUU44" s="16" t="e">
        <f>SUM(#REF!)</f>
        <v>#REF!</v>
      </c>
      <c r="IUV44" s="16" t="e">
        <f>SUM(#REF!)</f>
        <v>#REF!</v>
      </c>
      <c r="IUW44" s="16" t="e">
        <f>SUM(#REF!)</f>
        <v>#REF!</v>
      </c>
      <c r="IUX44" s="16" t="e">
        <f>SUM(#REF!)</f>
        <v>#REF!</v>
      </c>
      <c r="IUY44" s="16" t="e">
        <f>SUM(#REF!)</f>
        <v>#REF!</v>
      </c>
      <c r="IUZ44" s="16" t="e">
        <f>SUM(#REF!)</f>
        <v>#REF!</v>
      </c>
      <c r="IVA44" s="16" t="e">
        <f>SUM(#REF!)</f>
        <v>#REF!</v>
      </c>
      <c r="IVB44" s="16" t="e">
        <f>SUM(#REF!)</f>
        <v>#REF!</v>
      </c>
      <c r="IVC44" s="16" t="e">
        <f>SUM(#REF!)</f>
        <v>#REF!</v>
      </c>
      <c r="IVD44" s="16" t="e">
        <f>SUM(#REF!)</f>
        <v>#REF!</v>
      </c>
      <c r="IVE44" s="16" t="e">
        <f>SUM(#REF!)</f>
        <v>#REF!</v>
      </c>
      <c r="IVF44" s="16" t="e">
        <f>SUM(#REF!)</f>
        <v>#REF!</v>
      </c>
      <c r="IVG44" s="16" t="e">
        <f>SUM(#REF!)</f>
        <v>#REF!</v>
      </c>
      <c r="IVH44" s="16" t="e">
        <f>SUM(#REF!)</f>
        <v>#REF!</v>
      </c>
      <c r="IVI44" s="16" t="e">
        <f>SUM(#REF!)</f>
        <v>#REF!</v>
      </c>
      <c r="IVJ44" s="16" t="e">
        <f>SUM(#REF!)</f>
        <v>#REF!</v>
      </c>
      <c r="IVK44" s="16" t="e">
        <f>SUM(#REF!)</f>
        <v>#REF!</v>
      </c>
      <c r="IVL44" s="16" t="e">
        <f>SUM(#REF!)</f>
        <v>#REF!</v>
      </c>
      <c r="IVM44" s="16" t="e">
        <f>SUM(#REF!)</f>
        <v>#REF!</v>
      </c>
      <c r="IVN44" s="16" t="e">
        <f>SUM(#REF!)</f>
        <v>#REF!</v>
      </c>
      <c r="IVO44" s="16" t="e">
        <f>SUM(#REF!)</f>
        <v>#REF!</v>
      </c>
      <c r="IVP44" s="16" t="e">
        <f>SUM(#REF!)</f>
        <v>#REF!</v>
      </c>
      <c r="IVQ44" s="16" t="e">
        <f>SUM(#REF!)</f>
        <v>#REF!</v>
      </c>
      <c r="IVR44" s="16" t="e">
        <f>SUM(#REF!)</f>
        <v>#REF!</v>
      </c>
      <c r="IVS44" s="16" t="e">
        <f>SUM(#REF!)</f>
        <v>#REF!</v>
      </c>
      <c r="IVT44" s="16" t="e">
        <f>SUM(#REF!)</f>
        <v>#REF!</v>
      </c>
      <c r="IVU44" s="16" t="e">
        <f>SUM(#REF!)</f>
        <v>#REF!</v>
      </c>
      <c r="IVV44" s="16" t="e">
        <f>SUM(#REF!)</f>
        <v>#REF!</v>
      </c>
      <c r="IVW44" s="16" t="e">
        <f>SUM(#REF!)</f>
        <v>#REF!</v>
      </c>
      <c r="IVX44" s="16" t="e">
        <f>SUM(#REF!)</f>
        <v>#REF!</v>
      </c>
      <c r="IVY44" s="16" t="e">
        <f>SUM(#REF!)</f>
        <v>#REF!</v>
      </c>
      <c r="IVZ44" s="16" t="e">
        <f>SUM(#REF!)</f>
        <v>#REF!</v>
      </c>
      <c r="IWA44" s="16" t="e">
        <f>SUM(#REF!)</f>
        <v>#REF!</v>
      </c>
      <c r="IWB44" s="16" t="e">
        <f>SUM(#REF!)</f>
        <v>#REF!</v>
      </c>
      <c r="IWC44" s="16" t="e">
        <f>SUM(#REF!)</f>
        <v>#REF!</v>
      </c>
      <c r="IWD44" s="16" t="e">
        <f>SUM(#REF!)</f>
        <v>#REF!</v>
      </c>
      <c r="IWE44" s="16" t="e">
        <f>SUM(#REF!)</f>
        <v>#REF!</v>
      </c>
      <c r="IWF44" s="16" t="e">
        <f>SUM(#REF!)</f>
        <v>#REF!</v>
      </c>
      <c r="IWG44" s="16" t="e">
        <f>SUM(#REF!)</f>
        <v>#REF!</v>
      </c>
      <c r="IWH44" s="16" t="e">
        <f>SUM(#REF!)</f>
        <v>#REF!</v>
      </c>
      <c r="IWI44" s="16" t="e">
        <f>SUM(#REF!)</f>
        <v>#REF!</v>
      </c>
      <c r="IWJ44" s="16" t="e">
        <f>SUM(#REF!)</f>
        <v>#REF!</v>
      </c>
      <c r="IWK44" s="16" t="e">
        <f>SUM(#REF!)</f>
        <v>#REF!</v>
      </c>
      <c r="IWL44" s="16" t="e">
        <f>SUM(#REF!)</f>
        <v>#REF!</v>
      </c>
      <c r="IWM44" s="16" t="e">
        <f>SUM(#REF!)</f>
        <v>#REF!</v>
      </c>
      <c r="IWN44" s="16" t="e">
        <f>SUM(#REF!)</f>
        <v>#REF!</v>
      </c>
      <c r="IWO44" s="16" t="e">
        <f>SUM(#REF!)</f>
        <v>#REF!</v>
      </c>
      <c r="IWP44" s="16" t="e">
        <f>SUM(#REF!)</f>
        <v>#REF!</v>
      </c>
      <c r="IWQ44" s="16" t="e">
        <f>SUM(#REF!)</f>
        <v>#REF!</v>
      </c>
      <c r="IWR44" s="16" t="e">
        <f>SUM(#REF!)</f>
        <v>#REF!</v>
      </c>
      <c r="IWS44" s="16" t="e">
        <f>SUM(#REF!)</f>
        <v>#REF!</v>
      </c>
      <c r="IWT44" s="16" t="e">
        <f>SUM(#REF!)</f>
        <v>#REF!</v>
      </c>
      <c r="IWU44" s="16" t="e">
        <f>SUM(#REF!)</f>
        <v>#REF!</v>
      </c>
      <c r="IWV44" s="16" t="e">
        <f>SUM(#REF!)</f>
        <v>#REF!</v>
      </c>
      <c r="IWW44" s="16" t="e">
        <f>SUM(#REF!)</f>
        <v>#REF!</v>
      </c>
      <c r="IWX44" s="16" t="e">
        <f>SUM(#REF!)</f>
        <v>#REF!</v>
      </c>
      <c r="IWY44" s="16" t="e">
        <f>SUM(#REF!)</f>
        <v>#REF!</v>
      </c>
      <c r="IWZ44" s="16" t="e">
        <f>SUM(#REF!)</f>
        <v>#REF!</v>
      </c>
      <c r="IXA44" s="16" t="e">
        <f>SUM(#REF!)</f>
        <v>#REF!</v>
      </c>
      <c r="IXB44" s="16" t="e">
        <f>SUM(#REF!)</f>
        <v>#REF!</v>
      </c>
      <c r="IXC44" s="16" t="e">
        <f>SUM(#REF!)</f>
        <v>#REF!</v>
      </c>
      <c r="IXD44" s="16" t="e">
        <f>SUM(#REF!)</f>
        <v>#REF!</v>
      </c>
      <c r="IXE44" s="16" t="e">
        <f>SUM(#REF!)</f>
        <v>#REF!</v>
      </c>
      <c r="IXF44" s="16" t="e">
        <f>SUM(#REF!)</f>
        <v>#REF!</v>
      </c>
      <c r="IXG44" s="16" t="e">
        <f>SUM(#REF!)</f>
        <v>#REF!</v>
      </c>
      <c r="IXH44" s="16" t="e">
        <f>SUM(#REF!)</f>
        <v>#REF!</v>
      </c>
      <c r="IXI44" s="16" t="e">
        <f>SUM(#REF!)</f>
        <v>#REF!</v>
      </c>
      <c r="IXJ44" s="16" t="e">
        <f>SUM(#REF!)</f>
        <v>#REF!</v>
      </c>
      <c r="IXK44" s="16" t="e">
        <f>SUM(#REF!)</f>
        <v>#REF!</v>
      </c>
      <c r="IXL44" s="16" t="e">
        <f>SUM(#REF!)</f>
        <v>#REF!</v>
      </c>
      <c r="IXM44" s="16" t="e">
        <f>SUM(#REF!)</f>
        <v>#REF!</v>
      </c>
      <c r="IXN44" s="16" t="e">
        <f>SUM(#REF!)</f>
        <v>#REF!</v>
      </c>
      <c r="IXO44" s="16" t="e">
        <f>SUM(#REF!)</f>
        <v>#REF!</v>
      </c>
      <c r="IXP44" s="16" t="e">
        <f>SUM(#REF!)</f>
        <v>#REF!</v>
      </c>
      <c r="IXQ44" s="16" t="e">
        <f>SUM(#REF!)</f>
        <v>#REF!</v>
      </c>
      <c r="IXR44" s="16" t="e">
        <f>SUM(#REF!)</f>
        <v>#REF!</v>
      </c>
      <c r="IXS44" s="16" t="e">
        <f>SUM(#REF!)</f>
        <v>#REF!</v>
      </c>
      <c r="IXT44" s="16" t="e">
        <f>SUM(#REF!)</f>
        <v>#REF!</v>
      </c>
      <c r="IXU44" s="16" t="e">
        <f>SUM(#REF!)</f>
        <v>#REF!</v>
      </c>
      <c r="IXV44" s="16" t="e">
        <f>SUM(#REF!)</f>
        <v>#REF!</v>
      </c>
      <c r="IXW44" s="16" t="e">
        <f>SUM(#REF!)</f>
        <v>#REF!</v>
      </c>
      <c r="IXX44" s="16" t="e">
        <f>SUM(#REF!)</f>
        <v>#REF!</v>
      </c>
      <c r="IXY44" s="16" t="e">
        <f>SUM(#REF!)</f>
        <v>#REF!</v>
      </c>
      <c r="IXZ44" s="16" t="e">
        <f>SUM(#REF!)</f>
        <v>#REF!</v>
      </c>
      <c r="IYA44" s="16" t="e">
        <f>SUM(#REF!)</f>
        <v>#REF!</v>
      </c>
      <c r="IYB44" s="16" t="e">
        <f>SUM(#REF!)</f>
        <v>#REF!</v>
      </c>
      <c r="IYC44" s="16" t="e">
        <f>SUM(#REF!)</f>
        <v>#REF!</v>
      </c>
      <c r="IYD44" s="16" t="e">
        <f>SUM(#REF!)</f>
        <v>#REF!</v>
      </c>
      <c r="IYE44" s="16" t="e">
        <f>SUM(#REF!)</f>
        <v>#REF!</v>
      </c>
      <c r="IYF44" s="16" t="e">
        <f>SUM(#REF!)</f>
        <v>#REF!</v>
      </c>
      <c r="IYG44" s="16" t="e">
        <f>SUM(#REF!)</f>
        <v>#REF!</v>
      </c>
      <c r="IYH44" s="16" t="e">
        <f>SUM(#REF!)</f>
        <v>#REF!</v>
      </c>
      <c r="IYI44" s="16" t="e">
        <f>SUM(#REF!)</f>
        <v>#REF!</v>
      </c>
      <c r="IYJ44" s="16" t="e">
        <f>SUM(#REF!)</f>
        <v>#REF!</v>
      </c>
      <c r="IYK44" s="16" t="e">
        <f>SUM(#REF!)</f>
        <v>#REF!</v>
      </c>
      <c r="IYL44" s="16" t="e">
        <f>SUM(#REF!)</f>
        <v>#REF!</v>
      </c>
      <c r="IYM44" s="16" t="e">
        <f>SUM(#REF!)</f>
        <v>#REF!</v>
      </c>
      <c r="IYN44" s="16" t="e">
        <f>SUM(#REF!)</f>
        <v>#REF!</v>
      </c>
      <c r="IYO44" s="16" t="e">
        <f>SUM(#REF!)</f>
        <v>#REF!</v>
      </c>
      <c r="IYP44" s="16" t="e">
        <f>SUM(#REF!)</f>
        <v>#REF!</v>
      </c>
      <c r="IYQ44" s="16" t="e">
        <f>SUM(#REF!)</f>
        <v>#REF!</v>
      </c>
      <c r="IYR44" s="16" t="e">
        <f>SUM(#REF!)</f>
        <v>#REF!</v>
      </c>
      <c r="IYS44" s="16" t="e">
        <f>SUM(#REF!)</f>
        <v>#REF!</v>
      </c>
      <c r="IYT44" s="16" t="e">
        <f>SUM(#REF!)</f>
        <v>#REF!</v>
      </c>
      <c r="IYU44" s="16" t="e">
        <f>SUM(#REF!)</f>
        <v>#REF!</v>
      </c>
      <c r="IYV44" s="16" t="e">
        <f>SUM(#REF!)</f>
        <v>#REF!</v>
      </c>
      <c r="IYW44" s="16" t="e">
        <f>SUM(#REF!)</f>
        <v>#REF!</v>
      </c>
      <c r="IYX44" s="16" t="e">
        <f>SUM(#REF!)</f>
        <v>#REF!</v>
      </c>
      <c r="IYY44" s="16" t="e">
        <f>SUM(#REF!)</f>
        <v>#REF!</v>
      </c>
      <c r="IYZ44" s="16" t="e">
        <f>SUM(#REF!)</f>
        <v>#REF!</v>
      </c>
      <c r="IZA44" s="16" t="e">
        <f>SUM(#REF!)</f>
        <v>#REF!</v>
      </c>
      <c r="IZB44" s="16" t="e">
        <f>SUM(#REF!)</f>
        <v>#REF!</v>
      </c>
      <c r="IZC44" s="16" t="e">
        <f>SUM(#REF!)</f>
        <v>#REF!</v>
      </c>
      <c r="IZD44" s="16" t="e">
        <f>SUM(#REF!)</f>
        <v>#REF!</v>
      </c>
      <c r="IZE44" s="16" t="e">
        <f>SUM(#REF!)</f>
        <v>#REF!</v>
      </c>
      <c r="IZF44" s="16" t="e">
        <f>SUM(#REF!)</f>
        <v>#REF!</v>
      </c>
      <c r="IZG44" s="16" t="e">
        <f>SUM(#REF!)</f>
        <v>#REF!</v>
      </c>
      <c r="IZH44" s="16" t="e">
        <f>SUM(#REF!)</f>
        <v>#REF!</v>
      </c>
      <c r="IZI44" s="16" t="e">
        <f>SUM(#REF!)</f>
        <v>#REF!</v>
      </c>
      <c r="IZJ44" s="16" t="e">
        <f>SUM(#REF!)</f>
        <v>#REF!</v>
      </c>
      <c r="IZK44" s="16" t="e">
        <f>SUM(#REF!)</f>
        <v>#REF!</v>
      </c>
      <c r="IZL44" s="16" t="e">
        <f>SUM(#REF!)</f>
        <v>#REF!</v>
      </c>
      <c r="IZM44" s="16" t="e">
        <f>SUM(#REF!)</f>
        <v>#REF!</v>
      </c>
      <c r="IZN44" s="16" t="e">
        <f>SUM(#REF!)</f>
        <v>#REF!</v>
      </c>
      <c r="IZO44" s="16" t="e">
        <f>SUM(#REF!)</f>
        <v>#REF!</v>
      </c>
      <c r="IZP44" s="16" t="e">
        <f>SUM(#REF!)</f>
        <v>#REF!</v>
      </c>
      <c r="IZQ44" s="16" t="e">
        <f>SUM(#REF!)</f>
        <v>#REF!</v>
      </c>
      <c r="IZR44" s="16" t="e">
        <f>SUM(#REF!)</f>
        <v>#REF!</v>
      </c>
      <c r="IZS44" s="16" t="e">
        <f>SUM(#REF!)</f>
        <v>#REF!</v>
      </c>
      <c r="IZT44" s="16" t="e">
        <f>SUM(#REF!)</f>
        <v>#REF!</v>
      </c>
      <c r="IZU44" s="16" t="e">
        <f>SUM(#REF!)</f>
        <v>#REF!</v>
      </c>
      <c r="IZV44" s="16" t="e">
        <f>SUM(#REF!)</f>
        <v>#REF!</v>
      </c>
      <c r="IZW44" s="16" t="e">
        <f>SUM(#REF!)</f>
        <v>#REF!</v>
      </c>
      <c r="IZX44" s="16" t="e">
        <f>SUM(#REF!)</f>
        <v>#REF!</v>
      </c>
      <c r="IZY44" s="16" t="e">
        <f>SUM(#REF!)</f>
        <v>#REF!</v>
      </c>
      <c r="IZZ44" s="16" t="e">
        <f>SUM(#REF!)</f>
        <v>#REF!</v>
      </c>
      <c r="JAA44" s="16" t="e">
        <f>SUM(#REF!)</f>
        <v>#REF!</v>
      </c>
      <c r="JAB44" s="16" t="e">
        <f>SUM(#REF!)</f>
        <v>#REF!</v>
      </c>
      <c r="JAC44" s="16" t="e">
        <f>SUM(#REF!)</f>
        <v>#REF!</v>
      </c>
      <c r="JAD44" s="16" t="e">
        <f>SUM(#REF!)</f>
        <v>#REF!</v>
      </c>
      <c r="JAE44" s="16" t="e">
        <f>SUM(#REF!)</f>
        <v>#REF!</v>
      </c>
      <c r="JAF44" s="16" t="e">
        <f>SUM(#REF!)</f>
        <v>#REF!</v>
      </c>
      <c r="JAG44" s="16" t="e">
        <f>SUM(#REF!)</f>
        <v>#REF!</v>
      </c>
      <c r="JAH44" s="16" t="e">
        <f>SUM(#REF!)</f>
        <v>#REF!</v>
      </c>
      <c r="JAI44" s="16" t="e">
        <f>SUM(#REF!)</f>
        <v>#REF!</v>
      </c>
      <c r="JAJ44" s="16" t="e">
        <f>SUM(#REF!)</f>
        <v>#REF!</v>
      </c>
      <c r="JAK44" s="16" t="e">
        <f>SUM(#REF!)</f>
        <v>#REF!</v>
      </c>
      <c r="JAL44" s="16" t="e">
        <f>SUM(#REF!)</f>
        <v>#REF!</v>
      </c>
      <c r="JAM44" s="16" t="e">
        <f>SUM(#REF!)</f>
        <v>#REF!</v>
      </c>
      <c r="JAN44" s="16" t="e">
        <f>SUM(#REF!)</f>
        <v>#REF!</v>
      </c>
      <c r="JAO44" s="16" t="e">
        <f>SUM(#REF!)</f>
        <v>#REF!</v>
      </c>
      <c r="JAP44" s="16" t="e">
        <f>SUM(#REF!)</f>
        <v>#REF!</v>
      </c>
      <c r="JAQ44" s="16" t="e">
        <f>SUM(#REF!)</f>
        <v>#REF!</v>
      </c>
      <c r="JAR44" s="16" t="e">
        <f>SUM(#REF!)</f>
        <v>#REF!</v>
      </c>
      <c r="JAS44" s="16" t="e">
        <f>SUM(#REF!)</f>
        <v>#REF!</v>
      </c>
      <c r="JAT44" s="16" t="e">
        <f>SUM(#REF!)</f>
        <v>#REF!</v>
      </c>
      <c r="JAU44" s="16" t="e">
        <f>SUM(#REF!)</f>
        <v>#REF!</v>
      </c>
      <c r="JAV44" s="16" t="e">
        <f>SUM(#REF!)</f>
        <v>#REF!</v>
      </c>
      <c r="JAW44" s="16" t="e">
        <f>SUM(#REF!)</f>
        <v>#REF!</v>
      </c>
      <c r="JAX44" s="16" t="e">
        <f>SUM(#REF!)</f>
        <v>#REF!</v>
      </c>
      <c r="JAY44" s="16" t="e">
        <f>SUM(#REF!)</f>
        <v>#REF!</v>
      </c>
      <c r="JAZ44" s="16" t="e">
        <f>SUM(#REF!)</f>
        <v>#REF!</v>
      </c>
      <c r="JBA44" s="16" t="e">
        <f>SUM(#REF!)</f>
        <v>#REF!</v>
      </c>
      <c r="JBB44" s="16" t="e">
        <f>SUM(#REF!)</f>
        <v>#REF!</v>
      </c>
      <c r="JBC44" s="16" t="e">
        <f>SUM(#REF!)</f>
        <v>#REF!</v>
      </c>
      <c r="JBD44" s="16" t="e">
        <f>SUM(#REF!)</f>
        <v>#REF!</v>
      </c>
      <c r="JBE44" s="16" t="e">
        <f>SUM(#REF!)</f>
        <v>#REF!</v>
      </c>
      <c r="JBF44" s="16" t="e">
        <f>SUM(#REF!)</f>
        <v>#REF!</v>
      </c>
      <c r="JBG44" s="16" t="e">
        <f>SUM(#REF!)</f>
        <v>#REF!</v>
      </c>
      <c r="JBH44" s="16" t="e">
        <f>SUM(#REF!)</f>
        <v>#REF!</v>
      </c>
      <c r="JBI44" s="16" t="e">
        <f>SUM(#REF!)</f>
        <v>#REF!</v>
      </c>
      <c r="JBJ44" s="16" t="e">
        <f>SUM(#REF!)</f>
        <v>#REF!</v>
      </c>
      <c r="JBK44" s="16" t="e">
        <f>SUM(#REF!)</f>
        <v>#REF!</v>
      </c>
      <c r="JBL44" s="16" t="e">
        <f>SUM(#REF!)</f>
        <v>#REF!</v>
      </c>
      <c r="JBM44" s="16" t="e">
        <f>SUM(#REF!)</f>
        <v>#REF!</v>
      </c>
      <c r="JBN44" s="16" t="e">
        <f>SUM(#REF!)</f>
        <v>#REF!</v>
      </c>
      <c r="JBO44" s="16" t="e">
        <f>SUM(#REF!)</f>
        <v>#REF!</v>
      </c>
      <c r="JBP44" s="16" t="e">
        <f>SUM(#REF!)</f>
        <v>#REF!</v>
      </c>
      <c r="JBQ44" s="16" t="e">
        <f>SUM(#REF!)</f>
        <v>#REF!</v>
      </c>
      <c r="JBR44" s="16" t="e">
        <f>SUM(#REF!)</f>
        <v>#REF!</v>
      </c>
      <c r="JBS44" s="16" t="e">
        <f>SUM(#REF!)</f>
        <v>#REF!</v>
      </c>
      <c r="JBT44" s="16" t="e">
        <f>SUM(#REF!)</f>
        <v>#REF!</v>
      </c>
      <c r="JBU44" s="16" t="e">
        <f>SUM(#REF!)</f>
        <v>#REF!</v>
      </c>
      <c r="JBV44" s="16" t="e">
        <f>SUM(#REF!)</f>
        <v>#REF!</v>
      </c>
      <c r="JBW44" s="16" t="e">
        <f>SUM(#REF!)</f>
        <v>#REF!</v>
      </c>
      <c r="JBX44" s="16" t="e">
        <f>SUM(#REF!)</f>
        <v>#REF!</v>
      </c>
      <c r="JBY44" s="16" t="e">
        <f>SUM(#REF!)</f>
        <v>#REF!</v>
      </c>
      <c r="JBZ44" s="16" t="e">
        <f>SUM(#REF!)</f>
        <v>#REF!</v>
      </c>
      <c r="JCA44" s="16" t="e">
        <f>SUM(#REF!)</f>
        <v>#REF!</v>
      </c>
      <c r="JCB44" s="16" t="e">
        <f>SUM(#REF!)</f>
        <v>#REF!</v>
      </c>
      <c r="JCC44" s="16" t="e">
        <f>SUM(#REF!)</f>
        <v>#REF!</v>
      </c>
      <c r="JCD44" s="16" t="e">
        <f>SUM(#REF!)</f>
        <v>#REF!</v>
      </c>
      <c r="JCE44" s="16" t="e">
        <f>SUM(#REF!)</f>
        <v>#REF!</v>
      </c>
      <c r="JCF44" s="16" t="e">
        <f>SUM(#REF!)</f>
        <v>#REF!</v>
      </c>
      <c r="JCG44" s="16" t="e">
        <f>SUM(#REF!)</f>
        <v>#REF!</v>
      </c>
      <c r="JCH44" s="16" t="e">
        <f>SUM(#REF!)</f>
        <v>#REF!</v>
      </c>
      <c r="JCI44" s="16" t="e">
        <f>SUM(#REF!)</f>
        <v>#REF!</v>
      </c>
      <c r="JCJ44" s="16" t="e">
        <f>SUM(#REF!)</f>
        <v>#REF!</v>
      </c>
      <c r="JCK44" s="16" t="e">
        <f>SUM(#REF!)</f>
        <v>#REF!</v>
      </c>
      <c r="JCL44" s="16" t="e">
        <f>SUM(#REF!)</f>
        <v>#REF!</v>
      </c>
      <c r="JCM44" s="16" t="e">
        <f>SUM(#REF!)</f>
        <v>#REF!</v>
      </c>
      <c r="JCN44" s="16" t="e">
        <f>SUM(#REF!)</f>
        <v>#REF!</v>
      </c>
      <c r="JCO44" s="16" t="e">
        <f>SUM(#REF!)</f>
        <v>#REF!</v>
      </c>
      <c r="JCP44" s="16" t="e">
        <f>SUM(#REF!)</f>
        <v>#REF!</v>
      </c>
      <c r="JCQ44" s="16" t="e">
        <f>SUM(#REF!)</f>
        <v>#REF!</v>
      </c>
      <c r="JCR44" s="16" t="e">
        <f>SUM(#REF!)</f>
        <v>#REF!</v>
      </c>
      <c r="JCS44" s="16" t="e">
        <f>SUM(#REF!)</f>
        <v>#REF!</v>
      </c>
      <c r="JCT44" s="16" t="e">
        <f>SUM(#REF!)</f>
        <v>#REF!</v>
      </c>
      <c r="JCU44" s="16" t="e">
        <f>SUM(#REF!)</f>
        <v>#REF!</v>
      </c>
      <c r="JCV44" s="16" t="e">
        <f>SUM(#REF!)</f>
        <v>#REF!</v>
      </c>
      <c r="JCW44" s="16" t="e">
        <f>SUM(#REF!)</f>
        <v>#REF!</v>
      </c>
      <c r="JCX44" s="16" t="e">
        <f>SUM(#REF!)</f>
        <v>#REF!</v>
      </c>
      <c r="JCY44" s="16" t="e">
        <f>SUM(#REF!)</f>
        <v>#REF!</v>
      </c>
      <c r="JCZ44" s="16" t="e">
        <f>SUM(#REF!)</f>
        <v>#REF!</v>
      </c>
      <c r="JDA44" s="16" t="e">
        <f>SUM(#REF!)</f>
        <v>#REF!</v>
      </c>
      <c r="JDB44" s="16" t="e">
        <f>SUM(#REF!)</f>
        <v>#REF!</v>
      </c>
      <c r="JDC44" s="16" t="e">
        <f>SUM(#REF!)</f>
        <v>#REF!</v>
      </c>
      <c r="JDD44" s="16" t="e">
        <f>SUM(#REF!)</f>
        <v>#REF!</v>
      </c>
      <c r="JDE44" s="16" t="e">
        <f>SUM(#REF!)</f>
        <v>#REF!</v>
      </c>
      <c r="JDF44" s="16" t="e">
        <f>SUM(#REF!)</f>
        <v>#REF!</v>
      </c>
      <c r="JDG44" s="16" t="e">
        <f>SUM(#REF!)</f>
        <v>#REF!</v>
      </c>
      <c r="JDH44" s="16" t="e">
        <f>SUM(#REF!)</f>
        <v>#REF!</v>
      </c>
      <c r="JDI44" s="16" t="e">
        <f>SUM(#REF!)</f>
        <v>#REF!</v>
      </c>
      <c r="JDJ44" s="16" t="e">
        <f>SUM(#REF!)</f>
        <v>#REF!</v>
      </c>
      <c r="JDK44" s="16" t="e">
        <f>SUM(#REF!)</f>
        <v>#REF!</v>
      </c>
      <c r="JDL44" s="16" t="e">
        <f>SUM(#REF!)</f>
        <v>#REF!</v>
      </c>
      <c r="JDM44" s="16" t="e">
        <f>SUM(#REF!)</f>
        <v>#REF!</v>
      </c>
      <c r="JDN44" s="16" t="e">
        <f>SUM(#REF!)</f>
        <v>#REF!</v>
      </c>
      <c r="JDO44" s="16" t="e">
        <f>SUM(#REF!)</f>
        <v>#REF!</v>
      </c>
      <c r="JDP44" s="16" t="e">
        <f>SUM(#REF!)</f>
        <v>#REF!</v>
      </c>
      <c r="JDQ44" s="16" t="e">
        <f>SUM(#REF!)</f>
        <v>#REF!</v>
      </c>
      <c r="JDR44" s="16" t="e">
        <f>SUM(#REF!)</f>
        <v>#REF!</v>
      </c>
      <c r="JDS44" s="16" t="e">
        <f>SUM(#REF!)</f>
        <v>#REF!</v>
      </c>
      <c r="JDT44" s="16" t="e">
        <f>SUM(#REF!)</f>
        <v>#REF!</v>
      </c>
      <c r="JDU44" s="16" t="e">
        <f>SUM(#REF!)</f>
        <v>#REF!</v>
      </c>
      <c r="JDV44" s="16" t="e">
        <f>SUM(#REF!)</f>
        <v>#REF!</v>
      </c>
      <c r="JDW44" s="16" t="e">
        <f>SUM(#REF!)</f>
        <v>#REF!</v>
      </c>
      <c r="JDX44" s="16" t="e">
        <f>SUM(#REF!)</f>
        <v>#REF!</v>
      </c>
      <c r="JDY44" s="16" t="e">
        <f>SUM(#REF!)</f>
        <v>#REF!</v>
      </c>
      <c r="JDZ44" s="16" t="e">
        <f>SUM(#REF!)</f>
        <v>#REF!</v>
      </c>
      <c r="JEA44" s="16" t="e">
        <f>SUM(#REF!)</f>
        <v>#REF!</v>
      </c>
      <c r="JEB44" s="16" t="e">
        <f>SUM(#REF!)</f>
        <v>#REF!</v>
      </c>
      <c r="JEC44" s="16" t="e">
        <f>SUM(#REF!)</f>
        <v>#REF!</v>
      </c>
      <c r="JED44" s="16" t="e">
        <f>SUM(#REF!)</f>
        <v>#REF!</v>
      </c>
      <c r="JEE44" s="16" t="e">
        <f>SUM(#REF!)</f>
        <v>#REF!</v>
      </c>
      <c r="JEF44" s="16" t="e">
        <f>SUM(#REF!)</f>
        <v>#REF!</v>
      </c>
      <c r="JEG44" s="16" t="e">
        <f>SUM(#REF!)</f>
        <v>#REF!</v>
      </c>
      <c r="JEH44" s="16" t="e">
        <f>SUM(#REF!)</f>
        <v>#REF!</v>
      </c>
      <c r="JEI44" s="16" t="e">
        <f>SUM(#REF!)</f>
        <v>#REF!</v>
      </c>
      <c r="JEJ44" s="16" t="e">
        <f>SUM(#REF!)</f>
        <v>#REF!</v>
      </c>
      <c r="JEK44" s="16" t="e">
        <f>SUM(#REF!)</f>
        <v>#REF!</v>
      </c>
      <c r="JEL44" s="16" t="e">
        <f>SUM(#REF!)</f>
        <v>#REF!</v>
      </c>
      <c r="JEM44" s="16" t="e">
        <f>SUM(#REF!)</f>
        <v>#REF!</v>
      </c>
      <c r="JEN44" s="16" t="e">
        <f>SUM(#REF!)</f>
        <v>#REF!</v>
      </c>
      <c r="JEO44" s="16" t="e">
        <f>SUM(#REF!)</f>
        <v>#REF!</v>
      </c>
      <c r="JEP44" s="16" t="e">
        <f>SUM(#REF!)</f>
        <v>#REF!</v>
      </c>
      <c r="JEQ44" s="16" t="e">
        <f>SUM(#REF!)</f>
        <v>#REF!</v>
      </c>
      <c r="JER44" s="16" t="e">
        <f>SUM(#REF!)</f>
        <v>#REF!</v>
      </c>
      <c r="JES44" s="16" t="e">
        <f>SUM(#REF!)</f>
        <v>#REF!</v>
      </c>
      <c r="JET44" s="16" t="e">
        <f>SUM(#REF!)</f>
        <v>#REF!</v>
      </c>
      <c r="JEU44" s="16" t="e">
        <f>SUM(#REF!)</f>
        <v>#REF!</v>
      </c>
      <c r="JEV44" s="16" t="e">
        <f>SUM(#REF!)</f>
        <v>#REF!</v>
      </c>
      <c r="JEW44" s="16" t="e">
        <f>SUM(#REF!)</f>
        <v>#REF!</v>
      </c>
      <c r="JEX44" s="16" t="e">
        <f>SUM(#REF!)</f>
        <v>#REF!</v>
      </c>
      <c r="JEY44" s="16" t="e">
        <f>SUM(#REF!)</f>
        <v>#REF!</v>
      </c>
      <c r="JEZ44" s="16" t="e">
        <f>SUM(#REF!)</f>
        <v>#REF!</v>
      </c>
      <c r="JFA44" s="16" t="e">
        <f>SUM(#REF!)</f>
        <v>#REF!</v>
      </c>
      <c r="JFB44" s="16" t="e">
        <f>SUM(#REF!)</f>
        <v>#REF!</v>
      </c>
      <c r="JFC44" s="16" t="e">
        <f>SUM(#REF!)</f>
        <v>#REF!</v>
      </c>
      <c r="JFD44" s="16" t="e">
        <f>SUM(#REF!)</f>
        <v>#REF!</v>
      </c>
      <c r="JFE44" s="16" t="e">
        <f>SUM(#REF!)</f>
        <v>#REF!</v>
      </c>
      <c r="JFF44" s="16" t="e">
        <f>SUM(#REF!)</f>
        <v>#REF!</v>
      </c>
      <c r="JFG44" s="16" t="e">
        <f>SUM(#REF!)</f>
        <v>#REF!</v>
      </c>
      <c r="JFH44" s="16" t="e">
        <f>SUM(#REF!)</f>
        <v>#REF!</v>
      </c>
      <c r="JFI44" s="16" t="e">
        <f>SUM(#REF!)</f>
        <v>#REF!</v>
      </c>
      <c r="JFJ44" s="16" t="e">
        <f>SUM(#REF!)</f>
        <v>#REF!</v>
      </c>
      <c r="JFK44" s="16" t="e">
        <f>SUM(#REF!)</f>
        <v>#REF!</v>
      </c>
      <c r="JFL44" s="16" t="e">
        <f>SUM(#REF!)</f>
        <v>#REF!</v>
      </c>
      <c r="JFM44" s="16" t="e">
        <f>SUM(#REF!)</f>
        <v>#REF!</v>
      </c>
      <c r="JFN44" s="16" t="e">
        <f>SUM(#REF!)</f>
        <v>#REF!</v>
      </c>
      <c r="JFO44" s="16" t="e">
        <f>SUM(#REF!)</f>
        <v>#REF!</v>
      </c>
      <c r="JFP44" s="16" t="e">
        <f>SUM(#REF!)</f>
        <v>#REF!</v>
      </c>
      <c r="JFQ44" s="16" t="e">
        <f>SUM(#REF!)</f>
        <v>#REF!</v>
      </c>
      <c r="JFR44" s="16" t="e">
        <f>SUM(#REF!)</f>
        <v>#REF!</v>
      </c>
      <c r="JFS44" s="16" t="e">
        <f>SUM(#REF!)</f>
        <v>#REF!</v>
      </c>
      <c r="JFT44" s="16" t="e">
        <f>SUM(#REF!)</f>
        <v>#REF!</v>
      </c>
      <c r="JFU44" s="16" t="e">
        <f>SUM(#REF!)</f>
        <v>#REF!</v>
      </c>
      <c r="JFV44" s="16" t="e">
        <f>SUM(#REF!)</f>
        <v>#REF!</v>
      </c>
      <c r="JFW44" s="16" t="e">
        <f>SUM(#REF!)</f>
        <v>#REF!</v>
      </c>
      <c r="JFX44" s="16" t="e">
        <f>SUM(#REF!)</f>
        <v>#REF!</v>
      </c>
      <c r="JFY44" s="16" t="e">
        <f>SUM(#REF!)</f>
        <v>#REF!</v>
      </c>
      <c r="JFZ44" s="16" t="e">
        <f>SUM(#REF!)</f>
        <v>#REF!</v>
      </c>
      <c r="JGA44" s="16" t="e">
        <f>SUM(#REF!)</f>
        <v>#REF!</v>
      </c>
      <c r="JGB44" s="16" t="e">
        <f>SUM(#REF!)</f>
        <v>#REF!</v>
      </c>
      <c r="JGC44" s="16" t="e">
        <f>SUM(#REF!)</f>
        <v>#REF!</v>
      </c>
      <c r="JGD44" s="16" t="e">
        <f>SUM(#REF!)</f>
        <v>#REF!</v>
      </c>
      <c r="JGE44" s="16" t="e">
        <f>SUM(#REF!)</f>
        <v>#REF!</v>
      </c>
      <c r="JGF44" s="16" t="e">
        <f>SUM(#REF!)</f>
        <v>#REF!</v>
      </c>
      <c r="JGG44" s="16" t="e">
        <f>SUM(#REF!)</f>
        <v>#REF!</v>
      </c>
      <c r="JGH44" s="16" t="e">
        <f>SUM(#REF!)</f>
        <v>#REF!</v>
      </c>
      <c r="JGI44" s="16" t="e">
        <f>SUM(#REF!)</f>
        <v>#REF!</v>
      </c>
      <c r="JGJ44" s="16" t="e">
        <f>SUM(#REF!)</f>
        <v>#REF!</v>
      </c>
      <c r="JGK44" s="16" t="e">
        <f>SUM(#REF!)</f>
        <v>#REF!</v>
      </c>
      <c r="JGL44" s="16" t="e">
        <f>SUM(#REF!)</f>
        <v>#REF!</v>
      </c>
      <c r="JGM44" s="16" t="e">
        <f>SUM(#REF!)</f>
        <v>#REF!</v>
      </c>
      <c r="JGN44" s="16" t="e">
        <f>SUM(#REF!)</f>
        <v>#REF!</v>
      </c>
      <c r="JGO44" s="16" t="e">
        <f>SUM(#REF!)</f>
        <v>#REF!</v>
      </c>
      <c r="JGP44" s="16" t="e">
        <f>SUM(#REF!)</f>
        <v>#REF!</v>
      </c>
      <c r="JGQ44" s="16" t="e">
        <f>SUM(#REF!)</f>
        <v>#REF!</v>
      </c>
      <c r="JGR44" s="16" t="e">
        <f>SUM(#REF!)</f>
        <v>#REF!</v>
      </c>
      <c r="JGS44" s="16" t="e">
        <f>SUM(#REF!)</f>
        <v>#REF!</v>
      </c>
      <c r="JGT44" s="16" t="e">
        <f>SUM(#REF!)</f>
        <v>#REF!</v>
      </c>
      <c r="JGU44" s="16" t="e">
        <f>SUM(#REF!)</f>
        <v>#REF!</v>
      </c>
      <c r="JGV44" s="16" t="e">
        <f>SUM(#REF!)</f>
        <v>#REF!</v>
      </c>
      <c r="JGW44" s="16" t="e">
        <f>SUM(#REF!)</f>
        <v>#REF!</v>
      </c>
      <c r="JGX44" s="16" t="e">
        <f>SUM(#REF!)</f>
        <v>#REF!</v>
      </c>
      <c r="JGY44" s="16" t="e">
        <f>SUM(#REF!)</f>
        <v>#REF!</v>
      </c>
      <c r="JGZ44" s="16" t="e">
        <f>SUM(#REF!)</f>
        <v>#REF!</v>
      </c>
      <c r="JHA44" s="16" t="e">
        <f>SUM(#REF!)</f>
        <v>#REF!</v>
      </c>
      <c r="JHB44" s="16" t="e">
        <f>SUM(#REF!)</f>
        <v>#REF!</v>
      </c>
      <c r="JHC44" s="16" t="e">
        <f>SUM(#REF!)</f>
        <v>#REF!</v>
      </c>
      <c r="JHD44" s="16" t="e">
        <f>SUM(#REF!)</f>
        <v>#REF!</v>
      </c>
      <c r="JHE44" s="16" t="e">
        <f>SUM(#REF!)</f>
        <v>#REF!</v>
      </c>
      <c r="JHF44" s="16" t="e">
        <f>SUM(#REF!)</f>
        <v>#REF!</v>
      </c>
      <c r="JHG44" s="16" t="e">
        <f>SUM(#REF!)</f>
        <v>#REF!</v>
      </c>
      <c r="JHH44" s="16" t="e">
        <f>SUM(#REF!)</f>
        <v>#REF!</v>
      </c>
      <c r="JHI44" s="16" t="e">
        <f>SUM(#REF!)</f>
        <v>#REF!</v>
      </c>
      <c r="JHJ44" s="16" t="e">
        <f>SUM(#REF!)</f>
        <v>#REF!</v>
      </c>
      <c r="JHK44" s="16" t="e">
        <f>SUM(#REF!)</f>
        <v>#REF!</v>
      </c>
      <c r="JHL44" s="16" t="e">
        <f>SUM(#REF!)</f>
        <v>#REF!</v>
      </c>
      <c r="JHM44" s="16" t="e">
        <f>SUM(#REF!)</f>
        <v>#REF!</v>
      </c>
      <c r="JHN44" s="16" t="e">
        <f>SUM(#REF!)</f>
        <v>#REF!</v>
      </c>
      <c r="JHO44" s="16" t="e">
        <f>SUM(#REF!)</f>
        <v>#REF!</v>
      </c>
      <c r="JHP44" s="16" t="e">
        <f>SUM(#REF!)</f>
        <v>#REF!</v>
      </c>
      <c r="JHQ44" s="16" t="e">
        <f>SUM(#REF!)</f>
        <v>#REF!</v>
      </c>
      <c r="JHR44" s="16" t="e">
        <f>SUM(#REF!)</f>
        <v>#REF!</v>
      </c>
      <c r="JHS44" s="16" t="e">
        <f>SUM(#REF!)</f>
        <v>#REF!</v>
      </c>
      <c r="JHT44" s="16" t="e">
        <f>SUM(#REF!)</f>
        <v>#REF!</v>
      </c>
      <c r="JHU44" s="16" t="e">
        <f>SUM(#REF!)</f>
        <v>#REF!</v>
      </c>
      <c r="JHV44" s="16" t="e">
        <f>SUM(#REF!)</f>
        <v>#REF!</v>
      </c>
      <c r="JHW44" s="16" t="e">
        <f>SUM(#REF!)</f>
        <v>#REF!</v>
      </c>
      <c r="JHX44" s="16" t="e">
        <f>SUM(#REF!)</f>
        <v>#REF!</v>
      </c>
      <c r="JHY44" s="16" t="e">
        <f>SUM(#REF!)</f>
        <v>#REF!</v>
      </c>
      <c r="JHZ44" s="16" t="e">
        <f>SUM(#REF!)</f>
        <v>#REF!</v>
      </c>
      <c r="JIA44" s="16" t="e">
        <f>SUM(#REF!)</f>
        <v>#REF!</v>
      </c>
      <c r="JIB44" s="16" t="e">
        <f>SUM(#REF!)</f>
        <v>#REF!</v>
      </c>
      <c r="JIC44" s="16" t="e">
        <f>SUM(#REF!)</f>
        <v>#REF!</v>
      </c>
      <c r="JID44" s="16" t="e">
        <f>SUM(#REF!)</f>
        <v>#REF!</v>
      </c>
      <c r="JIE44" s="16" t="e">
        <f>SUM(#REF!)</f>
        <v>#REF!</v>
      </c>
      <c r="JIF44" s="16" t="e">
        <f>SUM(#REF!)</f>
        <v>#REF!</v>
      </c>
      <c r="JIG44" s="16" t="e">
        <f>SUM(#REF!)</f>
        <v>#REF!</v>
      </c>
      <c r="JIH44" s="16" t="e">
        <f>SUM(#REF!)</f>
        <v>#REF!</v>
      </c>
      <c r="JII44" s="16" t="e">
        <f>SUM(#REF!)</f>
        <v>#REF!</v>
      </c>
      <c r="JIJ44" s="16" t="e">
        <f>SUM(#REF!)</f>
        <v>#REF!</v>
      </c>
      <c r="JIK44" s="16" t="e">
        <f>SUM(#REF!)</f>
        <v>#REF!</v>
      </c>
      <c r="JIL44" s="16" t="e">
        <f>SUM(#REF!)</f>
        <v>#REF!</v>
      </c>
      <c r="JIM44" s="16" t="e">
        <f>SUM(#REF!)</f>
        <v>#REF!</v>
      </c>
      <c r="JIN44" s="16" t="e">
        <f>SUM(#REF!)</f>
        <v>#REF!</v>
      </c>
      <c r="JIO44" s="16" t="e">
        <f>SUM(#REF!)</f>
        <v>#REF!</v>
      </c>
      <c r="JIP44" s="16" t="e">
        <f>SUM(#REF!)</f>
        <v>#REF!</v>
      </c>
      <c r="JIQ44" s="16" t="e">
        <f>SUM(#REF!)</f>
        <v>#REF!</v>
      </c>
      <c r="JIR44" s="16" t="e">
        <f>SUM(#REF!)</f>
        <v>#REF!</v>
      </c>
      <c r="JIS44" s="16" t="e">
        <f>SUM(#REF!)</f>
        <v>#REF!</v>
      </c>
      <c r="JIT44" s="16" t="e">
        <f>SUM(#REF!)</f>
        <v>#REF!</v>
      </c>
      <c r="JIU44" s="16" t="e">
        <f>SUM(#REF!)</f>
        <v>#REF!</v>
      </c>
      <c r="JIV44" s="16" t="e">
        <f>SUM(#REF!)</f>
        <v>#REF!</v>
      </c>
      <c r="JIW44" s="16" t="e">
        <f>SUM(#REF!)</f>
        <v>#REF!</v>
      </c>
      <c r="JIX44" s="16" t="e">
        <f>SUM(#REF!)</f>
        <v>#REF!</v>
      </c>
      <c r="JIY44" s="16" t="e">
        <f>SUM(#REF!)</f>
        <v>#REF!</v>
      </c>
      <c r="JIZ44" s="16" t="e">
        <f>SUM(#REF!)</f>
        <v>#REF!</v>
      </c>
      <c r="JJA44" s="16" t="e">
        <f>SUM(#REF!)</f>
        <v>#REF!</v>
      </c>
      <c r="JJB44" s="16" t="e">
        <f>SUM(#REF!)</f>
        <v>#REF!</v>
      </c>
      <c r="JJC44" s="16" t="e">
        <f>SUM(#REF!)</f>
        <v>#REF!</v>
      </c>
      <c r="JJD44" s="16" t="e">
        <f>SUM(#REF!)</f>
        <v>#REF!</v>
      </c>
      <c r="JJE44" s="16" t="e">
        <f>SUM(#REF!)</f>
        <v>#REF!</v>
      </c>
      <c r="JJF44" s="16" t="e">
        <f>SUM(#REF!)</f>
        <v>#REF!</v>
      </c>
      <c r="JJG44" s="16" t="e">
        <f>SUM(#REF!)</f>
        <v>#REF!</v>
      </c>
      <c r="JJH44" s="16" t="e">
        <f>SUM(#REF!)</f>
        <v>#REF!</v>
      </c>
      <c r="JJI44" s="16" t="e">
        <f>SUM(#REF!)</f>
        <v>#REF!</v>
      </c>
      <c r="JJJ44" s="16" t="e">
        <f>SUM(#REF!)</f>
        <v>#REF!</v>
      </c>
      <c r="JJK44" s="16" t="e">
        <f>SUM(#REF!)</f>
        <v>#REF!</v>
      </c>
      <c r="JJL44" s="16" t="e">
        <f>SUM(#REF!)</f>
        <v>#REF!</v>
      </c>
      <c r="JJM44" s="16" t="e">
        <f>SUM(#REF!)</f>
        <v>#REF!</v>
      </c>
      <c r="JJN44" s="16" t="e">
        <f>SUM(#REF!)</f>
        <v>#REF!</v>
      </c>
      <c r="JJO44" s="16" t="e">
        <f>SUM(#REF!)</f>
        <v>#REF!</v>
      </c>
      <c r="JJP44" s="16" t="e">
        <f>SUM(#REF!)</f>
        <v>#REF!</v>
      </c>
      <c r="JJQ44" s="16" t="e">
        <f>SUM(#REF!)</f>
        <v>#REF!</v>
      </c>
      <c r="JJR44" s="16" t="e">
        <f>SUM(#REF!)</f>
        <v>#REF!</v>
      </c>
      <c r="JJS44" s="16" t="e">
        <f>SUM(#REF!)</f>
        <v>#REF!</v>
      </c>
      <c r="JJT44" s="16" t="e">
        <f>SUM(#REF!)</f>
        <v>#REF!</v>
      </c>
      <c r="JJU44" s="16" t="e">
        <f>SUM(#REF!)</f>
        <v>#REF!</v>
      </c>
      <c r="JJV44" s="16" t="e">
        <f>SUM(#REF!)</f>
        <v>#REF!</v>
      </c>
      <c r="JJW44" s="16" t="e">
        <f>SUM(#REF!)</f>
        <v>#REF!</v>
      </c>
      <c r="JJX44" s="16" t="e">
        <f>SUM(#REF!)</f>
        <v>#REF!</v>
      </c>
      <c r="JJY44" s="16" t="e">
        <f>SUM(#REF!)</f>
        <v>#REF!</v>
      </c>
      <c r="JJZ44" s="16" t="e">
        <f>SUM(#REF!)</f>
        <v>#REF!</v>
      </c>
      <c r="JKA44" s="16" t="e">
        <f>SUM(#REF!)</f>
        <v>#REF!</v>
      </c>
      <c r="JKB44" s="16" t="e">
        <f>SUM(#REF!)</f>
        <v>#REF!</v>
      </c>
      <c r="JKC44" s="16" t="e">
        <f>SUM(#REF!)</f>
        <v>#REF!</v>
      </c>
      <c r="JKD44" s="16" t="e">
        <f>SUM(#REF!)</f>
        <v>#REF!</v>
      </c>
      <c r="JKE44" s="16" t="e">
        <f>SUM(#REF!)</f>
        <v>#REF!</v>
      </c>
      <c r="JKF44" s="16" t="e">
        <f>SUM(#REF!)</f>
        <v>#REF!</v>
      </c>
      <c r="JKG44" s="16" t="e">
        <f>SUM(#REF!)</f>
        <v>#REF!</v>
      </c>
      <c r="JKH44" s="16" t="e">
        <f>SUM(#REF!)</f>
        <v>#REF!</v>
      </c>
      <c r="JKI44" s="16" t="e">
        <f>SUM(#REF!)</f>
        <v>#REF!</v>
      </c>
      <c r="JKJ44" s="16" t="e">
        <f>SUM(#REF!)</f>
        <v>#REF!</v>
      </c>
      <c r="JKK44" s="16" t="e">
        <f>SUM(#REF!)</f>
        <v>#REF!</v>
      </c>
      <c r="JKL44" s="16" t="e">
        <f>SUM(#REF!)</f>
        <v>#REF!</v>
      </c>
      <c r="JKM44" s="16" t="e">
        <f>SUM(#REF!)</f>
        <v>#REF!</v>
      </c>
      <c r="JKN44" s="16" t="e">
        <f>SUM(#REF!)</f>
        <v>#REF!</v>
      </c>
      <c r="JKO44" s="16" t="e">
        <f>SUM(#REF!)</f>
        <v>#REF!</v>
      </c>
      <c r="JKP44" s="16" t="e">
        <f>SUM(#REF!)</f>
        <v>#REF!</v>
      </c>
      <c r="JKQ44" s="16" t="e">
        <f>SUM(#REF!)</f>
        <v>#REF!</v>
      </c>
      <c r="JKR44" s="16" t="e">
        <f>SUM(#REF!)</f>
        <v>#REF!</v>
      </c>
      <c r="JKS44" s="16" t="e">
        <f>SUM(#REF!)</f>
        <v>#REF!</v>
      </c>
      <c r="JKT44" s="16" t="e">
        <f>SUM(#REF!)</f>
        <v>#REF!</v>
      </c>
      <c r="JKU44" s="16" t="e">
        <f>SUM(#REF!)</f>
        <v>#REF!</v>
      </c>
      <c r="JKV44" s="16" t="e">
        <f>SUM(#REF!)</f>
        <v>#REF!</v>
      </c>
      <c r="JKW44" s="16" t="e">
        <f>SUM(#REF!)</f>
        <v>#REF!</v>
      </c>
      <c r="JKX44" s="16" t="e">
        <f>SUM(#REF!)</f>
        <v>#REF!</v>
      </c>
      <c r="JKY44" s="16" t="e">
        <f>SUM(#REF!)</f>
        <v>#REF!</v>
      </c>
      <c r="JKZ44" s="16" t="e">
        <f>SUM(#REF!)</f>
        <v>#REF!</v>
      </c>
      <c r="JLA44" s="16" t="e">
        <f>SUM(#REF!)</f>
        <v>#REF!</v>
      </c>
      <c r="JLB44" s="16" t="e">
        <f>SUM(#REF!)</f>
        <v>#REF!</v>
      </c>
      <c r="JLC44" s="16" t="e">
        <f>SUM(#REF!)</f>
        <v>#REF!</v>
      </c>
      <c r="JLD44" s="16" t="e">
        <f>SUM(#REF!)</f>
        <v>#REF!</v>
      </c>
      <c r="JLE44" s="16" t="e">
        <f>SUM(#REF!)</f>
        <v>#REF!</v>
      </c>
      <c r="JLF44" s="16" t="e">
        <f>SUM(#REF!)</f>
        <v>#REF!</v>
      </c>
      <c r="JLG44" s="16" t="e">
        <f>SUM(#REF!)</f>
        <v>#REF!</v>
      </c>
      <c r="JLH44" s="16" t="e">
        <f>SUM(#REF!)</f>
        <v>#REF!</v>
      </c>
      <c r="JLI44" s="16" t="e">
        <f>SUM(#REF!)</f>
        <v>#REF!</v>
      </c>
      <c r="JLJ44" s="16" t="e">
        <f>SUM(#REF!)</f>
        <v>#REF!</v>
      </c>
      <c r="JLK44" s="16" t="e">
        <f>SUM(#REF!)</f>
        <v>#REF!</v>
      </c>
      <c r="JLL44" s="16" t="e">
        <f>SUM(#REF!)</f>
        <v>#REF!</v>
      </c>
      <c r="JLM44" s="16" t="e">
        <f>SUM(#REF!)</f>
        <v>#REF!</v>
      </c>
      <c r="JLN44" s="16" t="e">
        <f>SUM(#REF!)</f>
        <v>#REF!</v>
      </c>
      <c r="JLO44" s="16" t="e">
        <f>SUM(#REF!)</f>
        <v>#REF!</v>
      </c>
      <c r="JLP44" s="16" t="e">
        <f>SUM(#REF!)</f>
        <v>#REF!</v>
      </c>
      <c r="JLQ44" s="16" t="e">
        <f>SUM(#REF!)</f>
        <v>#REF!</v>
      </c>
      <c r="JLR44" s="16" t="e">
        <f>SUM(#REF!)</f>
        <v>#REF!</v>
      </c>
      <c r="JLS44" s="16" t="e">
        <f>SUM(#REF!)</f>
        <v>#REF!</v>
      </c>
      <c r="JLT44" s="16" t="e">
        <f>SUM(#REF!)</f>
        <v>#REF!</v>
      </c>
      <c r="JLU44" s="16" t="e">
        <f>SUM(#REF!)</f>
        <v>#REF!</v>
      </c>
      <c r="JLV44" s="16" t="e">
        <f>SUM(#REF!)</f>
        <v>#REF!</v>
      </c>
      <c r="JLW44" s="16" t="e">
        <f>SUM(#REF!)</f>
        <v>#REF!</v>
      </c>
      <c r="JLX44" s="16" t="e">
        <f>SUM(#REF!)</f>
        <v>#REF!</v>
      </c>
      <c r="JLY44" s="16" t="e">
        <f>SUM(#REF!)</f>
        <v>#REF!</v>
      </c>
      <c r="JLZ44" s="16" t="e">
        <f>SUM(#REF!)</f>
        <v>#REF!</v>
      </c>
      <c r="JMA44" s="16" t="e">
        <f>SUM(#REF!)</f>
        <v>#REF!</v>
      </c>
      <c r="JMB44" s="16" t="e">
        <f>SUM(#REF!)</f>
        <v>#REF!</v>
      </c>
      <c r="JMC44" s="16" t="e">
        <f>SUM(#REF!)</f>
        <v>#REF!</v>
      </c>
      <c r="JMD44" s="16" t="e">
        <f>SUM(#REF!)</f>
        <v>#REF!</v>
      </c>
      <c r="JME44" s="16" t="e">
        <f>SUM(#REF!)</f>
        <v>#REF!</v>
      </c>
      <c r="JMF44" s="16" t="e">
        <f>SUM(#REF!)</f>
        <v>#REF!</v>
      </c>
      <c r="JMG44" s="16" t="e">
        <f>SUM(#REF!)</f>
        <v>#REF!</v>
      </c>
      <c r="JMH44" s="16" t="e">
        <f>SUM(#REF!)</f>
        <v>#REF!</v>
      </c>
      <c r="JMI44" s="16" t="e">
        <f>SUM(#REF!)</f>
        <v>#REF!</v>
      </c>
      <c r="JMJ44" s="16" t="e">
        <f>SUM(#REF!)</f>
        <v>#REF!</v>
      </c>
      <c r="JMK44" s="16" t="e">
        <f>SUM(#REF!)</f>
        <v>#REF!</v>
      </c>
      <c r="JML44" s="16" t="e">
        <f>SUM(#REF!)</f>
        <v>#REF!</v>
      </c>
      <c r="JMM44" s="16" t="e">
        <f>SUM(#REF!)</f>
        <v>#REF!</v>
      </c>
      <c r="JMN44" s="16" t="e">
        <f>SUM(#REF!)</f>
        <v>#REF!</v>
      </c>
      <c r="JMO44" s="16" t="e">
        <f>SUM(#REF!)</f>
        <v>#REF!</v>
      </c>
      <c r="JMP44" s="16" t="e">
        <f>SUM(#REF!)</f>
        <v>#REF!</v>
      </c>
      <c r="JMQ44" s="16" t="e">
        <f>SUM(#REF!)</f>
        <v>#REF!</v>
      </c>
      <c r="JMR44" s="16" t="e">
        <f>SUM(#REF!)</f>
        <v>#REF!</v>
      </c>
      <c r="JMS44" s="16" t="e">
        <f>SUM(#REF!)</f>
        <v>#REF!</v>
      </c>
      <c r="JMT44" s="16" t="e">
        <f>SUM(#REF!)</f>
        <v>#REF!</v>
      </c>
      <c r="JMU44" s="16" t="e">
        <f>SUM(#REF!)</f>
        <v>#REF!</v>
      </c>
      <c r="JMV44" s="16" t="e">
        <f>SUM(#REF!)</f>
        <v>#REF!</v>
      </c>
      <c r="JMW44" s="16" t="e">
        <f>SUM(#REF!)</f>
        <v>#REF!</v>
      </c>
      <c r="JMX44" s="16" t="e">
        <f>SUM(#REF!)</f>
        <v>#REF!</v>
      </c>
      <c r="JMY44" s="16" t="e">
        <f>SUM(#REF!)</f>
        <v>#REF!</v>
      </c>
      <c r="JMZ44" s="16" t="e">
        <f>SUM(#REF!)</f>
        <v>#REF!</v>
      </c>
      <c r="JNA44" s="16" t="e">
        <f>SUM(#REF!)</f>
        <v>#REF!</v>
      </c>
      <c r="JNB44" s="16" t="e">
        <f>SUM(#REF!)</f>
        <v>#REF!</v>
      </c>
      <c r="JNC44" s="16" t="e">
        <f>SUM(#REF!)</f>
        <v>#REF!</v>
      </c>
      <c r="JND44" s="16" t="e">
        <f>SUM(#REF!)</f>
        <v>#REF!</v>
      </c>
      <c r="JNE44" s="16" t="e">
        <f>SUM(#REF!)</f>
        <v>#REF!</v>
      </c>
      <c r="JNF44" s="16" t="e">
        <f>SUM(#REF!)</f>
        <v>#REF!</v>
      </c>
      <c r="JNG44" s="16" t="e">
        <f>SUM(#REF!)</f>
        <v>#REF!</v>
      </c>
      <c r="JNH44" s="16" t="e">
        <f>SUM(#REF!)</f>
        <v>#REF!</v>
      </c>
      <c r="JNI44" s="16" t="e">
        <f>SUM(#REF!)</f>
        <v>#REF!</v>
      </c>
      <c r="JNJ44" s="16" t="e">
        <f>SUM(#REF!)</f>
        <v>#REF!</v>
      </c>
      <c r="JNK44" s="16" t="e">
        <f>SUM(#REF!)</f>
        <v>#REF!</v>
      </c>
      <c r="JNL44" s="16" t="e">
        <f>SUM(#REF!)</f>
        <v>#REF!</v>
      </c>
      <c r="JNM44" s="16" t="e">
        <f>SUM(#REF!)</f>
        <v>#REF!</v>
      </c>
      <c r="JNN44" s="16" t="e">
        <f>SUM(#REF!)</f>
        <v>#REF!</v>
      </c>
      <c r="JNO44" s="16" t="e">
        <f>SUM(#REF!)</f>
        <v>#REF!</v>
      </c>
      <c r="JNP44" s="16" t="e">
        <f>SUM(#REF!)</f>
        <v>#REF!</v>
      </c>
      <c r="JNQ44" s="16" t="e">
        <f>SUM(#REF!)</f>
        <v>#REF!</v>
      </c>
      <c r="JNR44" s="16" t="e">
        <f>SUM(#REF!)</f>
        <v>#REF!</v>
      </c>
      <c r="JNS44" s="16" t="e">
        <f>SUM(#REF!)</f>
        <v>#REF!</v>
      </c>
      <c r="JNT44" s="16" t="e">
        <f>SUM(#REF!)</f>
        <v>#REF!</v>
      </c>
      <c r="JNU44" s="16" t="e">
        <f>SUM(#REF!)</f>
        <v>#REF!</v>
      </c>
      <c r="JNV44" s="16" t="e">
        <f>SUM(#REF!)</f>
        <v>#REF!</v>
      </c>
      <c r="JNW44" s="16" t="e">
        <f>SUM(#REF!)</f>
        <v>#REF!</v>
      </c>
      <c r="JNX44" s="16" t="e">
        <f>SUM(#REF!)</f>
        <v>#REF!</v>
      </c>
      <c r="JNY44" s="16" t="e">
        <f>SUM(#REF!)</f>
        <v>#REF!</v>
      </c>
      <c r="JNZ44" s="16" t="e">
        <f>SUM(#REF!)</f>
        <v>#REF!</v>
      </c>
      <c r="JOA44" s="16" t="e">
        <f>SUM(#REF!)</f>
        <v>#REF!</v>
      </c>
      <c r="JOB44" s="16" t="e">
        <f>SUM(#REF!)</f>
        <v>#REF!</v>
      </c>
      <c r="JOC44" s="16" t="e">
        <f>SUM(#REF!)</f>
        <v>#REF!</v>
      </c>
      <c r="JOD44" s="16" t="e">
        <f>SUM(#REF!)</f>
        <v>#REF!</v>
      </c>
      <c r="JOE44" s="16" t="e">
        <f>SUM(#REF!)</f>
        <v>#REF!</v>
      </c>
      <c r="JOF44" s="16" t="e">
        <f>SUM(#REF!)</f>
        <v>#REF!</v>
      </c>
      <c r="JOG44" s="16" t="e">
        <f>SUM(#REF!)</f>
        <v>#REF!</v>
      </c>
      <c r="JOH44" s="16" t="e">
        <f>SUM(#REF!)</f>
        <v>#REF!</v>
      </c>
      <c r="JOI44" s="16" t="e">
        <f>SUM(#REF!)</f>
        <v>#REF!</v>
      </c>
      <c r="JOJ44" s="16" t="e">
        <f>SUM(#REF!)</f>
        <v>#REF!</v>
      </c>
      <c r="JOK44" s="16" t="e">
        <f>SUM(#REF!)</f>
        <v>#REF!</v>
      </c>
      <c r="JOL44" s="16" t="e">
        <f>SUM(#REF!)</f>
        <v>#REF!</v>
      </c>
      <c r="JOM44" s="16" t="e">
        <f>SUM(#REF!)</f>
        <v>#REF!</v>
      </c>
      <c r="JON44" s="16" t="e">
        <f>SUM(#REF!)</f>
        <v>#REF!</v>
      </c>
      <c r="JOO44" s="16" t="e">
        <f>SUM(#REF!)</f>
        <v>#REF!</v>
      </c>
      <c r="JOP44" s="16" t="e">
        <f>SUM(#REF!)</f>
        <v>#REF!</v>
      </c>
      <c r="JOQ44" s="16" t="e">
        <f>SUM(#REF!)</f>
        <v>#REF!</v>
      </c>
      <c r="JOR44" s="16" t="e">
        <f>SUM(#REF!)</f>
        <v>#REF!</v>
      </c>
      <c r="JOS44" s="16" t="e">
        <f>SUM(#REF!)</f>
        <v>#REF!</v>
      </c>
      <c r="JOT44" s="16" t="e">
        <f>SUM(#REF!)</f>
        <v>#REF!</v>
      </c>
      <c r="JOU44" s="16" t="e">
        <f>SUM(#REF!)</f>
        <v>#REF!</v>
      </c>
      <c r="JOV44" s="16" t="e">
        <f>SUM(#REF!)</f>
        <v>#REF!</v>
      </c>
      <c r="JOW44" s="16" t="e">
        <f>SUM(#REF!)</f>
        <v>#REF!</v>
      </c>
      <c r="JOX44" s="16" t="e">
        <f>SUM(#REF!)</f>
        <v>#REF!</v>
      </c>
      <c r="JOY44" s="16" t="e">
        <f>SUM(#REF!)</f>
        <v>#REF!</v>
      </c>
      <c r="JOZ44" s="16" t="e">
        <f>SUM(#REF!)</f>
        <v>#REF!</v>
      </c>
      <c r="JPA44" s="16" t="e">
        <f>SUM(#REF!)</f>
        <v>#REF!</v>
      </c>
      <c r="JPB44" s="16" t="e">
        <f>SUM(#REF!)</f>
        <v>#REF!</v>
      </c>
      <c r="JPC44" s="16" t="e">
        <f>SUM(#REF!)</f>
        <v>#REF!</v>
      </c>
      <c r="JPD44" s="16" t="e">
        <f>SUM(#REF!)</f>
        <v>#REF!</v>
      </c>
      <c r="JPE44" s="16" t="e">
        <f>SUM(#REF!)</f>
        <v>#REF!</v>
      </c>
      <c r="JPF44" s="16" t="e">
        <f>SUM(#REF!)</f>
        <v>#REF!</v>
      </c>
      <c r="JPG44" s="16" t="e">
        <f>SUM(#REF!)</f>
        <v>#REF!</v>
      </c>
      <c r="JPH44" s="16" t="e">
        <f>SUM(#REF!)</f>
        <v>#REF!</v>
      </c>
      <c r="JPI44" s="16" t="e">
        <f>SUM(#REF!)</f>
        <v>#REF!</v>
      </c>
      <c r="JPJ44" s="16" t="e">
        <f>SUM(#REF!)</f>
        <v>#REF!</v>
      </c>
      <c r="JPK44" s="16" t="e">
        <f>SUM(#REF!)</f>
        <v>#REF!</v>
      </c>
      <c r="JPL44" s="16" t="e">
        <f>SUM(#REF!)</f>
        <v>#REF!</v>
      </c>
      <c r="JPM44" s="16" t="e">
        <f>SUM(#REF!)</f>
        <v>#REF!</v>
      </c>
      <c r="JPN44" s="16" t="e">
        <f>SUM(#REF!)</f>
        <v>#REF!</v>
      </c>
      <c r="JPO44" s="16" t="e">
        <f>SUM(#REF!)</f>
        <v>#REF!</v>
      </c>
      <c r="JPP44" s="16" t="e">
        <f>SUM(#REF!)</f>
        <v>#REF!</v>
      </c>
      <c r="JPQ44" s="16" t="e">
        <f>SUM(#REF!)</f>
        <v>#REF!</v>
      </c>
      <c r="JPR44" s="16" t="e">
        <f>SUM(#REF!)</f>
        <v>#REF!</v>
      </c>
      <c r="JPS44" s="16" t="e">
        <f>SUM(#REF!)</f>
        <v>#REF!</v>
      </c>
      <c r="JPT44" s="16" t="e">
        <f>SUM(#REF!)</f>
        <v>#REF!</v>
      </c>
      <c r="JPU44" s="16" t="e">
        <f>SUM(#REF!)</f>
        <v>#REF!</v>
      </c>
      <c r="JPV44" s="16" t="e">
        <f>SUM(#REF!)</f>
        <v>#REF!</v>
      </c>
      <c r="JPW44" s="16" t="e">
        <f>SUM(#REF!)</f>
        <v>#REF!</v>
      </c>
      <c r="JPX44" s="16" t="e">
        <f>SUM(#REF!)</f>
        <v>#REF!</v>
      </c>
      <c r="JPY44" s="16" t="e">
        <f>SUM(#REF!)</f>
        <v>#REF!</v>
      </c>
      <c r="JPZ44" s="16" t="e">
        <f>SUM(#REF!)</f>
        <v>#REF!</v>
      </c>
      <c r="JQA44" s="16" t="e">
        <f>SUM(#REF!)</f>
        <v>#REF!</v>
      </c>
      <c r="JQB44" s="16" t="e">
        <f>SUM(#REF!)</f>
        <v>#REF!</v>
      </c>
      <c r="JQC44" s="16" t="e">
        <f>SUM(#REF!)</f>
        <v>#REF!</v>
      </c>
      <c r="JQD44" s="16" t="e">
        <f>SUM(#REF!)</f>
        <v>#REF!</v>
      </c>
      <c r="JQE44" s="16" t="e">
        <f>SUM(#REF!)</f>
        <v>#REF!</v>
      </c>
      <c r="JQF44" s="16" t="e">
        <f>SUM(#REF!)</f>
        <v>#REF!</v>
      </c>
      <c r="JQG44" s="16" t="e">
        <f>SUM(#REF!)</f>
        <v>#REF!</v>
      </c>
      <c r="JQH44" s="16" t="e">
        <f>SUM(#REF!)</f>
        <v>#REF!</v>
      </c>
      <c r="JQI44" s="16" t="e">
        <f>SUM(#REF!)</f>
        <v>#REF!</v>
      </c>
      <c r="JQJ44" s="16" t="e">
        <f>SUM(#REF!)</f>
        <v>#REF!</v>
      </c>
      <c r="JQK44" s="16" t="e">
        <f>SUM(#REF!)</f>
        <v>#REF!</v>
      </c>
      <c r="JQL44" s="16" t="e">
        <f>SUM(#REF!)</f>
        <v>#REF!</v>
      </c>
      <c r="JQM44" s="16" t="e">
        <f>SUM(#REF!)</f>
        <v>#REF!</v>
      </c>
      <c r="JQN44" s="16" t="e">
        <f>SUM(#REF!)</f>
        <v>#REF!</v>
      </c>
      <c r="JQO44" s="16" t="e">
        <f>SUM(#REF!)</f>
        <v>#REF!</v>
      </c>
      <c r="JQP44" s="16" t="e">
        <f>SUM(#REF!)</f>
        <v>#REF!</v>
      </c>
      <c r="JQQ44" s="16" t="e">
        <f>SUM(#REF!)</f>
        <v>#REF!</v>
      </c>
      <c r="JQR44" s="16" t="e">
        <f>SUM(#REF!)</f>
        <v>#REF!</v>
      </c>
      <c r="JQS44" s="16" t="e">
        <f>SUM(#REF!)</f>
        <v>#REF!</v>
      </c>
      <c r="JQT44" s="16" t="e">
        <f>SUM(#REF!)</f>
        <v>#REF!</v>
      </c>
      <c r="JQU44" s="16" t="e">
        <f>SUM(#REF!)</f>
        <v>#REF!</v>
      </c>
      <c r="JQV44" s="16" t="e">
        <f>SUM(#REF!)</f>
        <v>#REF!</v>
      </c>
      <c r="JQW44" s="16" t="e">
        <f>SUM(#REF!)</f>
        <v>#REF!</v>
      </c>
      <c r="JQX44" s="16" t="e">
        <f>SUM(#REF!)</f>
        <v>#REF!</v>
      </c>
      <c r="JQY44" s="16" t="e">
        <f>SUM(#REF!)</f>
        <v>#REF!</v>
      </c>
      <c r="JQZ44" s="16" t="e">
        <f>SUM(#REF!)</f>
        <v>#REF!</v>
      </c>
      <c r="JRA44" s="16" t="e">
        <f>SUM(#REF!)</f>
        <v>#REF!</v>
      </c>
      <c r="JRB44" s="16" t="e">
        <f>SUM(#REF!)</f>
        <v>#REF!</v>
      </c>
      <c r="JRC44" s="16" t="e">
        <f>SUM(#REF!)</f>
        <v>#REF!</v>
      </c>
      <c r="JRD44" s="16" t="e">
        <f>SUM(#REF!)</f>
        <v>#REF!</v>
      </c>
      <c r="JRE44" s="16" t="e">
        <f>SUM(#REF!)</f>
        <v>#REF!</v>
      </c>
      <c r="JRF44" s="16" t="e">
        <f>SUM(#REF!)</f>
        <v>#REF!</v>
      </c>
      <c r="JRG44" s="16" t="e">
        <f>SUM(#REF!)</f>
        <v>#REF!</v>
      </c>
      <c r="JRH44" s="16" t="e">
        <f>SUM(#REF!)</f>
        <v>#REF!</v>
      </c>
      <c r="JRI44" s="16" t="e">
        <f>SUM(#REF!)</f>
        <v>#REF!</v>
      </c>
      <c r="JRJ44" s="16" t="e">
        <f>SUM(#REF!)</f>
        <v>#REF!</v>
      </c>
      <c r="JRK44" s="16" t="e">
        <f>SUM(#REF!)</f>
        <v>#REF!</v>
      </c>
      <c r="JRL44" s="16" t="e">
        <f>SUM(#REF!)</f>
        <v>#REF!</v>
      </c>
      <c r="JRM44" s="16" t="e">
        <f>SUM(#REF!)</f>
        <v>#REF!</v>
      </c>
      <c r="JRN44" s="16" t="e">
        <f>SUM(#REF!)</f>
        <v>#REF!</v>
      </c>
      <c r="JRO44" s="16" t="e">
        <f>SUM(#REF!)</f>
        <v>#REF!</v>
      </c>
      <c r="JRP44" s="16" t="e">
        <f>SUM(#REF!)</f>
        <v>#REF!</v>
      </c>
      <c r="JRQ44" s="16" t="e">
        <f>SUM(#REF!)</f>
        <v>#REF!</v>
      </c>
      <c r="JRR44" s="16" t="e">
        <f>SUM(#REF!)</f>
        <v>#REF!</v>
      </c>
      <c r="JRS44" s="16" t="e">
        <f>SUM(#REF!)</f>
        <v>#REF!</v>
      </c>
      <c r="JRT44" s="16" t="e">
        <f>SUM(#REF!)</f>
        <v>#REF!</v>
      </c>
      <c r="JRU44" s="16" t="e">
        <f>SUM(#REF!)</f>
        <v>#REF!</v>
      </c>
      <c r="JRV44" s="16" t="e">
        <f>SUM(#REF!)</f>
        <v>#REF!</v>
      </c>
      <c r="JRW44" s="16" t="e">
        <f>SUM(#REF!)</f>
        <v>#REF!</v>
      </c>
      <c r="JRX44" s="16" t="e">
        <f>SUM(#REF!)</f>
        <v>#REF!</v>
      </c>
      <c r="JRY44" s="16" t="e">
        <f>SUM(#REF!)</f>
        <v>#REF!</v>
      </c>
      <c r="JRZ44" s="16" t="e">
        <f>SUM(#REF!)</f>
        <v>#REF!</v>
      </c>
      <c r="JSA44" s="16" t="e">
        <f>SUM(#REF!)</f>
        <v>#REF!</v>
      </c>
      <c r="JSB44" s="16" t="e">
        <f>SUM(#REF!)</f>
        <v>#REF!</v>
      </c>
      <c r="JSC44" s="16" t="e">
        <f>SUM(#REF!)</f>
        <v>#REF!</v>
      </c>
      <c r="JSD44" s="16" t="e">
        <f>SUM(#REF!)</f>
        <v>#REF!</v>
      </c>
      <c r="JSE44" s="16" t="e">
        <f>SUM(#REF!)</f>
        <v>#REF!</v>
      </c>
      <c r="JSF44" s="16" t="e">
        <f>SUM(#REF!)</f>
        <v>#REF!</v>
      </c>
      <c r="JSG44" s="16" t="e">
        <f>SUM(#REF!)</f>
        <v>#REF!</v>
      </c>
      <c r="JSH44" s="16" t="e">
        <f>SUM(#REF!)</f>
        <v>#REF!</v>
      </c>
      <c r="JSI44" s="16" t="e">
        <f>SUM(#REF!)</f>
        <v>#REF!</v>
      </c>
      <c r="JSJ44" s="16" t="e">
        <f>SUM(#REF!)</f>
        <v>#REF!</v>
      </c>
      <c r="JSK44" s="16" t="e">
        <f>SUM(#REF!)</f>
        <v>#REF!</v>
      </c>
      <c r="JSL44" s="16" t="e">
        <f>SUM(#REF!)</f>
        <v>#REF!</v>
      </c>
      <c r="JSM44" s="16" t="e">
        <f>SUM(#REF!)</f>
        <v>#REF!</v>
      </c>
      <c r="JSN44" s="16" t="e">
        <f>SUM(#REF!)</f>
        <v>#REF!</v>
      </c>
      <c r="JSO44" s="16" t="e">
        <f>SUM(#REF!)</f>
        <v>#REF!</v>
      </c>
      <c r="JSP44" s="16" t="e">
        <f>SUM(#REF!)</f>
        <v>#REF!</v>
      </c>
      <c r="JSQ44" s="16" t="e">
        <f>SUM(#REF!)</f>
        <v>#REF!</v>
      </c>
      <c r="JSR44" s="16" t="e">
        <f>SUM(#REF!)</f>
        <v>#REF!</v>
      </c>
      <c r="JSS44" s="16" t="e">
        <f>SUM(#REF!)</f>
        <v>#REF!</v>
      </c>
      <c r="JST44" s="16" t="e">
        <f>SUM(#REF!)</f>
        <v>#REF!</v>
      </c>
      <c r="JSU44" s="16" t="e">
        <f>SUM(#REF!)</f>
        <v>#REF!</v>
      </c>
      <c r="JSV44" s="16" t="e">
        <f>SUM(#REF!)</f>
        <v>#REF!</v>
      </c>
      <c r="JSW44" s="16" t="e">
        <f>SUM(#REF!)</f>
        <v>#REF!</v>
      </c>
      <c r="JSX44" s="16" t="e">
        <f>SUM(#REF!)</f>
        <v>#REF!</v>
      </c>
      <c r="JSY44" s="16" t="e">
        <f>SUM(#REF!)</f>
        <v>#REF!</v>
      </c>
      <c r="JSZ44" s="16" t="e">
        <f>SUM(#REF!)</f>
        <v>#REF!</v>
      </c>
      <c r="JTA44" s="16" t="e">
        <f>SUM(#REF!)</f>
        <v>#REF!</v>
      </c>
      <c r="JTB44" s="16" t="e">
        <f>SUM(#REF!)</f>
        <v>#REF!</v>
      </c>
      <c r="JTC44" s="16" t="e">
        <f>SUM(#REF!)</f>
        <v>#REF!</v>
      </c>
      <c r="JTD44" s="16" t="e">
        <f>SUM(#REF!)</f>
        <v>#REF!</v>
      </c>
      <c r="JTE44" s="16" t="e">
        <f>SUM(#REF!)</f>
        <v>#REF!</v>
      </c>
      <c r="JTF44" s="16" t="e">
        <f>SUM(#REF!)</f>
        <v>#REF!</v>
      </c>
      <c r="JTG44" s="16" t="e">
        <f>SUM(#REF!)</f>
        <v>#REF!</v>
      </c>
      <c r="JTH44" s="16" t="e">
        <f>SUM(#REF!)</f>
        <v>#REF!</v>
      </c>
      <c r="JTI44" s="16" t="e">
        <f>SUM(#REF!)</f>
        <v>#REF!</v>
      </c>
      <c r="JTJ44" s="16" t="e">
        <f>SUM(#REF!)</f>
        <v>#REF!</v>
      </c>
      <c r="JTK44" s="16" t="e">
        <f>SUM(#REF!)</f>
        <v>#REF!</v>
      </c>
      <c r="JTL44" s="16" t="e">
        <f>SUM(#REF!)</f>
        <v>#REF!</v>
      </c>
      <c r="JTM44" s="16" t="e">
        <f>SUM(#REF!)</f>
        <v>#REF!</v>
      </c>
      <c r="JTN44" s="16" t="e">
        <f>SUM(#REF!)</f>
        <v>#REF!</v>
      </c>
      <c r="JTO44" s="16" t="e">
        <f>SUM(#REF!)</f>
        <v>#REF!</v>
      </c>
      <c r="JTP44" s="16" t="e">
        <f>SUM(#REF!)</f>
        <v>#REF!</v>
      </c>
      <c r="JTQ44" s="16" t="e">
        <f>SUM(#REF!)</f>
        <v>#REF!</v>
      </c>
      <c r="JTR44" s="16" t="e">
        <f>SUM(#REF!)</f>
        <v>#REF!</v>
      </c>
      <c r="JTS44" s="16" t="e">
        <f>SUM(#REF!)</f>
        <v>#REF!</v>
      </c>
      <c r="JTT44" s="16" t="e">
        <f>SUM(#REF!)</f>
        <v>#REF!</v>
      </c>
      <c r="JTU44" s="16" t="e">
        <f>SUM(#REF!)</f>
        <v>#REF!</v>
      </c>
      <c r="JTV44" s="16" t="e">
        <f>SUM(#REF!)</f>
        <v>#REF!</v>
      </c>
      <c r="JTW44" s="16" t="e">
        <f>SUM(#REF!)</f>
        <v>#REF!</v>
      </c>
      <c r="JTX44" s="16" t="e">
        <f>SUM(#REF!)</f>
        <v>#REF!</v>
      </c>
      <c r="JTY44" s="16" t="e">
        <f>SUM(#REF!)</f>
        <v>#REF!</v>
      </c>
      <c r="JTZ44" s="16" t="e">
        <f>SUM(#REF!)</f>
        <v>#REF!</v>
      </c>
      <c r="JUA44" s="16" t="e">
        <f>SUM(#REF!)</f>
        <v>#REF!</v>
      </c>
      <c r="JUB44" s="16" t="e">
        <f>SUM(#REF!)</f>
        <v>#REF!</v>
      </c>
      <c r="JUC44" s="16" t="e">
        <f>SUM(#REF!)</f>
        <v>#REF!</v>
      </c>
      <c r="JUD44" s="16" t="e">
        <f>SUM(#REF!)</f>
        <v>#REF!</v>
      </c>
      <c r="JUE44" s="16" t="e">
        <f>SUM(#REF!)</f>
        <v>#REF!</v>
      </c>
      <c r="JUF44" s="16" t="e">
        <f>SUM(#REF!)</f>
        <v>#REF!</v>
      </c>
      <c r="JUG44" s="16" t="e">
        <f>SUM(#REF!)</f>
        <v>#REF!</v>
      </c>
      <c r="JUH44" s="16" t="e">
        <f>SUM(#REF!)</f>
        <v>#REF!</v>
      </c>
      <c r="JUI44" s="16" t="e">
        <f>SUM(#REF!)</f>
        <v>#REF!</v>
      </c>
      <c r="JUJ44" s="16" t="e">
        <f>SUM(#REF!)</f>
        <v>#REF!</v>
      </c>
      <c r="JUK44" s="16" t="e">
        <f>SUM(#REF!)</f>
        <v>#REF!</v>
      </c>
      <c r="JUL44" s="16" t="e">
        <f>SUM(#REF!)</f>
        <v>#REF!</v>
      </c>
      <c r="JUM44" s="16" t="e">
        <f>SUM(#REF!)</f>
        <v>#REF!</v>
      </c>
      <c r="JUN44" s="16" t="e">
        <f>SUM(#REF!)</f>
        <v>#REF!</v>
      </c>
      <c r="JUO44" s="16" t="e">
        <f>SUM(#REF!)</f>
        <v>#REF!</v>
      </c>
      <c r="JUP44" s="16" t="e">
        <f>SUM(#REF!)</f>
        <v>#REF!</v>
      </c>
      <c r="JUQ44" s="16" t="e">
        <f>SUM(#REF!)</f>
        <v>#REF!</v>
      </c>
      <c r="JUR44" s="16" t="e">
        <f>SUM(#REF!)</f>
        <v>#REF!</v>
      </c>
      <c r="JUS44" s="16" t="e">
        <f>SUM(#REF!)</f>
        <v>#REF!</v>
      </c>
      <c r="JUT44" s="16" t="e">
        <f>SUM(#REF!)</f>
        <v>#REF!</v>
      </c>
      <c r="JUU44" s="16" t="e">
        <f>SUM(#REF!)</f>
        <v>#REF!</v>
      </c>
      <c r="JUV44" s="16" t="e">
        <f>SUM(#REF!)</f>
        <v>#REF!</v>
      </c>
      <c r="JUW44" s="16" t="e">
        <f>SUM(#REF!)</f>
        <v>#REF!</v>
      </c>
      <c r="JUX44" s="16" t="e">
        <f>SUM(#REF!)</f>
        <v>#REF!</v>
      </c>
      <c r="JUY44" s="16" t="e">
        <f>SUM(#REF!)</f>
        <v>#REF!</v>
      </c>
      <c r="JUZ44" s="16" t="e">
        <f>SUM(#REF!)</f>
        <v>#REF!</v>
      </c>
      <c r="JVA44" s="16" t="e">
        <f>SUM(#REF!)</f>
        <v>#REF!</v>
      </c>
      <c r="JVB44" s="16" t="e">
        <f>SUM(#REF!)</f>
        <v>#REF!</v>
      </c>
      <c r="JVC44" s="16" t="e">
        <f>SUM(#REF!)</f>
        <v>#REF!</v>
      </c>
      <c r="JVD44" s="16" t="e">
        <f>SUM(#REF!)</f>
        <v>#REF!</v>
      </c>
      <c r="JVE44" s="16" t="e">
        <f>SUM(#REF!)</f>
        <v>#REF!</v>
      </c>
      <c r="JVF44" s="16" t="e">
        <f>SUM(#REF!)</f>
        <v>#REF!</v>
      </c>
      <c r="JVG44" s="16" t="e">
        <f>SUM(#REF!)</f>
        <v>#REF!</v>
      </c>
      <c r="JVH44" s="16" t="e">
        <f>SUM(#REF!)</f>
        <v>#REF!</v>
      </c>
      <c r="JVI44" s="16" t="e">
        <f>SUM(#REF!)</f>
        <v>#REF!</v>
      </c>
      <c r="JVJ44" s="16" t="e">
        <f>SUM(#REF!)</f>
        <v>#REF!</v>
      </c>
      <c r="JVK44" s="16" t="e">
        <f>SUM(#REF!)</f>
        <v>#REF!</v>
      </c>
      <c r="JVL44" s="16" t="e">
        <f>SUM(#REF!)</f>
        <v>#REF!</v>
      </c>
      <c r="JVM44" s="16" t="e">
        <f>SUM(#REF!)</f>
        <v>#REF!</v>
      </c>
      <c r="JVN44" s="16" t="e">
        <f>SUM(#REF!)</f>
        <v>#REF!</v>
      </c>
      <c r="JVO44" s="16" t="e">
        <f>SUM(#REF!)</f>
        <v>#REF!</v>
      </c>
      <c r="JVP44" s="16" t="e">
        <f>SUM(#REF!)</f>
        <v>#REF!</v>
      </c>
      <c r="JVQ44" s="16" t="e">
        <f>SUM(#REF!)</f>
        <v>#REF!</v>
      </c>
      <c r="JVR44" s="16" t="e">
        <f>SUM(#REF!)</f>
        <v>#REF!</v>
      </c>
      <c r="JVS44" s="16" t="e">
        <f>SUM(#REF!)</f>
        <v>#REF!</v>
      </c>
      <c r="JVT44" s="16" t="e">
        <f>SUM(#REF!)</f>
        <v>#REF!</v>
      </c>
      <c r="JVU44" s="16" t="e">
        <f>SUM(#REF!)</f>
        <v>#REF!</v>
      </c>
      <c r="JVV44" s="16" t="e">
        <f>SUM(#REF!)</f>
        <v>#REF!</v>
      </c>
      <c r="JVW44" s="16" t="e">
        <f>SUM(#REF!)</f>
        <v>#REF!</v>
      </c>
      <c r="JVX44" s="16" t="e">
        <f>SUM(#REF!)</f>
        <v>#REF!</v>
      </c>
      <c r="JVY44" s="16" t="e">
        <f>SUM(#REF!)</f>
        <v>#REF!</v>
      </c>
      <c r="JVZ44" s="16" t="e">
        <f>SUM(#REF!)</f>
        <v>#REF!</v>
      </c>
      <c r="JWA44" s="16" t="e">
        <f>SUM(#REF!)</f>
        <v>#REF!</v>
      </c>
      <c r="JWB44" s="16" t="e">
        <f>SUM(#REF!)</f>
        <v>#REF!</v>
      </c>
      <c r="JWC44" s="16" t="e">
        <f>SUM(#REF!)</f>
        <v>#REF!</v>
      </c>
      <c r="JWD44" s="16" t="e">
        <f>SUM(#REF!)</f>
        <v>#REF!</v>
      </c>
      <c r="JWE44" s="16" t="e">
        <f>SUM(#REF!)</f>
        <v>#REF!</v>
      </c>
      <c r="JWF44" s="16" t="e">
        <f>SUM(#REF!)</f>
        <v>#REF!</v>
      </c>
      <c r="JWG44" s="16" t="e">
        <f>SUM(#REF!)</f>
        <v>#REF!</v>
      </c>
      <c r="JWH44" s="16" t="e">
        <f>SUM(#REF!)</f>
        <v>#REF!</v>
      </c>
      <c r="JWI44" s="16" t="e">
        <f>SUM(#REF!)</f>
        <v>#REF!</v>
      </c>
      <c r="JWJ44" s="16" t="e">
        <f>SUM(#REF!)</f>
        <v>#REF!</v>
      </c>
      <c r="JWK44" s="16" t="e">
        <f>SUM(#REF!)</f>
        <v>#REF!</v>
      </c>
      <c r="JWL44" s="16" t="e">
        <f>SUM(#REF!)</f>
        <v>#REF!</v>
      </c>
      <c r="JWM44" s="16" t="e">
        <f>SUM(#REF!)</f>
        <v>#REF!</v>
      </c>
      <c r="JWN44" s="16" t="e">
        <f>SUM(#REF!)</f>
        <v>#REF!</v>
      </c>
      <c r="JWO44" s="16" t="e">
        <f>SUM(#REF!)</f>
        <v>#REF!</v>
      </c>
      <c r="JWP44" s="16" t="e">
        <f>SUM(#REF!)</f>
        <v>#REF!</v>
      </c>
      <c r="JWQ44" s="16" t="e">
        <f>SUM(#REF!)</f>
        <v>#REF!</v>
      </c>
      <c r="JWR44" s="16" t="e">
        <f>SUM(#REF!)</f>
        <v>#REF!</v>
      </c>
      <c r="JWS44" s="16" t="e">
        <f>SUM(#REF!)</f>
        <v>#REF!</v>
      </c>
      <c r="JWT44" s="16" t="e">
        <f>SUM(#REF!)</f>
        <v>#REF!</v>
      </c>
      <c r="JWU44" s="16" t="e">
        <f>SUM(#REF!)</f>
        <v>#REF!</v>
      </c>
      <c r="JWV44" s="16" t="e">
        <f>SUM(#REF!)</f>
        <v>#REF!</v>
      </c>
      <c r="JWW44" s="16" t="e">
        <f>SUM(#REF!)</f>
        <v>#REF!</v>
      </c>
      <c r="JWX44" s="16" t="e">
        <f>SUM(#REF!)</f>
        <v>#REF!</v>
      </c>
      <c r="JWY44" s="16" t="e">
        <f>SUM(#REF!)</f>
        <v>#REF!</v>
      </c>
      <c r="JWZ44" s="16" t="e">
        <f>SUM(#REF!)</f>
        <v>#REF!</v>
      </c>
      <c r="JXA44" s="16" t="e">
        <f>SUM(#REF!)</f>
        <v>#REF!</v>
      </c>
      <c r="JXB44" s="16" t="e">
        <f>SUM(#REF!)</f>
        <v>#REF!</v>
      </c>
      <c r="JXC44" s="16" t="e">
        <f>SUM(#REF!)</f>
        <v>#REF!</v>
      </c>
      <c r="JXD44" s="16" t="e">
        <f>SUM(#REF!)</f>
        <v>#REF!</v>
      </c>
      <c r="JXE44" s="16" t="e">
        <f>SUM(#REF!)</f>
        <v>#REF!</v>
      </c>
      <c r="JXF44" s="16" t="e">
        <f>SUM(#REF!)</f>
        <v>#REF!</v>
      </c>
      <c r="JXG44" s="16" t="e">
        <f>SUM(#REF!)</f>
        <v>#REF!</v>
      </c>
      <c r="JXH44" s="16" t="e">
        <f>SUM(#REF!)</f>
        <v>#REF!</v>
      </c>
      <c r="JXI44" s="16" t="e">
        <f>SUM(#REF!)</f>
        <v>#REF!</v>
      </c>
      <c r="JXJ44" s="16" t="e">
        <f>SUM(#REF!)</f>
        <v>#REF!</v>
      </c>
      <c r="JXK44" s="16" t="e">
        <f>SUM(#REF!)</f>
        <v>#REF!</v>
      </c>
      <c r="JXL44" s="16" t="e">
        <f>SUM(#REF!)</f>
        <v>#REF!</v>
      </c>
      <c r="JXM44" s="16" t="e">
        <f>SUM(#REF!)</f>
        <v>#REF!</v>
      </c>
      <c r="JXN44" s="16" t="e">
        <f>SUM(#REF!)</f>
        <v>#REF!</v>
      </c>
      <c r="JXO44" s="16" t="e">
        <f>SUM(#REF!)</f>
        <v>#REF!</v>
      </c>
      <c r="JXP44" s="16" t="e">
        <f>SUM(#REF!)</f>
        <v>#REF!</v>
      </c>
      <c r="JXQ44" s="16" t="e">
        <f>SUM(#REF!)</f>
        <v>#REF!</v>
      </c>
      <c r="JXR44" s="16" t="e">
        <f>SUM(#REF!)</f>
        <v>#REF!</v>
      </c>
      <c r="JXS44" s="16" t="e">
        <f>SUM(#REF!)</f>
        <v>#REF!</v>
      </c>
      <c r="JXT44" s="16" t="e">
        <f>SUM(#REF!)</f>
        <v>#REF!</v>
      </c>
      <c r="JXU44" s="16" t="e">
        <f>SUM(#REF!)</f>
        <v>#REF!</v>
      </c>
      <c r="JXV44" s="16" t="e">
        <f>SUM(#REF!)</f>
        <v>#REF!</v>
      </c>
      <c r="JXW44" s="16" t="e">
        <f>SUM(#REF!)</f>
        <v>#REF!</v>
      </c>
      <c r="JXX44" s="16" t="e">
        <f>SUM(#REF!)</f>
        <v>#REF!</v>
      </c>
      <c r="JXY44" s="16" t="e">
        <f>SUM(#REF!)</f>
        <v>#REF!</v>
      </c>
      <c r="JXZ44" s="16" t="e">
        <f>SUM(#REF!)</f>
        <v>#REF!</v>
      </c>
      <c r="JYA44" s="16" t="e">
        <f>SUM(#REF!)</f>
        <v>#REF!</v>
      </c>
      <c r="JYB44" s="16" t="e">
        <f>SUM(#REF!)</f>
        <v>#REF!</v>
      </c>
      <c r="JYC44" s="16" t="e">
        <f>SUM(#REF!)</f>
        <v>#REF!</v>
      </c>
      <c r="JYD44" s="16" t="e">
        <f>SUM(#REF!)</f>
        <v>#REF!</v>
      </c>
      <c r="JYE44" s="16" t="e">
        <f>SUM(#REF!)</f>
        <v>#REF!</v>
      </c>
      <c r="JYF44" s="16" t="e">
        <f>SUM(#REF!)</f>
        <v>#REF!</v>
      </c>
      <c r="JYG44" s="16" t="e">
        <f>SUM(#REF!)</f>
        <v>#REF!</v>
      </c>
      <c r="JYH44" s="16" t="e">
        <f>SUM(#REF!)</f>
        <v>#REF!</v>
      </c>
      <c r="JYI44" s="16" t="e">
        <f>SUM(#REF!)</f>
        <v>#REF!</v>
      </c>
      <c r="JYJ44" s="16" t="e">
        <f>SUM(#REF!)</f>
        <v>#REF!</v>
      </c>
      <c r="JYK44" s="16" t="e">
        <f>SUM(#REF!)</f>
        <v>#REF!</v>
      </c>
      <c r="JYL44" s="16" t="e">
        <f>SUM(#REF!)</f>
        <v>#REF!</v>
      </c>
      <c r="JYM44" s="16" t="e">
        <f>SUM(#REF!)</f>
        <v>#REF!</v>
      </c>
      <c r="JYN44" s="16" t="e">
        <f>SUM(#REF!)</f>
        <v>#REF!</v>
      </c>
      <c r="JYO44" s="16" t="e">
        <f>SUM(#REF!)</f>
        <v>#REF!</v>
      </c>
      <c r="JYP44" s="16" t="e">
        <f>SUM(#REF!)</f>
        <v>#REF!</v>
      </c>
      <c r="JYQ44" s="16" t="e">
        <f>SUM(#REF!)</f>
        <v>#REF!</v>
      </c>
      <c r="JYR44" s="16" t="e">
        <f>SUM(#REF!)</f>
        <v>#REF!</v>
      </c>
      <c r="JYS44" s="16" t="e">
        <f>SUM(#REF!)</f>
        <v>#REF!</v>
      </c>
      <c r="JYT44" s="16" t="e">
        <f>SUM(#REF!)</f>
        <v>#REF!</v>
      </c>
      <c r="JYU44" s="16" t="e">
        <f>SUM(#REF!)</f>
        <v>#REF!</v>
      </c>
      <c r="JYV44" s="16" t="e">
        <f>SUM(#REF!)</f>
        <v>#REF!</v>
      </c>
      <c r="JYW44" s="16" t="e">
        <f>SUM(#REF!)</f>
        <v>#REF!</v>
      </c>
      <c r="JYX44" s="16" t="e">
        <f>SUM(#REF!)</f>
        <v>#REF!</v>
      </c>
      <c r="JYY44" s="16" t="e">
        <f>SUM(#REF!)</f>
        <v>#REF!</v>
      </c>
      <c r="JYZ44" s="16" t="e">
        <f>SUM(#REF!)</f>
        <v>#REF!</v>
      </c>
      <c r="JZA44" s="16" t="e">
        <f>SUM(#REF!)</f>
        <v>#REF!</v>
      </c>
      <c r="JZB44" s="16" t="e">
        <f>SUM(#REF!)</f>
        <v>#REF!</v>
      </c>
      <c r="JZC44" s="16" t="e">
        <f>SUM(#REF!)</f>
        <v>#REF!</v>
      </c>
      <c r="JZD44" s="16" t="e">
        <f>SUM(#REF!)</f>
        <v>#REF!</v>
      </c>
      <c r="JZE44" s="16" t="e">
        <f>SUM(#REF!)</f>
        <v>#REF!</v>
      </c>
      <c r="JZF44" s="16" t="e">
        <f>SUM(#REF!)</f>
        <v>#REF!</v>
      </c>
      <c r="JZG44" s="16" t="e">
        <f>SUM(#REF!)</f>
        <v>#REF!</v>
      </c>
      <c r="JZH44" s="16" t="e">
        <f>SUM(#REF!)</f>
        <v>#REF!</v>
      </c>
      <c r="JZI44" s="16" t="e">
        <f>SUM(#REF!)</f>
        <v>#REF!</v>
      </c>
      <c r="JZJ44" s="16" t="e">
        <f>SUM(#REF!)</f>
        <v>#REF!</v>
      </c>
      <c r="JZK44" s="16" t="e">
        <f>SUM(#REF!)</f>
        <v>#REF!</v>
      </c>
      <c r="JZL44" s="16" t="e">
        <f>SUM(#REF!)</f>
        <v>#REF!</v>
      </c>
      <c r="JZM44" s="16" t="e">
        <f>SUM(#REF!)</f>
        <v>#REF!</v>
      </c>
      <c r="JZN44" s="16" t="e">
        <f>SUM(#REF!)</f>
        <v>#REF!</v>
      </c>
      <c r="JZO44" s="16" t="e">
        <f>SUM(#REF!)</f>
        <v>#REF!</v>
      </c>
      <c r="JZP44" s="16" t="e">
        <f>SUM(#REF!)</f>
        <v>#REF!</v>
      </c>
      <c r="JZQ44" s="16" t="e">
        <f>SUM(#REF!)</f>
        <v>#REF!</v>
      </c>
      <c r="JZR44" s="16" t="e">
        <f>SUM(#REF!)</f>
        <v>#REF!</v>
      </c>
      <c r="JZS44" s="16" t="e">
        <f>SUM(#REF!)</f>
        <v>#REF!</v>
      </c>
      <c r="JZT44" s="16" t="e">
        <f>SUM(#REF!)</f>
        <v>#REF!</v>
      </c>
      <c r="JZU44" s="16" t="e">
        <f>SUM(#REF!)</f>
        <v>#REF!</v>
      </c>
      <c r="JZV44" s="16" t="e">
        <f>SUM(#REF!)</f>
        <v>#REF!</v>
      </c>
      <c r="JZW44" s="16" t="e">
        <f>SUM(#REF!)</f>
        <v>#REF!</v>
      </c>
      <c r="JZX44" s="16" t="e">
        <f>SUM(#REF!)</f>
        <v>#REF!</v>
      </c>
      <c r="JZY44" s="16" t="e">
        <f>SUM(#REF!)</f>
        <v>#REF!</v>
      </c>
      <c r="JZZ44" s="16" t="e">
        <f>SUM(#REF!)</f>
        <v>#REF!</v>
      </c>
      <c r="KAA44" s="16" t="e">
        <f>SUM(#REF!)</f>
        <v>#REF!</v>
      </c>
      <c r="KAB44" s="16" t="e">
        <f>SUM(#REF!)</f>
        <v>#REF!</v>
      </c>
      <c r="KAC44" s="16" t="e">
        <f>SUM(#REF!)</f>
        <v>#REF!</v>
      </c>
      <c r="KAD44" s="16" t="e">
        <f>SUM(#REF!)</f>
        <v>#REF!</v>
      </c>
      <c r="KAE44" s="16" t="e">
        <f>SUM(#REF!)</f>
        <v>#REF!</v>
      </c>
      <c r="KAF44" s="16" t="e">
        <f>SUM(#REF!)</f>
        <v>#REF!</v>
      </c>
      <c r="KAG44" s="16" t="e">
        <f>SUM(#REF!)</f>
        <v>#REF!</v>
      </c>
      <c r="KAH44" s="16" t="e">
        <f>SUM(#REF!)</f>
        <v>#REF!</v>
      </c>
      <c r="KAI44" s="16" t="e">
        <f>SUM(#REF!)</f>
        <v>#REF!</v>
      </c>
      <c r="KAJ44" s="16" t="e">
        <f>SUM(#REF!)</f>
        <v>#REF!</v>
      </c>
      <c r="KAK44" s="16" t="e">
        <f>SUM(#REF!)</f>
        <v>#REF!</v>
      </c>
      <c r="KAL44" s="16" t="e">
        <f>SUM(#REF!)</f>
        <v>#REF!</v>
      </c>
      <c r="KAM44" s="16" t="e">
        <f>SUM(#REF!)</f>
        <v>#REF!</v>
      </c>
      <c r="KAN44" s="16" t="e">
        <f>SUM(#REF!)</f>
        <v>#REF!</v>
      </c>
      <c r="KAO44" s="16" t="e">
        <f>SUM(#REF!)</f>
        <v>#REF!</v>
      </c>
      <c r="KAP44" s="16" t="e">
        <f>SUM(#REF!)</f>
        <v>#REF!</v>
      </c>
      <c r="KAQ44" s="16" t="e">
        <f>SUM(#REF!)</f>
        <v>#REF!</v>
      </c>
      <c r="KAR44" s="16" t="e">
        <f>SUM(#REF!)</f>
        <v>#REF!</v>
      </c>
      <c r="KAS44" s="16" t="e">
        <f>SUM(#REF!)</f>
        <v>#REF!</v>
      </c>
      <c r="KAT44" s="16" t="e">
        <f>SUM(#REF!)</f>
        <v>#REF!</v>
      </c>
      <c r="KAU44" s="16" t="e">
        <f>SUM(#REF!)</f>
        <v>#REF!</v>
      </c>
      <c r="KAV44" s="16" t="e">
        <f>SUM(#REF!)</f>
        <v>#REF!</v>
      </c>
      <c r="KAW44" s="16" t="e">
        <f>SUM(#REF!)</f>
        <v>#REF!</v>
      </c>
      <c r="KAX44" s="16" t="e">
        <f>SUM(#REF!)</f>
        <v>#REF!</v>
      </c>
      <c r="KAY44" s="16" t="e">
        <f>SUM(#REF!)</f>
        <v>#REF!</v>
      </c>
      <c r="KAZ44" s="16" t="e">
        <f>SUM(#REF!)</f>
        <v>#REF!</v>
      </c>
      <c r="KBA44" s="16" t="e">
        <f>SUM(#REF!)</f>
        <v>#REF!</v>
      </c>
      <c r="KBB44" s="16" t="e">
        <f>SUM(#REF!)</f>
        <v>#REF!</v>
      </c>
      <c r="KBC44" s="16" t="e">
        <f>SUM(#REF!)</f>
        <v>#REF!</v>
      </c>
      <c r="KBD44" s="16" t="e">
        <f>SUM(#REF!)</f>
        <v>#REF!</v>
      </c>
      <c r="KBE44" s="16" t="e">
        <f>SUM(#REF!)</f>
        <v>#REF!</v>
      </c>
      <c r="KBF44" s="16" t="e">
        <f>SUM(#REF!)</f>
        <v>#REF!</v>
      </c>
      <c r="KBG44" s="16" t="e">
        <f>SUM(#REF!)</f>
        <v>#REF!</v>
      </c>
      <c r="KBH44" s="16" t="e">
        <f>SUM(#REF!)</f>
        <v>#REF!</v>
      </c>
      <c r="KBI44" s="16" t="e">
        <f>SUM(#REF!)</f>
        <v>#REF!</v>
      </c>
      <c r="KBJ44" s="16" t="e">
        <f>SUM(#REF!)</f>
        <v>#REF!</v>
      </c>
      <c r="KBK44" s="16" t="e">
        <f>SUM(#REF!)</f>
        <v>#REF!</v>
      </c>
      <c r="KBL44" s="16" t="e">
        <f>SUM(#REF!)</f>
        <v>#REF!</v>
      </c>
      <c r="KBM44" s="16" t="e">
        <f>SUM(#REF!)</f>
        <v>#REF!</v>
      </c>
      <c r="KBN44" s="16" t="e">
        <f>SUM(#REF!)</f>
        <v>#REF!</v>
      </c>
      <c r="KBO44" s="16" t="e">
        <f>SUM(#REF!)</f>
        <v>#REF!</v>
      </c>
      <c r="KBP44" s="16" t="e">
        <f>SUM(#REF!)</f>
        <v>#REF!</v>
      </c>
      <c r="KBQ44" s="16" t="e">
        <f>SUM(#REF!)</f>
        <v>#REF!</v>
      </c>
      <c r="KBR44" s="16" t="e">
        <f>SUM(#REF!)</f>
        <v>#REF!</v>
      </c>
      <c r="KBS44" s="16" t="e">
        <f>SUM(#REF!)</f>
        <v>#REF!</v>
      </c>
      <c r="KBT44" s="16" t="e">
        <f>SUM(#REF!)</f>
        <v>#REF!</v>
      </c>
      <c r="KBU44" s="16" t="e">
        <f>SUM(#REF!)</f>
        <v>#REF!</v>
      </c>
      <c r="KBV44" s="16" t="e">
        <f>SUM(#REF!)</f>
        <v>#REF!</v>
      </c>
      <c r="KBW44" s="16" t="e">
        <f>SUM(#REF!)</f>
        <v>#REF!</v>
      </c>
      <c r="KBX44" s="16" t="e">
        <f>SUM(#REF!)</f>
        <v>#REF!</v>
      </c>
      <c r="KBY44" s="16" t="e">
        <f>SUM(#REF!)</f>
        <v>#REF!</v>
      </c>
      <c r="KBZ44" s="16" t="e">
        <f>SUM(#REF!)</f>
        <v>#REF!</v>
      </c>
      <c r="KCA44" s="16" t="e">
        <f>SUM(#REF!)</f>
        <v>#REF!</v>
      </c>
      <c r="KCB44" s="16" t="e">
        <f>SUM(#REF!)</f>
        <v>#REF!</v>
      </c>
      <c r="KCC44" s="16" t="e">
        <f>SUM(#REF!)</f>
        <v>#REF!</v>
      </c>
      <c r="KCD44" s="16" t="e">
        <f>SUM(#REF!)</f>
        <v>#REF!</v>
      </c>
      <c r="KCE44" s="16" t="e">
        <f>SUM(#REF!)</f>
        <v>#REF!</v>
      </c>
      <c r="KCF44" s="16" t="e">
        <f>SUM(#REF!)</f>
        <v>#REF!</v>
      </c>
      <c r="KCG44" s="16" t="e">
        <f>SUM(#REF!)</f>
        <v>#REF!</v>
      </c>
      <c r="KCH44" s="16" t="e">
        <f>SUM(#REF!)</f>
        <v>#REF!</v>
      </c>
      <c r="KCI44" s="16" t="e">
        <f>SUM(#REF!)</f>
        <v>#REF!</v>
      </c>
      <c r="KCJ44" s="16" t="e">
        <f>SUM(#REF!)</f>
        <v>#REF!</v>
      </c>
      <c r="KCK44" s="16" t="e">
        <f>SUM(#REF!)</f>
        <v>#REF!</v>
      </c>
      <c r="KCL44" s="16" t="e">
        <f>SUM(#REF!)</f>
        <v>#REF!</v>
      </c>
      <c r="KCM44" s="16" t="e">
        <f>SUM(#REF!)</f>
        <v>#REF!</v>
      </c>
      <c r="KCN44" s="16" t="e">
        <f>SUM(#REF!)</f>
        <v>#REF!</v>
      </c>
      <c r="KCO44" s="16" t="e">
        <f>SUM(#REF!)</f>
        <v>#REF!</v>
      </c>
      <c r="KCP44" s="16" t="e">
        <f>SUM(#REF!)</f>
        <v>#REF!</v>
      </c>
      <c r="KCQ44" s="16" t="e">
        <f>SUM(#REF!)</f>
        <v>#REF!</v>
      </c>
      <c r="KCR44" s="16" t="e">
        <f>SUM(#REF!)</f>
        <v>#REF!</v>
      </c>
      <c r="KCS44" s="16" t="e">
        <f>SUM(#REF!)</f>
        <v>#REF!</v>
      </c>
      <c r="KCT44" s="16" t="e">
        <f>SUM(#REF!)</f>
        <v>#REF!</v>
      </c>
      <c r="KCU44" s="16" t="e">
        <f>SUM(#REF!)</f>
        <v>#REF!</v>
      </c>
      <c r="KCV44" s="16" t="e">
        <f>SUM(#REF!)</f>
        <v>#REF!</v>
      </c>
      <c r="KCW44" s="16" t="e">
        <f>SUM(#REF!)</f>
        <v>#REF!</v>
      </c>
      <c r="KCX44" s="16" t="e">
        <f>SUM(#REF!)</f>
        <v>#REF!</v>
      </c>
      <c r="KCY44" s="16" t="e">
        <f>SUM(#REF!)</f>
        <v>#REF!</v>
      </c>
      <c r="KCZ44" s="16" t="e">
        <f>SUM(#REF!)</f>
        <v>#REF!</v>
      </c>
      <c r="KDA44" s="16" t="e">
        <f>SUM(#REF!)</f>
        <v>#REF!</v>
      </c>
      <c r="KDB44" s="16" t="e">
        <f>SUM(#REF!)</f>
        <v>#REF!</v>
      </c>
      <c r="KDC44" s="16" t="e">
        <f>SUM(#REF!)</f>
        <v>#REF!</v>
      </c>
      <c r="KDD44" s="16" t="e">
        <f>SUM(#REF!)</f>
        <v>#REF!</v>
      </c>
      <c r="KDE44" s="16" t="e">
        <f>SUM(#REF!)</f>
        <v>#REF!</v>
      </c>
      <c r="KDF44" s="16" t="e">
        <f>SUM(#REF!)</f>
        <v>#REF!</v>
      </c>
      <c r="KDG44" s="16" t="e">
        <f>SUM(#REF!)</f>
        <v>#REF!</v>
      </c>
      <c r="KDH44" s="16" t="e">
        <f>SUM(#REF!)</f>
        <v>#REF!</v>
      </c>
      <c r="KDI44" s="16" t="e">
        <f>SUM(#REF!)</f>
        <v>#REF!</v>
      </c>
      <c r="KDJ44" s="16" t="e">
        <f>SUM(#REF!)</f>
        <v>#REF!</v>
      </c>
      <c r="KDK44" s="16" t="e">
        <f>SUM(#REF!)</f>
        <v>#REF!</v>
      </c>
      <c r="KDL44" s="16" t="e">
        <f>SUM(#REF!)</f>
        <v>#REF!</v>
      </c>
      <c r="KDM44" s="16" t="e">
        <f>SUM(#REF!)</f>
        <v>#REF!</v>
      </c>
      <c r="KDN44" s="16" t="e">
        <f>SUM(#REF!)</f>
        <v>#REF!</v>
      </c>
      <c r="KDO44" s="16" t="e">
        <f>SUM(#REF!)</f>
        <v>#REF!</v>
      </c>
      <c r="KDP44" s="16" t="e">
        <f>SUM(#REF!)</f>
        <v>#REF!</v>
      </c>
      <c r="KDQ44" s="16" t="e">
        <f>SUM(#REF!)</f>
        <v>#REF!</v>
      </c>
      <c r="KDR44" s="16" t="e">
        <f>SUM(#REF!)</f>
        <v>#REF!</v>
      </c>
      <c r="KDS44" s="16" t="e">
        <f>SUM(#REF!)</f>
        <v>#REF!</v>
      </c>
      <c r="KDT44" s="16" t="e">
        <f>SUM(#REF!)</f>
        <v>#REF!</v>
      </c>
      <c r="KDU44" s="16" t="e">
        <f>SUM(#REF!)</f>
        <v>#REF!</v>
      </c>
      <c r="KDV44" s="16" t="e">
        <f>SUM(#REF!)</f>
        <v>#REF!</v>
      </c>
      <c r="KDW44" s="16" t="e">
        <f>SUM(#REF!)</f>
        <v>#REF!</v>
      </c>
      <c r="KDX44" s="16" t="e">
        <f>SUM(#REF!)</f>
        <v>#REF!</v>
      </c>
      <c r="KDY44" s="16" t="e">
        <f>SUM(#REF!)</f>
        <v>#REF!</v>
      </c>
      <c r="KDZ44" s="16" t="e">
        <f>SUM(#REF!)</f>
        <v>#REF!</v>
      </c>
      <c r="KEA44" s="16" t="e">
        <f>SUM(#REF!)</f>
        <v>#REF!</v>
      </c>
      <c r="KEB44" s="16" t="e">
        <f>SUM(#REF!)</f>
        <v>#REF!</v>
      </c>
      <c r="KEC44" s="16" t="e">
        <f>SUM(#REF!)</f>
        <v>#REF!</v>
      </c>
      <c r="KED44" s="16" t="e">
        <f>SUM(#REF!)</f>
        <v>#REF!</v>
      </c>
      <c r="KEE44" s="16" t="e">
        <f>SUM(#REF!)</f>
        <v>#REF!</v>
      </c>
      <c r="KEF44" s="16" t="e">
        <f>SUM(#REF!)</f>
        <v>#REF!</v>
      </c>
      <c r="KEG44" s="16" t="e">
        <f>SUM(#REF!)</f>
        <v>#REF!</v>
      </c>
      <c r="KEH44" s="16" t="e">
        <f>SUM(#REF!)</f>
        <v>#REF!</v>
      </c>
      <c r="KEI44" s="16" t="e">
        <f>SUM(#REF!)</f>
        <v>#REF!</v>
      </c>
      <c r="KEJ44" s="16" t="e">
        <f>SUM(#REF!)</f>
        <v>#REF!</v>
      </c>
      <c r="KEK44" s="16" t="e">
        <f>SUM(#REF!)</f>
        <v>#REF!</v>
      </c>
      <c r="KEL44" s="16" t="e">
        <f>SUM(#REF!)</f>
        <v>#REF!</v>
      </c>
      <c r="KEM44" s="16" t="e">
        <f>SUM(#REF!)</f>
        <v>#REF!</v>
      </c>
      <c r="KEN44" s="16" t="e">
        <f>SUM(#REF!)</f>
        <v>#REF!</v>
      </c>
      <c r="KEO44" s="16" t="e">
        <f>SUM(#REF!)</f>
        <v>#REF!</v>
      </c>
      <c r="KEP44" s="16" t="e">
        <f>SUM(#REF!)</f>
        <v>#REF!</v>
      </c>
      <c r="KEQ44" s="16" t="e">
        <f>SUM(#REF!)</f>
        <v>#REF!</v>
      </c>
      <c r="KER44" s="16" t="e">
        <f>SUM(#REF!)</f>
        <v>#REF!</v>
      </c>
      <c r="KES44" s="16" t="e">
        <f>SUM(#REF!)</f>
        <v>#REF!</v>
      </c>
      <c r="KET44" s="16" t="e">
        <f>SUM(#REF!)</f>
        <v>#REF!</v>
      </c>
      <c r="KEU44" s="16" t="e">
        <f>SUM(#REF!)</f>
        <v>#REF!</v>
      </c>
      <c r="KEV44" s="16" t="e">
        <f>SUM(#REF!)</f>
        <v>#REF!</v>
      </c>
      <c r="KEW44" s="16" t="e">
        <f>SUM(#REF!)</f>
        <v>#REF!</v>
      </c>
      <c r="KEX44" s="16" t="e">
        <f>SUM(#REF!)</f>
        <v>#REF!</v>
      </c>
      <c r="KEY44" s="16" t="e">
        <f>SUM(#REF!)</f>
        <v>#REF!</v>
      </c>
      <c r="KEZ44" s="16" t="e">
        <f>SUM(#REF!)</f>
        <v>#REF!</v>
      </c>
      <c r="KFA44" s="16" t="e">
        <f>SUM(#REF!)</f>
        <v>#REF!</v>
      </c>
      <c r="KFB44" s="16" t="e">
        <f>SUM(#REF!)</f>
        <v>#REF!</v>
      </c>
      <c r="KFC44" s="16" t="e">
        <f>SUM(#REF!)</f>
        <v>#REF!</v>
      </c>
      <c r="KFD44" s="16" t="e">
        <f>SUM(#REF!)</f>
        <v>#REF!</v>
      </c>
      <c r="KFE44" s="16" t="e">
        <f>SUM(#REF!)</f>
        <v>#REF!</v>
      </c>
      <c r="KFF44" s="16" t="e">
        <f>SUM(#REF!)</f>
        <v>#REF!</v>
      </c>
      <c r="KFG44" s="16" t="e">
        <f>SUM(#REF!)</f>
        <v>#REF!</v>
      </c>
      <c r="KFH44" s="16" t="e">
        <f>SUM(#REF!)</f>
        <v>#REF!</v>
      </c>
      <c r="KFI44" s="16" t="e">
        <f>SUM(#REF!)</f>
        <v>#REF!</v>
      </c>
      <c r="KFJ44" s="16" t="e">
        <f>SUM(#REF!)</f>
        <v>#REF!</v>
      </c>
      <c r="KFK44" s="16" t="e">
        <f>SUM(#REF!)</f>
        <v>#REF!</v>
      </c>
      <c r="KFL44" s="16" t="e">
        <f>SUM(#REF!)</f>
        <v>#REF!</v>
      </c>
      <c r="KFM44" s="16" t="e">
        <f>SUM(#REF!)</f>
        <v>#REF!</v>
      </c>
      <c r="KFN44" s="16" t="e">
        <f>SUM(#REF!)</f>
        <v>#REF!</v>
      </c>
      <c r="KFO44" s="16" t="e">
        <f>SUM(#REF!)</f>
        <v>#REF!</v>
      </c>
      <c r="KFP44" s="16" t="e">
        <f>SUM(#REF!)</f>
        <v>#REF!</v>
      </c>
      <c r="KFQ44" s="16" t="e">
        <f>SUM(#REF!)</f>
        <v>#REF!</v>
      </c>
      <c r="KFR44" s="16" t="e">
        <f>SUM(#REF!)</f>
        <v>#REF!</v>
      </c>
      <c r="KFS44" s="16" t="e">
        <f>SUM(#REF!)</f>
        <v>#REF!</v>
      </c>
      <c r="KFT44" s="16" t="e">
        <f>SUM(#REF!)</f>
        <v>#REF!</v>
      </c>
      <c r="KFU44" s="16" t="e">
        <f>SUM(#REF!)</f>
        <v>#REF!</v>
      </c>
      <c r="KFV44" s="16" t="e">
        <f>SUM(#REF!)</f>
        <v>#REF!</v>
      </c>
      <c r="KFW44" s="16" t="e">
        <f>SUM(#REF!)</f>
        <v>#REF!</v>
      </c>
      <c r="KFX44" s="16" t="e">
        <f>SUM(#REF!)</f>
        <v>#REF!</v>
      </c>
      <c r="KFY44" s="16" t="e">
        <f>SUM(#REF!)</f>
        <v>#REF!</v>
      </c>
      <c r="KFZ44" s="16" t="e">
        <f>SUM(#REF!)</f>
        <v>#REF!</v>
      </c>
      <c r="KGA44" s="16" t="e">
        <f>SUM(#REF!)</f>
        <v>#REF!</v>
      </c>
      <c r="KGB44" s="16" t="e">
        <f>SUM(#REF!)</f>
        <v>#REF!</v>
      </c>
      <c r="KGC44" s="16" t="e">
        <f>SUM(#REF!)</f>
        <v>#REF!</v>
      </c>
      <c r="KGD44" s="16" t="e">
        <f>SUM(#REF!)</f>
        <v>#REF!</v>
      </c>
      <c r="KGE44" s="16" t="e">
        <f>SUM(#REF!)</f>
        <v>#REF!</v>
      </c>
      <c r="KGF44" s="16" t="e">
        <f>SUM(#REF!)</f>
        <v>#REF!</v>
      </c>
      <c r="KGG44" s="16" t="e">
        <f>SUM(#REF!)</f>
        <v>#REF!</v>
      </c>
      <c r="KGH44" s="16" t="e">
        <f>SUM(#REF!)</f>
        <v>#REF!</v>
      </c>
      <c r="KGI44" s="16" t="e">
        <f>SUM(#REF!)</f>
        <v>#REF!</v>
      </c>
      <c r="KGJ44" s="16" t="e">
        <f>SUM(#REF!)</f>
        <v>#REF!</v>
      </c>
      <c r="KGK44" s="16" t="e">
        <f>SUM(#REF!)</f>
        <v>#REF!</v>
      </c>
      <c r="KGL44" s="16" t="e">
        <f>SUM(#REF!)</f>
        <v>#REF!</v>
      </c>
      <c r="KGM44" s="16" t="e">
        <f>SUM(#REF!)</f>
        <v>#REF!</v>
      </c>
      <c r="KGN44" s="16" t="e">
        <f>SUM(#REF!)</f>
        <v>#REF!</v>
      </c>
      <c r="KGO44" s="16" t="e">
        <f>SUM(#REF!)</f>
        <v>#REF!</v>
      </c>
      <c r="KGP44" s="16" t="e">
        <f>SUM(#REF!)</f>
        <v>#REF!</v>
      </c>
      <c r="KGQ44" s="16" t="e">
        <f>SUM(#REF!)</f>
        <v>#REF!</v>
      </c>
      <c r="KGR44" s="16" t="e">
        <f>SUM(#REF!)</f>
        <v>#REF!</v>
      </c>
      <c r="KGS44" s="16" t="e">
        <f>SUM(#REF!)</f>
        <v>#REF!</v>
      </c>
      <c r="KGT44" s="16" t="e">
        <f>SUM(#REF!)</f>
        <v>#REF!</v>
      </c>
      <c r="KGU44" s="16" t="e">
        <f>SUM(#REF!)</f>
        <v>#REF!</v>
      </c>
      <c r="KGV44" s="16" t="e">
        <f>SUM(#REF!)</f>
        <v>#REF!</v>
      </c>
      <c r="KGW44" s="16" t="e">
        <f>SUM(#REF!)</f>
        <v>#REF!</v>
      </c>
      <c r="KGX44" s="16" t="e">
        <f>SUM(#REF!)</f>
        <v>#REF!</v>
      </c>
      <c r="KGY44" s="16" t="e">
        <f>SUM(#REF!)</f>
        <v>#REF!</v>
      </c>
      <c r="KGZ44" s="16" t="e">
        <f>SUM(#REF!)</f>
        <v>#REF!</v>
      </c>
      <c r="KHA44" s="16" t="e">
        <f>SUM(#REF!)</f>
        <v>#REF!</v>
      </c>
      <c r="KHB44" s="16" t="e">
        <f>SUM(#REF!)</f>
        <v>#REF!</v>
      </c>
      <c r="KHC44" s="16" t="e">
        <f>SUM(#REF!)</f>
        <v>#REF!</v>
      </c>
      <c r="KHD44" s="16" t="e">
        <f>SUM(#REF!)</f>
        <v>#REF!</v>
      </c>
      <c r="KHE44" s="16" t="e">
        <f>SUM(#REF!)</f>
        <v>#REF!</v>
      </c>
      <c r="KHF44" s="16" t="e">
        <f>SUM(#REF!)</f>
        <v>#REF!</v>
      </c>
      <c r="KHG44" s="16" t="e">
        <f>SUM(#REF!)</f>
        <v>#REF!</v>
      </c>
      <c r="KHH44" s="16" t="e">
        <f>SUM(#REF!)</f>
        <v>#REF!</v>
      </c>
      <c r="KHI44" s="16" t="e">
        <f>SUM(#REF!)</f>
        <v>#REF!</v>
      </c>
      <c r="KHJ44" s="16" t="e">
        <f>SUM(#REF!)</f>
        <v>#REF!</v>
      </c>
      <c r="KHK44" s="16" t="e">
        <f>SUM(#REF!)</f>
        <v>#REF!</v>
      </c>
      <c r="KHL44" s="16" t="e">
        <f>SUM(#REF!)</f>
        <v>#REF!</v>
      </c>
      <c r="KHM44" s="16" t="e">
        <f>SUM(#REF!)</f>
        <v>#REF!</v>
      </c>
      <c r="KHN44" s="16" t="e">
        <f>SUM(#REF!)</f>
        <v>#REF!</v>
      </c>
      <c r="KHO44" s="16" t="e">
        <f>SUM(#REF!)</f>
        <v>#REF!</v>
      </c>
      <c r="KHP44" s="16" t="e">
        <f>SUM(#REF!)</f>
        <v>#REF!</v>
      </c>
      <c r="KHQ44" s="16" t="e">
        <f>SUM(#REF!)</f>
        <v>#REF!</v>
      </c>
      <c r="KHR44" s="16" t="e">
        <f>SUM(#REF!)</f>
        <v>#REF!</v>
      </c>
      <c r="KHS44" s="16" t="e">
        <f>SUM(#REF!)</f>
        <v>#REF!</v>
      </c>
      <c r="KHT44" s="16" t="e">
        <f>SUM(#REF!)</f>
        <v>#REF!</v>
      </c>
      <c r="KHU44" s="16" t="e">
        <f>SUM(#REF!)</f>
        <v>#REF!</v>
      </c>
      <c r="KHV44" s="16" t="e">
        <f>SUM(#REF!)</f>
        <v>#REF!</v>
      </c>
      <c r="KHW44" s="16" t="e">
        <f>SUM(#REF!)</f>
        <v>#REF!</v>
      </c>
      <c r="KHX44" s="16" t="e">
        <f>SUM(#REF!)</f>
        <v>#REF!</v>
      </c>
      <c r="KHY44" s="16" t="e">
        <f>SUM(#REF!)</f>
        <v>#REF!</v>
      </c>
      <c r="KHZ44" s="16" t="e">
        <f>SUM(#REF!)</f>
        <v>#REF!</v>
      </c>
      <c r="KIA44" s="16" t="e">
        <f>SUM(#REF!)</f>
        <v>#REF!</v>
      </c>
      <c r="KIB44" s="16" t="e">
        <f>SUM(#REF!)</f>
        <v>#REF!</v>
      </c>
      <c r="KIC44" s="16" t="e">
        <f>SUM(#REF!)</f>
        <v>#REF!</v>
      </c>
      <c r="KID44" s="16" t="e">
        <f>SUM(#REF!)</f>
        <v>#REF!</v>
      </c>
      <c r="KIE44" s="16" t="e">
        <f>SUM(#REF!)</f>
        <v>#REF!</v>
      </c>
      <c r="KIF44" s="16" t="e">
        <f>SUM(#REF!)</f>
        <v>#REF!</v>
      </c>
      <c r="KIG44" s="16" t="e">
        <f>SUM(#REF!)</f>
        <v>#REF!</v>
      </c>
      <c r="KIH44" s="16" t="e">
        <f>SUM(#REF!)</f>
        <v>#REF!</v>
      </c>
      <c r="KII44" s="16" t="e">
        <f>SUM(#REF!)</f>
        <v>#REF!</v>
      </c>
      <c r="KIJ44" s="16" t="e">
        <f>SUM(#REF!)</f>
        <v>#REF!</v>
      </c>
      <c r="KIK44" s="16" t="e">
        <f>SUM(#REF!)</f>
        <v>#REF!</v>
      </c>
      <c r="KIL44" s="16" t="e">
        <f>SUM(#REF!)</f>
        <v>#REF!</v>
      </c>
      <c r="KIM44" s="16" t="e">
        <f>SUM(#REF!)</f>
        <v>#REF!</v>
      </c>
      <c r="KIN44" s="16" t="e">
        <f>SUM(#REF!)</f>
        <v>#REF!</v>
      </c>
      <c r="KIO44" s="16" t="e">
        <f>SUM(#REF!)</f>
        <v>#REF!</v>
      </c>
      <c r="KIP44" s="16" t="e">
        <f>SUM(#REF!)</f>
        <v>#REF!</v>
      </c>
      <c r="KIQ44" s="16" t="e">
        <f>SUM(#REF!)</f>
        <v>#REF!</v>
      </c>
      <c r="KIR44" s="16" t="e">
        <f>SUM(#REF!)</f>
        <v>#REF!</v>
      </c>
      <c r="KIS44" s="16" t="e">
        <f>SUM(#REF!)</f>
        <v>#REF!</v>
      </c>
      <c r="KIT44" s="16" t="e">
        <f>SUM(#REF!)</f>
        <v>#REF!</v>
      </c>
      <c r="KIU44" s="16" t="e">
        <f>SUM(#REF!)</f>
        <v>#REF!</v>
      </c>
      <c r="KIV44" s="16" t="e">
        <f>SUM(#REF!)</f>
        <v>#REF!</v>
      </c>
      <c r="KIW44" s="16" t="e">
        <f>SUM(#REF!)</f>
        <v>#REF!</v>
      </c>
      <c r="KIX44" s="16" t="e">
        <f>SUM(#REF!)</f>
        <v>#REF!</v>
      </c>
      <c r="KIY44" s="16" t="e">
        <f>SUM(#REF!)</f>
        <v>#REF!</v>
      </c>
      <c r="KIZ44" s="16" t="e">
        <f>SUM(#REF!)</f>
        <v>#REF!</v>
      </c>
      <c r="KJA44" s="16" t="e">
        <f>SUM(#REF!)</f>
        <v>#REF!</v>
      </c>
      <c r="KJB44" s="16" t="e">
        <f>SUM(#REF!)</f>
        <v>#REF!</v>
      </c>
      <c r="KJC44" s="16" t="e">
        <f>SUM(#REF!)</f>
        <v>#REF!</v>
      </c>
      <c r="KJD44" s="16" t="e">
        <f>SUM(#REF!)</f>
        <v>#REF!</v>
      </c>
      <c r="KJE44" s="16" t="e">
        <f>SUM(#REF!)</f>
        <v>#REF!</v>
      </c>
      <c r="KJF44" s="16" t="e">
        <f>SUM(#REF!)</f>
        <v>#REF!</v>
      </c>
      <c r="KJG44" s="16" t="e">
        <f>SUM(#REF!)</f>
        <v>#REF!</v>
      </c>
      <c r="KJH44" s="16" t="e">
        <f>SUM(#REF!)</f>
        <v>#REF!</v>
      </c>
      <c r="KJI44" s="16" t="e">
        <f>SUM(#REF!)</f>
        <v>#REF!</v>
      </c>
      <c r="KJJ44" s="16" t="e">
        <f>SUM(#REF!)</f>
        <v>#REF!</v>
      </c>
      <c r="KJK44" s="16" t="e">
        <f>SUM(#REF!)</f>
        <v>#REF!</v>
      </c>
      <c r="KJL44" s="16" t="e">
        <f>SUM(#REF!)</f>
        <v>#REF!</v>
      </c>
      <c r="KJM44" s="16" t="e">
        <f>SUM(#REF!)</f>
        <v>#REF!</v>
      </c>
      <c r="KJN44" s="16" t="e">
        <f>SUM(#REF!)</f>
        <v>#REF!</v>
      </c>
      <c r="KJO44" s="16" t="e">
        <f>SUM(#REF!)</f>
        <v>#REF!</v>
      </c>
      <c r="KJP44" s="16" t="e">
        <f>SUM(#REF!)</f>
        <v>#REF!</v>
      </c>
      <c r="KJQ44" s="16" t="e">
        <f>SUM(#REF!)</f>
        <v>#REF!</v>
      </c>
      <c r="KJR44" s="16" t="e">
        <f>SUM(#REF!)</f>
        <v>#REF!</v>
      </c>
      <c r="KJS44" s="16" t="e">
        <f>SUM(#REF!)</f>
        <v>#REF!</v>
      </c>
      <c r="KJT44" s="16" t="e">
        <f>SUM(#REF!)</f>
        <v>#REF!</v>
      </c>
      <c r="KJU44" s="16" t="e">
        <f>SUM(#REF!)</f>
        <v>#REF!</v>
      </c>
      <c r="KJV44" s="16" t="e">
        <f>SUM(#REF!)</f>
        <v>#REF!</v>
      </c>
      <c r="KJW44" s="16" t="e">
        <f>SUM(#REF!)</f>
        <v>#REF!</v>
      </c>
      <c r="KJX44" s="16" t="e">
        <f>SUM(#REF!)</f>
        <v>#REF!</v>
      </c>
      <c r="KJY44" s="16" t="e">
        <f>SUM(#REF!)</f>
        <v>#REF!</v>
      </c>
      <c r="KJZ44" s="16" t="e">
        <f>SUM(#REF!)</f>
        <v>#REF!</v>
      </c>
      <c r="KKA44" s="16" t="e">
        <f>SUM(#REF!)</f>
        <v>#REF!</v>
      </c>
      <c r="KKB44" s="16" t="e">
        <f>SUM(#REF!)</f>
        <v>#REF!</v>
      </c>
      <c r="KKC44" s="16" t="e">
        <f>SUM(#REF!)</f>
        <v>#REF!</v>
      </c>
      <c r="KKD44" s="16" t="e">
        <f>SUM(#REF!)</f>
        <v>#REF!</v>
      </c>
      <c r="KKE44" s="16" t="e">
        <f>SUM(#REF!)</f>
        <v>#REF!</v>
      </c>
      <c r="KKF44" s="16" t="e">
        <f>SUM(#REF!)</f>
        <v>#REF!</v>
      </c>
      <c r="KKG44" s="16" t="e">
        <f>SUM(#REF!)</f>
        <v>#REF!</v>
      </c>
      <c r="KKH44" s="16" t="e">
        <f>SUM(#REF!)</f>
        <v>#REF!</v>
      </c>
      <c r="KKI44" s="16" t="e">
        <f>SUM(#REF!)</f>
        <v>#REF!</v>
      </c>
      <c r="KKJ44" s="16" t="e">
        <f>SUM(#REF!)</f>
        <v>#REF!</v>
      </c>
      <c r="KKK44" s="16" t="e">
        <f>SUM(#REF!)</f>
        <v>#REF!</v>
      </c>
      <c r="KKL44" s="16" t="e">
        <f>SUM(#REF!)</f>
        <v>#REF!</v>
      </c>
      <c r="KKM44" s="16" t="e">
        <f>SUM(#REF!)</f>
        <v>#REF!</v>
      </c>
      <c r="KKN44" s="16" t="e">
        <f>SUM(#REF!)</f>
        <v>#REF!</v>
      </c>
      <c r="KKO44" s="16" t="e">
        <f>SUM(#REF!)</f>
        <v>#REF!</v>
      </c>
      <c r="KKP44" s="16" t="e">
        <f>SUM(#REF!)</f>
        <v>#REF!</v>
      </c>
      <c r="KKQ44" s="16" t="e">
        <f>SUM(#REF!)</f>
        <v>#REF!</v>
      </c>
      <c r="KKR44" s="16" t="e">
        <f>SUM(#REF!)</f>
        <v>#REF!</v>
      </c>
      <c r="KKS44" s="16" t="e">
        <f>SUM(#REF!)</f>
        <v>#REF!</v>
      </c>
      <c r="KKT44" s="16" t="e">
        <f>SUM(#REF!)</f>
        <v>#REF!</v>
      </c>
      <c r="KKU44" s="16" t="e">
        <f>SUM(#REF!)</f>
        <v>#REF!</v>
      </c>
      <c r="KKV44" s="16" t="e">
        <f>SUM(#REF!)</f>
        <v>#REF!</v>
      </c>
      <c r="KKW44" s="16" t="e">
        <f>SUM(#REF!)</f>
        <v>#REF!</v>
      </c>
      <c r="KKX44" s="16" t="e">
        <f>SUM(#REF!)</f>
        <v>#REF!</v>
      </c>
      <c r="KKY44" s="16" t="e">
        <f>SUM(#REF!)</f>
        <v>#REF!</v>
      </c>
      <c r="KKZ44" s="16" t="e">
        <f>SUM(#REF!)</f>
        <v>#REF!</v>
      </c>
      <c r="KLA44" s="16" t="e">
        <f>SUM(#REF!)</f>
        <v>#REF!</v>
      </c>
      <c r="KLB44" s="16" t="e">
        <f>SUM(#REF!)</f>
        <v>#REF!</v>
      </c>
      <c r="KLC44" s="16" t="e">
        <f>SUM(#REF!)</f>
        <v>#REF!</v>
      </c>
      <c r="KLD44" s="16" t="e">
        <f>SUM(#REF!)</f>
        <v>#REF!</v>
      </c>
      <c r="KLE44" s="16" t="e">
        <f>SUM(#REF!)</f>
        <v>#REF!</v>
      </c>
      <c r="KLF44" s="16" t="e">
        <f>SUM(#REF!)</f>
        <v>#REF!</v>
      </c>
      <c r="KLG44" s="16" t="e">
        <f>SUM(#REF!)</f>
        <v>#REF!</v>
      </c>
      <c r="KLH44" s="16" t="e">
        <f>SUM(#REF!)</f>
        <v>#REF!</v>
      </c>
      <c r="KLI44" s="16" t="e">
        <f>SUM(#REF!)</f>
        <v>#REF!</v>
      </c>
      <c r="KLJ44" s="16" t="e">
        <f>SUM(#REF!)</f>
        <v>#REF!</v>
      </c>
      <c r="KLK44" s="16" t="e">
        <f>SUM(#REF!)</f>
        <v>#REF!</v>
      </c>
      <c r="KLL44" s="16" t="e">
        <f>SUM(#REF!)</f>
        <v>#REF!</v>
      </c>
      <c r="KLM44" s="16" t="e">
        <f>SUM(#REF!)</f>
        <v>#REF!</v>
      </c>
      <c r="KLN44" s="16" t="e">
        <f>SUM(#REF!)</f>
        <v>#REF!</v>
      </c>
      <c r="KLO44" s="16" t="e">
        <f>SUM(#REF!)</f>
        <v>#REF!</v>
      </c>
      <c r="KLP44" s="16" t="e">
        <f>SUM(#REF!)</f>
        <v>#REF!</v>
      </c>
      <c r="KLQ44" s="16" t="e">
        <f>SUM(#REF!)</f>
        <v>#REF!</v>
      </c>
      <c r="KLR44" s="16" t="e">
        <f>SUM(#REF!)</f>
        <v>#REF!</v>
      </c>
      <c r="KLS44" s="16" t="e">
        <f>SUM(#REF!)</f>
        <v>#REF!</v>
      </c>
      <c r="KLT44" s="16" t="e">
        <f>SUM(#REF!)</f>
        <v>#REF!</v>
      </c>
      <c r="KLU44" s="16" t="e">
        <f>SUM(#REF!)</f>
        <v>#REF!</v>
      </c>
      <c r="KLV44" s="16" t="e">
        <f>SUM(#REF!)</f>
        <v>#REF!</v>
      </c>
      <c r="KLW44" s="16" t="e">
        <f>SUM(#REF!)</f>
        <v>#REF!</v>
      </c>
      <c r="KLX44" s="16" t="e">
        <f>SUM(#REF!)</f>
        <v>#REF!</v>
      </c>
      <c r="KLY44" s="16" t="e">
        <f>SUM(#REF!)</f>
        <v>#REF!</v>
      </c>
      <c r="KLZ44" s="16" t="e">
        <f>SUM(#REF!)</f>
        <v>#REF!</v>
      </c>
      <c r="KMA44" s="16" t="e">
        <f>SUM(#REF!)</f>
        <v>#REF!</v>
      </c>
      <c r="KMB44" s="16" t="e">
        <f>SUM(#REF!)</f>
        <v>#REF!</v>
      </c>
      <c r="KMC44" s="16" t="e">
        <f>SUM(#REF!)</f>
        <v>#REF!</v>
      </c>
      <c r="KMD44" s="16" t="e">
        <f>SUM(#REF!)</f>
        <v>#REF!</v>
      </c>
      <c r="KME44" s="16" t="e">
        <f>SUM(#REF!)</f>
        <v>#REF!</v>
      </c>
      <c r="KMF44" s="16" t="e">
        <f>SUM(#REF!)</f>
        <v>#REF!</v>
      </c>
      <c r="KMG44" s="16" t="e">
        <f>SUM(#REF!)</f>
        <v>#REF!</v>
      </c>
      <c r="KMH44" s="16" t="e">
        <f>SUM(#REF!)</f>
        <v>#REF!</v>
      </c>
      <c r="KMI44" s="16" t="e">
        <f>SUM(#REF!)</f>
        <v>#REF!</v>
      </c>
      <c r="KMJ44" s="16" t="e">
        <f>SUM(#REF!)</f>
        <v>#REF!</v>
      </c>
      <c r="KMK44" s="16" t="e">
        <f>SUM(#REF!)</f>
        <v>#REF!</v>
      </c>
      <c r="KML44" s="16" t="e">
        <f>SUM(#REF!)</f>
        <v>#REF!</v>
      </c>
      <c r="KMM44" s="16" t="e">
        <f>SUM(#REF!)</f>
        <v>#REF!</v>
      </c>
      <c r="KMN44" s="16" t="e">
        <f>SUM(#REF!)</f>
        <v>#REF!</v>
      </c>
      <c r="KMO44" s="16" t="e">
        <f>SUM(#REF!)</f>
        <v>#REF!</v>
      </c>
      <c r="KMP44" s="16" t="e">
        <f>SUM(#REF!)</f>
        <v>#REF!</v>
      </c>
      <c r="KMQ44" s="16" t="e">
        <f>SUM(#REF!)</f>
        <v>#REF!</v>
      </c>
      <c r="KMR44" s="16" t="e">
        <f>SUM(#REF!)</f>
        <v>#REF!</v>
      </c>
      <c r="KMS44" s="16" t="e">
        <f>SUM(#REF!)</f>
        <v>#REF!</v>
      </c>
      <c r="KMT44" s="16" t="e">
        <f>SUM(#REF!)</f>
        <v>#REF!</v>
      </c>
      <c r="KMU44" s="16" t="e">
        <f>SUM(#REF!)</f>
        <v>#REF!</v>
      </c>
      <c r="KMV44" s="16" t="e">
        <f>SUM(#REF!)</f>
        <v>#REF!</v>
      </c>
      <c r="KMW44" s="16" t="e">
        <f>SUM(#REF!)</f>
        <v>#REF!</v>
      </c>
      <c r="KMX44" s="16" t="e">
        <f>SUM(#REF!)</f>
        <v>#REF!</v>
      </c>
      <c r="KMY44" s="16" t="e">
        <f>SUM(#REF!)</f>
        <v>#REF!</v>
      </c>
      <c r="KMZ44" s="16" t="e">
        <f>SUM(#REF!)</f>
        <v>#REF!</v>
      </c>
      <c r="KNA44" s="16" t="e">
        <f>SUM(#REF!)</f>
        <v>#REF!</v>
      </c>
      <c r="KNB44" s="16" t="e">
        <f>SUM(#REF!)</f>
        <v>#REF!</v>
      </c>
      <c r="KNC44" s="16" t="e">
        <f>SUM(#REF!)</f>
        <v>#REF!</v>
      </c>
      <c r="KND44" s="16" t="e">
        <f>SUM(#REF!)</f>
        <v>#REF!</v>
      </c>
      <c r="KNE44" s="16" t="e">
        <f>SUM(#REF!)</f>
        <v>#REF!</v>
      </c>
      <c r="KNF44" s="16" t="e">
        <f>SUM(#REF!)</f>
        <v>#REF!</v>
      </c>
      <c r="KNG44" s="16" t="e">
        <f>SUM(#REF!)</f>
        <v>#REF!</v>
      </c>
      <c r="KNH44" s="16" t="e">
        <f>SUM(#REF!)</f>
        <v>#REF!</v>
      </c>
      <c r="KNI44" s="16" t="e">
        <f>SUM(#REF!)</f>
        <v>#REF!</v>
      </c>
      <c r="KNJ44" s="16" t="e">
        <f>SUM(#REF!)</f>
        <v>#REF!</v>
      </c>
      <c r="KNK44" s="16" t="e">
        <f>SUM(#REF!)</f>
        <v>#REF!</v>
      </c>
      <c r="KNL44" s="16" t="e">
        <f>SUM(#REF!)</f>
        <v>#REF!</v>
      </c>
      <c r="KNM44" s="16" t="e">
        <f>SUM(#REF!)</f>
        <v>#REF!</v>
      </c>
      <c r="KNN44" s="16" t="e">
        <f>SUM(#REF!)</f>
        <v>#REF!</v>
      </c>
      <c r="KNO44" s="16" t="e">
        <f>SUM(#REF!)</f>
        <v>#REF!</v>
      </c>
      <c r="KNP44" s="16" t="e">
        <f>SUM(#REF!)</f>
        <v>#REF!</v>
      </c>
      <c r="KNQ44" s="16" t="e">
        <f>SUM(#REF!)</f>
        <v>#REF!</v>
      </c>
      <c r="KNR44" s="16" t="e">
        <f>SUM(#REF!)</f>
        <v>#REF!</v>
      </c>
      <c r="KNS44" s="16" t="e">
        <f>SUM(#REF!)</f>
        <v>#REF!</v>
      </c>
      <c r="KNT44" s="16" t="e">
        <f>SUM(#REF!)</f>
        <v>#REF!</v>
      </c>
      <c r="KNU44" s="16" t="e">
        <f>SUM(#REF!)</f>
        <v>#REF!</v>
      </c>
      <c r="KNV44" s="16" t="e">
        <f>SUM(#REF!)</f>
        <v>#REF!</v>
      </c>
      <c r="KNW44" s="16" t="e">
        <f>SUM(#REF!)</f>
        <v>#REF!</v>
      </c>
      <c r="KNX44" s="16" t="e">
        <f>SUM(#REF!)</f>
        <v>#REF!</v>
      </c>
      <c r="KNY44" s="16" t="e">
        <f>SUM(#REF!)</f>
        <v>#REF!</v>
      </c>
      <c r="KNZ44" s="16" t="e">
        <f>SUM(#REF!)</f>
        <v>#REF!</v>
      </c>
      <c r="KOA44" s="16" t="e">
        <f>SUM(#REF!)</f>
        <v>#REF!</v>
      </c>
      <c r="KOB44" s="16" t="e">
        <f>SUM(#REF!)</f>
        <v>#REF!</v>
      </c>
      <c r="KOC44" s="16" t="e">
        <f>SUM(#REF!)</f>
        <v>#REF!</v>
      </c>
      <c r="KOD44" s="16" t="e">
        <f>SUM(#REF!)</f>
        <v>#REF!</v>
      </c>
      <c r="KOE44" s="16" t="e">
        <f>SUM(#REF!)</f>
        <v>#REF!</v>
      </c>
      <c r="KOF44" s="16" t="e">
        <f>SUM(#REF!)</f>
        <v>#REF!</v>
      </c>
      <c r="KOG44" s="16" t="e">
        <f>SUM(#REF!)</f>
        <v>#REF!</v>
      </c>
      <c r="KOH44" s="16" t="e">
        <f>SUM(#REF!)</f>
        <v>#REF!</v>
      </c>
      <c r="KOI44" s="16" t="e">
        <f>SUM(#REF!)</f>
        <v>#REF!</v>
      </c>
      <c r="KOJ44" s="16" t="e">
        <f>SUM(#REF!)</f>
        <v>#REF!</v>
      </c>
      <c r="KOK44" s="16" t="e">
        <f>SUM(#REF!)</f>
        <v>#REF!</v>
      </c>
      <c r="KOL44" s="16" t="e">
        <f>SUM(#REF!)</f>
        <v>#REF!</v>
      </c>
      <c r="KOM44" s="16" t="e">
        <f>SUM(#REF!)</f>
        <v>#REF!</v>
      </c>
      <c r="KON44" s="16" t="e">
        <f>SUM(#REF!)</f>
        <v>#REF!</v>
      </c>
      <c r="KOO44" s="16" t="e">
        <f>SUM(#REF!)</f>
        <v>#REF!</v>
      </c>
      <c r="KOP44" s="16" t="e">
        <f>SUM(#REF!)</f>
        <v>#REF!</v>
      </c>
      <c r="KOQ44" s="16" t="e">
        <f>SUM(#REF!)</f>
        <v>#REF!</v>
      </c>
      <c r="KOR44" s="16" t="e">
        <f>SUM(#REF!)</f>
        <v>#REF!</v>
      </c>
      <c r="KOS44" s="16" t="e">
        <f>SUM(#REF!)</f>
        <v>#REF!</v>
      </c>
      <c r="KOT44" s="16" t="e">
        <f>SUM(#REF!)</f>
        <v>#REF!</v>
      </c>
      <c r="KOU44" s="16" t="e">
        <f>SUM(#REF!)</f>
        <v>#REF!</v>
      </c>
      <c r="KOV44" s="16" t="e">
        <f>SUM(#REF!)</f>
        <v>#REF!</v>
      </c>
      <c r="KOW44" s="16" t="e">
        <f>SUM(#REF!)</f>
        <v>#REF!</v>
      </c>
      <c r="KOX44" s="16" t="e">
        <f>SUM(#REF!)</f>
        <v>#REF!</v>
      </c>
      <c r="KOY44" s="16" t="e">
        <f>SUM(#REF!)</f>
        <v>#REF!</v>
      </c>
      <c r="KOZ44" s="16" t="e">
        <f>SUM(#REF!)</f>
        <v>#REF!</v>
      </c>
      <c r="KPA44" s="16" t="e">
        <f>SUM(#REF!)</f>
        <v>#REF!</v>
      </c>
      <c r="KPB44" s="16" t="e">
        <f>SUM(#REF!)</f>
        <v>#REF!</v>
      </c>
      <c r="KPC44" s="16" t="e">
        <f>SUM(#REF!)</f>
        <v>#REF!</v>
      </c>
      <c r="KPD44" s="16" t="e">
        <f>SUM(#REF!)</f>
        <v>#REF!</v>
      </c>
      <c r="KPE44" s="16" t="e">
        <f>SUM(#REF!)</f>
        <v>#REF!</v>
      </c>
      <c r="KPF44" s="16" t="e">
        <f>SUM(#REF!)</f>
        <v>#REF!</v>
      </c>
      <c r="KPG44" s="16" t="e">
        <f>SUM(#REF!)</f>
        <v>#REF!</v>
      </c>
      <c r="KPH44" s="16" t="e">
        <f>SUM(#REF!)</f>
        <v>#REF!</v>
      </c>
      <c r="KPI44" s="16" t="e">
        <f>SUM(#REF!)</f>
        <v>#REF!</v>
      </c>
      <c r="KPJ44" s="16" t="e">
        <f>SUM(#REF!)</f>
        <v>#REF!</v>
      </c>
      <c r="KPK44" s="16" t="e">
        <f>SUM(#REF!)</f>
        <v>#REF!</v>
      </c>
      <c r="KPL44" s="16" t="e">
        <f>SUM(#REF!)</f>
        <v>#REF!</v>
      </c>
      <c r="KPM44" s="16" t="e">
        <f>SUM(#REF!)</f>
        <v>#REF!</v>
      </c>
      <c r="KPN44" s="16" t="e">
        <f>SUM(#REF!)</f>
        <v>#REF!</v>
      </c>
      <c r="KPO44" s="16" t="e">
        <f>SUM(#REF!)</f>
        <v>#REF!</v>
      </c>
      <c r="KPP44" s="16" t="e">
        <f>SUM(#REF!)</f>
        <v>#REF!</v>
      </c>
      <c r="KPQ44" s="16" t="e">
        <f>SUM(#REF!)</f>
        <v>#REF!</v>
      </c>
      <c r="KPR44" s="16" t="e">
        <f>SUM(#REF!)</f>
        <v>#REF!</v>
      </c>
      <c r="KPS44" s="16" t="e">
        <f>SUM(#REF!)</f>
        <v>#REF!</v>
      </c>
      <c r="KPT44" s="16" t="e">
        <f>SUM(#REF!)</f>
        <v>#REF!</v>
      </c>
      <c r="KPU44" s="16" t="e">
        <f>SUM(#REF!)</f>
        <v>#REF!</v>
      </c>
      <c r="KPV44" s="16" t="e">
        <f>SUM(#REF!)</f>
        <v>#REF!</v>
      </c>
      <c r="KPW44" s="16" t="e">
        <f>SUM(#REF!)</f>
        <v>#REF!</v>
      </c>
      <c r="KPX44" s="16" t="e">
        <f>SUM(#REF!)</f>
        <v>#REF!</v>
      </c>
      <c r="KPY44" s="16" t="e">
        <f>SUM(#REF!)</f>
        <v>#REF!</v>
      </c>
      <c r="KPZ44" s="16" t="e">
        <f>SUM(#REF!)</f>
        <v>#REF!</v>
      </c>
      <c r="KQA44" s="16" t="e">
        <f>SUM(#REF!)</f>
        <v>#REF!</v>
      </c>
      <c r="KQB44" s="16" t="e">
        <f>SUM(#REF!)</f>
        <v>#REF!</v>
      </c>
      <c r="KQC44" s="16" t="e">
        <f>SUM(#REF!)</f>
        <v>#REF!</v>
      </c>
      <c r="KQD44" s="16" t="e">
        <f>SUM(#REF!)</f>
        <v>#REF!</v>
      </c>
      <c r="KQE44" s="16" t="e">
        <f>SUM(#REF!)</f>
        <v>#REF!</v>
      </c>
      <c r="KQF44" s="16" t="e">
        <f>SUM(#REF!)</f>
        <v>#REF!</v>
      </c>
      <c r="KQG44" s="16" t="e">
        <f>SUM(#REF!)</f>
        <v>#REF!</v>
      </c>
      <c r="KQH44" s="16" t="e">
        <f>SUM(#REF!)</f>
        <v>#REF!</v>
      </c>
      <c r="KQI44" s="16" t="e">
        <f>SUM(#REF!)</f>
        <v>#REF!</v>
      </c>
      <c r="KQJ44" s="16" t="e">
        <f>SUM(#REF!)</f>
        <v>#REF!</v>
      </c>
      <c r="KQK44" s="16" t="e">
        <f>SUM(#REF!)</f>
        <v>#REF!</v>
      </c>
      <c r="KQL44" s="16" t="e">
        <f>SUM(#REF!)</f>
        <v>#REF!</v>
      </c>
      <c r="KQM44" s="16" t="e">
        <f>SUM(#REF!)</f>
        <v>#REF!</v>
      </c>
      <c r="KQN44" s="16" t="e">
        <f>SUM(#REF!)</f>
        <v>#REF!</v>
      </c>
      <c r="KQO44" s="16" t="e">
        <f>SUM(#REF!)</f>
        <v>#REF!</v>
      </c>
      <c r="KQP44" s="16" t="e">
        <f>SUM(#REF!)</f>
        <v>#REF!</v>
      </c>
      <c r="KQQ44" s="16" t="e">
        <f>SUM(#REF!)</f>
        <v>#REF!</v>
      </c>
      <c r="KQR44" s="16" t="e">
        <f>SUM(#REF!)</f>
        <v>#REF!</v>
      </c>
      <c r="KQS44" s="16" t="e">
        <f>SUM(#REF!)</f>
        <v>#REF!</v>
      </c>
      <c r="KQT44" s="16" t="e">
        <f>SUM(#REF!)</f>
        <v>#REF!</v>
      </c>
      <c r="KQU44" s="16" t="e">
        <f>SUM(#REF!)</f>
        <v>#REF!</v>
      </c>
      <c r="KQV44" s="16" t="e">
        <f>SUM(#REF!)</f>
        <v>#REF!</v>
      </c>
      <c r="KQW44" s="16" t="e">
        <f>SUM(#REF!)</f>
        <v>#REF!</v>
      </c>
      <c r="KQX44" s="16" t="e">
        <f>SUM(#REF!)</f>
        <v>#REF!</v>
      </c>
      <c r="KQY44" s="16" t="e">
        <f>SUM(#REF!)</f>
        <v>#REF!</v>
      </c>
      <c r="KQZ44" s="16" t="e">
        <f>SUM(#REF!)</f>
        <v>#REF!</v>
      </c>
      <c r="KRA44" s="16" t="e">
        <f>SUM(#REF!)</f>
        <v>#REF!</v>
      </c>
      <c r="KRB44" s="16" t="e">
        <f>SUM(#REF!)</f>
        <v>#REF!</v>
      </c>
      <c r="KRC44" s="16" t="e">
        <f>SUM(#REF!)</f>
        <v>#REF!</v>
      </c>
      <c r="KRD44" s="16" t="e">
        <f>SUM(#REF!)</f>
        <v>#REF!</v>
      </c>
      <c r="KRE44" s="16" t="e">
        <f>SUM(#REF!)</f>
        <v>#REF!</v>
      </c>
      <c r="KRF44" s="16" t="e">
        <f>SUM(#REF!)</f>
        <v>#REF!</v>
      </c>
      <c r="KRG44" s="16" t="e">
        <f>SUM(#REF!)</f>
        <v>#REF!</v>
      </c>
      <c r="KRH44" s="16" t="e">
        <f>SUM(#REF!)</f>
        <v>#REF!</v>
      </c>
      <c r="KRI44" s="16" t="e">
        <f>SUM(#REF!)</f>
        <v>#REF!</v>
      </c>
      <c r="KRJ44" s="16" t="e">
        <f>SUM(#REF!)</f>
        <v>#REF!</v>
      </c>
      <c r="KRK44" s="16" t="e">
        <f>SUM(#REF!)</f>
        <v>#REF!</v>
      </c>
      <c r="KRL44" s="16" t="e">
        <f>SUM(#REF!)</f>
        <v>#REF!</v>
      </c>
      <c r="KRM44" s="16" t="e">
        <f>SUM(#REF!)</f>
        <v>#REF!</v>
      </c>
      <c r="KRN44" s="16" t="e">
        <f>SUM(#REF!)</f>
        <v>#REF!</v>
      </c>
      <c r="KRO44" s="16" t="e">
        <f>SUM(#REF!)</f>
        <v>#REF!</v>
      </c>
      <c r="KRP44" s="16" t="e">
        <f>SUM(#REF!)</f>
        <v>#REF!</v>
      </c>
      <c r="KRQ44" s="16" t="e">
        <f>SUM(#REF!)</f>
        <v>#REF!</v>
      </c>
      <c r="KRR44" s="16" t="e">
        <f>SUM(#REF!)</f>
        <v>#REF!</v>
      </c>
      <c r="KRS44" s="16" t="e">
        <f>SUM(#REF!)</f>
        <v>#REF!</v>
      </c>
      <c r="KRT44" s="16" t="e">
        <f>SUM(#REF!)</f>
        <v>#REF!</v>
      </c>
      <c r="KRU44" s="16" t="e">
        <f>SUM(#REF!)</f>
        <v>#REF!</v>
      </c>
      <c r="KRV44" s="16" t="e">
        <f>SUM(#REF!)</f>
        <v>#REF!</v>
      </c>
      <c r="KRW44" s="16" t="e">
        <f>SUM(#REF!)</f>
        <v>#REF!</v>
      </c>
      <c r="KRX44" s="16" t="e">
        <f>SUM(#REF!)</f>
        <v>#REF!</v>
      </c>
      <c r="KRY44" s="16" t="e">
        <f>SUM(#REF!)</f>
        <v>#REF!</v>
      </c>
      <c r="KRZ44" s="16" t="e">
        <f>SUM(#REF!)</f>
        <v>#REF!</v>
      </c>
      <c r="KSA44" s="16" t="e">
        <f>SUM(#REF!)</f>
        <v>#REF!</v>
      </c>
      <c r="KSB44" s="16" t="e">
        <f>SUM(#REF!)</f>
        <v>#REF!</v>
      </c>
      <c r="KSC44" s="16" t="e">
        <f>SUM(#REF!)</f>
        <v>#REF!</v>
      </c>
      <c r="KSD44" s="16" t="e">
        <f>SUM(#REF!)</f>
        <v>#REF!</v>
      </c>
      <c r="KSE44" s="16" t="e">
        <f>SUM(#REF!)</f>
        <v>#REF!</v>
      </c>
      <c r="KSF44" s="16" t="e">
        <f>SUM(#REF!)</f>
        <v>#REF!</v>
      </c>
      <c r="KSG44" s="16" t="e">
        <f>SUM(#REF!)</f>
        <v>#REF!</v>
      </c>
      <c r="KSH44" s="16" t="e">
        <f>SUM(#REF!)</f>
        <v>#REF!</v>
      </c>
      <c r="KSI44" s="16" t="e">
        <f>SUM(#REF!)</f>
        <v>#REF!</v>
      </c>
      <c r="KSJ44" s="16" t="e">
        <f>SUM(#REF!)</f>
        <v>#REF!</v>
      </c>
      <c r="KSK44" s="16" t="e">
        <f>SUM(#REF!)</f>
        <v>#REF!</v>
      </c>
      <c r="KSL44" s="16" t="e">
        <f>SUM(#REF!)</f>
        <v>#REF!</v>
      </c>
      <c r="KSM44" s="16" t="e">
        <f>SUM(#REF!)</f>
        <v>#REF!</v>
      </c>
      <c r="KSN44" s="16" t="e">
        <f>SUM(#REF!)</f>
        <v>#REF!</v>
      </c>
      <c r="KSO44" s="16" t="e">
        <f>SUM(#REF!)</f>
        <v>#REF!</v>
      </c>
      <c r="KSP44" s="16" t="e">
        <f>SUM(#REF!)</f>
        <v>#REF!</v>
      </c>
      <c r="KSQ44" s="16" t="e">
        <f>SUM(#REF!)</f>
        <v>#REF!</v>
      </c>
      <c r="KSR44" s="16" t="e">
        <f>SUM(#REF!)</f>
        <v>#REF!</v>
      </c>
      <c r="KSS44" s="16" t="e">
        <f>SUM(#REF!)</f>
        <v>#REF!</v>
      </c>
      <c r="KST44" s="16" t="e">
        <f>SUM(#REF!)</f>
        <v>#REF!</v>
      </c>
      <c r="KSU44" s="16" t="e">
        <f>SUM(#REF!)</f>
        <v>#REF!</v>
      </c>
      <c r="KSV44" s="16" t="e">
        <f>SUM(#REF!)</f>
        <v>#REF!</v>
      </c>
      <c r="KSW44" s="16" t="e">
        <f>SUM(#REF!)</f>
        <v>#REF!</v>
      </c>
      <c r="KSX44" s="16" t="e">
        <f>SUM(#REF!)</f>
        <v>#REF!</v>
      </c>
      <c r="KSY44" s="16" t="e">
        <f>SUM(#REF!)</f>
        <v>#REF!</v>
      </c>
      <c r="KSZ44" s="16" t="e">
        <f>SUM(#REF!)</f>
        <v>#REF!</v>
      </c>
      <c r="KTA44" s="16" t="e">
        <f>SUM(#REF!)</f>
        <v>#REF!</v>
      </c>
      <c r="KTB44" s="16" t="e">
        <f>SUM(#REF!)</f>
        <v>#REF!</v>
      </c>
      <c r="KTC44" s="16" t="e">
        <f>SUM(#REF!)</f>
        <v>#REF!</v>
      </c>
      <c r="KTD44" s="16" t="e">
        <f>SUM(#REF!)</f>
        <v>#REF!</v>
      </c>
      <c r="KTE44" s="16" t="e">
        <f>SUM(#REF!)</f>
        <v>#REF!</v>
      </c>
      <c r="KTF44" s="16" t="e">
        <f>SUM(#REF!)</f>
        <v>#REF!</v>
      </c>
      <c r="KTG44" s="16" t="e">
        <f>SUM(#REF!)</f>
        <v>#REF!</v>
      </c>
      <c r="KTH44" s="16" t="e">
        <f>SUM(#REF!)</f>
        <v>#REF!</v>
      </c>
      <c r="KTI44" s="16" t="e">
        <f>SUM(#REF!)</f>
        <v>#REF!</v>
      </c>
      <c r="KTJ44" s="16" t="e">
        <f>SUM(#REF!)</f>
        <v>#REF!</v>
      </c>
      <c r="KTK44" s="16" t="e">
        <f>SUM(#REF!)</f>
        <v>#REF!</v>
      </c>
      <c r="KTL44" s="16" t="e">
        <f>SUM(#REF!)</f>
        <v>#REF!</v>
      </c>
      <c r="KTM44" s="16" t="e">
        <f>SUM(#REF!)</f>
        <v>#REF!</v>
      </c>
      <c r="KTN44" s="16" t="e">
        <f>SUM(#REF!)</f>
        <v>#REF!</v>
      </c>
      <c r="KTO44" s="16" t="e">
        <f>SUM(#REF!)</f>
        <v>#REF!</v>
      </c>
      <c r="KTP44" s="16" t="e">
        <f>SUM(#REF!)</f>
        <v>#REF!</v>
      </c>
      <c r="KTQ44" s="16" t="e">
        <f>SUM(#REF!)</f>
        <v>#REF!</v>
      </c>
      <c r="KTR44" s="16" t="e">
        <f>SUM(#REF!)</f>
        <v>#REF!</v>
      </c>
      <c r="KTS44" s="16" t="e">
        <f>SUM(#REF!)</f>
        <v>#REF!</v>
      </c>
      <c r="KTT44" s="16" t="e">
        <f>SUM(#REF!)</f>
        <v>#REF!</v>
      </c>
      <c r="KTU44" s="16" t="e">
        <f>SUM(#REF!)</f>
        <v>#REF!</v>
      </c>
      <c r="KTV44" s="16" t="e">
        <f>SUM(#REF!)</f>
        <v>#REF!</v>
      </c>
      <c r="KTW44" s="16" t="e">
        <f>SUM(#REF!)</f>
        <v>#REF!</v>
      </c>
      <c r="KTX44" s="16" t="e">
        <f>SUM(#REF!)</f>
        <v>#REF!</v>
      </c>
      <c r="KTY44" s="16" t="e">
        <f>SUM(#REF!)</f>
        <v>#REF!</v>
      </c>
      <c r="KTZ44" s="16" t="e">
        <f>SUM(#REF!)</f>
        <v>#REF!</v>
      </c>
      <c r="KUA44" s="16" t="e">
        <f>SUM(#REF!)</f>
        <v>#REF!</v>
      </c>
      <c r="KUB44" s="16" t="e">
        <f>SUM(#REF!)</f>
        <v>#REF!</v>
      </c>
      <c r="KUC44" s="16" t="e">
        <f>SUM(#REF!)</f>
        <v>#REF!</v>
      </c>
      <c r="KUD44" s="16" t="e">
        <f>SUM(#REF!)</f>
        <v>#REF!</v>
      </c>
      <c r="KUE44" s="16" t="e">
        <f>SUM(#REF!)</f>
        <v>#REF!</v>
      </c>
      <c r="KUF44" s="16" t="e">
        <f>SUM(#REF!)</f>
        <v>#REF!</v>
      </c>
      <c r="KUG44" s="16" t="e">
        <f>SUM(#REF!)</f>
        <v>#REF!</v>
      </c>
      <c r="KUH44" s="16" t="e">
        <f>SUM(#REF!)</f>
        <v>#REF!</v>
      </c>
      <c r="KUI44" s="16" t="e">
        <f>SUM(#REF!)</f>
        <v>#REF!</v>
      </c>
      <c r="KUJ44" s="16" t="e">
        <f>SUM(#REF!)</f>
        <v>#REF!</v>
      </c>
      <c r="KUK44" s="16" t="e">
        <f>SUM(#REF!)</f>
        <v>#REF!</v>
      </c>
      <c r="KUL44" s="16" t="e">
        <f>SUM(#REF!)</f>
        <v>#REF!</v>
      </c>
      <c r="KUM44" s="16" t="e">
        <f>SUM(#REF!)</f>
        <v>#REF!</v>
      </c>
      <c r="KUN44" s="16" t="e">
        <f>SUM(#REF!)</f>
        <v>#REF!</v>
      </c>
      <c r="KUO44" s="16" t="e">
        <f>SUM(#REF!)</f>
        <v>#REF!</v>
      </c>
      <c r="KUP44" s="16" t="e">
        <f>SUM(#REF!)</f>
        <v>#REF!</v>
      </c>
      <c r="KUQ44" s="16" t="e">
        <f>SUM(#REF!)</f>
        <v>#REF!</v>
      </c>
      <c r="KUR44" s="16" t="e">
        <f>SUM(#REF!)</f>
        <v>#REF!</v>
      </c>
      <c r="KUS44" s="16" t="e">
        <f>SUM(#REF!)</f>
        <v>#REF!</v>
      </c>
      <c r="KUT44" s="16" t="e">
        <f>SUM(#REF!)</f>
        <v>#REF!</v>
      </c>
      <c r="KUU44" s="16" t="e">
        <f>SUM(#REF!)</f>
        <v>#REF!</v>
      </c>
      <c r="KUV44" s="16" t="e">
        <f>SUM(#REF!)</f>
        <v>#REF!</v>
      </c>
      <c r="KUW44" s="16" t="e">
        <f>SUM(#REF!)</f>
        <v>#REF!</v>
      </c>
      <c r="KUX44" s="16" t="e">
        <f>SUM(#REF!)</f>
        <v>#REF!</v>
      </c>
      <c r="KUY44" s="16" t="e">
        <f>SUM(#REF!)</f>
        <v>#REF!</v>
      </c>
      <c r="KUZ44" s="16" t="e">
        <f>SUM(#REF!)</f>
        <v>#REF!</v>
      </c>
      <c r="KVA44" s="16" t="e">
        <f>SUM(#REF!)</f>
        <v>#REF!</v>
      </c>
      <c r="KVB44" s="16" t="e">
        <f>SUM(#REF!)</f>
        <v>#REF!</v>
      </c>
      <c r="KVC44" s="16" t="e">
        <f>SUM(#REF!)</f>
        <v>#REF!</v>
      </c>
      <c r="KVD44" s="16" t="e">
        <f>SUM(#REF!)</f>
        <v>#REF!</v>
      </c>
      <c r="KVE44" s="16" t="e">
        <f>SUM(#REF!)</f>
        <v>#REF!</v>
      </c>
      <c r="KVF44" s="16" t="e">
        <f>SUM(#REF!)</f>
        <v>#REF!</v>
      </c>
      <c r="KVG44" s="16" t="e">
        <f>SUM(#REF!)</f>
        <v>#REF!</v>
      </c>
      <c r="KVH44" s="16" t="e">
        <f>SUM(#REF!)</f>
        <v>#REF!</v>
      </c>
      <c r="KVI44" s="16" t="e">
        <f>SUM(#REF!)</f>
        <v>#REF!</v>
      </c>
      <c r="KVJ44" s="16" t="e">
        <f>SUM(#REF!)</f>
        <v>#REF!</v>
      </c>
      <c r="KVK44" s="16" t="e">
        <f>SUM(#REF!)</f>
        <v>#REF!</v>
      </c>
      <c r="KVL44" s="16" t="e">
        <f>SUM(#REF!)</f>
        <v>#REF!</v>
      </c>
      <c r="KVM44" s="16" t="e">
        <f>SUM(#REF!)</f>
        <v>#REF!</v>
      </c>
      <c r="KVN44" s="16" t="e">
        <f>SUM(#REF!)</f>
        <v>#REF!</v>
      </c>
      <c r="KVO44" s="16" t="e">
        <f>SUM(#REF!)</f>
        <v>#REF!</v>
      </c>
      <c r="KVP44" s="16" t="e">
        <f>SUM(#REF!)</f>
        <v>#REF!</v>
      </c>
      <c r="KVQ44" s="16" t="e">
        <f>SUM(#REF!)</f>
        <v>#REF!</v>
      </c>
      <c r="KVR44" s="16" t="e">
        <f>SUM(#REF!)</f>
        <v>#REF!</v>
      </c>
      <c r="KVS44" s="16" t="e">
        <f>SUM(#REF!)</f>
        <v>#REF!</v>
      </c>
      <c r="KVT44" s="16" t="e">
        <f>SUM(#REF!)</f>
        <v>#REF!</v>
      </c>
      <c r="KVU44" s="16" t="e">
        <f>SUM(#REF!)</f>
        <v>#REF!</v>
      </c>
      <c r="KVV44" s="16" t="e">
        <f>SUM(#REF!)</f>
        <v>#REF!</v>
      </c>
      <c r="KVW44" s="16" t="e">
        <f>SUM(#REF!)</f>
        <v>#REF!</v>
      </c>
      <c r="KVX44" s="16" t="e">
        <f>SUM(#REF!)</f>
        <v>#REF!</v>
      </c>
      <c r="KVY44" s="16" t="e">
        <f>SUM(#REF!)</f>
        <v>#REF!</v>
      </c>
      <c r="KVZ44" s="16" t="e">
        <f>SUM(#REF!)</f>
        <v>#REF!</v>
      </c>
      <c r="KWA44" s="16" t="e">
        <f>SUM(#REF!)</f>
        <v>#REF!</v>
      </c>
      <c r="KWB44" s="16" t="e">
        <f>SUM(#REF!)</f>
        <v>#REF!</v>
      </c>
      <c r="KWC44" s="16" t="e">
        <f>SUM(#REF!)</f>
        <v>#REF!</v>
      </c>
      <c r="KWD44" s="16" t="e">
        <f>SUM(#REF!)</f>
        <v>#REF!</v>
      </c>
      <c r="KWE44" s="16" t="e">
        <f>SUM(#REF!)</f>
        <v>#REF!</v>
      </c>
      <c r="KWF44" s="16" t="e">
        <f>SUM(#REF!)</f>
        <v>#REF!</v>
      </c>
      <c r="KWG44" s="16" t="e">
        <f>SUM(#REF!)</f>
        <v>#REF!</v>
      </c>
      <c r="KWH44" s="16" t="e">
        <f>SUM(#REF!)</f>
        <v>#REF!</v>
      </c>
      <c r="KWI44" s="16" t="e">
        <f>SUM(#REF!)</f>
        <v>#REF!</v>
      </c>
      <c r="KWJ44" s="16" t="e">
        <f>SUM(#REF!)</f>
        <v>#REF!</v>
      </c>
      <c r="KWK44" s="16" t="e">
        <f>SUM(#REF!)</f>
        <v>#REF!</v>
      </c>
      <c r="KWL44" s="16" t="e">
        <f>SUM(#REF!)</f>
        <v>#REF!</v>
      </c>
      <c r="KWM44" s="16" t="e">
        <f>SUM(#REF!)</f>
        <v>#REF!</v>
      </c>
      <c r="KWN44" s="16" t="e">
        <f>SUM(#REF!)</f>
        <v>#REF!</v>
      </c>
      <c r="KWO44" s="16" t="e">
        <f>SUM(#REF!)</f>
        <v>#REF!</v>
      </c>
      <c r="KWP44" s="16" t="e">
        <f>SUM(#REF!)</f>
        <v>#REF!</v>
      </c>
      <c r="KWQ44" s="16" t="e">
        <f>SUM(#REF!)</f>
        <v>#REF!</v>
      </c>
      <c r="KWR44" s="16" t="e">
        <f>SUM(#REF!)</f>
        <v>#REF!</v>
      </c>
      <c r="KWS44" s="16" t="e">
        <f>SUM(#REF!)</f>
        <v>#REF!</v>
      </c>
      <c r="KWT44" s="16" t="e">
        <f>SUM(#REF!)</f>
        <v>#REF!</v>
      </c>
      <c r="KWU44" s="16" t="e">
        <f>SUM(#REF!)</f>
        <v>#REF!</v>
      </c>
      <c r="KWV44" s="16" t="e">
        <f>SUM(#REF!)</f>
        <v>#REF!</v>
      </c>
      <c r="KWW44" s="16" t="e">
        <f>SUM(#REF!)</f>
        <v>#REF!</v>
      </c>
      <c r="KWX44" s="16" t="e">
        <f>SUM(#REF!)</f>
        <v>#REF!</v>
      </c>
      <c r="KWY44" s="16" t="e">
        <f>SUM(#REF!)</f>
        <v>#REF!</v>
      </c>
      <c r="KWZ44" s="16" t="e">
        <f>SUM(#REF!)</f>
        <v>#REF!</v>
      </c>
      <c r="KXA44" s="16" t="e">
        <f>SUM(#REF!)</f>
        <v>#REF!</v>
      </c>
      <c r="KXB44" s="16" t="e">
        <f>SUM(#REF!)</f>
        <v>#REF!</v>
      </c>
      <c r="KXC44" s="16" t="e">
        <f>SUM(#REF!)</f>
        <v>#REF!</v>
      </c>
      <c r="KXD44" s="16" t="e">
        <f>SUM(#REF!)</f>
        <v>#REF!</v>
      </c>
      <c r="KXE44" s="16" t="e">
        <f>SUM(#REF!)</f>
        <v>#REF!</v>
      </c>
      <c r="KXF44" s="16" t="e">
        <f>SUM(#REF!)</f>
        <v>#REF!</v>
      </c>
      <c r="KXG44" s="16" t="e">
        <f>SUM(#REF!)</f>
        <v>#REF!</v>
      </c>
      <c r="KXH44" s="16" t="e">
        <f>SUM(#REF!)</f>
        <v>#REF!</v>
      </c>
      <c r="KXI44" s="16" t="e">
        <f>SUM(#REF!)</f>
        <v>#REF!</v>
      </c>
      <c r="KXJ44" s="16" t="e">
        <f>SUM(#REF!)</f>
        <v>#REF!</v>
      </c>
      <c r="KXK44" s="16" t="e">
        <f>SUM(#REF!)</f>
        <v>#REF!</v>
      </c>
      <c r="KXL44" s="16" t="e">
        <f>SUM(#REF!)</f>
        <v>#REF!</v>
      </c>
      <c r="KXM44" s="16" t="e">
        <f>SUM(#REF!)</f>
        <v>#REF!</v>
      </c>
      <c r="KXN44" s="16" t="e">
        <f>SUM(#REF!)</f>
        <v>#REF!</v>
      </c>
      <c r="KXO44" s="16" t="e">
        <f>SUM(#REF!)</f>
        <v>#REF!</v>
      </c>
      <c r="KXP44" s="16" t="e">
        <f>SUM(#REF!)</f>
        <v>#REF!</v>
      </c>
      <c r="KXQ44" s="16" t="e">
        <f>SUM(#REF!)</f>
        <v>#REF!</v>
      </c>
      <c r="KXR44" s="16" t="e">
        <f>SUM(#REF!)</f>
        <v>#REF!</v>
      </c>
      <c r="KXS44" s="16" t="e">
        <f>SUM(#REF!)</f>
        <v>#REF!</v>
      </c>
      <c r="KXT44" s="16" t="e">
        <f>SUM(#REF!)</f>
        <v>#REF!</v>
      </c>
      <c r="KXU44" s="16" t="e">
        <f>SUM(#REF!)</f>
        <v>#REF!</v>
      </c>
      <c r="KXV44" s="16" t="e">
        <f>SUM(#REF!)</f>
        <v>#REF!</v>
      </c>
      <c r="KXW44" s="16" t="e">
        <f>SUM(#REF!)</f>
        <v>#REF!</v>
      </c>
      <c r="KXX44" s="16" t="e">
        <f>SUM(#REF!)</f>
        <v>#REF!</v>
      </c>
      <c r="KXY44" s="16" t="e">
        <f>SUM(#REF!)</f>
        <v>#REF!</v>
      </c>
      <c r="KXZ44" s="16" t="e">
        <f>SUM(#REF!)</f>
        <v>#REF!</v>
      </c>
      <c r="KYA44" s="16" t="e">
        <f>SUM(#REF!)</f>
        <v>#REF!</v>
      </c>
      <c r="KYB44" s="16" t="e">
        <f>SUM(#REF!)</f>
        <v>#REF!</v>
      </c>
      <c r="KYC44" s="16" t="e">
        <f>SUM(#REF!)</f>
        <v>#REF!</v>
      </c>
      <c r="KYD44" s="16" t="e">
        <f>SUM(#REF!)</f>
        <v>#REF!</v>
      </c>
      <c r="KYE44" s="16" t="e">
        <f>SUM(#REF!)</f>
        <v>#REF!</v>
      </c>
      <c r="KYF44" s="16" t="e">
        <f>SUM(#REF!)</f>
        <v>#REF!</v>
      </c>
      <c r="KYG44" s="16" t="e">
        <f>SUM(#REF!)</f>
        <v>#REF!</v>
      </c>
      <c r="KYH44" s="16" t="e">
        <f>SUM(#REF!)</f>
        <v>#REF!</v>
      </c>
      <c r="KYI44" s="16" t="e">
        <f>SUM(#REF!)</f>
        <v>#REF!</v>
      </c>
      <c r="KYJ44" s="16" t="e">
        <f>SUM(#REF!)</f>
        <v>#REF!</v>
      </c>
      <c r="KYK44" s="16" t="e">
        <f>SUM(#REF!)</f>
        <v>#REF!</v>
      </c>
      <c r="KYL44" s="16" t="e">
        <f>SUM(#REF!)</f>
        <v>#REF!</v>
      </c>
      <c r="KYM44" s="16" t="e">
        <f>SUM(#REF!)</f>
        <v>#REF!</v>
      </c>
      <c r="KYN44" s="16" t="e">
        <f>SUM(#REF!)</f>
        <v>#REF!</v>
      </c>
      <c r="KYO44" s="16" t="e">
        <f>SUM(#REF!)</f>
        <v>#REF!</v>
      </c>
      <c r="KYP44" s="16" t="e">
        <f>SUM(#REF!)</f>
        <v>#REF!</v>
      </c>
      <c r="KYQ44" s="16" t="e">
        <f>SUM(#REF!)</f>
        <v>#REF!</v>
      </c>
      <c r="KYR44" s="16" t="e">
        <f>SUM(#REF!)</f>
        <v>#REF!</v>
      </c>
      <c r="KYS44" s="16" t="e">
        <f>SUM(#REF!)</f>
        <v>#REF!</v>
      </c>
      <c r="KYT44" s="16" t="e">
        <f>SUM(#REF!)</f>
        <v>#REF!</v>
      </c>
      <c r="KYU44" s="16" t="e">
        <f>SUM(#REF!)</f>
        <v>#REF!</v>
      </c>
      <c r="KYV44" s="16" t="e">
        <f>SUM(#REF!)</f>
        <v>#REF!</v>
      </c>
      <c r="KYW44" s="16" t="e">
        <f>SUM(#REF!)</f>
        <v>#REF!</v>
      </c>
      <c r="KYX44" s="16" t="e">
        <f>SUM(#REF!)</f>
        <v>#REF!</v>
      </c>
      <c r="KYY44" s="16" t="e">
        <f>SUM(#REF!)</f>
        <v>#REF!</v>
      </c>
      <c r="KYZ44" s="16" t="e">
        <f>SUM(#REF!)</f>
        <v>#REF!</v>
      </c>
      <c r="KZA44" s="16" t="e">
        <f>SUM(#REF!)</f>
        <v>#REF!</v>
      </c>
      <c r="KZB44" s="16" t="e">
        <f>SUM(#REF!)</f>
        <v>#REF!</v>
      </c>
      <c r="KZC44" s="16" t="e">
        <f>SUM(#REF!)</f>
        <v>#REF!</v>
      </c>
      <c r="KZD44" s="16" t="e">
        <f>SUM(#REF!)</f>
        <v>#REF!</v>
      </c>
      <c r="KZE44" s="16" t="e">
        <f>SUM(#REF!)</f>
        <v>#REF!</v>
      </c>
      <c r="KZF44" s="16" t="e">
        <f>SUM(#REF!)</f>
        <v>#REF!</v>
      </c>
      <c r="KZG44" s="16" t="e">
        <f>SUM(#REF!)</f>
        <v>#REF!</v>
      </c>
      <c r="KZH44" s="16" t="e">
        <f>SUM(#REF!)</f>
        <v>#REF!</v>
      </c>
      <c r="KZI44" s="16" t="e">
        <f>SUM(#REF!)</f>
        <v>#REF!</v>
      </c>
      <c r="KZJ44" s="16" t="e">
        <f>SUM(#REF!)</f>
        <v>#REF!</v>
      </c>
      <c r="KZK44" s="16" t="e">
        <f>SUM(#REF!)</f>
        <v>#REF!</v>
      </c>
      <c r="KZL44" s="16" t="e">
        <f>SUM(#REF!)</f>
        <v>#REF!</v>
      </c>
      <c r="KZM44" s="16" t="e">
        <f>SUM(#REF!)</f>
        <v>#REF!</v>
      </c>
      <c r="KZN44" s="16" t="e">
        <f>SUM(#REF!)</f>
        <v>#REF!</v>
      </c>
      <c r="KZO44" s="16" t="e">
        <f>SUM(#REF!)</f>
        <v>#REF!</v>
      </c>
      <c r="KZP44" s="16" t="e">
        <f>SUM(#REF!)</f>
        <v>#REF!</v>
      </c>
      <c r="KZQ44" s="16" t="e">
        <f>SUM(#REF!)</f>
        <v>#REF!</v>
      </c>
      <c r="KZR44" s="16" t="e">
        <f>SUM(#REF!)</f>
        <v>#REF!</v>
      </c>
      <c r="KZS44" s="16" t="e">
        <f>SUM(#REF!)</f>
        <v>#REF!</v>
      </c>
      <c r="KZT44" s="16" t="e">
        <f>SUM(#REF!)</f>
        <v>#REF!</v>
      </c>
      <c r="KZU44" s="16" t="e">
        <f>SUM(#REF!)</f>
        <v>#REF!</v>
      </c>
      <c r="KZV44" s="16" t="e">
        <f>SUM(#REF!)</f>
        <v>#REF!</v>
      </c>
      <c r="KZW44" s="16" t="e">
        <f>SUM(#REF!)</f>
        <v>#REF!</v>
      </c>
      <c r="KZX44" s="16" t="e">
        <f>SUM(#REF!)</f>
        <v>#REF!</v>
      </c>
      <c r="KZY44" s="16" t="e">
        <f>SUM(#REF!)</f>
        <v>#REF!</v>
      </c>
      <c r="KZZ44" s="16" t="e">
        <f>SUM(#REF!)</f>
        <v>#REF!</v>
      </c>
      <c r="LAA44" s="16" t="e">
        <f>SUM(#REF!)</f>
        <v>#REF!</v>
      </c>
      <c r="LAB44" s="16" t="e">
        <f>SUM(#REF!)</f>
        <v>#REF!</v>
      </c>
      <c r="LAC44" s="16" t="e">
        <f>SUM(#REF!)</f>
        <v>#REF!</v>
      </c>
      <c r="LAD44" s="16" t="e">
        <f>SUM(#REF!)</f>
        <v>#REF!</v>
      </c>
      <c r="LAE44" s="16" t="e">
        <f>SUM(#REF!)</f>
        <v>#REF!</v>
      </c>
      <c r="LAF44" s="16" t="e">
        <f>SUM(#REF!)</f>
        <v>#REF!</v>
      </c>
      <c r="LAG44" s="16" t="e">
        <f>SUM(#REF!)</f>
        <v>#REF!</v>
      </c>
      <c r="LAH44" s="16" t="e">
        <f>SUM(#REF!)</f>
        <v>#REF!</v>
      </c>
      <c r="LAI44" s="16" t="e">
        <f>SUM(#REF!)</f>
        <v>#REF!</v>
      </c>
      <c r="LAJ44" s="16" t="e">
        <f>SUM(#REF!)</f>
        <v>#REF!</v>
      </c>
      <c r="LAK44" s="16" t="e">
        <f>SUM(#REF!)</f>
        <v>#REF!</v>
      </c>
      <c r="LAL44" s="16" t="e">
        <f>SUM(#REF!)</f>
        <v>#REF!</v>
      </c>
      <c r="LAM44" s="16" t="e">
        <f>SUM(#REF!)</f>
        <v>#REF!</v>
      </c>
      <c r="LAN44" s="16" t="e">
        <f>SUM(#REF!)</f>
        <v>#REF!</v>
      </c>
      <c r="LAO44" s="16" t="e">
        <f>SUM(#REF!)</f>
        <v>#REF!</v>
      </c>
      <c r="LAP44" s="16" t="e">
        <f>SUM(#REF!)</f>
        <v>#REF!</v>
      </c>
      <c r="LAQ44" s="16" t="e">
        <f>SUM(#REF!)</f>
        <v>#REF!</v>
      </c>
      <c r="LAR44" s="16" t="e">
        <f>SUM(#REF!)</f>
        <v>#REF!</v>
      </c>
      <c r="LAS44" s="16" t="e">
        <f>SUM(#REF!)</f>
        <v>#REF!</v>
      </c>
      <c r="LAT44" s="16" t="e">
        <f>SUM(#REF!)</f>
        <v>#REF!</v>
      </c>
      <c r="LAU44" s="16" t="e">
        <f>SUM(#REF!)</f>
        <v>#REF!</v>
      </c>
      <c r="LAV44" s="16" t="e">
        <f>SUM(#REF!)</f>
        <v>#REF!</v>
      </c>
      <c r="LAW44" s="16" t="e">
        <f>SUM(#REF!)</f>
        <v>#REF!</v>
      </c>
      <c r="LAX44" s="16" t="e">
        <f>SUM(#REF!)</f>
        <v>#REF!</v>
      </c>
      <c r="LAY44" s="16" t="e">
        <f>SUM(#REF!)</f>
        <v>#REF!</v>
      </c>
      <c r="LAZ44" s="16" t="e">
        <f>SUM(#REF!)</f>
        <v>#REF!</v>
      </c>
      <c r="LBA44" s="16" t="e">
        <f>SUM(#REF!)</f>
        <v>#REF!</v>
      </c>
      <c r="LBB44" s="16" t="e">
        <f>SUM(#REF!)</f>
        <v>#REF!</v>
      </c>
      <c r="LBC44" s="16" t="e">
        <f>SUM(#REF!)</f>
        <v>#REF!</v>
      </c>
      <c r="LBD44" s="16" t="e">
        <f>SUM(#REF!)</f>
        <v>#REF!</v>
      </c>
      <c r="LBE44" s="16" t="e">
        <f>SUM(#REF!)</f>
        <v>#REF!</v>
      </c>
      <c r="LBF44" s="16" t="e">
        <f>SUM(#REF!)</f>
        <v>#REF!</v>
      </c>
      <c r="LBG44" s="16" t="e">
        <f>SUM(#REF!)</f>
        <v>#REF!</v>
      </c>
      <c r="LBH44" s="16" t="e">
        <f>SUM(#REF!)</f>
        <v>#REF!</v>
      </c>
      <c r="LBI44" s="16" t="e">
        <f>SUM(#REF!)</f>
        <v>#REF!</v>
      </c>
      <c r="LBJ44" s="16" t="e">
        <f>SUM(#REF!)</f>
        <v>#REF!</v>
      </c>
      <c r="LBK44" s="16" t="e">
        <f>SUM(#REF!)</f>
        <v>#REF!</v>
      </c>
      <c r="LBL44" s="16" t="e">
        <f>SUM(#REF!)</f>
        <v>#REF!</v>
      </c>
      <c r="LBM44" s="16" t="e">
        <f>SUM(#REF!)</f>
        <v>#REF!</v>
      </c>
      <c r="LBN44" s="16" t="e">
        <f>SUM(#REF!)</f>
        <v>#REF!</v>
      </c>
      <c r="LBO44" s="16" t="e">
        <f>SUM(#REF!)</f>
        <v>#REF!</v>
      </c>
      <c r="LBP44" s="16" t="e">
        <f>SUM(#REF!)</f>
        <v>#REF!</v>
      </c>
      <c r="LBQ44" s="16" t="e">
        <f>SUM(#REF!)</f>
        <v>#REF!</v>
      </c>
      <c r="LBR44" s="16" t="e">
        <f>SUM(#REF!)</f>
        <v>#REF!</v>
      </c>
      <c r="LBS44" s="16" t="e">
        <f>SUM(#REF!)</f>
        <v>#REF!</v>
      </c>
      <c r="LBT44" s="16" t="e">
        <f>SUM(#REF!)</f>
        <v>#REF!</v>
      </c>
      <c r="LBU44" s="16" t="e">
        <f>SUM(#REF!)</f>
        <v>#REF!</v>
      </c>
      <c r="LBV44" s="16" t="e">
        <f>SUM(#REF!)</f>
        <v>#REF!</v>
      </c>
      <c r="LBW44" s="16" t="e">
        <f>SUM(#REF!)</f>
        <v>#REF!</v>
      </c>
      <c r="LBX44" s="16" t="e">
        <f>SUM(#REF!)</f>
        <v>#REF!</v>
      </c>
      <c r="LBY44" s="16" t="e">
        <f>SUM(#REF!)</f>
        <v>#REF!</v>
      </c>
      <c r="LBZ44" s="16" t="e">
        <f>SUM(#REF!)</f>
        <v>#REF!</v>
      </c>
      <c r="LCA44" s="16" t="e">
        <f>SUM(#REF!)</f>
        <v>#REF!</v>
      </c>
      <c r="LCB44" s="16" t="e">
        <f>SUM(#REF!)</f>
        <v>#REF!</v>
      </c>
      <c r="LCC44" s="16" t="e">
        <f>SUM(#REF!)</f>
        <v>#REF!</v>
      </c>
      <c r="LCD44" s="16" t="e">
        <f>SUM(#REF!)</f>
        <v>#REF!</v>
      </c>
      <c r="LCE44" s="16" t="e">
        <f>SUM(#REF!)</f>
        <v>#REF!</v>
      </c>
      <c r="LCF44" s="16" t="e">
        <f>SUM(#REF!)</f>
        <v>#REF!</v>
      </c>
      <c r="LCG44" s="16" t="e">
        <f>SUM(#REF!)</f>
        <v>#REF!</v>
      </c>
      <c r="LCH44" s="16" t="e">
        <f>SUM(#REF!)</f>
        <v>#REF!</v>
      </c>
      <c r="LCI44" s="16" t="e">
        <f>SUM(#REF!)</f>
        <v>#REF!</v>
      </c>
      <c r="LCJ44" s="16" t="e">
        <f>SUM(#REF!)</f>
        <v>#REF!</v>
      </c>
      <c r="LCK44" s="16" t="e">
        <f>SUM(#REF!)</f>
        <v>#REF!</v>
      </c>
      <c r="LCL44" s="16" t="e">
        <f>SUM(#REF!)</f>
        <v>#REF!</v>
      </c>
      <c r="LCM44" s="16" t="e">
        <f>SUM(#REF!)</f>
        <v>#REF!</v>
      </c>
      <c r="LCN44" s="16" t="e">
        <f>SUM(#REF!)</f>
        <v>#REF!</v>
      </c>
      <c r="LCO44" s="16" t="e">
        <f>SUM(#REF!)</f>
        <v>#REF!</v>
      </c>
      <c r="LCP44" s="16" t="e">
        <f>SUM(#REF!)</f>
        <v>#REF!</v>
      </c>
      <c r="LCQ44" s="16" t="e">
        <f>SUM(#REF!)</f>
        <v>#REF!</v>
      </c>
      <c r="LCR44" s="16" t="e">
        <f>SUM(#REF!)</f>
        <v>#REF!</v>
      </c>
      <c r="LCS44" s="16" t="e">
        <f>SUM(#REF!)</f>
        <v>#REF!</v>
      </c>
      <c r="LCT44" s="16" t="e">
        <f>SUM(#REF!)</f>
        <v>#REF!</v>
      </c>
      <c r="LCU44" s="16" t="e">
        <f>SUM(#REF!)</f>
        <v>#REF!</v>
      </c>
      <c r="LCV44" s="16" t="e">
        <f>SUM(#REF!)</f>
        <v>#REF!</v>
      </c>
      <c r="LCW44" s="16" t="e">
        <f>SUM(#REF!)</f>
        <v>#REF!</v>
      </c>
      <c r="LCX44" s="16" t="e">
        <f>SUM(#REF!)</f>
        <v>#REF!</v>
      </c>
      <c r="LCY44" s="16" t="e">
        <f>SUM(#REF!)</f>
        <v>#REF!</v>
      </c>
      <c r="LCZ44" s="16" t="e">
        <f>SUM(#REF!)</f>
        <v>#REF!</v>
      </c>
      <c r="LDA44" s="16" t="e">
        <f>SUM(#REF!)</f>
        <v>#REF!</v>
      </c>
      <c r="LDB44" s="16" t="e">
        <f>SUM(#REF!)</f>
        <v>#REF!</v>
      </c>
      <c r="LDC44" s="16" t="e">
        <f>SUM(#REF!)</f>
        <v>#REF!</v>
      </c>
      <c r="LDD44" s="16" t="e">
        <f>SUM(#REF!)</f>
        <v>#REF!</v>
      </c>
      <c r="LDE44" s="16" t="e">
        <f>SUM(#REF!)</f>
        <v>#REF!</v>
      </c>
      <c r="LDF44" s="16" t="e">
        <f>SUM(#REF!)</f>
        <v>#REF!</v>
      </c>
      <c r="LDG44" s="16" t="e">
        <f>SUM(#REF!)</f>
        <v>#REF!</v>
      </c>
      <c r="LDH44" s="16" t="e">
        <f>SUM(#REF!)</f>
        <v>#REF!</v>
      </c>
      <c r="LDI44" s="16" t="e">
        <f>SUM(#REF!)</f>
        <v>#REF!</v>
      </c>
      <c r="LDJ44" s="16" t="e">
        <f>SUM(#REF!)</f>
        <v>#REF!</v>
      </c>
      <c r="LDK44" s="16" t="e">
        <f>SUM(#REF!)</f>
        <v>#REF!</v>
      </c>
      <c r="LDL44" s="16" t="e">
        <f>SUM(#REF!)</f>
        <v>#REF!</v>
      </c>
      <c r="LDM44" s="16" t="e">
        <f>SUM(#REF!)</f>
        <v>#REF!</v>
      </c>
      <c r="LDN44" s="16" t="e">
        <f>SUM(#REF!)</f>
        <v>#REF!</v>
      </c>
      <c r="LDO44" s="16" t="e">
        <f>SUM(#REF!)</f>
        <v>#REF!</v>
      </c>
      <c r="LDP44" s="16" t="e">
        <f>SUM(#REF!)</f>
        <v>#REF!</v>
      </c>
      <c r="LDQ44" s="16" t="e">
        <f>SUM(#REF!)</f>
        <v>#REF!</v>
      </c>
      <c r="LDR44" s="16" t="e">
        <f>SUM(#REF!)</f>
        <v>#REF!</v>
      </c>
      <c r="LDS44" s="16" t="e">
        <f>SUM(#REF!)</f>
        <v>#REF!</v>
      </c>
      <c r="LDT44" s="16" t="e">
        <f>SUM(#REF!)</f>
        <v>#REF!</v>
      </c>
      <c r="LDU44" s="16" t="e">
        <f>SUM(#REF!)</f>
        <v>#REF!</v>
      </c>
      <c r="LDV44" s="16" t="e">
        <f>SUM(#REF!)</f>
        <v>#REF!</v>
      </c>
      <c r="LDW44" s="16" t="e">
        <f>SUM(#REF!)</f>
        <v>#REF!</v>
      </c>
      <c r="LDX44" s="16" t="e">
        <f>SUM(#REF!)</f>
        <v>#REF!</v>
      </c>
      <c r="LDY44" s="16" t="e">
        <f>SUM(#REF!)</f>
        <v>#REF!</v>
      </c>
      <c r="LDZ44" s="16" t="e">
        <f>SUM(#REF!)</f>
        <v>#REF!</v>
      </c>
      <c r="LEA44" s="16" t="e">
        <f>SUM(#REF!)</f>
        <v>#REF!</v>
      </c>
      <c r="LEB44" s="16" t="e">
        <f>SUM(#REF!)</f>
        <v>#REF!</v>
      </c>
      <c r="LEC44" s="16" t="e">
        <f>SUM(#REF!)</f>
        <v>#REF!</v>
      </c>
      <c r="LED44" s="16" t="e">
        <f>SUM(#REF!)</f>
        <v>#REF!</v>
      </c>
      <c r="LEE44" s="16" t="e">
        <f>SUM(#REF!)</f>
        <v>#REF!</v>
      </c>
      <c r="LEF44" s="16" t="e">
        <f>SUM(#REF!)</f>
        <v>#REF!</v>
      </c>
      <c r="LEG44" s="16" t="e">
        <f>SUM(#REF!)</f>
        <v>#REF!</v>
      </c>
      <c r="LEH44" s="16" t="e">
        <f>SUM(#REF!)</f>
        <v>#REF!</v>
      </c>
      <c r="LEI44" s="16" t="e">
        <f>SUM(#REF!)</f>
        <v>#REF!</v>
      </c>
      <c r="LEJ44" s="16" t="e">
        <f>SUM(#REF!)</f>
        <v>#REF!</v>
      </c>
      <c r="LEK44" s="16" t="e">
        <f>SUM(#REF!)</f>
        <v>#REF!</v>
      </c>
      <c r="LEL44" s="16" t="e">
        <f>SUM(#REF!)</f>
        <v>#REF!</v>
      </c>
      <c r="LEM44" s="16" t="e">
        <f>SUM(#REF!)</f>
        <v>#REF!</v>
      </c>
      <c r="LEN44" s="16" t="e">
        <f>SUM(#REF!)</f>
        <v>#REF!</v>
      </c>
      <c r="LEO44" s="16" t="e">
        <f>SUM(#REF!)</f>
        <v>#REF!</v>
      </c>
      <c r="LEP44" s="16" t="e">
        <f>SUM(#REF!)</f>
        <v>#REF!</v>
      </c>
      <c r="LEQ44" s="16" t="e">
        <f>SUM(#REF!)</f>
        <v>#REF!</v>
      </c>
      <c r="LER44" s="16" t="e">
        <f>SUM(#REF!)</f>
        <v>#REF!</v>
      </c>
      <c r="LES44" s="16" t="e">
        <f>SUM(#REF!)</f>
        <v>#REF!</v>
      </c>
      <c r="LET44" s="16" t="e">
        <f>SUM(#REF!)</f>
        <v>#REF!</v>
      </c>
      <c r="LEU44" s="16" t="e">
        <f>SUM(#REF!)</f>
        <v>#REF!</v>
      </c>
      <c r="LEV44" s="16" t="e">
        <f>SUM(#REF!)</f>
        <v>#REF!</v>
      </c>
      <c r="LEW44" s="16" t="e">
        <f>SUM(#REF!)</f>
        <v>#REF!</v>
      </c>
      <c r="LEX44" s="16" t="e">
        <f>SUM(#REF!)</f>
        <v>#REF!</v>
      </c>
      <c r="LEY44" s="16" t="e">
        <f>SUM(#REF!)</f>
        <v>#REF!</v>
      </c>
      <c r="LEZ44" s="16" t="e">
        <f>SUM(#REF!)</f>
        <v>#REF!</v>
      </c>
      <c r="LFA44" s="16" t="e">
        <f>SUM(#REF!)</f>
        <v>#REF!</v>
      </c>
      <c r="LFB44" s="16" t="e">
        <f>SUM(#REF!)</f>
        <v>#REF!</v>
      </c>
      <c r="LFC44" s="16" t="e">
        <f>SUM(#REF!)</f>
        <v>#REF!</v>
      </c>
      <c r="LFD44" s="16" t="e">
        <f>SUM(#REF!)</f>
        <v>#REF!</v>
      </c>
      <c r="LFE44" s="16" t="e">
        <f>SUM(#REF!)</f>
        <v>#REF!</v>
      </c>
      <c r="LFF44" s="16" t="e">
        <f>SUM(#REF!)</f>
        <v>#REF!</v>
      </c>
      <c r="LFG44" s="16" t="e">
        <f>SUM(#REF!)</f>
        <v>#REF!</v>
      </c>
      <c r="LFH44" s="16" t="e">
        <f>SUM(#REF!)</f>
        <v>#REF!</v>
      </c>
      <c r="LFI44" s="16" t="e">
        <f>SUM(#REF!)</f>
        <v>#REF!</v>
      </c>
      <c r="LFJ44" s="16" t="e">
        <f>SUM(#REF!)</f>
        <v>#REF!</v>
      </c>
      <c r="LFK44" s="16" t="e">
        <f>SUM(#REF!)</f>
        <v>#REF!</v>
      </c>
      <c r="LFL44" s="16" t="e">
        <f>SUM(#REF!)</f>
        <v>#REF!</v>
      </c>
      <c r="LFM44" s="16" t="e">
        <f>SUM(#REF!)</f>
        <v>#REF!</v>
      </c>
      <c r="LFN44" s="16" t="e">
        <f>SUM(#REF!)</f>
        <v>#REF!</v>
      </c>
      <c r="LFO44" s="16" t="e">
        <f>SUM(#REF!)</f>
        <v>#REF!</v>
      </c>
      <c r="LFP44" s="16" t="e">
        <f>SUM(#REF!)</f>
        <v>#REF!</v>
      </c>
      <c r="LFQ44" s="16" t="e">
        <f>SUM(#REF!)</f>
        <v>#REF!</v>
      </c>
      <c r="LFR44" s="16" t="e">
        <f>SUM(#REF!)</f>
        <v>#REF!</v>
      </c>
      <c r="LFS44" s="16" t="e">
        <f>SUM(#REF!)</f>
        <v>#REF!</v>
      </c>
      <c r="LFT44" s="16" t="e">
        <f>SUM(#REF!)</f>
        <v>#REF!</v>
      </c>
      <c r="LFU44" s="16" t="e">
        <f>SUM(#REF!)</f>
        <v>#REF!</v>
      </c>
      <c r="LFV44" s="16" t="e">
        <f>SUM(#REF!)</f>
        <v>#REF!</v>
      </c>
      <c r="LFW44" s="16" t="e">
        <f>SUM(#REF!)</f>
        <v>#REF!</v>
      </c>
      <c r="LFX44" s="16" t="e">
        <f>SUM(#REF!)</f>
        <v>#REF!</v>
      </c>
      <c r="LFY44" s="16" t="e">
        <f>SUM(#REF!)</f>
        <v>#REF!</v>
      </c>
      <c r="LFZ44" s="16" t="e">
        <f>SUM(#REF!)</f>
        <v>#REF!</v>
      </c>
      <c r="LGA44" s="16" t="e">
        <f>SUM(#REF!)</f>
        <v>#REF!</v>
      </c>
      <c r="LGB44" s="16" t="e">
        <f>SUM(#REF!)</f>
        <v>#REF!</v>
      </c>
      <c r="LGC44" s="16" t="e">
        <f>SUM(#REF!)</f>
        <v>#REF!</v>
      </c>
      <c r="LGD44" s="16" t="e">
        <f>SUM(#REF!)</f>
        <v>#REF!</v>
      </c>
      <c r="LGE44" s="16" t="e">
        <f>SUM(#REF!)</f>
        <v>#REF!</v>
      </c>
      <c r="LGF44" s="16" t="e">
        <f>SUM(#REF!)</f>
        <v>#REF!</v>
      </c>
      <c r="LGG44" s="16" t="e">
        <f>SUM(#REF!)</f>
        <v>#REF!</v>
      </c>
      <c r="LGH44" s="16" t="e">
        <f>SUM(#REF!)</f>
        <v>#REF!</v>
      </c>
      <c r="LGI44" s="16" t="e">
        <f>SUM(#REF!)</f>
        <v>#REF!</v>
      </c>
      <c r="LGJ44" s="16" t="e">
        <f>SUM(#REF!)</f>
        <v>#REF!</v>
      </c>
      <c r="LGK44" s="16" t="e">
        <f>SUM(#REF!)</f>
        <v>#REF!</v>
      </c>
      <c r="LGL44" s="16" t="e">
        <f>SUM(#REF!)</f>
        <v>#REF!</v>
      </c>
      <c r="LGM44" s="16" t="e">
        <f>SUM(#REF!)</f>
        <v>#REF!</v>
      </c>
      <c r="LGN44" s="16" t="e">
        <f>SUM(#REF!)</f>
        <v>#REF!</v>
      </c>
      <c r="LGO44" s="16" t="e">
        <f>SUM(#REF!)</f>
        <v>#REF!</v>
      </c>
      <c r="LGP44" s="16" t="e">
        <f>SUM(#REF!)</f>
        <v>#REF!</v>
      </c>
      <c r="LGQ44" s="16" t="e">
        <f>SUM(#REF!)</f>
        <v>#REF!</v>
      </c>
      <c r="LGR44" s="16" t="e">
        <f>SUM(#REF!)</f>
        <v>#REF!</v>
      </c>
      <c r="LGS44" s="16" t="e">
        <f>SUM(#REF!)</f>
        <v>#REF!</v>
      </c>
      <c r="LGT44" s="16" t="e">
        <f>SUM(#REF!)</f>
        <v>#REF!</v>
      </c>
      <c r="LGU44" s="16" t="e">
        <f>SUM(#REF!)</f>
        <v>#REF!</v>
      </c>
      <c r="LGV44" s="16" t="e">
        <f>SUM(#REF!)</f>
        <v>#REF!</v>
      </c>
      <c r="LGW44" s="16" t="e">
        <f>SUM(#REF!)</f>
        <v>#REF!</v>
      </c>
      <c r="LGX44" s="16" t="e">
        <f>SUM(#REF!)</f>
        <v>#REF!</v>
      </c>
      <c r="LGY44" s="16" t="e">
        <f>SUM(#REF!)</f>
        <v>#REF!</v>
      </c>
      <c r="LGZ44" s="16" t="e">
        <f>SUM(#REF!)</f>
        <v>#REF!</v>
      </c>
      <c r="LHA44" s="16" t="e">
        <f>SUM(#REF!)</f>
        <v>#REF!</v>
      </c>
      <c r="LHB44" s="16" t="e">
        <f>SUM(#REF!)</f>
        <v>#REF!</v>
      </c>
      <c r="LHC44" s="16" t="e">
        <f>SUM(#REF!)</f>
        <v>#REF!</v>
      </c>
      <c r="LHD44" s="16" t="e">
        <f>SUM(#REF!)</f>
        <v>#REF!</v>
      </c>
      <c r="LHE44" s="16" t="e">
        <f>SUM(#REF!)</f>
        <v>#REF!</v>
      </c>
      <c r="LHF44" s="16" t="e">
        <f>SUM(#REF!)</f>
        <v>#REF!</v>
      </c>
      <c r="LHG44" s="16" t="e">
        <f>SUM(#REF!)</f>
        <v>#REF!</v>
      </c>
      <c r="LHH44" s="16" t="e">
        <f>SUM(#REF!)</f>
        <v>#REF!</v>
      </c>
      <c r="LHI44" s="16" t="e">
        <f>SUM(#REF!)</f>
        <v>#REF!</v>
      </c>
      <c r="LHJ44" s="16" t="e">
        <f>SUM(#REF!)</f>
        <v>#REF!</v>
      </c>
      <c r="LHK44" s="16" t="e">
        <f>SUM(#REF!)</f>
        <v>#REF!</v>
      </c>
      <c r="LHL44" s="16" t="e">
        <f>SUM(#REF!)</f>
        <v>#REF!</v>
      </c>
      <c r="LHM44" s="16" t="e">
        <f>SUM(#REF!)</f>
        <v>#REF!</v>
      </c>
      <c r="LHN44" s="16" t="e">
        <f>SUM(#REF!)</f>
        <v>#REF!</v>
      </c>
      <c r="LHO44" s="16" t="e">
        <f>SUM(#REF!)</f>
        <v>#REF!</v>
      </c>
      <c r="LHP44" s="16" t="e">
        <f>SUM(#REF!)</f>
        <v>#REF!</v>
      </c>
      <c r="LHQ44" s="16" t="e">
        <f>SUM(#REF!)</f>
        <v>#REF!</v>
      </c>
      <c r="LHR44" s="16" t="e">
        <f>SUM(#REF!)</f>
        <v>#REF!</v>
      </c>
      <c r="LHS44" s="16" t="e">
        <f>SUM(#REF!)</f>
        <v>#REF!</v>
      </c>
      <c r="LHT44" s="16" t="e">
        <f>SUM(#REF!)</f>
        <v>#REF!</v>
      </c>
      <c r="LHU44" s="16" t="e">
        <f>SUM(#REF!)</f>
        <v>#REF!</v>
      </c>
      <c r="LHV44" s="16" t="e">
        <f>SUM(#REF!)</f>
        <v>#REF!</v>
      </c>
      <c r="LHW44" s="16" t="e">
        <f>SUM(#REF!)</f>
        <v>#REF!</v>
      </c>
      <c r="LHX44" s="16" t="e">
        <f>SUM(#REF!)</f>
        <v>#REF!</v>
      </c>
      <c r="LHY44" s="16" t="e">
        <f>SUM(#REF!)</f>
        <v>#REF!</v>
      </c>
      <c r="LHZ44" s="16" t="e">
        <f>SUM(#REF!)</f>
        <v>#REF!</v>
      </c>
      <c r="LIA44" s="16" t="e">
        <f>SUM(#REF!)</f>
        <v>#REF!</v>
      </c>
      <c r="LIB44" s="16" t="e">
        <f>SUM(#REF!)</f>
        <v>#REF!</v>
      </c>
      <c r="LIC44" s="16" t="e">
        <f>SUM(#REF!)</f>
        <v>#REF!</v>
      </c>
      <c r="LID44" s="16" t="e">
        <f>SUM(#REF!)</f>
        <v>#REF!</v>
      </c>
      <c r="LIE44" s="16" t="e">
        <f>SUM(#REF!)</f>
        <v>#REF!</v>
      </c>
      <c r="LIF44" s="16" t="e">
        <f>SUM(#REF!)</f>
        <v>#REF!</v>
      </c>
      <c r="LIG44" s="16" t="e">
        <f>SUM(#REF!)</f>
        <v>#REF!</v>
      </c>
      <c r="LIH44" s="16" t="e">
        <f>SUM(#REF!)</f>
        <v>#REF!</v>
      </c>
      <c r="LII44" s="16" t="e">
        <f>SUM(#REF!)</f>
        <v>#REF!</v>
      </c>
      <c r="LIJ44" s="16" t="e">
        <f>SUM(#REF!)</f>
        <v>#REF!</v>
      </c>
      <c r="LIK44" s="16" t="e">
        <f>SUM(#REF!)</f>
        <v>#REF!</v>
      </c>
      <c r="LIL44" s="16" t="e">
        <f>SUM(#REF!)</f>
        <v>#REF!</v>
      </c>
      <c r="LIM44" s="16" t="e">
        <f>SUM(#REF!)</f>
        <v>#REF!</v>
      </c>
      <c r="LIN44" s="16" t="e">
        <f>SUM(#REF!)</f>
        <v>#REF!</v>
      </c>
      <c r="LIO44" s="16" t="e">
        <f>SUM(#REF!)</f>
        <v>#REF!</v>
      </c>
      <c r="LIP44" s="16" t="e">
        <f>SUM(#REF!)</f>
        <v>#REF!</v>
      </c>
      <c r="LIQ44" s="16" t="e">
        <f>SUM(#REF!)</f>
        <v>#REF!</v>
      </c>
      <c r="LIR44" s="16" t="e">
        <f>SUM(#REF!)</f>
        <v>#REF!</v>
      </c>
      <c r="LIS44" s="16" t="e">
        <f>SUM(#REF!)</f>
        <v>#REF!</v>
      </c>
      <c r="LIT44" s="16" t="e">
        <f>SUM(#REF!)</f>
        <v>#REF!</v>
      </c>
      <c r="LIU44" s="16" t="e">
        <f>SUM(#REF!)</f>
        <v>#REF!</v>
      </c>
      <c r="LIV44" s="16" t="e">
        <f>SUM(#REF!)</f>
        <v>#REF!</v>
      </c>
      <c r="LIW44" s="16" t="e">
        <f>SUM(#REF!)</f>
        <v>#REF!</v>
      </c>
      <c r="LIX44" s="16" t="e">
        <f>SUM(#REF!)</f>
        <v>#REF!</v>
      </c>
      <c r="LIY44" s="16" t="e">
        <f>SUM(#REF!)</f>
        <v>#REF!</v>
      </c>
      <c r="LIZ44" s="16" t="e">
        <f>SUM(#REF!)</f>
        <v>#REF!</v>
      </c>
      <c r="LJA44" s="16" t="e">
        <f>SUM(#REF!)</f>
        <v>#REF!</v>
      </c>
      <c r="LJB44" s="16" t="e">
        <f>SUM(#REF!)</f>
        <v>#REF!</v>
      </c>
      <c r="LJC44" s="16" t="e">
        <f>SUM(#REF!)</f>
        <v>#REF!</v>
      </c>
      <c r="LJD44" s="16" t="e">
        <f>SUM(#REF!)</f>
        <v>#REF!</v>
      </c>
      <c r="LJE44" s="16" t="e">
        <f>SUM(#REF!)</f>
        <v>#REF!</v>
      </c>
      <c r="LJF44" s="16" t="e">
        <f>SUM(#REF!)</f>
        <v>#REF!</v>
      </c>
      <c r="LJG44" s="16" t="e">
        <f>SUM(#REF!)</f>
        <v>#REF!</v>
      </c>
      <c r="LJH44" s="16" t="e">
        <f>SUM(#REF!)</f>
        <v>#REF!</v>
      </c>
      <c r="LJI44" s="16" t="e">
        <f>SUM(#REF!)</f>
        <v>#REF!</v>
      </c>
      <c r="LJJ44" s="16" t="e">
        <f>SUM(#REF!)</f>
        <v>#REF!</v>
      </c>
      <c r="LJK44" s="16" t="e">
        <f>SUM(#REF!)</f>
        <v>#REF!</v>
      </c>
      <c r="LJL44" s="16" t="e">
        <f>SUM(#REF!)</f>
        <v>#REF!</v>
      </c>
      <c r="LJM44" s="16" t="e">
        <f>SUM(#REF!)</f>
        <v>#REF!</v>
      </c>
      <c r="LJN44" s="16" t="e">
        <f>SUM(#REF!)</f>
        <v>#REF!</v>
      </c>
      <c r="LJO44" s="16" t="e">
        <f>SUM(#REF!)</f>
        <v>#REF!</v>
      </c>
      <c r="LJP44" s="16" t="e">
        <f>SUM(#REF!)</f>
        <v>#REF!</v>
      </c>
      <c r="LJQ44" s="16" t="e">
        <f>SUM(#REF!)</f>
        <v>#REF!</v>
      </c>
      <c r="LJR44" s="16" t="e">
        <f>SUM(#REF!)</f>
        <v>#REF!</v>
      </c>
      <c r="LJS44" s="16" t="e">
        <f>SUM(#REF!)</f>
        <v>#REF!</v>
      </c>
      <c r="LJT44" s="16" t="e">
        <f>SUM(#REF!)</f>
        <v>#REF!</v>
      </c>
      <c r="LJU44" s="16" t="e">
        <f>SUM(#REF!)</f>
        <v>#REF!</v>
      </c>
      <c r="LJV44" s="16" t="e">
        <f>SUM(#REF!)</f>
        <v>#REF!</v>
      </c>
      <c r="LJW44" s="16" t="e">
        <f>SUM(#REF!)</f>
        <v>#REF!</v>
      </c>
      <c r="LJX44" s="16" t="e">
        <f>SUM(#REF!)</f>
        <v>#REF!</v>
      </c>
      <c r="LJY44" s="16" t="e">
        <f>SUM(#REF!)</f>
        <v>#REF!</v>
      </c>
      <c r="LJZ44" s="16" t="e">
        <f>SUM(#REF!)</f>
        <v>#REF!</v>
      </c>
      <c r="LKA44" s="16" t="e">
        <f>SUM(#REF!)</f>
        <v>#REF!</v>
      </c>
      <c r="LKB44" s="16" t="e">
        <f>SUM(#REF!)</f>
        <v>#REF!</v>
      </c>
      <c r="LKC44" s="16" t="e">
        <f>SUM(#REF!)</f>
        <v>#REF!</v>
      </c>
      <c r="LKD44" s="16" t="e">
        <f>SUM(#REF!)</f>
        <v>#REF!</v>
      </c>
      <c r="LKE44" s="16" t="e">
        <f>SUM(#REF!)</f>
        <v>#REF!</v>
      </c>
      <c r="LKF44" s="16" t="e">
        <f>SUM(#REF!)</f>
        <v>#REF!</v>
      </c>
      <c r="LKG44" s="16" t="e">
        <f>SUM(#REF!)</f>
        <v>#REF!</v>
      </c>
      <c r="LKH44" s="16" t="e">
        <f>SUM(#REF!)</f>
        <v>#REF!</v>
      </c>
      <c r="LKI44" s="16" t="e">
        <f>SUM(#REF!)</f>
        <v>#REF!</v>
      </c>
      <c r="LKJ44" s="16" t="e">
        <f>SUM(#REF!)</f>
        <v>#REF!</v>
      </c>
      <c r="LKK44" s="16" t="e">
        <f>SUM(#REF!)</f>
        <v>#REF!</v>
      </c>
      <c r="LKL44" s="16" t="e">
        <f>SUM(#REF!)</f>
        <v>#REF!</v>
      </c>
      <c r="LKM44" s="16" t="e">
        <f>SUM(#REF!)</f>
        <v>#REF!</v>
      </c>
      <c r="LKN44" s="16" t="e">
        <f>SUM(#REF!)</f>
        <v>#REF!</v>
      </c>
      <c r="LKO44" s="16" t="e">
        <f>SUM(#REF!)</f>
        <v>#REF!</v>
      </c>
      <c r="LKP44" s="16" t="e">
        <f>SUM(#REF!)</f>
        <v>#REF!</v>
      </c>
      <c r="LKQ44" s="16" t="e">
        <f>SUM(#REF!)</f>
        <v>#REF!</v>
      </c>
      <c r="LKR44" s="16" t="e">
        <f>SUM(#REF!)</f>
        <v>#REF!</v>
      </c>
      <c r="LKS44" s="16" t="e">
        <f>SUM(#REF!)</f>
        <v>#REF!</v>
      </c>
      <c r="LKT44" s="16" t="e">
        <f>SUM(#REF!)</f>
        <v>#REF!</v>
      </c>
      <c r="LKU44" s="16" t="e">
        <f>SUM(#REF!)</f>
        <v>#REF!</v>
      </c>
      <c r="LKV44" s="16" t="e">
        <f>SUM(#REF!)</f>
        <v>#REF!</v>
      </c>
      <c r="LKW44" s="16" t="e">
        <f>SUM(#REF!)</f>
        <v>#REF!</v>
      </c>
      <c r="LKX44" s="16" t="e">
        <f>SUM(#REF!)</f>
        <v>#REF!</v>
      </c>
      <c r="LKY44" s="16" t="e">
        <f>SUM(#REF!)</f>
        <v>#REF!</v>
      </c>
      <c r="LKZ44" s="16" t="e">
        <f>SUM(#REF!)</f>
        <v>#REF!</v>
      </c>
      <c r="LLA44" s="16" t="e">
        <f>SUM(#REF!)</f>
        <v>#REF!</v>
      </c>
      <c r="LLB44" s="16" t="e">
        <f>SUM(#REF!)</f>
        <v>#REF!</v>
      </c>
      <c r="LLC44" s="16" t="e">
        <f>SUM(#REF!)</f>
        <v>#REF!</v>
      </c>
      <c r="LLD44" s="16" t="e">
        <f>SUM(#REF!)</f>
        <v>#REF!</v>
      </c>
      <c r="LLE44" s="16" t="e">
        <f>SUM(#REF!)</f>
        <v>#REF!</v>
      </c>
      <c r="LLF44" s="16" t="e">
        <f>SUM(#REF!)</f>
        <v>#REF!</v>
      </c>
      <c r="LLG44" s="16" t="e">
        <f>SUM(#REF!)</f>
        <v>#REF!</v>
      </c>
      <c r="LLH44" s="16" t="e">
        <f>SUM(#REF!)</f>
        <v>#REF!</v>
      </c>
      <c r="LLI44" s="16" t="e">
        <f>SUM(#REF!)</f>
        <v>#REF!</v>
      </c>
      <c r="LLJ44" s="16" t="e">
        <f>SUM(#REF!)</f>
        <v>#REF!</v>
      </c>
      <c r="LLK44" s="16" t="e">
        <f>SUM(#REF!)</f>
        <v>#REF!</v>
      </c>
      <c r="LLL44" s="16" t="e">
        <f>SUM(#REF!)</f>
        <v>#REF!</v>
      </c>
      <c r="LLM44" s="16" t="e">
        <f>SUM(#REF!)</f>
        <v>#REF!</v>
      </c>
      <c r="LLN44" s="16" t="e">
        <f>SUM(#REF!)</f>
        <v>#REF!</v>
      </c>
      <c r="LLO44" s="16" t="e">
        <f>SUM(#REF!)</f>
        <v>#REF!</v>
      </c>
      <c r="LLP44" s="16" t="e">
        <f>SUM(#REF!)</f>
        <v>#REF!</v>
      </c>
      <c r="LLQ44" s="16" t="e">
        <f>SUM(#REF!)</f>
        <v>#REF!</v>
      </c>
      <c r="LLR44" s="16" t="e">
        <f>SUM(#REF!)</f>
        <v>#REF!</v>
      </c>
      <c r="LLS44" s="16" t="e">
        <f>SUM(#REF!)</f>
        <v>#REF!</v>
      </c>
      <c r="LLT44" s="16" t="e">
        <f>SUM(#REF!)</f>
        <v>#REF!</v>
      </c>
      <c r="LLU44" s="16" t="e">
        <f>SUM(#REF!)</f>
        <v>#REF!</v>
      </c>
      <c r="LLV44" s="16" t="e">
        <f>SUM(#REF!)</f>
        <v>#REF!</v>
      </c>
      <c r="LLW44" s="16" t="e">
        <f>SUM(#REF!)</f>
        <v>#REF!</v>
      </c>
      <c r="LLX44" s="16" t="e">
        <f>SUM(#REF!)</f>
        <v>#REF!</v>
      </c>
      <c r="LLY44" s="16" t="e">
        <f>SUM(#REF!)</f>
        <v>#REF!</v>
      </c>
      <c r="LLZ44" s="16" t="e">
        <f>SUM(#REF!)</f>
        <v>#REF!</v>
      </c>
      <c r="LMA44" s="16" t="e">
        <f>SUM(#REF!)</f>
        <v>#REF!</v>
      </c>
      <c r="LMB44" s="16" t="e">
        <f>SUM(#REF!)</f>
        <v>#REF!</v>
      </c>
      <c r="LMC44" s="16" t="e">
        <f>SUM(#REF!)</f>
        <v>#REF!</v>
      </c>
      <c r="LMD44" s="16" t="e">
        <f>SUM(#REF!)</f>
        <v>#REF!</v>
      </c>
      <c r="LME44" s="16" t="e">
        <f>SUM(#REF!)</f>
        <v>#REF!</v>
      </c>
      <c r="LMF44" s="16" t="e">
        <f>SUM(#REF!)</f>
        <v>#REF!</v>
      </c>
      <c r="LMG44" s="16" t="e">
        <f>SUM(#REF!)</f>
        <v>#REF!</v>
      </c>
      <c r="LMH44" s="16" t="e">
        <f>SUM(#REF!)</f>
        <v>#REF!</v>
      </c>
      <c r="LMI44" s="16" t="e">
        <f>SUM(#REF!)</f>
        <v>#REF!</v>
      </c>
      <c r="LMJ44" s="16" t="e">
        <f>SUM(#REF!)</f>
        <v>#REF!</v>
      </c>
      <c r="LMK44" s="16" t="e">
        <f>SUM(#REF!)</f>
        <v>#REF!</v>
      </c>
      <c r="LML44" s="16" t="e">
        <f>SUM(#REF!)</f>
        <v>#REF!</v>
      </c>
      <c r="LMM44" s="16" t="e">
        <f>SUM(#REF!)</f>
        <v>#REF!</v>
      </c>
      <c r="LMN44" s="16" t="e">
        <f>SUM(#REF!)</f>
        <v>#REF!</v>
      </c>
      <c r="LMO44" s="16" t="e">
        <f>SUM(#REF!)</f>
        <v>#REF!</v>
      </c>
      <c r="LMP44" s="16" t="e">
        <f>SUM(#REF!)</f>
        <v>#REF!</v>
      </c>
      <c r="LMQ44" s="16" t="e">
        <f>SUM(#REF!)</f>
        <v>#REF!</v>
      </c>
      <c r="LMR44" s="16" t="e">
        <f>SUM(#REF!)</f>
        <v>#REF!</v>
      </c>
      <c r="LMS44" s="16" t="e">
        <f>SUM(#REF!)</f>
        <v>#REF!</v>
      </c>
      <c r="LMT44" s="16" t="e">
        <f>SUM(#REF!)</f>
        <v>#REF!</v>
      </c>
      <c r="LMU44" s="16" t="e">
        <f>SUM(#REF!)</f>
        <v>#REF!</v>
      </c>
      <c r="LMV44" s="16" t="e">
        <f>SUM(#REF!)</f>
        <v>#REF!</v>
      </c>
      <c r="LMW44" s="16" t="e">
        <f>SUM(#REF!)</f>
        <v>#REF!</v>
      </c>
      <c r="LMX44" s="16" t="e">
        <f>SUM(#REF!)</f>
        <v>#REF!</v>
      </c>
      <c r="LMY44" s="16" t="e">
        <f>SUM(#REF!)</f>
        <v>#REF!</v>
      </c>
      <c r="LMZ44" s="16" t="e">
        <f>SUM(#REF!)</f>
        <v>#REF!</v>
      </c>
      <c r="LNA44" s="16" t="e">
        <f>SUM(#REF!)</f>
        <v>#REF!</v>
      </c>
      <c r="LNB44" s="16" t="e">
        <f>SUM(#REF!)</f>
        <v>#REF!</v>
      </c>
      <c r="LNC44" s="16" t="e">
        <f>SUM(#REF!)</f>
        <v>#REF!</v>
      </c>
      <c r="LND44" s="16" t="e">
        <f>SUM(#REF!)</f>
        <v>#REF!</v>
      </c>
      <c r="LNE44" s="16" t="e">
        <f>SUM(#REF!)</f>
        <v>#REF!</v>
      </c>
      <c r="LNF44" s="16" t="e">
        <f>SUM(#REF!)</f>
        <v>#REF!</v>
      </c>
      <c r="LNG44" s="16" t="e">
        <f>SUM(#REF!)</f>
        <v>#REF!</v>
      </c>
      <c r="LNH44" s="16" t="e">
        <f>SUM(#REF!)</f>
        <v>#REF!</v>
      </c>
      <c r="LNI44" s="16" t="e">
        <f>SUM(#REF!)</f>
        <v>#REF!</v>
      </c>
      <c r="LNJ44" s="16" t="e">
        <f>SUM(#REF!)</f>
        <v>#REF!</v>
      </c>
      <c r="LNK44" s="16" t="e">
        <f>SUM(#REF!)</f>
        <v>#REF!</v>
      </c>
      <c r="LNL44" s="16" t="e">
        <f>SUM(#REF!)</f>
        <v>#REF!</v>
      </c>
      <c r="LNM44" s="16" t="e">
        <f>SUM(#REF!)</f>
        <v>#REF!</v>
      </c>
      <c r="LNN44" s="16" t="e">
        <f>SUM(#REF!)</f>
        <v>#REF!</v>
      </c>
      <c r="LNO44" s="16" t="e">
        <f>SUM(#REF!)</f>
        <v>#REF!</v>
      </c>
      <c r="LNP44" s="16" t="e">
        <f>SUM(#REF!)</f>
        <v>#REF!</v>
      </c>
      <c r="LNQ44" s="16" t="e">
        <f>SUM(#REF!)</f>
        <v>#REF!</v>
      </c>
      <c r="LNR44" s="16" t="e">
        <f>SUM(#REF!)</f>
        <v>#REF!</v>
      </c>
      <c r="LNS44" s="16" t="e">
        <f>SUM(#REF!)</f>
        <v>#REF!</v>
      </c>
      <c r="LNT44" s="16" t="e">
        <f>SUM(#REF!)</f>
        <v>#REF!</v>
      </c>
      <c r="LNU44" s="16" t="e">
        <f>SUM(#REF!)</f>
        <v>#REF!</v>
      </c>
      <c r="LNV44" s="16" t="e">
        <f>SUM(#REF!)</f>
        <v>#REF!</v>
      </c>
      <c r="LNW44" s="16" t="e">
        <f>SUM(#REF!)</f>
        <v>#REF!</v>
      </c>
      <c r="LNX44" s="16" t="e">
        <f>SUM(#REF!)</f>
        <v>#REF!</v>
      </c>
      <c r="LNY44" s="16" t="e">
        <f>SUM(#REF!)</f>
        <v>#REF!</v>
      </c>
      <c r="LNZ44" s="16" t="e">
        <f>SUM(#REF!)</f>
        <v>#REF!</v>
      </c>
      <c r="LOA44" s="16" t="e">
        <f>SUM(#REF!)</f>
        <v>#REF!</v>
      </c>
      <c r="LOB44" s="16" t="e">
        <f>SUM(#REF!)</f>
        <v>#REF!</v>
      </c>
      <c r="LOC44" s="16" t="e">
        <f>SUM(#REF!)</f>
        <v>#REF!</v>
      </c>
      <c r="LOD44" s="16" t="e">
        <f>SUM(#REF!)</f>
        <v>#REF!</v>
      </c>
      <c r="LOE44" s="16" t="e">
        <f>SUM(#REF!)</f>
        <v>#REF!</v>
      </c>
      <c r="LOF44" s="16" t="e">
        <f>SUM(#REF!)</f>
        <v>#REF!</v>
      </c>
      <c r="LOG44" s="16" t="e">
        <f>SUM(#REF!)</f>
        <v>#REF!</v>
      </c>
      <c r="LOH44" s="16" t="e">
        <f>SUM(#REF!)</f>
        <v>#REF!</v>
      </c>
      <c r="LOI44" s="16" t="e">
        <f>SUM(#REF!)</f>
        <v>#REF!</v>
      </c>
      <c r="LOJ44" s="16" t="e">
        <f>SUM(#REF!)</f>
        <v>#REF!</v>
      </c>
      <c r="LOK44" s="16" t="e">
        <f>SUM(#REF!)</f>
        <v>#REF!</v>
      </c>
      <c r="LOL44" s="16" t="e">
        <f>SUM(#REF!)</f>
        <v>#REF!</v>
      </c>
      <c r="LOM44" s="16" t="e">
        <f>SUM(#REF!)</f>
        <v>#REF!</v>
      </c>
      <c r="LON44" s="16" t="e">
        <f>SUM(#REF!)</f>
        <v>#REF!</v>
      </c>
      <c r="LOO44" s="16" t="e">
        <f>SUM(#REF!)</f>
        <v>#REF!</v>
      </c>
      <c r="LOP44" s="16" t="e">
        <f>SUM(#REF!)</f>
        <v>#REF!</v>
      </c>
      <c r="LOQ44" s="16" t="e">
        <f>SUM(#REF!)</f>
        <v>#REF!</v>
      </c>
      <c r="LOR44" s="16" t="e">
        <f>SUM(#REF!)</f>
        <v>#REF!</v>
      </c>
      <c r="LOS44" s="16" t="e">
        <f>SUM(#REF!)</f>
        <v>#REF!</v>
      </c>
      <c r="LOT44" s="16" t="e">
        <f>SUM(#REF!)</f>
        <v>#REF!</v>
      </c>
      <c r="LOU44" s="16" t="e">
        <f>SUM(#REF!)</f>
        <v>#REF!</v>
      </c>
      <c r="LOV44" s="16" t="e">
        <f>SUM(#REF!)</f>
        <v>#REF!</v>
      </c>
      <c r="LOW44" s="16" t="e">
        <f>SUM(#REF!)</f>
        <v>#REF!</v>
      </c>
      <c r="LOX44" s="16" t="e">
        <f>SUM(#REF!)</f>
        <v>#REF!</v>
      </c>
      <c r="LOY44" s="16" t="e">
        <f>SUM(#REF!)</f>
        <v>#REF!</v>
      </c>
      <c r="LOZ44" s="16" t="e">
        <f>SUM(#REF!)</f>
        <v>#REF!</v>
      </c>
      <c r="LPA44" s="16" t="e">
        <f>SUM(#REF!)</f>
        <v>#REF!</v>
      </c>
      <c r="LPB44" s="16" t="e">
        <f>SUM(#REF!)</f>
        <v>#REF!</v>
      </c>
      <c r="LPC44" s="16" t="e">
        <f>SUM(#REF!)</f>
        <v>#REF!</v>
      </c>
      <c r="LPD44" s="16" t="e">
        <f>SUM(#REF!)</f>
        <v>#REF!</v>
      </c>
      <c r="LPE44" s="16" t="e">
        <f>SUM(#REF!)</f>
        <v>#REF!</v>
      </c>
      <c r="LPF44" s="16" t="e">
        <f>SUM(#REF!)</f>
        <v>#REF!</v>
      </c>
      <c r="LPG44" s="16" t="e">
        <f>SUM(#REF!)</f>
        <v>#REF!</v>
      </c>
      <c r="LPH44" s="16" t="e">
        <f>SUM(#REF!)</f>
        <v>#REF!</v>
      </c>
      <c r="LPI44" s="16" t="e">
        <f>SUM(#REF!)</f>
        <v>#REF!</v>
      </c>
      <c r="LPJ44" s="16" t="e">
        <f>SUM(#REF!)</f>
        <v>#REF!</v>
      </c>
      <c r="LPK44" s="16" t="e">
        <f>SUM(#REF!)</f>
        <v>#REF!</v>
      </c>
      <c r="LPL44" s="16" t="e">
        <f>SUM(#REF!)</f>
        <v>#REF!</v>
      </c>
      <c r="LPM44" s="16" t="e">
        <f>SUM(#REF!)</f>
        <v>#REF!</v>
      </c>
      <c r="LPN44" s="16" t="e">
        <f>SUM(#REF!)</f>
        <v>#REF!</v>
      </c>
      <c r="LPO44" s="16" t="e">
        <f>SUM(#REF!)</f>
        <v>#REF!</v>
      </c>
      <c r="LPP44" s="16" t="e">
        <f>SUM(#REF!)</f>
        <v>#REF!</v>
      </c>
      <c r="LPQ44" s="16" t="e">
        <f>SUM(#REF!)</f>
        <v>#REF!</v>
      </c>
      <c r="LPR44" s="16" t="e">
        <f>SUM(#REF!)</f>
        <v>#REF!</v>
      </c>
      <c r="LPS44" s="16" t="e">
        <f>SUM(#REF!)</f>
        <v>#REF!</v>
      </c>
      <c r="LPT44" s="16" t="e">
        <f>SUM(#REF!)</f>
        <v>#REF!</v>
      </c>
      <c r="LPU44" s="16" t="e">
        <f>SUM(#REF!)</f>
        <v>#REF!</v>
      </c>
      <c r="LPV44" s="16" t="e">
        <f>SUM(#REF!)</f>
        <v>#REF!</v>
      </c>
      <c r="LPW44" s="16" t="e">
        <f>SUM(#REF!)</f>
        <v>#REF!</v>
      </c>
      <c r="LPX44" s="16" t="e">
        <f>SUM(#REF!)</f>
        <v>#REF!</v>
      </c>
      <c r="LPY44" s="16" t="e">
        <f>SUM(#REF!)</f>
        <v>#REF!</v>
      </c>
      <c r="LPZ44" s="16" t="e">
        <f>SUM(#REF!)</f>
        <v>#REF!</v>
      </c>
      <c r="LQA44" s="16" t="e">
        <f>SUM(#REF!)</f>
        <v>#REF!</v>
      </c>
      <c r="LQB44" s="16" t="e">
        <f>SUM(#REF!)</f>
        <v>#REF!</v>
      </c>
      <c r="LQC44" s="16" t="e">
        <f>SUM(#REF!)</f>
        <v>#REF!</v>
      </c>
      <c r="LQD44" s="16" t="e">
        <f>SUM(#REF!)</f>
        <v>#REF!</v>
      </c>
      <c r="LQE44" s="16" t="e">
        <f>SUM(#REF!)</f>
        <v>#REF!</v>
      </c>
      <c r="LQF44" s="16" t="e">
        <f>SUM(#REF!)</f>
        <v>#REF!</v>
      </c>
      <c r="LQG44" s="16" t="e">
        <f>SUM(#REF!)</f>
        <v>#REF!</v>
      </c>
      <c r="LQH44" s="16" t="e">
        <f>SUM(#REF!)</f>
        <v>#REF!</v>
      </c>
      <c r="LQI44" s="16" t="e">
        <f>SUM(#REF!)</f>
        <v>#REF!</v>
      </c>
      <c r="LQJ44" s="16" t="e">
        <f>SUM(#REF!)</f>
        <v>#REF!</v>
      </c>
      <c r="LQK44" s="16" t="e">
        <f>SUM(#REF!)</f>
        <v>#REF!</v>
      </c>
      <c r="LQL44" s="16" t="e">
        <f>SUM(#REF!)</f>
        <v>#REF!</v>
      </c>
      <c r="LQM44" s="16" t="e">
        <f>SUM(#REF!)</f>
        <v>#REF!</v>
      </c>
      <c r="LQN44" s="16" t="e">
        <f>SUM(#REF!)</f>
        <v>#REF!</v>
      </c>
      <c r="LQO44" s="16" t="e">
        <f>SUM(#REF!)</f>
        <v>#REF!</v>
      </c>
      <c r="LQP44" s="16" t="e">
        <f>SUM(#REF!)</f>
        <v>#REF!</v>
      </c>
      <c r="LQQ44" s="16" t="e">
        <f>SUM(#REF!)</f>
        <v>#REF!</v>
      </c>
      <c r="LQR44" s="16" t="e">
        <f>SUM(#REF!)</f>
        <v>#REF!</v>
      </c>
      <c r="LQS44" s="16" t="e">
        <f>SUM(#REF!)</f>
        <v>#REF!</v>
      </c>
      <c r="LQT44" s="16" t="e">
        <f>SUM(#REF!)</f>
        <v>#REF!</v>
      </c>
      <c r="LQU44" s="16" t="e">
        <f>SUM(#REF!)</f>
        <v>#REF!</v>
      </c>
      <c r="LQV44" s="16" t="e">
        <f>SUM(#REF!)</f>
        <v>#REF!</v>
      </c>
      <c r="LQW44" s="16" t="e">
        <f>SUM(#REF!)</f>
        <v>#REF!</v>
      </c>
      <c r="LQX44" s="16" t="e">
        <f>SUM(#REF!)</f>
        <v>#REF!</v>
      </c>
      <c r="LQY44" s="16" t="e">
        <f>SUM(#REF!)</f>
        <v>#REF!</v>
      </c>
      <c r="LQZ44" s="16" t="e">
        <f>SUM(#REF!)</f>
        <v>#REF!</v>
      </c>
      <c r="LRA44" s="16" t="e">
        <f>SUM(#REF!)</f>
        <v>#REF!</v>
      </c>
      <c r="LRB44" s="16" t="e">
        <f>SUM(#REF!)</f>
        <v>#REF!</v>
      </c>
      <c r="LRC44" s="16" t="e">
        <f>SUM(#REF!)</f>
        <v>#REF!</v>
      </c>
      <c r="LRD44" s="16" t="e">
        <f>SUM(#REF!)</f>
        <v>#REF!</v>
      </c>
      <c r="LRE44" s="16" t="e">
        <f>SUM(#REF!)</f>
        <v>#REF!</v>
      </c>
      <c r="LRF44" s="16" t="e">
        <f>SUM(#REF!)</f>
        <v>#REF!</v>
      </c>
      <c r="LRG44" s="16" t="e">
        <f>SUM(#REF!)</f>
        <v>#REF!</v>
      </c>
      <c r="LRH44" s="16" t="e">
        <f>SUM(#REF!)</f>
        <v>#REF!</v>
      </c>
      <c r="LRI44" s="16" t="e">
        <f>SUM(#REF!)</f>
        <v>#REF!</v>
      </c>
      <c r="LRJ44" s="16" t="e">
        <f>SUM(#REF!)</f>
        <v>#REF!</v>
      </c>
      <c r="LRK44" s="16" t="e">
        <f>SUM(#REF!)</f>
        <v>#REF!</v>
      </c>
      <c r="LRL44" s="16" t="e">
        <f>SUM(#REF!)</f>
        <v>#REF!</v>
      </c>
      <c r="LRM44" s="16" t="e">
        <f>SUM(#REF!)</f>
        <v>#REF!</v>
      </c>
      <c r="LRN44" s="16" t="e">
        <f>SUM(#REF!)</f>
        <v>#REF!</v>
      </c>
      <c r="LRO44" s="16" t="e">
        <f>SUM(#REF!)</f>
        <v>#REF!</v>
      </c>
      <c r="LRP44" s="16" t="e">
        <f>SUM(#REF!)</f>
        <v>#REF!</v>
      </c>
      <c r="LRQ44" s="16" t="e">
        <f>SUM(#REF!)</f>
        <v>#REF!</v>
      </c>
      <c r="LRR44" s="16" t="e">
        <f>SUM(#REF!)</f>
        <v>#REF!</v>
      </c>
      <c r="LRS44" s="16" t="e">
        <f>SUM(#REF!)</f>
        <v>#REF!</v>
      </c>
      <c r="LRT44" s="16" t="e">
        <f>SUM(#REF!)</f>
        <v>#REF!</v>
      </c>
      <c r="LRU44" s="16" t="e">
        <f>SUM(#REF!)</f>
        <v>#REF!</v>
      </c>
      <c r="LRV44" s="16" t="e">
        <f>SUM(#REF!)</f>
        <v>#REF!</v>
      </c>
      <c r="LRW44" s="16" t="e">
        <f>SUM(#REF!)</f>
        <v>#REF!</v>
      </c>
      <c r="LRX44" s="16" t="e">
        <f>SUM(#REF!)</f>
        <v>#REF!</v>
      </c>
      <c r="LRY44" s="16" t="e">
        <f>SUM(#REF!)</f>
        <v>#REF!</v>
      </c>
      <c r="LRZ44" s="16" t="e">
        <f>SUM(#REF!)</f>
        <v>#REF!</v>
      </c>
      <c r="LSA44" s="16" t="e">
        <f>SUM(#REF!)</f>
        <v>#REF!</v>
      </c>
      <c r="LSB44" s="16" t="e">
        <f>SUM(#REF!)</f>
        <v>#REF!</v>
      </c>
      <c r="LSC44" s="16" t="e">
        <f>SUM(#REF!)</f>
        <v>#REF!</v>
      </c>
      <c r="LSD44" s="16" t="e">
        <f>SUM(#REF!)</f>
        <v>#REF!</v>
      </c>
      <c r="LSE44" s="16" t="e">
        <f>SUM(#REF!)</f>
        <v>#REF!</v>
      </c>
      <c r="LSF44" s="16" t="e">
        <f>SUM(#REF!)</f>
        <v>#REF!</v>
      </c>
      <c r="LSG44" s="16" t="e">
        <f>SUM(#REF!)</f>
        <v>#REF!</v>
      </c>
      <c r="LSH44" s="16" t="e">
        <f>SUM(#REF!)</f>
        <v>#REF!</v>
      </c>
      <c r="LSI44" s="16" t="e">
        <f>SUM(#REF!)</f>
        <v>#REF!</v>
      </c>
      <c r="LSJ44" s="16" t="e">
        <f>SUM(#REF!)</f>
        <v>#REF!</v>
      </c>
      <c r="LSK44" s="16" t="e">
        <f>SUM(#REF!)</f>
        <v>#REF!</v>
      </c>
      <c r="LSL44" s="16" t="e">
        <f>SUM(#REF!)</f>
        <v>#REF!</v>
      </c>
      <c r="LSM44" s="16" t="e">
        <f>SUM(#REF!)</f>
        <v>#REF!</v>
      </c>
      <c r="LSN44" s="16" t="e">
        <f>SUM(#REF!)</f>
        <v>#REF!</v>
      </c>
      <c r="LSO44" s="16" t="e">
        <f>SUM(#REF!)</f>
        <v>#REF!</v>
      </c>
      <c r="LSP44" s="16" t="e">
        <f>SUM(#REF!)</f>
        <v>#REF!</v>
      </c>
      <c r="LSQ44" s="16" t="e">
        <f>SUM(#REF!)</f>
        <v>#REF!</v>
      </c>
      <c r="LSR44" s="16" t="e">
        <f>SUM(#REF!)</f>
        <v>#REF!</v>
      </c>
      <c r="LSS44" s="16" t="e">
        <f>SUM(#REF!)</f>
        <v>#REF!</v>
      </c>
      <c r="LST44" s="16" t="e">
        <f>SUM(#REF!)</f>
        <v>#REF!</v>
      </c>
      <c r="LSU44" s="16" t="e">
        <f>SUM(#REF!)</f>
        <v>#REF!</v>
      </c>
      <c r="LSV44" s="16" t="e">
        <f>SUM(#REF!)</f>
        <v>#REF!</v>
      </c>
      <c r="LSW44" s="16" t="e">
        <f>SUM(#REF!)</f>
        <v>#REF!</v>
      </c>
      <c r="LSX44" s="16" t="e">
        <f>SUM(#REF!)</f>
        <v>#REF!</v>
      </c>
      <c r="LSY44" s="16" t="e">
        <f>SUM(#REF!)</f>
        <v>#REF!</v>
      </c>
      <c r="LSZ44" s="16" t="e">
        <f>SUM(#REF!)</f>
        <v>#REF!</v>
      </c>
      <c r="LTA44" s="16" t="e">
        <f>SUM(#REF!)</f>
        <v>#REF!</v>
      </c>
      <c r="LTB44" s="16" t="e">
        <f>SUM(#REF!)</f>
        <v>#REF!</v>
      </c>
      <c r="LTC44" s="16" t="e">
        <f>SUM(#REF!)</f>
        <v>#REF!</v>
      </c>
      <c r="LTD44" s="16" t="e">
        <f>SUM(#REF!)</f>
        <v>#REF!</v>
      </c>
      <c r="LTE44" s="16" t="e">
        <f>SUM(#REF!)</f>
        <v>#REF!</v>
      </c>
      <c r="LTF44" s="16" t="e">
        <f>SUM(#REF!)</f>
        <v>#REF!</v>
      </c>
      <c r="LTG44" s="16" t="e">
        <f>SUM(#REF!)</f>
        <v>#REF!</v>
      </c>
      <c r="LTH44" s="16" t="e">
        <f>SUM(#REF!)</f>
        <v>#REF!</v>
      </c>
      <c r="LTI44" s="16" t="e">
        <f>SUM(#REF!)</f>
        <v>#REF!</v>
      </c>
      <c r="LTJ44" s="16" t="e">
        <f>SUM(#REF!)</f>
        <v>#REF!</v>
      </c>
      <c r="LTK44" s="16" t="e">
        <f>SUM(#REF!)</f>
        <v>#REF!</v>
      </c>
      <c r="LTL44" s="16" t="e">
        <f>SUM(#REF!)</f>
        <v>#REF!</v>
      </c>
      <c r="LTM44" s="16" t="e">
        <f>SUM(#REF!)</f>
        <v>#REF!</v>
      </c>
      <c r="LTN44" s="16" t="e">
        <f>SUM(#REF!)</f>
        <v>#REF!</v>
      </c>
      <c r="LTO44" s="16" t="e">
        <f>SUM(#REF!)</f>
        <v>#REF!</v>
      </c>
      <c r="LTP44" s="16" t="e">
        <f>SUM(#REF!)</f>
        <v>#REF!</v>
      </c>
      <c r="LTQ44" s="16" t="e">
        <f>SUM(#REF!)</f>
        <v>#REF!</v>
      </c>
      <c r="LTR44" s="16" t="e">
        <f>SUM(#REF!)</f>
        <v>#REF!</v>
      </c>
      <c r="LTS44" s="16" t="e">
        <f>SUM(#REF!)</f>
        <v>#REF!</v>
      </c>
      <c r="LTT44" s="16" t="e">
        <f>SUM(#REF!)</f>
        <v>#REF!</v>
      </c>
      <c r="LTU44" s="16" t="e">
        <f>SUM(#REF!)</f>
        <v>#REF!</v>
      </c>
      <c r="LTV44" s="16" t="e">
        <f>SUM(#REF!)</f>
        <v>#REF!</v>
      </c>
      <c r="LTW44" s="16" t="e">
        <f>SUM(#REF!)</f>
        <v>#REF!</v>
      </c>
      <c r="LTX44" s="16" t="e">
        <f>SUM(#REF!)</f>
        <v>#REF!</v>
      </c>
      <c r="LTY44" s="16" t="e">
        <f>SUM(#REF!)</f>
        <v>#REF!</v>
      </c>
      <c r="LTZ44" s="16" t="e">
        <f>SUM(#REF!)</f>
        <v>#REF!</v>
      </c>
      <c r="LUA44" s="16" t="e">
        <f>SUM(#REF!)</f>
        <v>#REF!</v>
      </c>
      <c r="LUB44" s="16" t="e">
        <f>SUM(#REF!)</f>
        <v>#REF!</v>
      </c>
      <c r="LUC44" s="16" t="e">
        <f>SUM(#REF!)</f>
        <v>#REF!</v>
      </c>
      <c r="LUD44" s="16" t="e">
        <f>SUM(#REF!)</f>
        <v>#REF!</v>
      </c>
      <c r="LUE44" s="16" t="e">
        <f>SUM(#REF!)</f>
        <v>#REF!</v>
      </c>
      <c r="LUF44" s="16" t="e">
        <f>SUM(#REF!)</f>
        <v>#REF!</v>
      </c>
      <c r="LUG44" s="16" t="e">
        <f>SUM(#REF!)</f>
        <v>#REF!</v>
      </c>
      <c r="LUH44" s="16" t="e">
        <f>SUM(#REF!)</f>
        <v>#REF!</v>
      </c>
      <c r="LUI44" s="16" t="e">
        <f>SUM(#REF!)</f>
        <v>#REF!</v>
      </c>
      <c r="LUJ44" s="16" t="e">
        <f>SUM(#REF!)</f>
        <v>#REF!</v>
      </c>
      <c r="LUK44" s="16" t="e">
        <f>SUM(#REF!)</f>
        <v>#REF!</v>
      </c>
      <c r="LUL44" s="16" t="e">
        <f>SUM(#REF!)</f>
        <v>#REF!</v>
      </c>
      <c r="LUM44" s="16" t="e">
        <f>SUM(#REF!)</f>
        <v>#REF!</v>
      </c>
      <c r="LUN44" s="16" t="e">
        <f>SUM(#REF!)</f>
        <v>#REF!</v>
      </c>
      <c r="LUO44" s="16" t="e">
        <f>SUM(#REF!)</f>
        <v>#REF!</v>
      </c>
      <c r="LUP44" s="16" t="e">
        <f>SUM(#REF!)</f>
        <v>#REF!</v>
      </c>
      <c r="LUQ44" s="16" t="e">
        <f>SUM(#REF!)</f>
        <v>#REF!</v>
      </c>
      <c r="LUR44" s="16" t="e">
        <f>SUM(#REF!)</f>
        <v>#REF!</v>
      </c>
      <c r="LUS44" s="16" t="e">
        <f>SUM(#REF!)</f>
        <v>#REF!</v>
      </c>
      <c r="LUT44" s="16" t="e">
        <f>SUM(#REF!)</f>
        <v>#REF!</v>
      </c>
      <c r="LUU44" s="16" t="e">
        <f>SUM(#REF!)</f>
        <v>#REF!</v>
      </c>
      <c r="LUV44" s="16" t="e">
        <f>SUM(#REF!)</f>
        <v>#REF!</v>
      </c>
      <c r="LUW44" s="16" t="e">
        <f>SUM(#REF!)</f>
        <v>#REF!</v>
      </c>
      <c r="LUX44" s="16" t="e">
        <f>SUM(#REF!)</f>
        <v>#REF!</v>
      </c>
      <c r="LUY44" s="16" t="e">
        <f>SUM(#REF!)</f>
        <v>#REF!</v>
      </c>
      <c r="LUZ44" s="16" t="e">
        <f>SUM(#REF!)</f>
        <v>#REF!</v>
      </c>
      <c r="LVA44" s="16" t="e">
        <f>SUM(#REF!)</f>
        <v>#REF!</v>
      </c>
      <c r="LVB44" s="16" t="e">
        <f>SUM(#REF!)</f>
        <v>#REF!</v>
      </c>
      <c r="LVC44" s="16" t="e">
        <f>SUM(#REF!)</f>
        <v>#REF!</v>
      </c>
      <c r="LVD44" s="16" t="e">
        <f>SUM(#REF!)</f>
        <v>#REF!</v>
      </c>
      <c r="LVE44" s="16" t="e">
        <f>SUM(#REF!)</f>
        <v>#REF!</v>
      </c>
      <c r="LVF44" s="16" t="e">
        <f>SUM(#REF!)</f>
        <v>#REF!</v>
      </c>
      <c r="LVG44" s="16" t="e">
        <f>SUM(#REF!)</f>
        <v>#REF!</v>
      </c>
      <c r="LVH44" s="16" t="e">
        <f>SUM(#REF!)</f>
        <v>#REF!</v>
      </c>
      <c r="LVI44" s="16" t="e">
        <f>SUM(#REF!)</f>
        <v>#REF!</v>
      </c>
      <c r="LVJ44" s="16" t="e">
        <f>SUM(#REF!)</f>
        <v>#REF!</v>
      </c>
      <c r="LVK44" s="16" t="e">
        <f>SUM(#REF!)</f>
        <v>#REF!</v>
      </c>
      <c r="LVL44" s="16" t="e">
        <f>SUM(#REF!)</f>
        <v>#REF!</v>
      </c>
      <c r="LVM44" s="16" t="e">
        <f>SUM(#REF!)</f>
        <v>#REF!</v>
      </c>
      <c r="LVN44" s="16" t="e">
        <f>SUM(#REF!)</f>
        <v>#REF!</v>
      </c>
      <c r="LVO44" s="16" t="e">
        <f>SUM(#REF!)</f>
        <v>#REF!</v>
      </c>
      <c r="LVP44" s="16" t="e">
        <f>SUM(#REF!)</f>
        <v>#REF!</v>
      </c>
      <c r="LVQ44" s="16" t="e">
        <f>SUM(#REF!)</f>
        <v>#REF!</v>
      </c>
      <c r="LVR44" s="16" t="e">
        <f>SUM(#REF!)</f>
        <v>#REF!</v>
      </c>
      <c r="LVS44" s="16" t="e">
        <f>SUM(#REF!)</f>
        <v>#REF!</v>
      </c>
      <c r="LVT44" s="16" t="e">
        <f>SUM(#REF!)</f>
        <v>#REF!</v>
      </c>
      <c r="LVU44" s="16" t="e">
        <f>SUM(#REF!)</f>
        <v>#REF!</v>
      </c>
      <c r="LVV44" s="16" t="e">
        <f>SUM(#REF!)</f>
        <v>#REF!</v>
      </c>
      <c r="LVW44" s="16" t="e">
        <f>SUM(#REF!)</f>
        <v>#REF!</v>
      </c>
      <c r="LVX44" s="16" t="e">
        <f>SUM(#REF!)</f>
        <v>#REF!</v>
      </c>
      <c r="LVY44" s="16" t="e">
        <f>SUM(#REF!)</f>
        <v>#REF!</v>
      </c>
      <c r="LVZ44" s="16" t="e">
        <f>SUM(#REF!)</f>
        <v>#REF!</v>
      </c>
      <c r="LWA44" s="16" t="e">
        <f>SUM(#REF!)</f>
        <v>#REF!</v>
      </c>
      <c r="LWB44" s="16" t="e">
        <f>SUM(#REF!)</f>
        <v>#REF!</v>
      </c>
      <c r="LWC44" s="16" t="e">
        <f>SUM(#REF!)</f>
        <v>#REF!</v>
      </c>
      <c r="LWD44" s="16" t="e">
        <f>SUM(#REF!)</f>
        <v>#REF!</v>
      </c>
      <c r="LWE44" s="16" t="e">
        <f>SUM(#REF!)</f>
        <v>#REF!</v>
      </c>
      <c r="LWF44" s="16" t="e">
        <f>SUM(#REF!)</f>
        <v>#REF!</v>
      </c>
      <c r="LWG44" s="16" t="e">
        <f>SUM(#REF!)</f>
        <v>#REF!</v>
      </c>
      <c r="LWH44" s="16" t="e">
        <f>SUM(#REF!)</f>
        <v>#REF!</v>
      </c>
      <c r="LWI44" s="16" t="e">
        <f>SUM(#REF!)</f>
        <v>#REF!</v>
      </c>
      <c r="LWJ44" s="16" t="e">
        <f>SUM(#REF!)</f>
        <v>#REF!</v>
      </c>
      <c r="LWK44" s="16" t="e">
        <f>SUM(#REF!)</f>
        <v>#REF!</v>
      </c>
      <c r="LWL44" s="16" t="e">
        <f>SUM(#REF!)</f>
        <v>#REF!</v>
      </c>
      <c r="LWM44" s="16" t="e">
        <f>SUM(#REF!)</f>
        <v>#REF!</v>
      </c>
      <c r="LWN44" s="16" t="e">
        <f>SUM(#REF!)</f>
        <v>#REF!</v>
      </c>
      <c r="LWO44" s="16" t="e">
        <f>SUM(#REF!)</f>
        <v>#REF!</v>
      </c>
      <c r="LWP44" s="16" t="e">
        <f>SUM(#REF!)</f>
        <v>#REF!</v>
      </c>
      <c r="LWQ44" s="16" t="e">
        <f>SUM(#REF!)</f>
        <v>#REF!</v>
      </c>
      <c r="LWR44" s="16" t="e">
        <f>SUM(#REF!)</f>
        <v>#REF!</v>
      </c>
      <c r="LWS44" s="16" t="e">
        <f>SUM(#REF!)</f>
        <v>#REF!</v>
      </c>
      <c r="LWT44" s="16" t="e">
        <f>SUM(#REF!)</f>
        <v>#REF!</v>
      </c>
      <c r="LWU44" s="16" t="e">
        <f>SUM(#REF!)</f>
        <v>#REF!</v>
      </c>
      <c r="LWV44" s="16" t="e">
        <f>SUM(#REF!)</f>
        <v>#REF!</v>
      </c>
      <c r="LWW44" s="16" t="e">
        <f>SUM(#REF!)</f>
        <v>#REF!</v>
      </c>
      <c r="LWX44" s="16" t="e">
        <f>SUM(#REF!)</f>
        <v>#REF!</v>
      </c>
      <c r="LWY44" s="16" t="e">
        <f>SUM(#REF!)</f>
        <v>#REF!</v>
      </c>
      <c r="LWZ44" s="16" t="e">
        <f>SUM(#REF!)</f>
        <v>#REF!</v>
      </c>
      <c r="LXA44" s="16" t="e">
        <f>SUM(#REF!)</f>
        <v>#REF!</v>
      </c>
      <c r="LXB44" s="16" t="e">
        <f>SUM(#REF!)</f>
        <v>#REF!</v>
      </c>
      <c r="LXC44" s="16" t="e">
        <f>SUM(#REF!)</f>
        <v>#REF!</v>
      </c>
      <c r="LXD44" s="16" t="e">
        <f>SUM(#REF!)</f>
        <v>#REF!</v>
      </c>
      <c r="LXE44" s="16" t="e">
        <f>SUM(#REF!)</f>
        <v>#REF!</v>
      </c>
      <c r="LXF44" s="16" t="e">
        <f>SUM(#REF!)</f>
        <v>#REF!</v>
      </c>
      <c r="LXG44" s="16" t="e">
        <f>SUM(#REF!)</f>
        <v>#REF!</v>
      </c>
      <c r="LXH44" s="16" t="e">
        <f>SUM(#REF!)</f>
        <v>#REF!</v>
      </c>
      <c r="LXI44" s="16" t="e">
        <f>SUM(#REF!)</f>
        <v>#REF!</v>
      </c>
      <c r="LXJ44" s="16" t="e">
        <f>SUM(#REF!)</f>
        <v>#REF!</v>
      </c>
      <c r="LXK44" s="16" t="e">
        <f>SUM(#REF!)</f>
        <v>#REF!</v>
      </c>
      <c r="LXL44" s="16" t="e">
        <f>SUM(#REF!)</f>
        <v>#REF!</v>
      </c>
      <c r="LXM44" s="16" t="e">
        <f>SUM(#REF!)</f>
        <v>#REF!</v>
      </c>
      <c r="LXN44" s="16" t="e">
        <f>SUM(#REF!)</f>
        <v>#REF!</v>
      </c>
      <c r="LXO44" s="16" t="e">
        <f>SUM(#REF!)</f>
        <v>#REF!</v>
      </c>
      <c r="LXP44" s="16" t="e">
        <f>SUM(#REF!)</f>
        <v>#REF!</v>
      </c>
      <c r="LXQ44" s="16" t="e">
        <f>SUM(#REF!)</f>
        <v>#REF!</v>
      </c>
      <c r="LXR44" s="16" t="e">
        <f>SUM(#REF!)</f>
        <v>#REF!</v>
      </c>
      <c r="LXS44" s="16" t="e">
        <f>SUM(#REF!)</f>
        <v>#REF!</v>
      </c>
      <c r="LXT44" s="16" t="e">
        <f>SUM(#REF!)</f>
        <v>#REF!</v>
      </c>
      <c r="LXU44" s="16" t="e">
        <f>SUM(#REF!)</f>
        <v>#REF!</v>
      </c>
      <c r="LXV44" s="16" t="e">
        <f>SUM(#REF!)</f>
        <v>#REF!</v>
      </c>
      <c r="LXW44" s="16" t="e">
        <f>SUM(#REF!)</f>
        <v>#REF!</v>
      </c>
      <c r="LXX44" s="16" t="e">
        <f>SUM(#REF!)</f>
        <v>#REF!</v>
      </c>
      <c r="LXY44" s="16" t="e">
        <f>SUM(#REF!)</f>
        <v>#REF!</v>
      </c>
      <c r="LXZ44" s="16" t="e">
        <f>SUM(#REF!)</f>
        <v>#REF!</v>
      </c>
      <c r="LYA44" s="16" t="e">
        <f>SUM(#REF!)</f>
        <v>#REF!</v>
      </c>
      <c r="LYB44" s="16" t="e">
        <f>SUM(#REF!)</f>
        <v>#REF!</v>
      </c>
      <c r="LYC44" s="16" t="e">
        <f>SUM(#REF!)</f>
        <v>#REF!</v>
      </c>
      <c r="LYD44" s="16" t="e">
        <f>SUM(#REF!)</f>
        <v>#REF!</v>
      </c>
      <c r="LYE44" s="16" t="e">
        <f>SUM(#REF!)</f>
        <v>#REF!</v>
      </c>
      <c r="LYF44" s="16" t="e">
        <f>SUM(#REF!)</f>
        <v>#REF!</v>
      </c>
      <c r="LYG44" s="16" t="e">
        <f>SUM(#REF!)</f>
        <v>#REF!</v>
      </c>
      <c r="LYH44" s="16" t="e">
        <f>SUM(#REF!)</f>
        <v>#REF!</v>
      </c>
      <c r="LYI44" s="16" t="e">
        <f>SUM(#REF!)</f>
        <v>#REF!</v>
      </c>
      <c r="LYJ44" s="16" t="e">
        <f>SUM(#REF!)</f>
        <v>#REF!</v>
      </c>
      <c r="LYK44" s="16" t="e">
        <f>SUM(#REF!)</f>
        <v>#REF!</v>
      </c>
      <c r="LYL44" s="16" t="e">
        <f>SUM(#REF!)</f>
        <v>#REF!</v>
      </c>
      <c r="LYM44" s="16" t="e">
        <f>SUM(#REF!)</f>
        <v>#REF!</v>
      </c>
      <c r="LYN44" s="16" t="e">
        <f>SUM(#REF!)</f>
        <v>#REF!</v>
      </c>
      <c r="LYO44" s="16" t="e">
        <f>SUM(#REF!)</f>
        <v>#REF!</v>
      </c>
      <c r="LYP44" s="16" t="e">
        <f>SUM(#REF!)</f>
        <v>#REF!</v>
      </c>
      <c r="LYQ44" s="16" t="e">
        <f>SUM(#REF!)</f>
        <v>#REF!</v>
      </c>
      <c r="LYR44" s="16" t="e">
        <f>SUM(#REF!)</f>
        <v>#REF!</v>
      </c>
      <c r="LYS44" s="16" t="e">
        <f>SUM(#REF!)</f>
        <v>#REF!</v>
      </c>
      <c r="LYT44" s="16" t="e">
        <f>SUM(#REF!)</f>
        <v>#REF!</v>
      </c>
      <c r="LYU44" s="16" t="e">
        <f>SUM(#REF!)</f>
        <v>#REF!</v>
      </c>
      <c r="LYV44" s="16" t="e">
        <f>SUM(#REF!)</f>
        <v>#REF!</v>
      </c>
      <c r="LYW44" s="16" t="e">
        <f>SUM(#REF!)</f>
        <v>#REF!</v>
      </c>
      <c r="LYX44" s="16" t="e">
        <f>SUM(#REF!)</f>
        <v>#REF!</v>
      </c>
      <c r="LYY44" s="16" t="e">
        <f>SUM(#REF!)</f>
        <v>#REF!</v>
      </c>
      <c r="LYZ44" s="16" t="e">
        <f>SUM(#REF!)</f>
        <v>#REF!</v>
      </c>
      <c r="LZA44" s="16" t="e">
        <f>SUM(#REF!)</f>
        <v>#REF!</v>
      </c>
      <c r="LZB44" s="16" t="e">
        <f>SUM(#REF!)</f>
        <v>#REF!</v>
      </c>
      <c r="LZC44" s="16" t="e">
        <f>SUM(#REF!)</f>
        <v>#REF!</v>
      </c>
      <c r="LZD44" s="16" t="e">
        <f>SUM(#REF!)</f>
        <v>#REF!</v>
      </c>
      <c r="LZE44" s="16" t="e">
        <f>SUM(#REF!)</f>
        <v>#REF!</v>
      </c>
      <c r="LZF44" s="16" t="e">
        <f>SUM(#REF!)</f>
        <v>#REF!</v>
      </c>
      <c r="LZG44" s="16" t="e">
        <f>SUM(#REF!)</f>
        <v>#REF!</v>
      </c>
      <c r="LZH44" s="16" t="e">
        <f>SUM(#REF!)</f>
        <v>#REF!</v>
      </c>
      <c r="LZI44" s="16" t="e">
        <f>SUM(#REF!)</f>
        <v>#REF!</v>
      </c>
      <c r="LZJ44" s="16" t="e">
        <f>SUM(#REF!)</f>
        <v>#REF!</v>
      </c>
      <c r="LZK44" s="16" t="e">
        <f>SUM(#REF!)</f>
        <v>#REF!</v>
      </c>
      <c r="LZL44" s="16" t="e">
        <f>SUM(#REF!)</f>
        <v>#REF!</v>
      </c>
      <c r="LZM44" s="16" t="e">
        <f>SUM(#REF!)</f>
        <v>#REF!</v>
      </c>
      <c r="LZN44" s="16" t="e">
        <f>SUM(#REF!)</f>
        <v>#REF!</v>
      </c>
      <c r="LZO44" s="16" t="e">
        <f>SUM(#REF!)</f>
        <v>#REF!</v>
      </c>
      <c r="LZP44" s="16" t="e">
        <f>SUM(#REF!)</f>
        <v>#REF!</v>
      </c>
      <c r="LZQ44" s="16" t="e">
        <f>SUM(#REF!)</f>
        <v>#REF!</v>
      </c>
      <c r="LZR44" s="16" t="e">
        <f>SUM(#REF!)</f>
        <v>#REF!</v>
      </c>
      <c r="LZS44" s="16" t="e">
        <f>SUM(#REF!)</f>
        <v>#REF!</v>
      </c>
      <c r="LZT44" s="16" t="e">
        <f>SUM(#REF!)</f>
        <v>#REF!</v>
      </c>
      <c r="LZU44" s="16" t="e">
        <f>SUM(#REF!)</f>
        <v>#REF!</v>
      </c>
      <c r="LZV44" s="16" t="e">
        <f>SUM(#REF!)</f>
        <v>#REF!</v>
      </c>
      <c r="LZW44" s="16" t="e">
        <f>SUM(#REF!)</f>
        <v>#REF!</v>
      </c>
      <c r="LZX44" s="16" t="e">
        <f>SUM(#REF!)</f>
        <v>#REF!</v>
      </c>
      <c r="LZY44" s="16" t="e">
        <f>SUM(#REF!)</f>
        <v>#REF!</v>
      </c>
      <c r="LZZ44" s="16" t="e">
        <f>SUM(#REF!)</f>
        <v>#REF!</v>
      </c>
      <c r="MAA44" s="16" t="e">
        <f>SUM(#REF!)</f>
        <v>#REF!</v>
      </c>
      <c r="MAB44" s="16" t="e">
        <f>SUM(#REF!)</f>
        <v>#REF!</v>
      </c>
      <c r="MAC44" s="16" t="e">
        <f>SUM(#REF!)</f>
        <v>#REF!</v>
      </c>
      <c r="MAD44" s="16" t="e">
        <f>SUM(#REF!)</f>
        <v>#REF!</v>
      </c>
      <c r="MAE44" s="16" t="e">
        <f>SUM(#REF!)</f>
        <v>#REF!</v>
      </c>
      <c r="MAF44" s="16" t="e">
        <f>SUM(#REF!)</f>
        <v>#REF!</v>
      </c>
      <c r="MAG44" s="16" t="e">
        <f>SUM(#REF!)</f>
        <v>#REF!</v>
      </c>
      <c r="MAH44" s="16" t="e">
        <f>SUM(#REF!)</f>
        <v>#REF!</v>
      </c>
      <c r="MAI44" s="16" t="e">
        <f>SUM(#REF!)</f>
        <v>#REF!</v>
      </c>
      <c r="MAJ44" s="16" t="e">
        <f>SUM(#REF!)</f>
        <v>#REF!</v>
      </c>
      <c r="MAK44" s="16" t="e">
        <f>SUM(#REF!)</f>
        <v>#REF!</v>
      </c>
      <c r="MAL44" s="16" t="e">
        <f>SUM(#REF!)</f>
        <v>#REF!</v>
      </c>
      <c r="MAM44" s="16" t="e">
        <f>SUM(#REF!)</f>
        <v>#REF!</v>
      </c>
      <c r="MAN44" s="16" t="e">
        <f>SUM(#REF!)</f>
        <v>#REF!</v>
      </c>
      <c r="MAO44" s="16" t="e">
        <f>SUM(#REF!)</f>
        <v>#REF!</v>
      </c>
      <c r="MAP44" s="16" t="e">
        <f>SUM(#REF!)</f>
        <v>#REF!</v>
      </c>
      <c r="MAQ44" s="16" t="e">
        <f>SUM(#REF!)</f>
        <v>#REF!</v>
      </c>
      <c r="MAR44" s="16" t="e">
        <f>SUM(#REF!)</f>
        <v>#REF!</v>
      </c>
      <c r="MAS44" s="16" t="e">
        <f>SUM(#REF!)</f>
        <v>#REF!</v>
      </c>
      <c r="MAT44" s="16" t="e">
        <f>SUM(#REF!)</f>
        <v>#REF!</v>
      </c>
      <c r="MAU44" s="16" t="e">
        <f>SUM(#REF!)</f>
        <v>#REF!</v>
      </c>
      <c r="MAV44" s="16" t="e">
        <f>SUM(#REF!)</f>
        <v>#REF!</v>
      </c>
      <c r="MAW44" s="16" t="e">
        <f>SUM(#REF!)</f>
        <v>#REF!</v>
      </c>
      <c r="MAX44" s="16" t="e">
        <f>SUM(#REF!)</f>
        <v>#REF!</v>
      </c>
      <c r="MAY44" s="16" t="e">
        <f>SUM(#REF!)</f>
        <v>#REF!</v>
      </c>
      <c r="MAZ44" s="16" t="e">
        <f>SUM(#REF!)</f>
        <v>#REF!</v>
      </c>
      <c r="MBA44" s="16" t="e">
        <f>SUM(#REF!)</f>
        <v>#REF!</v>
      </c>
      <c r="MBB44" s="16" t="e">
        <f>SUM(#REF!)</f>
        <v>#REF!</v>
      </c>
      <c r="MBC44" s="16" t="e">
        <f>SUM(#REF!)</f>
        <v>#REF!</v>
      </c>
      <c r="MBD44" s="16" t="e">
        <f>SUM(#REF!)</f>
        <v>#REF!</v>
      </c>
      <c r="MBE44" s="16" t="e">
        <f>SUM(#REF!)</f>
        <v>#REF!</v>
      </c>
      <c r="MBF44" s="16" t="e">
        <f>SUM(#REF!)</f>
        <v>#REF!</v>
      </c>
      <c r="MBG44" s="16" t="e">
        <f>SUM(#REF!)</f>
        <v>#REF!</v>
      </c>
      <c r="MBH44" s="16" t="e">
        <f>SUM(#REF!)</f>
        <v>#REF!</v>
      </c>
      <c r="MBI44" s="16" t="e">
        <f>SUM(#REF!)</f>
        <v>#REF!</v>
      </c>
      <c r="MBJ44" s="16" t="e">
        <f>SUM(#REF!)</f>
        <v>#REF!</v>
      </c>
      <c r="MBK44" s="16" t="e">
        <f>SUM(#REF!)</f>
        <v>#REF!</v>
      </c>
      <c r="MBL44" s="16" t="e">
        <f>SUM(#REF!)</f>
        <v>#REF!</v>
      </c>
      <c r="MBM44" s="16" t="e">
        <f>SUM(#REF!)</f>
        <v>#REF!</v>
      </c>
      <c r="MBN44" s="16" t="e">
        <f>SUM(#REF!)</f>
        <v>#REF!</v>
      </c>
      <c r="MBO44" s="16" t="e">
        <f>SUM(#REF!)</f>
        <v>#REF!</v>
      </c>
      <c r="MBP44" s="16" t="e">
        <f>SUM(#REF!)</f>
        <v>#REF!</v>
      </c>
      <c r="MBQ44" s="16" t="e">
        <f>SUM(#REF!)</f>
        <v>#REF!</v>
      </c>
      <c r="MBR44" s="16" t="e">
        <f>SUM(#REF!)</f>
        <v>#REF!</v>
      </c>
      <c r="MBS44" s="16" t="e">
        <f>SUM(#REF!)</f>
        <v>#REF!</v>
      </c>
      <c r="MBT44" s="16" t="e">
        <f>SUM(#REF!)</f>
        <v>#REF!</v>
      </c>
      <c r="MBU44" s="16" t="e">
        <f>SUM(#REF!)</f>
        <v>#REF!</v>
      </c>
      <c r="MBV44" s="16" t="e">
        <f>SUM(#REF!)</f>
        <v>#REF!</v>
      </c>
      <c r="MBW44" s="16" t="e">
        <f>SUM(#REF!)</f>
        <v>#REF!</v>
      </c>
      <c r="MBX44" s="16" t="e">
        <f>SUM(#REF!)</f>
        <v>#REF!</v>
      </c>
      <c r="MBY44" s="16" t="e">
        <f>SUM(#REF!)</f>
        <v>#REF!</v>
      </c>
      <c r="MBZ44" s="16" t="e">
        <f>SUM(#REF!)</f>
        <v>#REF!</v>
      </c>
      <c r="MCA44" s="16" t="e">
        <f>SUM(#REF!)</f>
        <v>#REF!</v>
      </c>
      <c r="MCB44" s="16" t="e">
        <f>SUM(#REF!)</f>
        <v>#REF!</v>
      </c>
      <c r="MCC44" s="16" t="e">
        <f>SUM(#REF!)</f>
        <v>#REF!</v>
      </c>
      <c r="MCD44" s="16" t="e">
        <f>SUM(#REF!)</f>
        <v>#REF!</v>
      </c>
      <c r="MCE44" s="16" t="e">
        <f>SUM(#REF!)</f>
        <v>#REF!</v>
      </c>
      <c r="MCF44" s="16" t="e">
        <f>SUM(#REF!)</f>
        <v>#REF!</v>
      </c>
      <c r="MCG44" s="16" t="e">
        <f>SUM(#REF!)</f>
        <v>#REF!</v>
      </c>
      <c r="MCH44" s="16" t="e">
        <f>SUM(#REF!)</f>
        <v>#REF!</v>
      </c>
      <c r="MCI44" s="16" t="e">
        <f>SUM(#REF!)</f>
        <v>#REF!</v>
      </c>
      <c r="MCJ44" s="16" t="e">
        <f>SUM(#REF!)</f>
        <v>#REF!</v>
      </c>
      <c r="MCK44" s="16" t="e">
        <f>SUM(#REF!)</f>
        <v>#REF!</v>
      </c>
      <c r="MCL44" s="16" t="e">
        <f>SUM(#REF!)</f>
        <v>#REF!</v>
      </c>
      <c r="MCM44" s="16" t="e">
        <f>SUM(#REF!)</f>
        <v>#REF!</v>
      </c>
      <c r="MCN44" s="16" t="e">
        <f>SUM(#REF!)</f>
        <v>#REF!</v>
      </c>
      <c r="MCO44" s="16" t="e">
        <f>SUM(#REF!)</f>
        <v>#REF!</v>
      </c>
      <c r="MCP44" s="16" t="e">
        <f>SUM(#REF!)</f>
        <v>#REF!</v>
      </c>
      <c r="MCQ44" s="16" t="e">
        <f>SUM(#REF!)</f>
        <v>#REF!</v>
      </c>
      <c r="MCR44" s="16" t="e">
        <f>SUM(#REF!)</f>
        <v>#REF!</v>
      </c>
      <c r="MCS44" s="16" t="e">
        <f>SUM(#REF!)</f>
        <v>#REF!</v>
      </c>
      <c r="MCT44" s="16" t="e">
        <f>SUM(#REF!)</f>
        <v>#REF!</v>
      </c>
      <c r="MCU44" s="16" t="e">
        <f>SUM(#REF!)</f>
        <v>#REF!</v>
      </c>
      <c r="MCV44" s="16" t="e">
        <f>SUM(#REF!)</f>
        <v>#REF!</v>
      </c>
      <c r="MCW44" s="16" t="e">
        <f>SUM(#REF!)</f>
        <v>#REF!</v>
      </c>
      <c r="MCX44" s="16" t="e">
        <f>SUM(#REF!)</f>
        <v>#REF!</v>
      </c>
      <c r="MCY44" s="16" t="e">
        <f>SUM(#REF!)</f>
        <v>#REF!</v>
      </c>
      <c r="MCZ44" s="16" t="e">
        <f>SUM(#REF!)</f>
        <v>#REF!</v>
      </c>
      <c r="MDA44" s="16" t="e">
        <f>SUM(#REF!)</f>
        <v>#REF!</v>
      </c>
      <c r="MDB44" s="16" t="e">
        <f>SUM(#REF!)</f>
        <v>#REF!</v>
      </c>
      <c r="MDC44" s="16" t="e">
        <f>SUM(#REF!)</f>
        <v>#REF!</v>
      </c>
      <c r="MDD44" s="16" t="e">
        <f>SUM(#REF!)</f>
        <v>#REF!</v>
      </c>
      <c r="MDE44" s="16" t="e">
        <f>SUM(#REF!)</f>
        <v>#REF!</v>
      </c>
      <c r="MDF44" s="16" t="e">
        <f>SUM(#REF!)</f>
        <v>#REF!</v>
      </c>
      <c r="MDG44" s="16" t="e">
        <f>SUM(#REF!)</f>
        <v>#REF!</v>
      </c>
      <c r="MDH44" s="16" t="e">
        <f>SUM(#REF!)</f>
        <v>#REF!</v>
      </c>
      <c r="MDI44" s="16" t="e">
        <f>SUM(#REF!)</f>
        <v>#REF!</v>
      </c>
      <c r="MDJ44" s="16" t="e">
        <f>SUM(#REF!)</f>
        <v>#REF!</v>
      </c>
      <c r="MDK44" s="16" t="e">
        <f>SUM(#REF!)</f>
        <v>#REF!</v>
      </c>
      <c r="MDL44" s="16" t="e">
        <f>SUM(#REF!)</f>
        <v>#REF!</v>
      </c>
      <c r="MDM44" s="16" t="e">
        <f>SUM(#REF!)</f>
        <v>#REF!</v>
      </c>
      <c r="MDN44" s="16" t="e">
        <f>SUM(#REF!)</f>
        <v>#REF!</v>
      </c>
      <c r="MDO44" s="16" t="e">
        <f>SUM(#REF!)</f>
        <v>#REF!</v>
      </c>
      <c r="MDP44" s="16" t="e">
        <f>SUM(#REF!)</f>
        <v>#REF!</v>
      </c>
      <c r="MDQ44" s="16" t="e">
        <f>SUM(#REF!)</f>
        <v>#REF!</v>
      </c>
      <c r="MDR44" s="16" t="e">
        <f>SUM(#REF!)</f>
        <v>#REF!</v>
      </c>
      <c r="MDS44" s="16" t="e">
        <f>SUM(#REF!)</f>
        <v>#REF!</v>
      </c>
      <c r="MDT44" s="16" t="e">
        <f>SUM(#REF!)</f>
        <v>#REF!</v>
      </c>
      <c r="MDU44" s="16" t="e">
        <f>SUM(#REF!)</f>
        <v>#REF!</v>
      </c>
      <c r="MDV44" s="16" t="e">
        <f>SUM(#REF!)</f>
        <v>#REF!</v>
      </c>
      <c r="MDW44" s="16" t="e">
        <f>SUM(#REF!)</f>
        <v>#REF!</v>
      </c>
      <c r="MDX44" s="16" t="e">
        <f>SUM(#REF!)</f>
        <v>#REF!</v>
      </c>
      <c r="MDY44" s="16" t="e">
        <f>SUM(#REF!)</f>
        <v>#REF!</v>
      </c>
      <c r="MDZ44" s="16" t="e">
        <f>SUM(#REF!)</f>
        <v>#REF!</v>
      </c>
      <c r="MEA44" s="16" t="e">
        <f>SUM(#REF!)</f>
        <v>#REF!</v>
      </c>
      <c r="MEB44" s="16" t="e">
        <f>SUM(#REF!)</f>
        <v>#REF!</v>
      </c>
      <c r="MEC44" s="16" t="e">
        <f>SUM(#REF!)</f>
        <v>#REF!</v>
      </c>
      <c r="MED44" s="16" t="e">
        <f>SUM(#REF!)</f>
        <v>#REF!</v>
      </c>
      <c r="MEE44" s="16" t="e">
        <f>SUM(#REF!)</f>
        <v>#REF!</v>
      </c>
      <c r="MEF44" s="16" t="e">
        <f>SUM(#REF!)</f>
        <v>#REF!</v>
      </c>
      <c r="MEG44" s="16" t="e">
        <f>SUM(#REF!)</f>
        <v>#REF!</v>
      </c>
      <c r="MEH44" s="16" t="e">
        <f>SUM(#REF!)</f>
        <v>#REF!</v>
      </c>
      <c r="MEI44" s="16" t="e">
        <f>SUM(#REF!)</f>
        <v>#REF!</v>
      </c>
      <c r="MEJ44" s="16" t="e">
        <f>SUM(#REF!)</f>
        <v>#REF!</v>
      </c>
      <c r="MEK44" s="16" t="e">
        <f>SUM(#REF!)</f>
        <v>#REF!</v>
      </c>
      <c r="MEL44" s="16" t="e">
        <f>SUM(#REF!)</f>
        <v>#REF!</v>
      </c>
      <c r="MEM44" s="16" t="e">
        <f>SUM(#REF!)</f>
        <v>#REF!</v>
      </c>
      <c r="MEN44" s="16" t="e">
        <f>SUM(#REF!)</f>
        <v>#REF!</v>
      </c>
      <c r="MEO44" s="16" t="e">
        <f>SUM(#REF!)</f>
        <v>#REF!</v>
      </c>
      <c r="MEP44" s="16" t="e">
        <f>SUM(#REF!)</f>
        <v>#REF!</v>
      </c>
      <c r="MEQ44" s="16" t="e">
        <f>SUM(#REF!)</f>
        <v>#REF!</v>
      </c>
      <c r="MER44" s="16" t="e">
        <f>SUM(#REF!)</f>
        <v>#REF!</v>
      </c>
      <c r="MES44" s="16" t="e">
        <f>SUM(#REF!)</f>
        <v>#REF!</v>
      </c>
      <c r="MET44" s="16" t="e">
        <f>SUM(#REF!)</f>
        <v>#REF!</v>
      </c>
      <c r="MEU44" s="16" t="e">
        <f>SUM(#REF!)</f>
        <v>#REF!</v>
      </c>
      <c r="MEV44" s="16" t="e">
        <f>SUM(#REF!)</f>
        <v>#REF!</v>
      </c>
      <c r="MEW44" s="16" t="e">
        <f>SUM(#REF!)</f>
        <v>#REF!</v>
      </c>
      <c r="MEX44" s="16" t="e">
        <f>SUM(#REF!)</f>
        <v>#REF!</v>
      </c>
      <c r="MEY44" s="16" t="e">
        <f>SUM(#REF!)</f>
        <v>#REF!</v>
      </c>
      <c r="MEZ44" s="16" t="e">
        <f>SUM(#REF!)</f>
        <v>#REF!</v>
      </c>
      <c r="MFA44" s="16" t="e">
        <f>SUM(#REF!)</f>
        <v>#REF!</v>
      </c>
      <c r="MFB44" s="16" t="e">
        <f>SUM(#REF!)</f>
        <v>#REF!</v>
      </c>
      <c r="MFC44" s="16" t="e">
        <f>SUM(#REF!)</f>
        <v>#REF!</v>
      </c>
      <c r="MFD44" s="16" t="e">
        <f>SUM(#REF!)</f>
        <v>#REF!</v>
      </c>
      <c r="MFE44" s="16" t="e">
        <f>SUM(#REF!)</f>
        <v>#REF!</v>
      </c>
      <c r="MFF44" s="16" t="e">
        <f>SUM(#REF!)</f>
        <v>#REF!</v>
      </c>
      <c r="MFG44" s="16" t="e">
        <f>SUM(#REF!)</f>
        <v>#REF!</v>
      </c>
      <c r="MFH44" s="16" t="e">
        <f>SUM(#REF!)</f>
        <v>#REF!</v>
      </c>
      <c r="MFI44" s="16" t="e">
        <f>SUM(#REF!)</f>
        <v>#REF!</v>
      </c>
      <c r="MFJ44" s="16" t="e">
        <f>SUM(#REF!)</f>
        <v>#REF!</v>
      </c>
      <c r="MFK44" s="16" t="e">
        <f>SUM(#REF!)</f>
        <v>#REF!</v>
      </c>
      <c r="MFL44" s="16" t="e">
        <f>SUM(#REF!)</f>
        <v>#REF!</v>
      </c>
      <c r="MFM44" s="16" t="e">
        <f>SUM(#REF!)</f>
        <v>#REF!</v>
      </c>
      <c r="MFN44" s="16" t="e">
        <f>SUM(#REF!)</f>
        <v>#REF!</v>
      </c>
      <c r="MFO44" s="16" t="e">
        <f>SUM(#REF!)</f>
        <v>#REF!</v>
      </c>
      <c r="MFP44" s="16" t="e">
        <f>SUM(#REF!)</f>
        <v>#REF!</v>
      </c>
      <c r="MFQ44" s="16" t="e">
        <f>SUM(#REF!)</f>
        <v>#REF!</v>
      </c>
      <c r="MFR44" s="16" t="e">
        <f>SUM(#REF!)</f>
        <v>#REF!</v>
      </c>
      <c r="MFS44" s="16" t="e">
        <f>SUM(#REF!)</f>
        <v>#REF!</v>
      </c>
      <c r="MFT44" s="16" t="e">
        <f>SUM(#REF!)</f>
        <v>#REF!</v>
      </c>
      <c r="MFU44" s="16" t="e">
        <f>SUM(#REF!)</f>
        <v>#REF!</v>
      </c>
      <c r="MFV44" s="16" t="e">
        <f>SUM(#REF!)</f>
        <v>#REF!</v>
      </c>
      <c r="MFW44" s="16" t="e">
        <f>SUM(#REF!)</f>
        <v>#REF!</v>
      </c>
      <c r="MFX44" s="16" t="e">
        <f>SUM(#REF!)</f>
        <v>#REF!</v>
      </c>
      <c r="MFY44" s="16" t="e">
        <f>SUM(#REF!)</f>
        <v>#REF!</v>
      </c>
      <c r="MFZ44" s="16" t="e">
        <f>SUM(#REF!)</f>
        <v>#REF!</v>
      </c>
      <c r="MGA44" s="16" t="e">
        <f>SUM(#REF!)</f>
        <v>#REF!</v>
      </c>
      <c r="MGB44" s="16" t="e">
        <f>SUM(#REF!)</f>
        <v>#REF!</v>
      </c>
      <c r="MGC44" s="16" t="e">
        <f>SUM(#REF!)</f>
        <v>#REF!</v>
      </c>
      <c r="MGD44" s="16" t="e">
        <f>SUM(#REF!)</f>
        <v>#REF!</v>
      </c>
      <c r="MGE44" s="16" t="e">
        <f>SUM(#REF!)</f>
        <v>#REF!</v>
      </c>
      <c r="MGF44" s="16" t="e">
        <f>SUM(#REF!)</f>
        <v>#REF!</v>
      </c>
      <c r="MGG44" s="16" t="e">
        <f>SUM(#REF!)</f>
        <v>#REF!</v>
      </c>
      <c r="MGH44" s="16" t="e">
        <f>SUM(#REF!)</f>
        <v>#REF!</v>
      </c>
      <c r="MGI44" s="16" t="e">
        <f>SUM(#REF!)</f>
        <v>#REF!</v>
      </c>
      <c r="MGJ44" s="16" t="e">
        <f>SUM(#REF!)</f>
        <v>#REF!</v>
      </c>
      <c r="MGK44" s="16" t="e">
        <f>SUM(#REF!)</f>
        <v>#REF!</v>
      </c>
      <c r="MGL44" s="16" t="e">
        <f>SUM(#REF!)</f>
        <v>#REF!</v>
      </c>
      <c r="MGM44" s="16" t="e">
        <f>SUM(#REF!)</f>
        <v>#REF!</v>
      </c>
      <c r="MGN44" s="16" t="e">
        <f>SUM(#REF!)</f>
        <v>#REF!</v>
      </c>
      <c r="MGO44" s="16" t="e">
        <f>SUM(#REF!)</f>
        <v>#REF!</v>
      </c>
      <c r="MGP44" s="16" t="e">
        <f>SUM(#REF!)</f>
        <v>#REF!</v>
      </c>
      <c r="MGQ44" s="16" t="e">
        <f>SUM(#REF!)</f>
        <v>#REF!</v>
      </c>
      <c r="MGR44" s="16" t="e">
        <f>SUM(#REF!)</f>
        <v>#REF!</v>
      </c>
      <c r="MGS44" s="16" t="e">
        <f>SUM(#REF!)</f>
        <v>#REF!</v>
      </c>
      <c r="MGT44" s="16" t="e">
        <f>SUM(#REF!)</f>
        <v>#REF!</v>
      </c>
      <c r="MGU44" s="16" t="e">
        <f>SUM(#REF!)</f>
        <v>#REF!</v>
      </c>
      <c r="MGV44" s="16" t="e">
        <f>SUM(#REF!)</f>
        <v>#REF!</v>
      </c>
      <c r="MGW44" s="16" t="e">
        <f>SUM(#REF!)</f>
        <v>#REF!</v>
      </c>
      <c r="MGX44" s="16" t="e">
        <f>SUM(#REF!)</f>
        <v>#REF!</v>
      </c>
      <c r="MGY44" s="16" t="e">
        <f>SUM(#REF!)</f>
        <v>#REF!</v>
      </c>
      <c r="MGZ44" s="16" t="e">
        <f>SUM(#REF!)</f>
        <v>#REF!</v>
      </c>
      <c r="MHA44" s="16" t="e">
        <f>SUM(#REF!)</f>
        <v>#REF!</v>
      </c>
      <c r="MHB44" s="16" t="e">
        <f>SUM(#REF!)</f>
        <v>#REF!</v>
      </c>
      <c r="MHC44" s="16" t="e">
        <f>SUM(#REF!)</f>
        <v>#REF!</v>
      </c>
      <c r="MHD44" s="16" t="e">
        <f>SUM(#REF!)</f>
        <v>#REF!</v>
      </c>
      <c r="MHE44" s="16" t="e">
        <f>SUM(#REF!)</f>
        <v>#REF!</v>
      </c>
      <c r="MHF44" s="16" t="e">
        <f>SUM(#REF!)</f>
        <v>#REF!</v>
      </c>
      <c r="MHG44" s="16" t="e">
        <f>SUM(#REF!)</f>
        <v>#REF!</v>
      </c>
      <c r="MHH44" s="16" t="e">
        <f>SUM(#REF!)</f>
        <v>#REF!</v>
      </c>
      <c r="MHI44" s="16" t="e">
        <f>SUM(#REF!)</f>
        <v>#REF!</v>
      </c>
      <c r="MHJ44" s="16" t="e">
        <f>SUM(#REF!)</f>
        <v>#REF!</v>
      </c>
      <c r="MHK44" s="16" t="e">
        <f>SUM(#REF!)</f>
        <v>#REF!</v>
      </c>
      <c r="MHL44" s="16" t="e">
        <f>SUM(#REF!)</f>
        <v>#REF!</v>
      </c>
      <c r="MHM44" s="16" t="e">
        <f>SUM(#REF!)</f>
        <v>#REF!</v>
      </c>
      <c r="MHN44" s="16" t="e">
        <f>SUM(#REF!)</f>
        <v>#REF!</v>
      </c>
      <c r="MHO44" s="16" t="e">
        <f>SUM(#REF!)</f>
        <v>#REF!</v>
      </c>
      <c r="MHP44" s="16" t="e">
        <f>SUM(#REF!)</f>
        <v>#REF!</v>
      </c>
      <c r="MHQ44" s="16" t="e">
        <f>SUM(#REF!)</f>
        <v>#REF!</v>
      </c>
      <c r="MHR44" s="16" t="e">
        <f>SUM(#REF!)</f>
        <v>#REF!</v>
      </c>
      <c r="MHS44" s="16" t="e">
        <f>SUM(#REF!)</f>
        <v>#REF!</v>
      </c>
      <c r="MHT44" s="16" t="e">
        <f>SUM(#REF!)</f>
        <v>#REF!</v>
      </c>
      <c r="MHU44" s="16" t="e">
        <f>SUM(#REF!)</f>
        <v>#REF!</v>
      </c>
      <c r="MHV44" s="16" t="e">
        <f>SUM(#REF!)</f>
        <v>#REF!</v>
      </c>
      <c r="MHW44" s="16" t="e">
        <f>SUM(#REF!)</f>
        <v>#REF!</v>
      </c>
      <c r="MHX44" s="16" t="e">
        <f>SUM(#REF!)</f>
        <v>#REF!</v>
      </c>
      <c r="MHY44" s="16" t="e">
        <f>SUM(#REF!)</f>
        <v>#REF!</v>
      </c>
      <c r="MHZ44" s="16" t="e">
        <f>SUM(#REF!)</f>
        <v>#REF!</v>
      </c>
      <c r="MIA44" s="16" t="e">
        <f>SUM(#REF!)</f>
        <v>#REF!</v>
      </c>
      <c r="MIB44" s="16" t="e">
        <f>SUM(#REF!)</f>
        <v>#REF!</v>
      </c>
      <c r="MIC44" s="16" t="e">
        <f>SUM(#REF!)</f>
        <v>#REF!</v>
      </c>
      <c r="MID44" s="16" t="e">
        <f>SUM(#REF!)</f>
        <v>#REF!</v>
      </c>
      <c r="MIE44" s="16" t="e">
        <f>SUM(#REF!)</f>
        <v>#REF!</v>
      </c>
      <c r="MIF44" s="16" t="e">
        <f>SUM(#REF!)</f>
        <v>#REF!</v>
      </c>
      <c r="MIG44" s="16" t="e">
        <f>SUM(#REF!)</f>
        <v>#REF!</v>
      </c>
      <c r="MIH44" s="16" t="e">
        <f>SUM(#REF!)</f>
        <v>#REF!</v>
      </c>
      <c r="MII44" s="16" t="e">
        <f>SUM(#REF!)</f>
        <v>#REF!</v>
      </c>
      <c r="MIJ44" s="16" t="e">
        <f>SUM(#REF!)</f>
        <v>#REF!</v>
      </c>
      <c r="MIK44" s="16" t="e">
        <f>SUM(#REF!)</f>
        <v>#REF!</v>
      </c>
      <c r="MIL44" s="16" t="e">
        <f>SUM(#REF!)</f>
        <v>#REF!</v>
      </c>
      <c r="MIM44" s="16" t="e">
        <f>SUM(#REF!)</f>
        <v>#REF!</v>
      </c>
      <c r="MIN44" s="16" t="e">
        <f>SUM(#REF!)</f>
        <v>#REF!</v>
      </c>
      <c r="MIO44" s="16" t="e">
        <f>SUM(#REF!)</f>
        <v>#REF!</v>
      </c>
      <c r="MIP44" s="16" t="e">
        <f>SUM(#REF!)</f>
        <v>#REF!</v>
      </c>
      <c r="MIQ44" s="16" t="e">
        <f>SUM(#REF!)</f>
        <v>#REF!</v>
      </c>
      <c r="MIR44" s="16" t="e">
        <f>SUM(#REF!)</f>
        <v>#REF!</v>
      </c>
      <c r="MIS44" s="16" t="e">
        <f>SUM(#REF!)</f>
        <v>#REF!</v>
      </c>
      <c r="MIT44" s="16" t="e">
        <f>SUM(#REF!)</f>
        <v>#REF!</v>
      </c>
      <c r="MIU44" s="16" t="e">
        <f>SUM(#REF!)</f>
        <v>#REF!</v>
      </c>
      <c r="MIV44" s="16" t="e">
        <f>SUM(#REF!)</f>
        <v>#REF!</v>
      </c>
      <c r="MIW44" s="16" t="e">
        <f>SUM(#REF!)</f>
        <v>#REF!</v>
      </c>
      <c r="MIX44" s="16" t="e">
        <f>SUM(#REF!)</f>
        <v>#REF!</v>
      </c>
      <c r="MIY44" s="16" t="e">
        <f>SUM(#REF!)</f>
        <v>#REF!</v>
      </c>
      <c r="MIZ44" s="16" t="e">
        <f>SUM(#REF!)</f>
        <v>#REF!</v>
      </c>
      <c r="MJA44" s="16" t="e">
        <f>SUM(#REF!)</f>
        <v>#REF!</v>
      </c>
      <c r="MJB44" s="16" t="e">
        <f>SUM(#REF!)</f>
        <v>#REF!</v>
      </c>
      <c r="MJC44" s="16" t="e">
        <f>SUM(#REF!)</f>
        <v>#REF!</v>
      </c>
      <c r="MJD44" s="16" t="e">
        <f>SUM(#REF!)</f>
        <v>#REF!</v>
      </c>
      <c r="MJE44" s="16" t="e">
        <f>SUM(#REF!)</f>
        <v>#REF!</v>
      </c>
      <c r="MJF44" s="16" t="e">
        <f>SUM(#REF!)</f>
        <v>#REF!</v>
      </c>
      <c r="MJG44" s="16" t="e">
        <f>SUM(#REF!)</f>
        <v>#REF!</v>
      </c>
      <c r="MJH44" s="16" t="e">
        <f>SUM(#REF!)</f>
        <v>#REF!</v>
      </c>
      <c r="MJI44" s="16" t="e">
        <f>SUM(#REF!)</f>
        <v>#REF!</v>
      </c>
      <c r="MJJ44" s="16" t="e">
        <f>SUM(#REF!)</f>
        <v>#REF!</v>
      </c>
      <c r="MJK44" s="16" t="e">
        <f>SUM(#REF!)</f>
        <v>#REF!</v>
      </c>
      <c r="MJL44" s="16" t="e">
        <f>SUM(#REF!)</f>
        <v>#REF!</v>
      </c>
      <c r="MJM44" s="16" t="e">
        <f>SUM(#REF!)</f>
        <v>#REF!</v>
      </c>
      <c r="MJN44" s="16" t="e">
        <f>SUM(#REF!)</f>
        <v>#REF!</v>
      </c>
      <c r="MJO44" s="16" t="e">
        <f>SUM(#REF!)</f>
        <v>#REF!</v>
      </c>
      <c r="MJP44" s="16" t="e">
        <f>SUM(#REF!)</f>
        <v>#REF!</v>
      </c>
      <c r="MJQ44" s="16" t="e">
        <f>SUM(#REF!)</f>
        <v>#REF!</v>
      </c>
      <c r="MJR44" s="16" t="e">
        <f>SUM(#REF!)</f>
        <v>#REF!</v>
      </c>
      <c r="MJS44" s="16" t="e">
        <f>SUM(#REF!)</f>
        <v>#REF!</v>
      </c>
      <c r="MJT44" s="16" t="e">
        <f>SUM(#REF!)</f>
        <v>#REF!</v>
      </c>
      <c r="MJU44" s="16" t="e">
        <f>SUM(#REF!)</f>
        <v>#REF!</v>
      </c>
      <c r="MJV44" s="16" t="e">
        <f>SUM(#REF!)</f>
        <v>#REF!</v>
      </c>
      <c r="MJW44" s="16" t="e">
        <f>SUM(#REF!)</f>
        <v>#REF!</v>
      </c>
      <c r="MJX44" s="16" t="e">
        <f>SUM(#REF!)</f>
        <v>#REF!</v>
      </c>
      <c r="MJY44" s="16" t="e">
        <f>SUM(#REF!)</f>
        <v>#REF!</v>
      </c>
      <c r="MJZ44" s="16" t="e">
        <f>SUM(#REF!)</f>
        <v>#REF!</v>
      </c>
      <c r="MKA44" s="16" t="e">
        <f>SUM(#REF!)</f>
        <v>#REF!</v>
      </c>
      <c r="MKB44" s="16" t="e">
        <f>SUM(#REF!)</f>
        <v>#REF!</v>
      </c>
      <c r="MKC44" s="16" t="e">
        <f>SUM(#REF!)</f>
        <v>#REF!</v>
      </c>
      <c r="MKD44" s="16" t="e">
        <f>SUM(#REF!)</f>
        <v>#REF!</v>
      </c>
      <c r="MKE44" s="16" t="e">
        <f>SUM(#REF!)</f>
        <v>#REF!</v>
      </c>
      <c r="MKF44" s="16" t="e">
        <f>SUM(#REF!)</f>
        <v>#REF!</v>
      </c>
      <c r="MKG44" s="16" t="e">
        <f>SUM(#REF!)</f>
        <v>#REF!</v>
      </c>
      <c r="MKH44" s="16" t="e">
        <f>SUM(#REF!)</f>
        <v>#REF!</v>
      </c>
      <c r="MKI44" s="16" t="e">
        <f>SUM(#REF!)</f>
        <v>#REF!</v>
      </c>
      <c r="MKJ44" s="16" t="e">
        <f>SUM(#REF!)</f>
        <v>#REF!</v>
      </c>
      <c r="MKK44" s="16" t="e">
        <f>SUM(#REF!)</f>
        <v>#REF!</v>
      </c>
      <c r="MKL44" s="16" t="e">
        <f>SUM(#REF!)</f>
        <v>#REF!</v>
      </c>
      <c r="MKM44" s="16" t="e">
        <f>SUM(#REF!)</f>
        <v>#REF!</v>
      </c>
      <c r="MKN44" s="16" t="e">
        <f>SUM(#REF!)</f>
        <v>#REF!</v>
      </c>
      <c r="MKO44" s="16" t="e">
        <f>SUM(#REF!)</f>
        <v>#REF!</v>
      </c>
      <c r="MKP44" s="16" t="e">
        <f>SUM(#REF!)</f>
        <v>#REF!</v>
      </c>
      <c r="MKQ44" s="16" t="e">
        <f>SUM(#REF!)</f>
        <v>#REF!</v>
      </c>
      <c r="MKR44" s="16" t="e">
        <f>SUM(#REF!)</f>
        <v>#REF!</v>
      </c>
      <c r="MKS44" s="16" t="e">
        <f>SUM(#REF!)</f>
        <v>#REF!</v>
      </c>
      <c r="MKT44" s="16" t="e">
        <f>SUM(#REF!)</f>
        <v>#REF!</v>
      </c>
      <c r="MKU44" s="16" t="e">
        <f>SUM(#REF!)</f>
        <v>#REF!</v>
      </c>
      <c r="MKV44" s="16" t="e">
        <f>SUM(#REF!)</f>
        <v>#REF!</v>
      </c>
      <c r="MKW44" s="16" t="e">
        <f>SUM(#REF!)</f>
        <v>#REF!</v>
      </c>
      <c r="MKX44" s="16" t="e">
        <f>SUM(#REF!)</f>
        <v>#REF!</v>
      </c>
      <c r="MKY44" s="16" t="e">
        <f>SUM(#REF!)</f>
        <v>#REF!</v>
      </c>
      <c r="MKZ44" s="16" t="e">
        <f>SUM(#REF!)</f>
        <v>#REF!</v>
      </c>
      <c r="MLA44" s="16" t="e">
        <f>SUM(#REF!)</f>
        <v>#REF!</v>
      </c>
      <c r="MLB44" s="16" t="e">
        <f>SUM(#REF!)</f>
        <v>#REF!</v>
      </c>
      <c r="MLC44" s="16" t="e">
        <f>SUM(#REF!)</f>
        <v>#REF!</v>
      </c>
      <c r="MLD44" s="16" t="e">
        <f>SUM(#REF!)</f>
        <v>#REF!</v>
      </c>
      <c r="MLE44" s="16" t="e">
        <f>SUM(#REF!)</f>
        <v>#REF!</v>
      </c>
      <c r="MLF44" s="16" t="e">
        <f>SUM(#REF!)</f>
        <v>#REF!</v>
      </c>
      <c r="MLG44" s="16" t="e">
        <f>SUM(#REF!)</f>
        <v>#REF!</v>
      </c>
      <c r="MLH44" s="16" t="e">
        <f>SUM(#REF!)</f>
        <v>#REF!</v>
      </c>
      <c r="MLI44" s="16" t="e">
        <f>SUM(#REF!)</f>
        <v>#REF!</v>
      </c>
      <c r="MLJ44" s="16" t="e">
        <f>SUM(#REF!)</f>
        <v>#REF!</v>
      </c>
      <c r="MLK44" s="16" t="e">
        <f>SUM(#REF!)</f>
        <v>#REF!</v>
      </c>
      <c r="MLL44" s="16" t="e">
        <f>SUM(#REF!)</f>
        <v>#REF!</v>
      </c>
      <c r="MLM44" s="16" t="e">
        <f>SUM(#REF!)</f>
        <v>#REF!</v>
      </c>
      <c r="MLN44" s="16" t="e">
        <f>SUM(#REF!)</f>
        <v>#REF!</v>
      </c>
      <c r="MLO44" s="16" t="e">
        <f>SUM(#REF!)</f>
        <v>#REF!</v>
      </c>
      <c r="MLP44" s="16" t="e">
        <f>SUM(#REF!)</f>
        <v>#REF!</v>
      </c>
      <c r="MLQ44" s="16" t="e">
        <f>SUM(#REF!)</f>
        <v>#REF!</v>
      </c>
      <c r="MLR44" s="16" t="e">
        <f>SUM(#REF!)</f>
        <v>#REF!</v>
      </c>
      <c r="MLS44" s="16" t="e">
        <f>SUM(#REF!)</f>
        <v>#REF!</v>
      </c>
      <c r="MLT44" s="16" t="e">
        <f>SUM(#REF!)</f>
        <v>#REF!</v>
      </c>
      <c r="MLU44" s="16" t="e">
        <f>SUM(#REF!)</f>
        <v>#REF!</v>
      </c>
      <c r="MLV44" s="16" t="e">
        <f>SUM(#REF!)</f>
        <v>#REF!</v>
      </c>
      <c r="MLW44" s="16" t="e">
        <f>SUM(#REF!)</f>
        <v>#REF!</v>
      </c>
      <c r="MLX44" s="16" t="e">
        <f>SUM(#REF!)</f>
        <v>#REF!</v>
      </c>
      <c r="MLY44" s="16" t="e">
        <f>SUM(#REF!)</f>
        <v>#REF!</v>
      </c>
      <c r="MLZ44" s="16" t="e">
        <f>SUM(#REF!)</f>
        <v>#REF!</v>
      </c>
      <c r="MMA44" s="16" t="e">
        <f>SUM(#REF!)</f>
        <v>#REF!</v>
      </c>
      <c r="MMB44" s="16" t="e">
        <f>SUM(#REF!)</f>
        <v>#REF!</v>
      </c>
      <c r="MMC44" s="16" t="e">
        <f>SUM(#REF!)</f>
        <v>#REF!</v>
      </c>
      <c r="MMD44" s="16" t="e">
        <f>SUM(#REF!)</f>
        <v>#REF!</v>
      </c>
      <c r="MME44" s="16" t="e">
        <f>SUM(#REF!)</f>
        <v>#REF!</v>
      </c>
      <c r="MMF44" s="16" t="e">
        <f>SUM(#REF!)</f>
        <v>#REF!</v>
      </c>
      <c r="MMG44" s="16" t="e">
        <f>SUM(#REF!)</f>
        <v>#REF!</v>
      </c>
      <c r="MMH44" s="16" t="e">
        <f>SUM(#REF!)</f>
        <v>#REF!</v>
      </c>
      <c r="MMI44" s="16" t="e">
        <f>SUM(#REF!)</f>
        <v>#REF!</v>
      </c>
      <c r="MMJ44" s="16" t="e">
        <f>SUM(#REF!)</f>
        <v>#REF!</v>
      </c>
      <c r="MMK44" s="16" t="e">
        <f>SUM(#REF!)</f>
        <v>#REF!</v>
      </c>
      <c r="MML44" s="16" t="e">
        <f>SUM(#REF!)</f>
        <v>#REF!</v>
      </c>
      <c r="MMM44" s="16" t="e">
        <f>SUM(#REF!)</f>
        <v>#REF!</v>
      </c>
      <c r="MMN44" s="16" t="e">
        <f>SUM(#REF!)</f>
        <v>#REF!</v>
      </c>
      <c r="MMO44" s="16" t="e">
        <f>SUM(#REF!)</f>
        <v>#REF!</v>
      </c>
      <c r="MMP44" s="16" t="e">
        <f>SUM(#REF!)</f>
        <v>#REF!</v>
      </c>
      <c r="MMQ44" s="16" t="e">
        <f>SUM(#REF!)</f>
        <v>#REF!</v>
      </c>
      <c r="MMR44" s="16" t="e">
        <f>SUM(#REF!)</f>
        <v>#REF!</v>
      </c>
      <c r="MMS44" s="16" t="e">
        <f>SUM(#REF!)</f>
        <v>#REF!</v>
      </c>
      <c r="MMT44" s="16" t="e">
        <f>SUM(#REF!)</f>
        <v>#REF!</v>
      </c>
      <c r="MMU44" s="16" t="e">
        <f>SUM(#REF!)</f>
        <v>#REF!</v>
      </c>
      <c r="MMV44" s="16" t="e">
        <f>SUM(#REF!)</f>
        <v>#REF!</v>
      </c>
      <c r="MMW44" s="16" t="e">
        <f>SUM(#REF!)</f>
        <v>#REF!</v>
      </c>
      <c r="MMX44" s="16" t="e">
        <f>SUM(#REF!)</f>
        <v>#REF!</v>
      </c>
      <c r="MMY44" s="16" t="e">
        <f>SUM(#REF!)</f>
        <v>#REF!</v>
      </c>
      <c r="MMZ44" s="16" t="e">
        <f>SUM(#REF!)</f>
        <v>#REF!</v>
      </c>
      <c r="MNA44" s="16" t="e">
        <f>SUM(#REF!)</f>
        <v>#REF!</v>
      </c>
      <c r="MNB44" s="16" t="e">
        <f>SUM(#REF!)</f>
        <v>#REF!</v>
      </c>
      <c r="MNC44" s="16" t="e">
        <f>SUM(#REF!)</f>
        <v>#REF!</v>
      </c>
      <c r="MND44" s="16" t="e">
        <f>SUM(#REF!)</f>
        <v>#REF!</v>
      </c>
      <c r="MNE44" s="16" t="e">
        <f>SUM(#REF!)</f>
        <v>#REF!</v>
      </c>
      <c r="MNF44" s="16" t="e">
        <f>SUM(#REF!)</f>
        <v>#REF!</v>
      </c>
      <c r="MNG44" s="16" t="e">
        <f>SUM(#REF!)</f>
        <v>#REF!</v>
      </c>
      <c r="MNH44" s="16" t="e">
        <f>SUM(#REF!)</f>
        <v>#REF!</v>
      </c>
      <c r="MNI44" s="16" t="e">
        <f>SUM(#REF!)</f>
        <v>#REF!</v>
      </c>
      <c r="MNJ44" s="16" t="e">
        <f>SUM(#REF!)</f>
        <v>#REF!</v>
      </c>
      <c r="MNK44" s="16" t="e">
        <f>SUM(#REF!)</f>
        <v>#REF!</v>
      </c>
      <c r="MNL44" s="16" t="e">
        <f>SUM(#REF!)</f>
        <v>#REF!</v>
      </c>
      <c r="MNM44" s="16" t="e">
        <f>SUM(#REF!)</f>
        <v>#REF!</v>
      </c>
      <c r="MNN44" s="16" t="e">
        <f>SUM(#REF!)</f>
        <v>#REF!</v>
      </c>
      <c r="MNO44" s="16" t="e">
        <f>SUM(#REF!)</f>
        <v>#REF!</v>
      </c>
      <c r="MNP44" s="16" t="e">
        <f>SUM(#REF!)</f>
        <v>#REF!</v>
      </c>
      <c r="MNQ44" s="16" t="e">
        <f>SUM(#REF!)</f>
        <v>#REF!</v>
      </c>
      <c r="MNR44" s="16" t="e">
        <f>SUM(#REF!)</f>
        <v>#REF!</v>
      </c>
      <c r="MNS44" s="16" t="e">
        <f>SUM(#REF!)</f>
        <v>#REF!</v>
      </c>
      <c r="MNT44" s="16" t="e">
        <f>SUM(#REF!)</f>
        <v>#REF!</v>
      </c>
      <c r="MNU44" s="16" t="e">
        <f>SUM(#REF!)</f>
        <v>#REF!</v>
      </c>
      <c r="MNV44" s="16" t="e">
        <f>SUM(#REF!)</f>
        <v>#REF!</v>
      </c>
      <c r="MNW44" s="16" t="e">
        <f>SUM(#REF!)</f>
        <v>#REF!</v>
      </c>
      <c r="MNX44" s="16" t="e">
        <f>SUM(#REF!)</f>
        <v>#REF!</v>
      </c>
      <c r="MNY44" s="16" t="e">
        <f>SUM(#REF!)</f>
        <v>#REF!</v>
      </c>
      <c r="MNZ44" s="16" t="e">
        <f>SUM(#REF!)</f>
        <v>#REF!</v>
      </c>
      <c r="MOA44" s="16" t="e">
        <f>SUM(#REF!)</f>
        <v>#REF!</v>
      </c>
      <c r="MOB44" s="16" t="e">
        <f>SUM(#REF!)</f>
        <v>#REF!</v>
      </c>
      <c r="MOC44" s="16" t="e">
        <f>SUM(#REF!)</f>
        <v>#REF!</v>
      </c>
      <c r="MOD44" s="16" t="e">
        <f>SUM(#REF!)</f>
        <v>#REF!</v>
      </c>
      <c r="MOE44" s="16" t="e">
        <f>SUM(#REF!)</f>
        <v>#REF!</v>
      </c>
      <c r="MOF44" s="16" t="e">
        <f>SUM(#REF!)</f>
        <v>#REF!</v>
      </c>
      <c r="MOG44" s="16" t="e">
        <f>SUM(#REF!)</f>
        <v>#REF!</v>
      </c>
      <c r="MOH44" s="16" t="e">
        <f>SUM(#REF!)</f>
        <v>#REF!</v>
      </c>
      <c r="MOI44" s="16" t="e">
        <f>SUM(#REF!)</f>
        <v>#REF!</v>
      </c>
      <c r="MOJ44" s="16" t="e">
        <f>SUM(#REF!)</f>
        <v>#REF!</v>
      </c>
      <c r="MOK44" s="16" t="e">
        <f>SUM(#REF!)</f>
        <v>#REF!</v>
      </c>
      <c r="MOL44" s="16" t="e">
        <f>SUM(#REF!)</f>
        <v>#REF!</v>
      </c>
      <c r="MOM44" s="16" t="e">
        <f>SUM(#REF!)</f>
        <v>#REF!</v>
      </c>
      <c r="MON44" s="16" t="e">
        <f>SUM(#REF!)</f>
        <v>#REF!</v>
      </c>
      <c r="MOO44" s="16" t="e">
        <f>SUM(#REF!)</f>
        <v>#REF!</v>
      </c>
      <c r="MOP44" s="16" t="e">
        <f>SUM(#REF!)</f>
        <v>#REF!</v>
      </c>
      <c r="MOQ44" s="16" t="e">
        <f>SUM(#REF!)</f>
        <v>#REF!</v>
      </c>
      <c r="MOR44" s="16" t="e">
        <f>SUM(#REF!)</f>
        <v>#REF!</v>
      </c>
      <c r="MOS44" s="16" t="e">
        <f>SUM(#REF!)</f>
        <v>#REF!</v>
      </c>
      <c r="MOT44" s="16" t="e">
        <f>SUM(#REF!)</f>
        <v>#REF!</v>
      </c>
      <c r="MOU44" s="16" t="e">
        <f>SUM(#REF!)</f>
        <v>#REF!</v>
      </c>
      <c r="MOV44" s="16" t="e">
        <f>SUM(#REF!)</f>
        <v>#REF!</v>
      </c>
      <c r="MOW44" s="16" t="e">
        <f>SUM(#REF!)</f>
        <v>#REF!</v>
      </c>
      <c r="MOX44" s="16" t="e">
        <f>SUM(#REF!)</f>
        <v>#REF!</v>
      </c>
      <c r="MOY44" s="16" t="e">
        <f>SUM(#REF!)</f>
        <v>#REF!</v>
      </c>
      <c r="MOZ44" s="16" t="e">
        <f>SUM(#REF!)</f>
        <v>#REF!</v>
      </c>
      <c r="MPA44" s="16" t="e">
        <f>SUM(#REF!)</f>
        <v>#REF!</v>
      </c>
      <c r="MPB44" s="16" t="e">
        <f>SUM(#REF!)</f>
        <v>#REF!</v>
      </c>
      <c r="MPC44" s="16" t="e">
        <f>SUM(#REF!)</f>
        <v>#REF!</v>
      </c>
      <c r="MPD44" s="16" t="e">
        <f>SUM(#REF!)</f>
        <v>#REF!</v>
      </c>
      <c r="MPE44" s="16" t="e">
        <f>SUM(#REF!)</f>
        <v>#REF!</v>
      </c>
      <c r="MPF44" s="16" t="e">
        <f>SUM(#REF!)</f>
        <v>#REF!</v>
      </c>
      <c r="MPG44" s="16" t="e">
        <f>SUM(#REF!)</f>
        <v>#REF!</v>
      </c>
      <c r="MPH44" s="16" t="e">
        <f>SUM(#REF!)</f>
        <v>#REF!</v>
      </c>
      <c r="MPI44" s="16" t="e">
        <f>SUM(#REF!)</f>
        <v>#REF!</v>
      </c>
      <c r="MPJ44" s="16" t="e">
        <f>SUM(#REF!)</f>
        <v>#REF!</v>
      </c>
      <c r="MPK44" s="16" t="e">
        <f>SUM(#REF!)</f>
        <v>#REF!</v>
      </c>
      <c r="MPL44" s="16" t="e">
        <f>SUM(#REF!)</f>
        <v>#REF!</v>
      </c>
      <c r="MPM44" s="16" t="e">
        <f>SUM(#REF!)</f>
        <v>#REF!</v>
      </c>
      <c r="MPN44" s="16" t="e">
        <f>SUM(#REF!)</f>
        <v>#REF!</v>
      </c>
      <c r="MPO44" s="16" t="e">
        <f>SUM(#REF!)</f>
        <v>#REF!</v>
      </c>
      <c r="MPP44" s="16" t="e">
        <f>SUM(#REF!)</f>
        <v>#REF!</v>
      </c>
      <c r="MPQ44" s="16" t="e">
        <f>SUM(#REF!)</f>
        <v>#REF!</v>
      </c>
      <c r="MPR44" s="16" t="e">
        <f>SUM(#REF!)</f>
        <v>#REF!</v>
      </c>
      <c r="MPS44" s="16" t="e">
        <f>SUM(#REF!)</f>
        <v>#REF!</v>
      </c>
      <c r="MPT44" s="16" t="e">
        <f>SUM(#REF!)</f>
        <v>#REF!</v>
      </c>
      <c r="MPU44" s="16" t="e">
        <f>SUM(#REF!)</f>
        <v>#REF!</v>
      </c>
      <c r="MPV44" s="16" t="e">
        <f>SUM(#REF!)</f>
        <v>#REF!</v>
      </c>
      <c r="MPW44" s="16" t="e">
        <f>SUM(#REF!)</f>
        <v>#REF!</v>
      </c>
      <c r="MPX44" s="16" t="e">
        <f>SUM(#REF!)</f>
        <v>#REF!</v>
      </c>
      <c r="MPY44" s="16" t="e">
        <f>SUM(#REF!)</f>
        <v>#REF!</v>
      </c>
      <c r="MPZ44" s="16" t="e">
        <f>SUM(#REF!)</f>
        <v>#REF!</v>
      </c>
      <c r="MQA44" s="16" t="e">
        <f>SUM(#REF!)</f>
        <v>#REF!</v>
      </c>
      <c r="MQB44" s="16" t="e">
        <f>SUM(#REF!)</f>
        <v>#REF!</v>
      </c>
      <c r="MQC44" s="16" t="e">
        <f>SUM(#REF!)</f>
        <v>#REF!</v>
      </c>
      <c r="MQD44" s="16" t="e">
        <f>SUM(#REF!)</f>
        <v>#REF!</v>
      </c>
      <c r="MQE44" s="16" t="e">
        <f>SUM(#REF!)</f>
        <v>#REF!</v>
      </c>
      <c r="MQF44" s="16" t="e">
        <f>SUM(#REF!)</f>
        <v>#REF!</v>
      </c>
      <c r="MQG44" s="16" t="e">
        <f>SUM(#REF!)</f>
        <v>#REF!</v>
      </c>
      <c r="MQH44" s="16" t="e">
        <f>SUM(#REF!)</f>
        <v>#REF!</v>
      </c>
      <c r="MQI44" s="16" t="e">
        <f>SUM(#REF!)</f>
        <v>#REF!</v>
      </c>
      <c r="MQJ44" s="16" t="e">
        <f>SUM(#REF!)</f>
        <v>#REF!</v>
      </c>
      <c r="MQK44" s="16" t="e">
        <f>SUM(#REF!)</f>
        <v>#REF!</v>
      </c>
      <c r="MQL44" s="16" t="e">
        <f>SUM(#REF!)</f>
        <v>#REF!</v>
      </c>
      <c r="MQM44" s="16" t="e">
        <f>SUM(#REF!)</f>
        <v>#REF!</v>
      </c>
      <c r="MQN44" s="16" t="e">
        <f>SUM(#REF!)</f>
        <v>#REF!</v>
      </c>
      <c r="MQO44" s="16" t="e">
        <f>SUM(#REF!)</f>
        <v>#REF!</v>
      </c>
      <c r="MQP44" s="16" t="e">
        <f>SUM(#REF!)</f>
        <v>#REF!</v>
      </c>
      <c r="MQQ44" s="16" t="e">
        <f>SUM(#REF!)</f>
        <v>#REF!</v>
      </c>
      <c r="MQR44" s="16" t="e">
        <f>SUM(#REF!)</f>
        <v>#REF!</v>
      </c>
      <c r="MQS44" s="16" t="e">
        <f>SUM(#REF!)</f>
        <v>#REF!</v>
      </c>
      <c r="MQT44" s="16" t="e">
        <f>SUM(#REF!)</f>
        <v>#REF!</v>
      </c>
      <c r="MQU44" s="16" t="e">
        <f>SUM(#REF!)</f>
        <v>#REF!</v>
      </c>
      <c r="MQV44" s="16" t="e">
        <f>SUM(#REF!)</f>
        <v>#REF!</v>
      </c>
      <c r="MQW44" s="16" t="e">
        <f>SUM(#REF!)</f>
        <v>#REF!</v>
      </c>
      <c r="MQX44" s="16" t="e">
        <f>SUM(#REF!)</f>
        <v>#REF!</v>
      </c>
      <c r="MQY44" s="16" t="e">
        <f>SUM(#REF!)</f>
        <v>#REF!</v>
      </c>
      <c r="MQZ44" s="16" t="e">
        <f>SUM(#REF!)</f>
        <v>#REF!</v>
      </c>
      <c r="MRA44" s="16" t="e">
        <f>SUM(#REF!)</f>
        <v>#REF!</v>
      </c>
      <c r="MRB44" s="16" t="e">
        <f>SUM(#REF!)</f>
        <v>#REF!</v>
      </c>
      <c r="MRC44" s="16" t="e">
        <f>SUM(#REF!)</f>
        <v>#REF!</v>
      </c>
      <c r="MRD44" s="16" t="e">
        <f>SUM(#REF!)</f>
        <v>#REF!</v>
      </c>
      <c r="MRE44" s="16" t="e">
        <f>SUM(#REF!)</f>
        <v>#REF!</v>
      </c>
      <c r="MRF44" s="16" t="e">
        <f>SUM(#REF!)</f>
        <v>#REF!</v>
      </c>
      <c r="MRG44" s="16" t="e">
        <f>SUM(#REF!)</f>
        <v>#REF!</v>
      </c>
      <c r="MRH44" s="16" t="e">
        <f>SUM(#REF!)</f>
        <v>#REF!</v>
      </c>
      <c r="MRI44" s="16" t="e">
        <f>SUM(#REF!)</f>
        <v>#REF!</v>
      </c>
      <c r="MRJ44" s="16" t="e">
        <f>SUM(#REF!)</f>
        <v>#REF!</v>
      </c>
      <c r="MRK44" s="16" t="e">
        <f>SUM(#REF!)</f>
        <v>#REF!</v>
      </c>
      <c r="MRL44" s="16" t="e">
        <f>SUM(#REF!)</f>
        <v>#REF!</v>
      </c>
      <c r="MRM44" s="16" t="e">
        <f>SUM(#REF!)</f>
        <v>#REF!</v>
      </c>
      <c r="MRN44" s="16" t="e">
        <f>SUM(#REF!)</f>
        <v>#REF!</v>
      </c>
      <c r="MRO44" s="16" t="e">
        <f>SUM(#REF!)</f>
        <v>#REF!</v>
      </c>
      <c r="MRP44" s="16" t="e">
        <f>SUM(#REF!)</f>
        <v>#REF!</v>
      </c>
      <c r="MRQ44" s="16" t="e">
        <f>SUM(#REF!)</f>
        <v>#REF!</v>
      </c>
      <c r="MRR44" s="16" t="e">
        <f>SUM(#REF!)</f>
        <v>#REF!</v>
      </c>
      <c r="MRS44" s="16" t="e">
        <f>SUM(#REF!)</f>
        <v>#REF!</v>
      </c>
      <c r="MRT44" s="16" t="e">
        <f>SUM(#REF!)</f>
        <v>#REF!</v>
      </c>
      <c r="MRU44" s="16" t="e">
        <f>SUM(#REF!)</f>
        <v>#REF!</v>
      </c>
      <c r="MRV44" s="16" t="e">
        <f>SUM(#REF!)</f>
        <v>#REF!</v>
      </c>
      <c r="MRW44" s="16" t="e">
        <f>SUM(#REF!)</f>
        <v>#REF!</v>
      </c>
      <c r="MRX44" s="16" t="e">
        <f>SUM(#REF!)</f>
        <v>#REF!</v>
      </c>
      <c r="MRY44" s="16" t="e">
        <f>SUM(#REF!)</f>
        <v>#REF!</v>
      </c>
      <c r="MRZ44" s="16" t="e">
        <f>SUM(#REF!)</f>
        <v>#REF!</v>
      </c>
      <c r="MSA44" s="16" t="e">
        <f>SUM(#REF!)</f>
        <v>#REF!</v>
      </c>
      <c r="MSB44" s="16" t="e">
        <f>SUM(#REF!)</f>
        <v>#REF!</v>
      </c>
      <c r="MSC44" s="16" t="e">
        <f>SUM(#REF!)</f>
        <v>#REF!</v>
      </c>
      <c r="MSD44" s="16" t="e">
        <f>SUM(#REF!)</f>
        <v>#REF!</v>
      </c>
      <c r="MSE44" s="16" t="e">
        <f>SUM(#REF!)</f>
        <v>#REF!</v>
      </c>
      <c r="MSF44" s="16" t="e">
        <f>SUM(#REF!)</f>
        <v>#REF!</v>
      </c>
      <c r="MSG44" s="16" t="e">
        <f>SUM(#REF!)</f>
        <v>#REF!</v>
      </c>
      <c r="MSH44" s="16" t="e">
        <f>SUM(#REF!)</f>
        <v>#REF!</v>
      </c>
      <c r="MSI44" s="16" t="e">
        <f>SUM(#REF!)</f>
        <v>#REF!</v>
      </c>
      <c r="MSJ44" s="16" t="e">
        <f>SUM(#REF!)</f>
        <v>#REF!</v>
      </c>
      <c r="MSK44" s="16" t="e">
        <f>SUM(#REF!)</f>
        <v>#REF!</v>
      </c>
      <c r="MSL44" s="16" t="e">
        <f>SUM(#REF!)</f>
        <v>#REF!</v>
      </c>
      <c r="MSM44" s="16" t="e">
        <f>SUM(#REF!)</f>
        <v>#REF!</v>
      </c>
      <c r="MSN44" s="16" t="e">
        <f>SUM(#REF!)</f>
        <v>#REF!</v>
      </c>
      <c r="MSO44" s="16" t="e">
        <f>SUM(#REF!)</f>
        <v>#REF!</v>
      </c>
      <c r="MSP44" s="16" t="e">
        <f>SUM(#REF!)</f>
        <v>#REF!</v>
      </c>
      <c r="MSQ44" s="16" t="e">
        <f>SUM(#REF!)</f>
        <v>#REF!</v>
      </c>
      <c r="MSR44" s="16" t="e">
        <f>SUM(#REF!)</f>
        <v>#REF!</v>
      </c>
      <c r="MSS44" s="16" t="e">
        <f>SUM(#REF!)</f>
        <v>#REF!</v>
      </c>
      <c r="MST44" s="16" t="e">
        <f>SUM(#REF!)</f>
        <v>#REF!</v>
      </c>
      <c r="MSU44" s="16" t="e">
        <f>SUM(#REF!)</f>
        <v>#REF!</v>
      </c>
      <c r="MSV44" s="16" t="e">
        <f>SUM(#REF!)</f>
        <v>#REF!</v>
      </c>
      <c r="MSW44" s="16" t="e">
        <f>SUM(#REF!)</f>
        <v>#REF!</v>
      </c>
      <c r="MSX44" s="16" t="e">
        <f>SUM(#REF!)</f>
        <v>#REF!</v>
      </c>
      <c r="MSY44" s="16" t="e">
        <f>SUM(#REF!)</f>
        <v>#REF!</v>
      </c>
      <c r="MSZ44" s="16" t="e">
        <f>SUM(#REF!)</f>
        <v>#REF!</v>
      </c>
      <c r="MTA44" s="16" t="e">
        <f>SUM(#REF!)</f>
        <v>#REF!</v>
      </c>
      <c r="MTB44" s="16" t="e">
        <f>SUM(#REF!)</f>
        <v>#REF!</v>
      </c>
      <c r="MTC44" s="16" t="e">
        <f>SUM(#REF!)</f>
        <v>#REF!</v>
      </c>
      <c r="MTD44" s="16" t="e">
        <f>SUM(#REF!)</f>
        <v>#REF!</v>
      </c>
      <c r="MTE44" s="16" t="e">
        <f>SUM(#REF!)</f>
        <v>#REF!</v>
      </c>
      <c r="MTF44" s="16" t="e">
        <f>SUM(#REF!)</f>
        <v>#REF!</v>
      </c>
      <c r="MTG44" s="16" t="e">
        <f>SUM(#REF!)</f>
        <v>#REF!</v>
      </c>
      <c r="MTH44" s="16" t="e">
        <f>SUM(#REF!)</f>
        <v>#REF!</v>
      </c>
      <c r="MTI44" s="16" t="e">
        <f>SUM(#REF!)</f>
        <v>#REF!</v>
      </c>
      <c r="MTJ44" s="16" t="e">
        <f>SUM(#REF!)</f>
        <v>#REF!</v>
      </c>
      <c r="MTK44" s="16" t="e">
        <f>SUM(#REF!)</f>
        <v>#REF!</v>
      </c>
      <c r="MTL44" s="16" t="e">
        <f>SUM(#REF!)</f>
        <v>#REF!</v>
      </c>
      <c r="MTM44" s="16" t="e">
        <f>SUM(#REF!)</f>
        <v>#REF!</v>
      </c>
      <c r="MTN44" s="16" t="e">
        <f>SUM(#REF!)</f>
        <v>#REF!</v>
      </c>
      <c r="MTO44" s="16" t="e">
        <f>SUM(#REF!)</f>
        <v>#REF!</v>
      </c>
      <c r="MTP44" s="16" t="e">
        <f>SUM(#REF!)</f>
        <v>#REF!</v>
      </c>
      <c r="MTQ44" s="16" t="e">
        <f>SUM(#REF!)</f>
        <v>#REF!</v>
      </c>
      <c r="MTR44" s="16" t="e">
        <f>SUM(#REF!)</f>
        <v>#REF!</v>
      </c>
      <c r="MTS44" s="16" t="e">
        <f>SUM(#REF!)</f>
        <v>#REF!</v>
      </c>
      <c r="MTT44" s="16" t="e">
        <f>SUM(#REF!)</f>
        <v>#REF!</v>
      </c>
      <c r="MTU44" s="16" t="e">
        <f>SUM(#REF!)</f>
        <v>#REF!</v>
      </c>
      <c r="MTV44" s="16" t="e">
        <f>SUM(#REF!)</f>
        <v>#REF!</v>
      </c>
      <c r="MTW44" s="16" t="e">
        <f>SUM(#REF!)</f>
        <v>#REF!</v>
      </c>
      <c r="MTX44" s="16" t="e">
        <f>SUM(#REF!)</f>
        <v>#REF!</v>
      </c>
      <c r="MTY44" s="16" t="e">
        <f>SUM(#REF!)</f>
        <v>#REF!</v>
      </c>
      <c r="MTZ44" s="16" t="e">
        <f>SUM(#REF!)</f>
        <v>#REF!</v>
      </c>
      <c r="MUA44" s="16" t="e">
        <f>SUM(#REF!)</f>
        <v>#REF!</v>
      </c>
      <c r="MUB44" s="16" t="e">
        <f>SUM(#REF!)</f>
        <v>#REF!</v>
      </c>
      <c r="MUC44" s="16" t="e">
        <f>SUM(#REF!)</f>
        <v>#REF!</v>
      </c>
      <c r="MUD44" s="16" t="e">
        <f>SUM(#REF!)</f>
        <v>#REF!</v>
      </c>
      <c r="MUE44" s="16" t="e">
        <f>SUM(#REF!)</f>
        <v>#REF!</v>
      </c>
      <c r="MUF44" s="16" t="e">
        <f>SUM(#REF!)</f>
        <v>#REF!</v>
      </c>
      <c r="MUG44" s="16" t="e">
        <f>SUM(#REF!)</f>
        <v>#REF!</v>
      </c>
      <c r="MUH44" s="16" t="e">
        <f>SUM(#REF!)</f>
        <v>#REF!</v>
      </c>
      <c r="MUI44" s="16" t="e">
        <f>SUM(#REF!)</f>
        <v>#REF!</v>
      </c>
      <c r="MUJ44" s="16" t="e">
        <f>SUM(#REF!)</f>
        <v>#REF!</v>
      </c>
      <c r="MUK44" s="16" t="e">
        <f>SUM(#REF!)</f>
        <v>#REF!</v>
      </c>
      <c r="MUL44" s="16" t="e">
        <f>SUM(#REF!)</f>
        <v>#REF!</v>
      </c>
      <c r="MUM44" s="16" t="e">
        <f>SUM(#REF!)</f>
        <v>#REF!</v>
      </c>
      <c r="MUN44" s="16" t="e">
        <f>SUM(#REF!)</f>
        <v>#REF!</v>
      </c>
      <c r="MUO44" s="16" t="e">
        <f>SUM(#REF!)</f>
        <v>#REF!</v>
      </c>
      <c r="MUP44" s="16" t="e">
        <f>SUM(#REF!)</f>
        <v>#REF!</v>
      </c>
      <c r="MUQ44" s="16" t="e">
        <f>SUM(#REF!)</f>
        <v>#REF!</v>
      </c>
      <c r="MUR44" s="16" t="e">
        <f>SUM(#REF!)</f>
        <v>#REF!</v>
      </c>
      <c r="MUS44" s="16" t="e">
        <f>SUM(#REF!)</f>
        <v>#REF!</v>
      </c>
      <c r="MUT44" s="16" t="e">
        <f>SUM(#REF!)</f>
        <v>#REF!</v>
      </c>
      <c r="MUU44" s="16" t="e">
        <f>SUM(#REF!)</f>
        <v>#REF!</v>
      </c>
      <c r="MUV44" s="16" t="e">
        <f>SUM(#REF!)</f>
        <v>#REF!</v>
      </c>
      <c r="MUW44" s="16" t="e">
        <f>SUM(#REF!)</f>
        <v>#REF!</v>
      </c>
      <c r="MUX44" s="16" t="e">
        <f>SUM(#REF!)</f>
        <v>#REF!</v>
      </c>
      <c r="MUY44" s="16" t="e">
        <f>SUM(#REF!)</f>
        <v>#REF!</v>
      </c>
      <c r="MUZ44" s="16" t="e">
        <f>SUM(#REF!)</f>
        <v>#REF!</v>
      </c>
      <c r="MVA44" s="16" t="e">
        <f>SUM(#REF!)</f>
        <v>#REF!</v>
      </c>
      <c r="MVB44" s="16" t="e">
        <f>SUM(#REF!)</f>
        <v>#REF!</v>
      </c>
      <c r="MVC44" s="16" t="e">
        <f>SUM(#REF!)</f>
        <v>#REF!</v>
      </c>
      <c r="MVD44" s="16" t="e">
        <f>SUM(#REF!)</f>
        <v>#REF!</v>
      </c>
      <c r="MVE44" s="16" t="e">
        <f>SUM(#REF!)</f>
        <v>#REF!</v>
      </c>
      <c r="MVF44" s="16" t="e">
        <f>SUM(#REF!)</f>
        <v>#REF!</v>
      </c>
      <c r="MVG44" s="16" t="e">
        <f>SUM(#REF!)</f>
        <v>#REF!</v>
      </c>
      <c r="MVH44" s="16" t="e">
        <f>SUM(#REF!)</f>
        <v>#REF!</v>
      </c>
      <c r="MVI44" s="16" t="e">
        <f>SUM(#REF!)</f>
        <v>#REF!</v>
      </c>
      <c r="MVJ44" s="16" t="e">
        <f>SUM(#REF!)</f>
        <v>#REF!</v>
      </c>
      <c r="MVK44" s="16" t="e">
        <f>SUM(#REF!)</f>
        <v>#REF!</v>
      </c>
      <c r="MVL44" s="16" t="e">
        <f>SUM(#REF!)</f>
        <v>#REF!</v>
      </c>
      <c r="MVM44" s="16" t="e">
        <f>SUM(#REF!)</f>
        <v>#REF!</v>
      </c>
      <c r="MVN44" s="16" t="e">
        <f>SUM(#REF!)</f>
        <v>#REF!</v>
      </c>
      <c r="MVO44" s="16" t="e">
        <f>SUM(#REF!)</f>
        <v>#REF!</v>
      </c>
      <c r="MVP44" s="16" t="e">
        <f>SUM(#REF!)</f>
        <v>#REF!</v>
      </c>
      <c r="MVQ44" s="16" t="e">
        <f>SUM(#REF!)</f>
        <v>#REF!</v>
      </c>
      <c r="MVR44" s="16" t="e">
        <f>SUM(#REF!)</f>
        <v>#REF!</v>
      </c>
      <c r="MVS44" s="16" t="e">
        <f>SUM(#REF!)</f>
        <v>#REF!</v>
      </c>
      <c r="MVT44" s="16" t="e">
        <f>SUM(#REF!)</f>
        <v>#REF!</v>
      </c>
      <c r="MVU44" s="16" t="e">
        <f>SUM(#REF!)</f>
        <v>#REF!</v>
      </c>
      <c r="MVV44" s="16" t="e">
        <f>SUM(#REF!)</f>
        <v>#REF!</v>
      </c>
      <c r="MVW44" s="16" t="e">
        <f>SUM(#REF!)</f>
        <v>#REF!</v>
      </c>
      <c r="MVX44" s="16" t="e">
        <f>SUM(#REF!)</f>
        <v>#REF!</v>
      </c>
      <c r="MVY44" s="16" t="e">
        <f>SUM(#REF!)</f>
        <v>#REF!</v>
      </c>
      <c r="MVZ44" s="16" t="e">
        <f>SUM(#REF!)</f>
        <v>#REF!</v>
      </c>
      <c r="MWA44" s="16" t="e">
        <f>SUM(#REF!)</f>
        <v>#REF!</v>
      </c>
      <c r="MWB44" s="16" t="e">
        <f>SUM(#REF!)</f>
        <v>#REF!</v>
      </c>
      <c r="MWC44" s="16" t="e">
        <f>SUM(#REF!)</f>
        <v>#REF!</v>
      </c>
      <c r="MWD44" s="16" t="e">
        <f>SUM(#REF!)</f>
        <v>#REF!</v>
      </c>
      <c r="MWE44" s="16" t="e">
        <f>SUM(#REF!)</f>
        <v>#REF!</v>
      </c>
      <c r="MWF44" s="16" t="e">
        <f>SUM(#REF!)</f>
        <v>#REF!</v>
      </c>
      <c r="MWG44" s="16" t="e">
        <f>SUM(#REF!)</f>
        <v>#REF!</v>
      </c>
      <c r="MWH44" s="16" t="e">
        <f>SUM(#REF!)</f>
        <v>#REF!</v>
      </c>
      <c r="MWI44" s="16" t="e">
        <f>SUM(#REF!)</f>
        <v>#REF!</v>
      </c>
      <c r="MWJ44" s="16" t="e">
        <f>SUM(#REF!)</f>
        <v>#REF!</v>
      </c>
      <c r="MWK44" s="16" t="e">
        <f>SUM(#REF!)</f>
        <v>#REF!</v>
      </c>
      <c r="MWL44" s="16" t="e">
        <f>SUM(#REF!)</f>
        <v>#REF!</v>
      </c>
      <c r="MWM44" s="16" t="e">
        <f>SUM(#REF!)</f>
        <v>#REF!</v>
      </c>
      <c r="MWN44" s="16" t="e">
        <f>SUM(#REF!)</f>
        <v>#REF!</v>
      </c>
      <c r="MWO44" s="16" t="e">
        <f>SUM(#REF!)</f>
        <v>#REF!</v>
      </c>
      <c r="MWP44" s="16" t="e">
        <f>SUM(#REF!)</f>
        <v>#REF!</v>
      </c>
      <c r="MWQ44" s="16" t="e">
        <f>SUM(#REF!)</f>
        <v>#REF!</v>
      </c>
      <c r="MWR44" s="16" t="e">
        <f>SUM(#REF!)</f>
        <v>#REF!</v>
      </c>
      <c r="MWS44" s="16" t="e">
        <f>SUM(#REF!)</f>
        <v>#REF!</v>
      </c>
      <c r="MWT44" s="16" t="e">
        <f>SUM(#REF!)</f>
        <v>#REF!</v>
      </c>
      <c r="MWU44" s="16" t="e">
        <f>SUM(#REF!)</f>
        <v>#REF!</v>
      </c>
      <c r="MWV44" s="16" t="e">
        <f>SUM(#REF!)</f>
        <v>#REF!</v>
      </c>
      <c r="MWW44" s="16" t="e">
        <f>SUM(#REF!)</f>
        <v>#REF!</v>
      </c>
      <c r="MWX44" s="16" t="e">
        <f>SUM(#REF!)</f>
        <v>#REF!</v>
      </c>
      <c r="MWY44" s="16" t="e">
        <f>SUM(#REF!)</f>
        <v>#REF!</v>
      </c>
      <c r="MWZ44" s="16" t="e">
        <f>SUM(#REF!)</f>
        <v>#REF!</v>
      </c>
      <c r="MXA44" s="16" t="e">
        <f>SUM(#REF!)</f>
        <v>#REF!</v>
      </c>
      <c r="MXB44" s="16" t="e">
        <f>SUM(#REF!)</f>
        <v>#REF!</v>
      </c>
      <c r="MXC44" s="16" t="e">
        <f>SUM(#REF!)</f>
        <v>#REF!</v>
      </c>
      <c r="MXD44" s="16" t="e">
        <f>SUM(#REF!)</f>
        <v>#REF!</v>
      </c>
      <c r="MXE44" s="16" t="e">
        <f>SUM(#REF!)</f>
        <v>#REF!</v>
      </c>
      <c r="MXF44" s="16" t="e">
        <f>SUM(#REF!)</f>
        <v>#REF!</v>
      </c>
      <c r="MXG44" s="16" t="e">
        <f>SUM(#REF!)</f>
        <v>#REF!</v>
      </c>
      <c r="MXH44" s="16" t="e">
        <f>SUM(#REF!)</f>
        <v>#REF!</v>
      </c>
      <c r="MXI44" s="16" t="e">
        <f>SUM(#REF!)</f>
        <v>#REF!</v>
      </c>
      <c r="MXJ44" s="16" t="e">
        <f>SUM(#REF!)</f>
        <v>#REF!</v>
      </c>
      <c r="MXK44" s="16" t="e">
        <f>SUM(#REF!)</f>
        <v>#REF!</v>
      </c>
      <c r="MXL44" s="16" t="e">
        <f>SUM(#REF!)</f>
        <v>#REF!</v>
      </c>
      <c r="MXM44" s="16" t="e">
        <f>SUM(#REF!)</f>
        <v>#REF!</v>
      </c>
      <c r="MXN44" s="16" t="e">
        <f>SUM(#REF!)</f>
        <v>#REF!</v>
      </c>
      <c r="MXO44" s="16" t="e">
        <f>SUM(#REF!)</f>
        <v>#REF!</v>
      </c>
      <c r="MXP44" s="16" t="e">
        <f>SUM(#REF!)</f>
        <v>#REF!</v>
      </c>
      <c r="MXQ44" s="16" t="e">
        <f>SUM(#REF!)</f>
        <v>#REF!</v>
      </c>
      <c r="MXR44" s="16" t="e">
        <f>SUM(#REF!)</f>
        <v>#REF!</v>
      </c>
      <c r="MXS44" s="16" t="e">
        <f>SUM(#REF!)</f>
        <v>#REF!</v>
      </c>
      <c r="MXT44" s="16" t="e">
        <f>SUM(#REF!)</f>
        <v>#REF!</v>
      </c>
      <c r="MXU44" s="16" t="e">
        <f>SUM(#REF!)</f>
        <v>#REF!</v>
      </c>
      <c r="MXV44" s="16" t="e">
        <f>SUM(#REF!)</f>
        <v>#REF!</v>
      </c>
      <c r="MXW44" s="16" t="e">
        <f>SUM(#REF!)</f>
        <v>#REF!</v>
      </c>
      <c r="MXX44" s="16" t="e">
        <f>SUM(#REF!)</f>
        <v>#REF!</v>
      </c>
      <c r="MXY44" s="16" t="e">
        <f>SUM(#REF!)</f>
        <v>#REF!</v>
      </c>
      <c r="MXZ44" s="16" t="e">
        <f>SUM(#REF!)</f>
        <v>#REF!</v>
      </c>
      <c r="MYA44" s="16" t="e">
        <f>SUM(#REF!)</f>
        <v>#REF!</v>
      </c>
      <c r="MYB44" s="16" t="e">
        <f>SUM(#REF!)</f>
        <v>#REF!</v>
      </c>
      <c r="MYC44" s="16" t="e">
        <f>SUM(#REF!)</f>
        <v>#REF!</v>
      </c>
      <c r="MYD44" s="16" t="e">
        <f>SUM(#REF!)</f>
        <v>#REF!</v>
      </c>
      <c r="MYE44" s="16" t="e">
        <f>SUM(#REF!)</f>
        <v>#REF!</v>
      </c>
      <c r="MYF44" s="16" t="e">
        <f>SUM(#REF!)</f>
        <v>#REF!</v>
      </c>
      <c r="MYG44" s="16" t="e">
        <f>SUM(#REF!)</f>
        <v>#REF!</v>
      </c>
      <c r="MYH44" s="16" t="e">
        <f>SUM(#REF!)</f>
        <v>#REF!</v>
      </c>
      <c r="MYI44" s="16" t="e">
        <f>SUM(#REF!)</f>
        <v>#REF!</v>
      </c>
      <c r="MYJ44" s="16" t="e">
        <f>SUM(#REF!)</f>
        <v>#REF!</v>
      </c>
      <c r="MYK44" s="16" t="e">
        <f>SUM(#REF!)</f>
        <v>#REF!</v>
      </c>
      <c r="MYL44" s="16" t="e">
        <f>SUM(#REF!)</f>
        <v>#REF!</v>
      </c>
      <c r="MYM44" s="16" t="e">
        <f>SUM(#REF!)</f>
        <v>#REF!</v>
      </c>
      <c r="MYN44" s="16" t="e">
        <f>SUM(#REF!)</f>
        <v>#REF!</v>
      </c>
      <c r="MYO44" s="16" t="e">
        <f>SUM(#REF!)</f>
        <v>#REF!</v>
      </c>
      <c r="MYP44" s="16" t="e">
        <f>SUM(#REF!)</f>
        <v>#REF!</v>
      </c>
      <c r="MYQ44" s="16" t="e">
        <f>SUM(#REF!)</f>
        <v>#REF!</v>
      </c>
      <c r="MYR44" s="16" t="e">
        <f>SUM(#REF!)</f>
        <v>#REF!</v>
      </c>
      <c r="MYS44" s="16" t="e">
        <f>SUM(#REF!)</f>
        <v>#REF!</v>
      </c>
      <c r="MYT44" s="16" t="e">
        <f>SUM(#REF!)</f>
        <v>#REF!</v>
      </c>
      <c r="MYU44" s="16" t="e">
        <f>SUM(#REF!)</f>
        <v>#REF!</v>
      </c>
      <c r="MYV44" s="16" t="e">
        <f>SUM(#REF!)</f>
        <v>#REF!</v>
      </c>
      <c r="MYW44" s="16" t="e">
        <f>SUM(#REF!)</f>
        <v>#REF!</v>
      </c>
      <c r="MYX44" s="16" t="e">
        <f>SUM(#REF!)</f>
        <v>#REF!</v>
      </c>
      <c r="MYY44" s="16" t="e">
        <f>SUM(#REF!)</f>
        <v>#REF!</v>
      </c>
      <c r="MYZ44" s="16" t="e">
        <f>SUM(#REF!)</f>
        <v>#REF!</v>
      </c>
      <c r="MZA44" s="16" t="e">
        <f>SUM(#REF!)</f>
        <v>#REF!</v>
      </c>
      <c r="MZB44" s="16" t="e">
        <f>SUM(#REF!)</f>
        <v>#REF!</v>
      </c>
      <c r="MZC44" s="16" t="e">
        <f>SUM(#REF!)</f>
        <v>#REF!</v>
      </c>
      <c r="MZD44" s="16" t="e">
        <f>SUM(#REF!)</f>
        <v>#REF!</v>
      </c>
      <c r="MZE44" s="16" t="e">
        <f>SUM(#REF!)</f>
        <v>#REF!</v>
      </c>
      <c r="MZF44" s="16" t="e">
        <f>SUM(#REF!)</f>
        <v>#REF!</v>
      </c>
      <c r="MZG44" s="16" t="e">
        <f>SUM(#REF!)</f>
        <v>#REF!</v>
      </c>
      <c r="MZH44" s="16" t="e">
        <f>SUM(#REF!)</f>
        <v>#REF!</v>
      </c>
      <c r="MZI44" s="16" t="e">
        <f>SUM(#REF!)</f>
        <v>#REF!</v>
      </c>
      <c r="MZJ44" s="16" t="e">
        <f>SUM(#REF!)</f>
        <v>#REF!</v>
      </c>
      <c r="MZK44" s="16" t="e">
        <f>SUM(#REF!)</f>
        <v>#REF!</v>
      </c>
      <c r="MZL44" s="16" t="e">
        <f>SUM(#REF!)</f>
        <v>#REF!</v>
      </c>
      <c r="MZM44" s="16" t="e">
        <f>SUM(#REF!)</f>
        <v>#REF!</v>
      </c>
      <c r="MZN44" s="16" t="e">
        <f>SUM(#REF!)</f>
        <v>#REF!</v>
      </c>
      <c r="MZO44" s="16" t="e">
        <f>SUM(#REF!)</f>
        <v>#REF!</v>
      </c>
      <c r="MZP44" s="16" t="e">
        <f>SUM(#REF!)</f>
        <v>#REF!</v>
      </c>
      <c r="MZQ44" s="16" t="e">
        <f>SUM(#REF!)</f>
        <v>#REF!</v>
      </c>
      <c r="MZR44" s="16" t="e">
        <f>SUM(#REF!)</f>
        <v>#REF!</v>
      </c>
      <c r="MZS44" s="16" t="e">
        <f>SUM(#REF!)</f>
        <v>#REF!</v>
      </c>
      <c r="MZT44" s="16" t="e">
        <f>SUM(#REF!)</f>
        <v>#REF!</v>
      </c>
      <c r="MZU44" s="16" t="e">
        <f>SUM(#REF!)</f>
        <v>#REF!</v>
      </c>
      <c r="MZV44" s="16" t="e">
        <f>SUM(#REF!)</f>
        <v>#REF!</v>
      </c>
      <c r="MZW44" s="16" t="e">
        <f>SUM(#REF!)</f>
        <v>#REF!</v>
      </c>
      <c r="MZX44" s="16" t="e">
        <f>SUM(#REF!)</f>
        <v>#REF!</v>
      </c>
      <c r="MZY44" s="16" t="e">
        <f>SUM(#REF!)</f>
        <v>#REF!</v>
      </c>
      <c r="MZZ44" s="16" t="e">
        <f>SUM(#REF!)</f>
        <v>#REF!</v>
      </c>
      <c r="NAA44" s="16" t="e">
        <f>SUM(#REF!)</f>
        <v>#REF!</v>
      </c>
      <c r="NAB44" s="16" t="e">
        <f>SUM(#REF!)</f>
        <v>#REF!</v>
      </c>
      <c r="NAC44" s="16" t="e">
        <f>SUM(#REF!)</f>
        <v>#REF!</v>
      </c>
      <c r="NAD44" s="16" t="e">
        <f>SUM(#REF!)</f>
        <v>#REF!</v>
      </c>
      <c r="NAE44" s="16" t="e">
        <f>SUM(#REF!)</f>
        <v>#REF!</v>
      </c>
      <c r="NAF44" s="16" t="e">
        <f>SUM(#REF!)</f>
        <v>#REF!</v>
      </c>
      <c r="NAG44" s="16" t="e">
        <f>SUM(#REF!)</f>
        <v>#REF!</v>
      </c>
      <c r="NAH44" s="16" t="e">
        <f>SUM(#REF!)</f>
        <v>#REF!</v>
      </c>
      <c r="NAI44" s="16" t="e">
        <f>SUM(#REF!)</f>
        <v>#REF!</v>
      </c>
      <c r="NAJ44" s="16" t="e">
        <f>SUM(#REF!)</f>
        <v>#REF!</v>
      </c>
      <c r="NAK44" s="16" t="e">
        <f>SUM(#REF!)</f>
        <v>#REF!</v>
      </c>
      <c r="NAL44" s="16" t="e">
        <f>SUM(#REF!)</f>
        <v>#REF!</v>
      </c>
      <c r="NAM44" s="16" t="e">
        <f>SUM(#REF!)</f>
        <v>#REF!</v>
      </c>
      <c r="NAN44" s="16" t="e">
        <f>SUM(#REF!)</f>
        <v>#REF!</v>
      </c>
      <c r="NAO44" s="16" t="e">
        <f>SUM(#REF!)</f>
        <v>#REF!</v>
      </c>
      <c r="NAP44" s="16" t="e">
        <f>SUM(#REF!)</f>
        <v>#REF!</v>
      </c>
      <c r="NAQ44" s="16" t="e">
        <f>SUM(#REF!)</f>
        <v>#REF!</v>
      </c>
      <c r="NAR44" s="16" t="e">
        <f>SUM(#REF!)</f>
        <v>#REF!</v>
      </c>
      <c r="NAS44" s="16" t="e">
        <f>SUM(#REF!)</f>
        <v>#REF!</v>
      </c>
      <c r="NAT44" s="16" t="e">
        <f>SUM(#REF!)</f>
        <v>#REF!</v>
      </c>
      <c r="NAU44" s="16" t="e">
        <f>SUM(#REF!)</f>
        <v>#REF!</v>
      </c>
      <c r="NAV44" s="16" t="e">
        <f>SUM(#REF!)</f>
        <v>#REF!</v>
      </c>
      <c r="NAW44" s="16" t="e">
        <f>SUM(#REF!)</f>
        <v>#REF!</v>
      </c>
      <c r="NAX44" s="16" t="e">
        <f>SUM(#REF!)</f>
        <v>#REF!</v>
      </c>
      <c r="NAY44" s="16" t="e">
        <f>SUM(#REF!)</f>
        <v>#REF!</v>
      </c>
      <c r="NAZ44" s="16" t="e">
        <f>SUM(#REF!)</f>
        <v>#REF!</v>
      </c>
      <c r="NBA44" s="16" t="e">
        <f>SUM(#REF!)</f>
        <v>#REF!</v>
      </c>
      <c r="NBB44" s="16" t="e">
        <f>SUM(#REF!)</f>
        <v>#REF!</v>
      </c>
      <c r="NBC44" s="16" t="e">
        <f>SUM(#REF!)</f>
        <v>#REF!</v>
      </c>
      <c r="NBD44" s="16" t="e">
        <f>SUM(#REF!)</f>
        <v>#REF!</v>
      </c>
      <c r="NBE44" s="16" t="e">
        <f>SUM(#REF!)</f>
        <v>#REF!</v>
      </c>
      <c r="NBF44" s="16" t="e">
        <f>SUM(#REF!)</f>
        <v>#REF!</v>
      </c>
      <c r="NBG44" s="16" t="e">
        <f>SUM(#REF!)</f>
        <v>#REF!</v>
      </c>
      <c r="NBH44" s="16" t="e">
        <f>SUM(#REF!)</f>
        <v>#REF!</v>
      </c>
      <c r="NBI44" s="16" t="e">
        <f>SUM(#REF!)</f>
        <v>#REF!</v>
      </c>
      <c r="NBJ44" s="16" t="e">
        <f>SUM(#REF!)</f>
        <v>#REF!</v>
      </c>
      <c r="NBK44" s="16" t="e">
        <f>SUM(#REF!)</f>
        <v>#REF!</v>
      </c>
      <c r="NBL44" s="16" t="e">
        <f>SUM(#REF!)</f>
        <v>#REF!</v>
      </c>
      <c r="NBM44" s="16" t="e">
        <f>SUM(#REF!)</f>
        <v>#REF!</v>
      </c>
      <c r="NBN44" s="16" t="e">
        <f>SUM(#REF!)</f>
        <v>#REF!</v>
      </c>
      <c r="NBO44" s="16" t="e">
        <f>SUM(#REF!)</f>
        <v>#REF!</v>
      </c>
      <c r="NBP44" s="16" t="e">
        <f>SUM(#REF!)</f>
        <v>#REF!</v>
      </c>
      <c r="NBQ44" s="16" t="e">
        <f>SUM(#REF!)</f>
        <v>#REF!</v>
      </c>
      <c r="NBR44" s="16" t="e">
        <f>SUM(#REF!)</f>
        <v>#REF!</v>
      </c>
      <c r="NBS44" s="16" t="e">
        <f>SUM(#REF!)</f>
        <v>#REF!</v>
      </c>
      <c r="NBT44" s="16" t="e">
        <f>SUM(#REF!)</f>
        <v>#REF!</v>
      </c>
      <c r="NBU44" s="16" t="e">
        <f>SUM(#REF!)</f>
        <v>#REF!</v>
      </c>
      <c r="NBV44" s="16" t="e">
        <f>SUM(#REF!)</f>
        <v>#REF!</v>
      </c>
      <c r="NBW44" s="16" t="e">
        <f>SUM(#REF!)</f>
        <v>#REF!</v>
      </c>
      <c r="NBX44" s="16" t="e">
        <f>SUM(#REF!)</f>
        <v>#REF!</v>
      </c>
      <c r="NBY44" s="16" t="e">
        <f>SUM(#REF!)</f>
        <v>#REF!</v>
      </c>
      <c r="NBZ44" s="16" t="e">
        <f>SUM(#REF!)</f>
        <v>#REF!</v>
      </c>
      <c r="NCA44" s="16" t="e">
        <f>SUM(#REF!)</f>
        <v>#REF!</v>
      </c>
      <c r="NCB44" s="16" t="e">
        <f>SUM(#REF!)</f>
        <v>#REF!</v>
      </c>
      <c r="NCC44" s="16" t="e">
        <f>SUM(#REF!)</f>
        <v>#REF!</v>
      </c>
      <c r="NCD44" s="16" t="e">
        <f>SUM(#REF!)</f>
        <v>#REF!</v>
      </c>
      <c r="NCE44" s="16" t="e">
        <f>SUM(#REF!)</f>
        <v>#REF!</v>
      </c>
      <c r="NCF44" s="16" t="e">
        <f>SUM(#REF!)</f>
        <v>#REF!</v>
      </c>
      <c r="NCG44" s="16" t="e">
        <f>SUM(#REF!)</f>
        <v>#REF!</v>
      </c>
      <c r="NCH44" s="16" t="e">
        <f>SUM(#REF!)</f>
        <v>#REF!</v>
      </c>
      <c r="NCI44" s="16" t="e">
        <f>SUM(#REF!)</f>
        <v>#REF!</v>
      </c>
      <c r="NCJ44" s="16" t="e">
        <f>SUM(#REF!)</f>
        <v>#REF!</v>
      </c>
      <c r="NCK44" s="16" t="e">
        <f>SUM(#REF!)</f>
        <v>#REF!</v>
      </c>
      <c r="NCL44" s="16" t="e">
        <f>SUM(#REF!)</f>
        <v>#REF!</v>
      </c>
      <c r="NCM44" s="16" t="e">
        <f>SUM(#REF!)</f>
        <v>#REF!</v>
      </c>
      <c r="NCN44" s="16" t="e">
        <f>SUM(#REF!)</f>
        <v>#REF!</v>
      </c>
      <c r="NCO44" s="16" t="e">
        <f>SUM(#REF!)</f>
        <v>#REF!</v>
      </c>
      <c r="NCP44" s="16" t="e">
        <f>SUM(#REF!)</f>
        <v>#REF!</v>
      </c>
      <c r="NCQ44" s="16" t="e">
        <f>SUM(#REF!)</f>
        <v>#REF!</v>
      </c>
      <c r="NCR44" s="16" t="e">
        <f>SUM(#REF!)</f>
        <v>#REF!</v>
      </c>
      <c r="NCS44" s="16" t="e">
        <f>SUM(#REF!)</f>
        <v>#REF!</v>
      </c>
      <c r="NCT44" s="16" t="e">
        <f>SUM(#REF!)</f>
        <v>#REF!</v>
      </c>
      <c r="NCU44" s="16" t="e">
        <f>SUM(#REF!)</f>
        <v>#REF!</v>
      </c>
      <c r="NCV44" s="16" t="e">
        <f>SUM(#REF!)</f>
        <v>#REF!</v>
      </c>
      <c r="NCW44" s="16" t="e">
        <f>SUM(#REF!)</f>
        <v>#REF!</v>
      </c>
      <c r="NCX44" s="16" t="e">
        <f>SUM(#REF!)</f>
        <v>#REF!</v>
      </c>
      <c r="NCY44" s="16" t="e">
        <f>SUM(#REF!)</f>
        <v>#REF!</v>
      </c>
      <c r="NCZ44" s="16" t="e">
        <f>SUM(#REF!)</f>
        <v>#REF!</v>
      </c>
      <c r="NDA44" s="16" t="e">
        <f>SUM(#REF!)</f>
        <v>#REF!</v>
      </c>
      <c r="NDB44" s="16" t="e">
        <f>SUM(#REF!)</f>
        <v>#REF!</v>
      </c>
      <c r="NDC44" s="16" t="e">
        <f>SUM(#REF!)</f>
        <v>#REF!</v>
      </c>
      <c r="NDD44" s="16" t="e">
        <f>SUM(#REF!)</f>
        <v>#REF!</v>
      </c>
      <c r="NDE44" s="16" t="e">
        <f>SUM(#REF!)</f>
        <v>#REF!</v>
      </c>
      <c r="NDF44" s="16" t="e">
        <f>SUM(#REF!)</f>
        <v>#REF!</v>
      </c>
      <c r="NDG44" s="16" t="e">
        <f>SUM(#REF!)</f>
        <v>#REF!</v>
      </c>
      <c r="NDH44" s="16" t="e">
        <f>SUM(#REF!)</f>
        <v>#REF!</v>
      </c>
      <c r="NDI44" s="16" t="e">
        <f>SUM(#REF!)</f>
        <v>#REF!</v>
      </c>
      <c r="NDJ44" s="16" t="e">
        <f>SUM(#REF!)</f>
        <v>#REF!</v>
      </c>
      <c r="NDK44" s="16" t="e">
        <f>SUM(#REF!)</f>
        <v>#REF!</v>
      </c>
      <c r="NDL44" s="16" t="e">
        <f>SUM(#REF!)</f>
        <v>#REF!</v>
      </c>
      <c r="NDM44" s="16" t="e">
        <f>SUM(#REF!)</f>
        <v>#REF!</v>
      </c>
      <c r="NDN44" s="16" t="e">
        <f>SUM(#REF!)</f>
        <v>#REF!</v>
      </c>
      <c r="NDO44" s="16" t="e">
        <f>SUM(#REF!)</f>
        <v>#REF!</v>
      </c>
      <c r="NDP44" s="16" t="e">
        <f>SUM(#REF!)</f>
        <v>#REF!</v>
      </c>
      <c r="NDQ44" s="16" t="e">
        <f>SUM(#REF!)</f>
        <v>#REF!</v>
      </c>
      <c r="NDR44" s="16" t="e">
        <f>SUM(#REF!)</f>
        <v>#REF!</v>
      </c>
      <c r="NDS44" s="16" t="e">
        <f>SUM(#REF!)</f>
        <v>#REF!</v>
      </c>
      <c r="NDT44" s="16" t="e">
        <f>SUM(#REF!)</f>
        <v>#REF!</v>
      </c>
      <c r="NDU44" s="16" t="e">
        <f>SUM(#REF!)</f>
        <v>#REF!</v>
      </c>
      <c r="NDV44" s="16" t="e">
        <f>SUM(#REF!)</f>
        <v>#REF!</v>
      </c>
      <c r="NDW44" s="16" t="e">
        <f>SUM(#REF!)</f>
        <v>#REF!</v>
      </c>
      <c r="NDX44" s="16" t="e">
        <f>SUM(#REF!)</f>
        <v>#REF!</v>
      </c>
      <c r="NDY44" s="16" t="e">
        <f>SUM(#REF!)</f>
        <v>#REF!</v>
      </c>
      <c r="NDZ44" s="16" t="e">
        <f>SUM(#REF!)</f>
        <v>#REF!</v>
      </c>
      <c r="NEA44" s="16" t="e">
        <f>SUM(#REF!)</f>
        <v>#REF!</v>
      </c>
      <c r="NEB44" s="16" t="e">
        <f>SUM(#REF!)</f>
        <v>#REF!</v>
      </c>
      <c r="NEC44" s="16" t="e">
        <f>SUM(#REF!)</f>
        <v>#REF!</v>
      </c>
      <c r="NED44" s="16" t="e">
        <f>SUM(#REF!)</f>
        <v>#REF!</v>
      </c>
      <c r="NEE44" s="16" t="e">
        <f>SUM(#REF!)</f>
        <v>#REF!</v>
      </c>
      <c r="NEF44" s="16" t="e">
        <f>SUM(#REF!)</f>
        <v>#REF!</v>
      </c>
      <c r="NEG44" s="16" t="e">
        <f>SUM(#REF!)</f>
        <v>#REF!</v>
      </c>
      <c r="NEH44" s="16" t="e">
        <f>SUM(#REF!)</f>
        <v>#REF!</v>
      </c>
      <c r="NEI44" s="16" t="e">
        <f>SUM(#REF!)</f>
        <v>#REF!</v>
      </c>
      <c r="NEJ44" s="16" t="e">
        <f>SUM(#REF!)</f>
        <v>#REF!</v>
      </c>
      <c r="NEK44" s="16" t="e">
        <f>SUM(#REF!)</f>
        <v>#REF!</v>
      </c>
      <c r="NEL44" s="16" t="e">
        <f>SUM(#REF!)</f>
        <v>#REF!</v>
      </c>
      <c r="NEM44" s="16" t="e">
        <f>SUM(#REF!)</f>
        <v>#REF!</v>
      </c>
      <c r="NEN44" s="16" t="e">
        <f>SUM(#REF!)</f>
        <v>#REF!</v>
      </c>
      <c r="NEO44" s="16" t="e">
        <f>SUM(#REF!)</f>
        <v>#REF!</v>
      </c>
      <c r="NEP44" s="16" t="e">
        <f>SUM(#REF!)</f>
        <v>#REF!</v>
      </c>
      <c r="NEQ44" s="16" t="e">
        <f>SUM(#REF!)</f>
        <v>#REF!</v>
      </c>
      <c r="NER44" s="16" t="e">
        <f>SUM(#REF!)</f>
        <v>#REF!</v>
      </c>
      <c r="NES44" s="16" t="e">
        <f>SUM(#REF!)</f>
        <v>#REF!</v>
      </c>
      <c r="NET44" s="16" t="e">
        <f>SUM(#REF!)</f>
        <v>#REF!</v>
      </c>
      <c r="NEU44" s="16" t="e">
        <f>SUM(#REF!)</f>
        <v>#REF!</v>
      </c>
      <c r="NEV44" s="16" t="e">
        <f>SUM(#REF!)</f>
        <v>#REF!</v>
      </c>
      <c r="NEW44" s="16" t="e">
        <f>SUM(#REF!)</f>
        <v>#REF!</v>
      </c>
      <c r="NEX44" s="16" t="e">
        <f>SUM(#REF!)</f>
        <v>#REF!</v>
      </c>
      <c r="NEY44" s="16" t="e">
        <f>SUM(#REF!)</f>
        <v>#REF!</v>
      </c>
      <c r="NEZ44" s="16" t="e">
        <f>SUM(#REF!)</f>
        <v>#REF!</v>
      </c>
      <c r="NFA44" s="16" t="e">
        <f>SUM(#REF!)</f>
        <v>#REF!</v>
      </c>
      <c r="NFB44" s="16" t="e">
        <f>SUM(#REF!)</f>
        <v>#REF!</v>
      </c>
      <c r="NFC44" s="16" t="e">
        <f>SUM(#REF!)</f>
        <v>#REF!</v>
      </c>
      <c r="NFD44" s="16" t="e">
        <f>SUM(#REF!)</f>
        <v>#REF!</v>
      </c>
      <c r="NFE44" s="16" t="e">
        <f>SUM(#REF!)</f>
        <v>#REF!</v>
      </c>
      <c r="NFF44" s="16" t="e">
        <f>SUM(#REF!)</f>
        <v>#REF!</v>
      </c>
      <c r="NFG44" s="16" t="e">
        <f>SUM(#REF!)</f>
        <v>#REF!</v>
      </c>
      <c r="NFH44" s="16" t="e">
        <f>SUM(#REF!)</f>
        <v>#REF!</v>
      </c>
      <c r="NFI44" s="16" t="e">
        <f>SUM(#REF!)</f>
        <v>#REF!</v>
      </c>
      <c r="NFJ44" s="16" t="e">
        <f>SUM(#REF!)</f>
        <v>#REF!</v>
      </c>
      <c r="NFK44" s="16" t="e">
        <f>SUM(#REF!)</f>
        <v>#REF!</v>
      </c>
      <c r="NFL44" s="16" t="e">
        <f>SUM(#REF!)</f>
        <v>#REF!</v>
      </c>
      <c r="NFM44" s="16" t="e">
        <f>SUM(#REF!)</f>
        <v>#REF!</v>
      </c>
      <c r="NFN44" s="16" t="e">
        <f>SUM(#REF!)</f>
        <v>#REF!</v>
      </c>
      <c r="NFO44" s="16" t="e">
        <f>SUM(#REF!)</f>
        <v>#REF!</v>
      </c>
      <c r="NFP44" s="16" t="e">
        <f>SUM(#REF!)</f>
        <v>#REF!</v>
      </c>
      <c r="NFQ44" s="16" t="e">
        <f>SUM(#REF!)</f>
        <v>#REF!</v>
      </c>
      <c r="NFR44" s="16" t="e">
        <f>SUM(#REF!)</f>
        <v>#REF!</v>
      </c>
      <c r="NFS44" s="16" t="e">
        <f>SUM(#REF!)</f>
        <v>#REF!</v>
      </c>
      <c r="NFT44" s="16" t="e">
        <f>SUM(#REF!)</f>
        <v>#REF!</v>
      </c>
      <c r="NFU44" s="16" t="e">
        <f>SUM(#REF!)</f>
        <v>#REF!</v>
      </c>
      <c r="NFV44" s="16" t="e">
        <f>SUM(#REF!)</f>
        <v>#REF!</v>
      </c>
      <c r="NFW44" s="16" t="e">
        <f>SUM(#REF!)</f>
        <v>#REF!</v>
      </c>
      <c r="NFX44" s="16" t="e">
        <f>SUM(#REF!)</f>
        <v>#REF!</v>
      </c>
      <c r="NFY44" s="16" t="e">
        <f>SUM(#REF!)</f>
        <v>#REF!</v>
      </c>
      <c r="NFZ44" s="16" t="e">
        <f>SUM(#REF!)</f>
        <v>#REF!</v>
      </c>
      <c r="NGA44" s="16" t="e">
        <f>SUM(#REF!)</f>
        <v>#REF!</v>
      </c>
      <c r="NGB44" s="16" t="e">
        <f>SUM(#REF!)</f>
        <v>#REF!</v>
      </c>
      <c r="NGC44" s="16" t="e">
        <f>SUM(#REF!)</f>
        <v>#REF!</v>
      </c>
      <c r="NGD44" s="16" t="e">
        <f>SUM(#REF!)</f>
        <v>#REF!</v>
      </c>
      <c r="NGE44" s="16" t="e">
        <f>SUM(#REF!)</f>
        <v>#REF!</v>
      </c>
      <c r="NGF44" s="16" t="e">
        <f>SUM(#REF!)</f>
        <v>#REF!</v>
      </c>
      <c r="NGG44" s="16" t="e">
        <f>SUM(#REF!)</f>
        <v>#REF!</v>
      </c>
      <c r="NGH44" s="16" t="e">
        <f>SUM(#REF!)</f>
        <v>#REF!</v>
      </c>
      <c r="NGI44" s="16" t="e">
        <f>SUM(#REF!)</f>
        <v>#REF!</v>
      </c>
      <c r="NGJ44" s="16" t="e">
        <f>SUM(#REF!)</f>
        <v>#REF!</v>
      </c>
      <c r="NGK44" s="16" t="e">
        <f>SUM(#REF!)</f>
        <v>#REF!</v>
      </c>
      <c r="NGL44" s="16" t="e">
        <f>SUM(#REF!)</f>
        <v>#REF!</v>
      </c>
      <c r="NGM44" s="16" t="e">
        <f>SUM(#REF!)</f>
        <v>#REF!</v>
      </c>
      <c r="NGN44" s="16" t="e">
        <f>SUM(#REF!)</f>
        <v>#REF!</v>
      </c>
      <c r="NGO44" s="16" t="e">
        <f>SUM(#REF!)</f>
        <v>#REF!</v>
      </c>
      <c r="NGP44" s="16" t="e">
        <f>SUM(#REF!)</f>
        <v>#REF!</v>
      </c>
      <c r="NGQ44" s="16" t="e">
        <f>SUM(#REF!)</f>
        <v>#REF!</v>
      </c>
      <c r="NGR44" s="16" t="e">
        <f>SUM(#REF!)</f>
        <v>#REF!</v>
      </c>
      <c r="NGS44" s="16" t="e">
        <f>SUM(#REF!)</f>
        <v>#REF!</v>
      </c>
      <c r="NGT44" s="16" t="e">
        <f>SUM(#REF!)</f>
        <v>#REF!</v>
      </c>
      <c r="NGU44" s="16" t="e">
        <f>SUM(#REF!)</f>
        <v>#REF!</v>
      </c>
      <c r="NGV44" s="16" t="e">
        <f>SUM(#REF!)</f>
        <v>#REF!</v>
      </c>
      <c r="NGW44" s="16" t="e">
        <f>SUM(#REF!)</f>
        <v>#REF!</v>
      </c>
      <c r="NGX44" s="16" t="e">
        <f>SUM(#REF!)</f>
        <v>#REF!</v>
      </c>
      <c r="NGY44" s="16" t="e">
        <f>SUM(#REF!)</f>
        <v>#REF!</v>
      </c>
      <c r="NGZ44" s="16" t="e">
        <f>SUM(#REF!)</f>
        <v>#REF!</v>
      </c>
      <c r="NHA44" s="16" t="e">
        <f>SUM(#REF!)</f>
        <v>#REF!</v>
      </c>
      <c r="NHB44" s="16" t="e">
        <f>SUM(#REF!)</f>
        <v>#REF!</v>
      </c>
      <c r="NHC44" s="16" t="e">
        <f>SUM(#REF!)</f>
        <v>#REF!</v>
      </c>
      <c r="NHD44" s="16" t="e">
        <f>SUM(#REF!)</f>
        <v>#REF!</v>
      </c>
      <c r="NHE44" s="16" t="e">
        <f>SUM(#REF!)</f>
        <v>#REF!</v>
      </c>
      <c r="NHF44" s="16" t="e">
        <f>SUM(#REF!)</f>
        <v>#REF!</v>
      </c>
      <c r="NHG44" s="16" t="e">
        <f>SUM(#REF!)</f>
        <v>#REF!</v>
      </c>
      <c r="NHH44" s="16" t="e">
        <f>SUM(#REF!)</f>
        <v>#REF!</v>
      </c>
      <c r="NHI44" s="16" t="e">
        <f>SUM(#REF!)</f>
        <v>#REF!</v>
      </c>
      <c r="NHJ44" s="16" t="e">
        <f>SUM(#REF!)</f>
        <v>#REF!</v>
      </c>
      <c r="NHK44" s="16" t="e">
        <f>SUM(#REF!)</f>
        <v>#REF!</v>
      </c>
      <c r="NHL44" s="16" t="e">
        <f>SUM(#REF!)</f>
        <v>#REF!</v>
      </c>
      <c r="NHM44" s="16" t="e">
        <f>SUM(#REF!)</f>
        <v>#REF!</v>
      </c>
      <c r="NHN44" s="16" t="e">
        <f>SUM(#REF!)</f>
        <v>#REF!</v>
      </c>
      <c r="NHO44" s="16" t="e">
        <f>SUM(#REF!)</f>
        <v>#REF!</v>
      </c>
      <c r="NHP44" s="16" t="e">
        <f>SUM(#REF!)</f>
        <v>#REF!</v>
      </c>
      <c r="NHQ44" s="16" t="e">
        <f>SUM(#REF!)</f>
        <v>#REF!</v>
      </c>
      <c r="NHR44" s="16" t="e">
        <f>SUM(#REF!)</f>
        <v>#REF!</v>
      </c>
      <c r="NHS44" s="16" t="e">
        <f>SUM(#REF!)</f>
        <v>#REF!</v>
      </c>
      <c r="NHT44" s="16" t="e">
        <f>SUM(#REF!)</f>
        <v>#REF!</v>
      </c>
      <c r="NHU44" s="16" t="e">
        <f>SUM(#REF!)</f>
        <v>#REF!</v>
      </c>
      <c r="NHV44" s="16" t="e">
        <f>SUM(#REF!)</f>
        <v>#REF!</v>
      </c>
      <c r="NHW44" s="16" t="e">
        <f>SUM(#REF!)</f>
        <v>#REF!</v>
      </c>
      <c r="NHX44" s="16" t="e">
        <f>SUM(#REF!)</f>
        <v>#REF!</v>
      </c>
      <c r="NHY44" s="16" t="e">
        <f>SUM(#REF!)</f>
        <v>#REF!</v>
      </c>
      <c r="NHZ44" s="16" t="e">
        <f>SUM(#REF!)</f>
        <v>#REF!</v>
      </c>
      <c r="NIA44" s="16" t="e">
        <f>SUM(#REF!)</f>
        <v>#REF!</v>
      </c>
      <c r="NIB44" s="16" t="e">
        <f>SUM(#REF!)</f>
        <v>#REF!</v>
      </c>
      <c r="NIC44" s="16" t="e">
        <f>SUM(#REF!)</f>
        <v>#REF!</v>
      </c>
      <c r="NID44" s="16" t="e">
        <f>SUM(#REF!)</f>
        <v>#REF!</v>
      </c>
      <c r="NIE44" s="16" t="e">
        <f>SUM(#REF!)</f>
        <v>#REF!</v>
      </c>
      <c r="NIF44" s="16" t="e">
        <f>SUM(#REF!)</f>
        <v>#REF!</v>
      </c>
      <c r="NIG44" s="16" t="e">
        <f>SUM(#REF!)</f>
        <v>#REF!</v>
      </c>
      <c r="NIH44" s="16" t="e">
        <f>SUM(#REF!)</f>
        <v>#REF!</v>
      </c>
      <c r="NII44" s="16" t="e">
        <f>SUM(#REF!)</f>
        <v>#REF!</v>
      </c>
      <c r="NIJ44" s="16" t="e">
        <f>SUM(#REF!)</f>
        <v>#REF!</v>
      </c>
      <c r="NIK44" s="16" t="e">
        <f>SUM(#REF!)</f>
        <v>#REF!</v>
      </c>
      <c r="NIL44" s="16" t="e">
        <f>SUM(#REF!)</f>
        <v>#REF!</v>
      </c>
      <c r="NIM44" s="16" t="e">
        <f>SUM(#REF!)</f>
        <v>#REF!</v>
      </c>
      <c r="NIN44" s="16" t="e">
        <f>SUM(#REF!)</f>
        <v>#REF!</v>
      </c>
      <c r="NIO44" s="16" t="e">
        <f>SUM(#REF!)</f>
        <v>#REF!</v>
      </c>
      <c r="NIP44" s="16" t="e">
        <f>SUM(#REF!)</f>
        <v>#REF!</v>
      </c>
      <c r="NIQ44" s="16" t="e">
        <f>SUM(#REF!)</f>
        <v>#REF!</v>
      </c>
      <c r="NIR44" s="16" t="e">
        <f>SUM(#REF!)</f>
        <v>#REF!</v>
      </c>
      <c r="NIS44" s="16" t="e">
        <f>SUM(#REF!)</f>
        <v>#REF!</v>
      </c>
      <c r="NIT44" s="16" t="e">
        <f>SUM(#REF!)</f>
        <v>#REF!</v>
      </c>
      <c r="NIU44" s="16" t="e">
        <f>SUM(#REF!)</f>
        <v>#REF!</v>
      </c>
      <c r="NIV44" s="16" t="e">
        <f>SUM(#REF!)</f>
        <v>#REF!</v>
      </c>
      <c r="NIW44" s="16" t="e">
        <f>SUM(#REF!)</f>
        <v>#REF!</v>
      </c>
      <c r="NIX44" s="16" t="e">
        <f>SUM(#REF!)</f>
        <v>#REF!</v>
      </c>
      <c r="NIY44" s="16" t="e">
        <f>SUM(#REF!)</f>
        <v>#REF!</v>
      </c>
      <c r="NIZ44" s="16" t="e">
        <f>SUM(#REF!)</f>
        <v>#REF!</v>
      </c>
      <c r="NJA44" s="16" t="e">
        <f>SUM(#REF!)</f>
        <v>#REF!</v>
      </c>
      <c r="NJB44" s="16" t="e">
        <f>SUM(#REF!)</f>
        <v>#REF!</v>
      </c>
      <c r="NJC44" s="16" t="e">
        <f>SUM(#REF!)</f>
        <v>#REF!</v>
      </c>
      <c r="NJD44" s="16" t="e">
        <f>SUM(#REF!)</f>
        <v>#REF!</v>
      </c>
      <c r="NJE44" s="16" t="e">
        <f>SUM(#REF!)</f>
        <v>#REF!</v>
      </c>
      <c r="NJF44" s="16" t="e">
        <f>SUM(#REF!)</f>
        <v>#REF!</v>
      </c>
      <c r="NJG44" s="16" t="e">
        <f>SUM(#REF!)</f>
        <v>#REF!</v>
      </c>
      <c r="NJH44" s="16" t="e">
        <f>SUM(#REF!)</f>
        <v>#REF!</v>
      </c>
      <c r="NJI44" s="16" t="e">
        <f>SUM(#REF!)</f>
        <v>#REF!</v>
      </c>
      <c r="NJJ44" s="16" t="e">
        <f>SUM(#REF!)</f>
        <v>#REF!</v>
      </c>
      <c r="NJK44" s="16" t="e">
        <f>SUM(#REF!)</f>
        <v>#REF!</v>
      </c>
      <c r="NJL44" s="16" t="e">
        <f>SUM(#REF!)</f>
        <v>#REF!</v>
      </c>
      <c r="NJM44" s="16" t="e">
        <f>SUM(#REF!)</f>
        <v>#REF!</v>
      </c>
      <c r="NJN44" s="16" t="e">
        <f>SUM(#REF!)</f>
        <v>#REF!</v>
      </c>
      <c r="NJO44" s="16" t="e">
        <f>SUM(#REF!)</f>
        <v>#REF!</v>
      </c>
      <c r="NJP44" s="16" t="e">
        <f>SUM(#REF!)</f>
        <v>#REF!</v>
      </c>
      <c r="NJQ44" s="16" t="e">
        <f>SUM(#REF!)</f>
        <v>#REF!</v>
      </c>
      <c r="NJR44" s="16" t="e">
        <f>SUM(#REF!)</f>
        <v>#REF!</v>
      </c>
      <c r="NJS44" s="16" t="e">
        <f>SUM(#REF!)</f>
        <v>#REF!</v>
      </c>
      <c r="NJT44" s="16" t="e">
        <f>SUM(#REF!)</f>
        <v>#REF!</v>
      </c>
      <c r="NJU44" s="16" t="e">
        <f>SUM(#REF!)</f>
        <v>#REF!</v>
      </c>
      <c r="NJV44" s="16" t="e">
        <f>SUM(#REF!)</f>
        <v>#REF!</v>
      </c>
      <c r="NJW44" s="16" t="e">
        <f>SUM(#REF!)</f>
        <v>#REF!</v>
      </c>
      <c r="NJX44" s="16" t="e">
        <f>SUM(#REF!)</f>
        <v>#REF!</v>
      </c>
      <c r="NJY44" s="16" t="e">
        <f>SUM(#REF!)</f>
        <v>#REF!</v>
      </c>
      <c r="NJZ44" s="16" t="e">
        <f>SUM(#REF!)</f>
        <v>#REF!</v>
      </c>
      <c r="NKA44" s="16" t="e">
        <f>SUM(#REF!)</f>
        <v>#REF!</v>
      </c>
      <c r="NKB44" s="16" t="e">
        <f>SUM(#REF!)</f>
        <v>#REF!</v>
      </c>
      <c r="NKC44" s="16" t="e">
        <f>SUM(#REF!)</f>
        <v>#REF!</v>
      </c>
      <c r="NKD44" s="16" t="e">
        <f>SUM(#REF!)</f>
        <v>#REF!</v>
      </c>
      <c r="NKE44" s="16" t="e">
        <f>SUM(#REF!)</f>
        <v>#REF!</v>
      </c>
      <c r="NKF44" s="16" t="e">
        <f>SUM(#REF!)</f>
        <v>#REF!</v>
      </c>
      <c r="NKG44" s="16" t="e">
        <f>SUM(#REF!)</f>
        <v>#REF!</v>
      </c>
      <c r="NKH44" s="16" t="e">
        <f>SUM(#REF!)</f>
        <v>#REF!</v>
      </c>
      <c r="NKI44" s="16" t="e">
        <f>SUM(#REF!)</f>
        <v>#REF!</v>
      </c>
      <c r="NKJ44" s="16" t="e">
        <f>SUM(#REF!)</f>
        <v>#REF!</v>
      </c>
      <c r="NKK44" s="16" t="e">
        <f>SUM(#REF!)</f>
        <v>#REF!</v>
      </c>
      <c r="NKL44" s="16" t="e">
        <f>SUM(#REF!)</f>
        <v>#REF!</v>
      </c>
      <c r="NKM44" s="16" t="e">
        <f>SUM(#REF!)</f>
        <v>#REF!</v>
      </c>
      <c r="NKN44" s="16" t="e">
        <f>SUM(#REF!)</f>
        <v>#REF!</v>
      </c>
      <c r="NKO44" s="16" t="e">
        <f>SUM(#REF!)</f>
        <v>#REF!</v>
      </c>
      <c r="NKP44" s="16" t="e">
        <f>SUM(#REF!)</f>
        <v>#REF!</v>
      </c>
      <c r="NKQ44" s="16" t="e">
        <f>SUM(#REF!)</f>
        <v>#REF!</v>
      </c>
      <c r="NKR44" s="16" t="e">
        <f>SUM(#REF!)</f>
        <v>#REF!</v>
      </c>
      <c r="NKS44" s="16" t="e">
        <f>SUM(#REF!)</f>
        <v>#REF!</v>
      </c>
      <c r="NKT44" s="16" t="e">
        <f>SUM(#REF!)</f>
        <v>#REF!</v>
      </c>
      <c r="NKU44" s="16" t="e">
        <f>SUM(#REF!)</f>
        <v>#REF!</v>
      </c>
      <c r="NKV44" s="16" t="e">
        <f>SUM(#REF!)</f>
        <v>#REF!</v>
      </c>
      <c r="NKW44" s="16" t="e">
        <f>SUM(#REF!)</f>
        <v>#REF!</v>
      </c>
      <c r="NKX44" s="16" t="e">
        <f>SUM(#REF!)</f>
        <v>#REF!</v>
      </c>
      <c r="NKY44" s="16" t="e">
        <f>SUM(#REF!)</f>
        <v>#REF!</v>
      </c>
      <c r="NKZ44" s="16" t="e">
        <f>SUM(#REF!)</f>
        <v>#REF!</v>
      </c>
      <c r="NLA44" s="16" t="e">
        <f>SUM(#REF!)</f>
        <v>#REF!</v>
      </c>
      <c r="NLB44" s="16" t="e">
        <f>SUM(#REF!)</f>
        <v>#REF!</v>
      </c>
      <c r="NLC44" s="16" t="e">
        <f>SUM(#REF!)</f>
        <v>#REF!</v>
      </c>
      <c r="NLD44" s="16" t="e">
        <f>SUM(#REF!)</f>
        <v>#REF!</v>
      </c>
      <c r="NLE44" s="16" t="e">
        <f>SUM(#REF!)</f>
        <v>#REF!</v>
      </c>
      <c r="NLF44" s="16" t="e">
        <f>SUM(#REF!)</f>
        <v>#REF!</v>
      </c>
      <c r="NLG44" s="16" t="e">
        <f>SUM(#REF!)</f>
        <v>#REF!</v>
      </c>
      <c r="NLH44" s="16" t="e">
        <f>SUM(#REF!)</f>
        <v>#REF!</v>
      </c>
      <c r="NLI44" s="16" t="e">
        <f>SUM(#REF!)</f>
        <v>#REF!</v>
      </c>
      <c r="NLJ44" s="16" t="e">
        <f>SUM(#REF!)</f>
        <v>#REF!</v>
      </c>
      <c r="NLK44" s="16" t="e">
        <f>SUM(#REF!)</f>
        <v>#REF!</v>
      </c>
      <c r="NLL44" s="16" t="e">
        <f>SUM(#REF!)</f>
        <v>#REF!</v>
      </c>
      <c r="NLM44" s="16" t="e">
        <f>SUM(#REF!)</f>
        <v>#REF!</v>
      </c>
      <c r="NLN44" s="16" t="e">
        <f>SUM(#REF!)</f>
        <v>#REF!</v>
      </c>
      <c r="NLO44" s="16" t="e">
        <f>SUM(#REF!)</f>
        <v>#REF!</v>
      </c>
      <c r="NLP44" s="16" t="e">
        <f>SUM(#REF!)</f>
        <v>#REF!</v>
      </c>
      <c r="NLQ44" s="16" t="e">
        <f>SUM(#REF!)</f>
        <v>#REF!</v>
      </c>
      <c r="NLR44" s="16" t="e">
        <f>SUM(#REF!)</f>
        <v>#REF!</v>
      </c>
      <c r="NLS44" s="16" t="e">
        <f>SUM(#REF!)</f>
        <v>#REF!</v>
      </c>
      <c r="NLT44" s="16" t="e">
        <f>SUM(#REF!)</f>
        <v>#REF!</v>
      </c>
      <c r="NLU44" s="16" t="e">
        <f>SUM(#REF!)</f>
        <v>#REF!</v>
      </c>
      <c r="NLV44" s="16" t="e">
        <f>SUM(#REF!)</f>
        <v>#REF!</v>
      </c>
      <c r="NLW44" s="16" t="e">
        <f>SUM(#REF!)</f>
        <v>#REF!</v>
      </c>
      <c r="NLX44" s="16" t="e">
        <f>SUM(#REF!)</f>
        <v>#REF!</v>
      </c>
      <c r="NLY44" s="16" t="e">
        <f>SUM(#REF!)</f>
        <v>#REF!</v>
      </c>
      <c r="NLZ44" s="16" t="e">
        <f>SUM(#REF!)</f>
        <v>#REF!</v>
      </c>
      <c r="NMA44" s="16" t="e">
        <f>SUM(#REF!)</f>
        <v>#REF!</v>
      </c>
      <c r="NMB44" s="16" t="e">
        <f>SUM(#REF!)</f>
        <v>#REF!</v>
      </c>
      <c r="NMC44" s="16" t="e">
        <f>SUM(#REF!)</f>
        <v>#REF!</v>
      </c>
      <c r="NMD44" s="16" t="e">
        <f>SUM(#REF!)</f>
        <v>#REF!</v>
      </c>
      <c r="NME44" s="16" t="e">
        <f>SUM(#REF!)</f>
        <v>#REF!</v>
      </c>
      <c r="NMF44" s="16" t="e">
        <f>SUM(#REF!)</f>
        <v>#REF!</v>
      </c>
      <c r="NMG44" s="16" t="e">
        <f>SUM(#REF!)</f>
        <v>#REF!</v>
      </c>
      <c r="NMH44" s="16" t="e">
        <f>SUM(#REF!)</f>
        <v>#REF!</v>
      </c>
      <c r="NMI44" s="16" t="e">
        <f>SUM(#REF!)</f>
        <v>#REF!</v>
      </c>
      <c r="NMJ44" s="16" t="e">
        <f>SUM(#REF!)</f>
        <v>#REF!</v>
      </c>
      <c r="NMK44" s="16" t="e">
        <f>SUM(#REF!)</f>
        <v>#REF!</v>
      </c>
      <c r="NML44" s="16" t="e">
        <f>SUM(#REF!)</f>
        <v>#REF!</v>
      </c>
      <c r="NMM44" s="16" t="e">
        <f>SUM(#REF!)</f>
        <v>#REF!</v>
      </c>
      <c r="NMN44" s="16" t="e">
        <f>SUM(#REF!)</f>
        <v>#REF!</v>
      </c>
      <c r="NMO44" s="16" t="e">
        <f>SUM(#REF!)</f>
        <v>#REF!</v>
      </c>
      <c r="NMP44" s="16" t="e">
        <f>SUM(#REF!)</f>
        <v>#REF!</v>
      </c>
      <c r="NMQ44" s="16" t="e">
        <f>SUM(#REF!)</f>
        <v>#REF!</v>
      </c>
      <c r="NMR44" s="16" t="e">
        <f>SUM(#REF!)</f>
        <v>#REF!</v>
      </c>
      <c r="NMS44" s="16" t="e">
        <f>SUM(#REF!)</f>
        <v>#REF!</v>
      </c>
      <c r="NMT44" s="16" t="e">
        <f>SUM(#REF!)</f>
        <v>#REF!</v>
      </c>
      <c r="NMU44" s="16" t="e">
        <f>SUM(#REF!)</f>
        <v>#REF!</v>
      </c>
      <c r="NMV44" s="16" t="e">
        <f>SUM(#REF!)</f>
        <v>#REF!</v>
      </c>
      <c r="NMW44" s="16" t="e">
        <f>SUM(#REF!)</f>
        <v>#REF!</v>
      </c>
      <c r="NMX44" s="16" t="e">
        <f>SUM(#REF!)</f>
        <v>#REF!</v>
      </c>
      <c r="NMY44" s="16" t="e">
        <f>SUM(#REF!)</f>
        <v>#REF!</v>
      </c>
      <c r="NMZ44" s="16" t="e">
        <f>SUM(#REF!)</f>
        <v>#REF!</v>
      </c>
      <c r="NNA44" s="16" t="e">
        <f>SUM(#REF!)</f>
        <v>#REF!</v>
      </c>
      <c r="NNB44" s="16" t="e">
        <f>SUM(#REF!)</f>
        <v>#REF!</v>
      </c>
      <c r="NNC44" s="16" t="e">
        <f>SUM(#REF!)</f>
        <v>#REF!</v>
      </c>
      <c r="NND44" s="16" t="e">
        <f>SUM(#REF!)</f>
        <v>#REF!</v>
      </c>
      <c r="NNE44" s="16" t="e">
        <f>SUM(#REF!)</f>
        <v>#REF!</v>
      </c>
      <c r="NNF44" s="16" t="e">
        <f>SUM(#REF!)</f>
        <v>#REF!</v>
      </c>
      <c r="NNG44" s="16" t="e">
        <f>SUM(#REF!)</f>
        <v>#REF!</v>
      </c>
      <c r="NNH44" s="16" t="e">
        <f>SUM(#REF!)</f>
        <v>#REF!</v>
      </c>
      <c r="NNI44" s="16" t="e">
        <f>SUM(#REF!)</f>
        <v>#REF!</v>
      </c>
      <c r="NNJ44" s="16" t="e">
        <f>SUM(#REF!)</f>
        <v>#REF!</v>
      </c>
      <c r="NNK44" s="16" t="e">
        <f>SUM(#REF!)</f>
        <v>#REF!</v>
      </c>
      <c r="NNL44" s="16" t="e">
        <f>SUM(#REF!)</f>
        <v>#REF!</v>
      </c>
      <c r="NNM44" s="16" t="e">
        <f>SUM(#REF!)</f>
        <v>#REF!</v>
      </c>
      <c r="NNN44" s="16" t="e">
        <f>SUM(#REF!)</f>
        <v>#REF!</v>
      </c>
      <c r="NNO44" s="16" t="e">
        <f>SUM(#REF!)</f>
        <v>#REF!</v>
      </c>
      <c r="NNP44" s="16" t="e">
        <f>SUM(#REF!)</f>
        <v>#REF!</v>
      </c>
      <c r="NNQ44" s="16" t="e">
        <f>SUM(#REF!)</f>
        <v>#REF!</v>
      </c>
      <c r="NNR44" s="16" t="e">
        <f>SUM(#REF!)</f>
        <v>#REF!</v>
      </c>
      <c r="NNS44" s="16" t="e">
        <f>SUM(#REF!)</f>
        <v>#REF!</v>
      </c>
      <c r="NNT44" s="16" t="e">
        <f>SUM(#REF!)</f>
        <v>#REF!</v>
      </c>
      <c r="NNU44" s="16" t="e">
        <f>SUM(#REF!)</f>
        <v>#REF!</v>
      </c>
      <c r="NNV44" s="16" t="e">
        <f>SUM(#REF!)</f>
        <v>#REF!</v>
      </c>
      <c r="NNW44" s="16" t="e">
        <f>SUM(#REF!)</f>
        <v>#REF!</v>
      </c>
      <c r="NNX44" s="16" t="e">
        <f>SUM(#REF!)</f>
        <v>#REF!</v>
      </c>
      <c r="NNY44" s="16" t="e">
        <f>SUM(#REF!)</f>
        <v>#REF!</v>
      </c>
      <c r="NNZ44" s="16" t="e">
        <f>SUM(#REF!)</f>
        <v>#REF!</v>
      </c>
      <c r="NOA44" s="16" t="e">
        <f>SUM(#REF!)</f>
        <v>#REF!</v>
      </c>
      <c r="NOB44" s="16" t="e">
        <f>SUM(#REF!)</f>
        <v>#REF!</v>
      </c>
      <c r="NOC44" s="16" t="e">
        <f>SUM(#REF!)</f>
        <v>#REF!</v>
      </c>
      <c r="NOD44" s="16" t="e">
        <f>SUM(#REF!)</f>
        <v>#REF!</v>
      </c>
      <c r="NOE44" s="16" t="e">
        <f>SUM(#REF!)</f>
        <v>#REF!</v>
      </c>
      <c r="NOF44" s="16" t="e">
        <f>SUM(#REF!)</f>
        <v>#REF!</v>
      </c>
      <c r="NOG44" s="16" t="e">
        <f>SUM(#REF!)</f>
        <v>#REF!</v>
      </c>
      <c r="NOH44" s="16" t="e">
        <f>SUM(#REF!)</f>
        <v>#REF!</v>
      </c>
      <c r="NOI44" s="16" t="e">
        <f>SUM(#REF!)</f>
        <v>#REF!</v>
      </c>
      <c r="NOJ44" s="16" t="e">
        <f>SUM(#REF!)</f>
        <v>#REF!</v>
      </c>
      <c r="NOK44" s="16" t="e">
        <f>SUM(#REF!)</f>
        <v>#REF!</v>
      </c>
      <c r="NOL44" s="16" t="e">
        <f>SUM(#REF!)</f>
        <v>#REF!</v>
      </c>
      <c r="NOM44" s="16" t="e">
        <f>SUM(#REF!)</f>
        <v>#REF!</v>
      </c>
      <c r="NON44" s="16" t="e">
        <f>SUM(#REF!)</f>
        <v>#REF!</v>
      </c>
      <c r="NOO44" s="16" t="e">
        <f>SUM(#REF!)</f>
        <v>#REF!</v>
      </c>
      <c r="NOP44" s="16" t="e">
        <f>SUM(#REF!)</f>
        <v>#REF!</v>
      </c>
      <c r="NOQ44" s="16" t="e">
        <f>SUM(#REF!)</f>
        <v>#REF!</v>
      </c>
      <c r="NOR44" s="16" t="e">
        <f>SUM(#REF!)</f>
        <v>#REF!</v>
      </c>
      <c r="NOS44" s="16" t="e">
        <f>SUM(#REF!)</f>
        <v>#REF!</v>
      </c>
      <c r="NOT44" s="16" t="e">
        <f>SUM(#REF!)</f>
        <v>#REF!</v>
      </c>
      <c r="NOU44" s="16" t="e">
        <f>SUM(#REF!)</f>
        <v>#REF!</v>
      </c>
      <c r="NOV44" s="16" t="e">
        <f>SUM(#REF!)</f>
        <v>#REF!</v>
      </c>
      <c r="NOW44" s="16" t="e">
        <f>SUM(#REF!)</f>
        <v>#REF!</v>
      </c>
      <c r="NOX44" s="16" t="e">
        <f>SUM(#REF!)</f>
        <v>#REF!</v>
      </c>
      <c r="NOY44" s="16" t="e">
        <f>SUM(#REF!)</f>
        <v>#REF!</v>
      </c>
      <c r="NOZ44" s="16" t="e">
        <f>SUM(#REF!)</f>
        <v>#REF!</v>
      </c>
      <c r="NPA44" s="16" t="e">
        <f>SUM(#REF!)</f>
        <v>#REF!</v>
      </c>
      <c r="NPB44" s="16" t="e">
        <f>SUM(#REF!)</f>
        <v>#REF!</v>
      </c>
      <c r="NPC44" s="16" t="e">
        <f>SUM(#REF!)</f>
        <v>#REF!</v>
      </c>
      <c r="NPD44" s="16" t="e">
        <f>SUM(#REF!)</f>
        <v>#REF!</v>
      </c>
      <c r="NPE44" s="16" t="e">
        <f>SUM(#REF!)</f>
        <v>#REF!</v>
      </c>
      <c r="NPF44" s="16" t="e">
        <f>SUM(#REF!)</f>
        <v>#REF!</v>
      </c>
      <c r="NPG44" s="16" t="e">
        <f>SUM(#REF!)</f>
        <v>#REF!</v>
      </c>
      <c r="NPH44" s="16" t="e">
        <f>SUM(#REF!)</f>
        <v>#REF!</v>
      </c>
      <c r="NPI44" s="16" t="e">
        <f>SUM(#REF!)</f>
        <v>#REF!</v>
      </c>
      <c r="NPJ44" s="16" t="e">
        <f>SUM(#REF!)</f>
        <v>#REF!</v>
      </c>
      <c r="NPK44" s="16" t="e">
        <f>SUM(#REF!)</f>
        <v>#REF!</v>
      </c>
      <c r="NPL44" s="16" t="e">
        <f>SUM(#REF!)</f>
        <v>#REF!</v>
      </c>
      <c r="NPM44" s="16" t="e">
        <f>SUM(#REF!)</f>
        <v>#REF!</v>
      </c>
      <c r="NPN44" s="16" t="e">
        <f>SUM(#REF!)</f>
        <v>#REF!</v>
      </c>
      <c r="NPO44" s="16" t="e">
        <f>SUM(#REF!)</f>
        <v>#REF!</v>
      </c>
      <c r="NPP44" s="16" t="e">
        <f>SUM(#REF!)</f>
        <v>#REF!</v>
      </c>
      <c r="NPQ44" s="16" t="e">
        <f>SUM(#REF!)</f>
        <v>#REF!</v>
      </c>
      <c r="NPR44" s="16" t="e">
        <f>SUM(#REF!)</f>
        <v>#REF!</v>
      </c>
      <c r="NPS44" s="16" t="e">
        <f>SUM(#REF!)</f>
        <v>#REF!</v>
      </c>
      <c r="NPT44" s="16" t="e">
        <f>SUM(#REF!)</f>
        <v>#REF!</v>
      </c>
      <c r="NPU44" s="16" t="e">
        <f>SUM(#REF!)</f>
        <v>#REF!</v>
      </c>
      <c r="NPV44" s="16" t="e">
        <f>SUM(#REF!)</f>
        <v>#REF!</v>
      </c>
      <c r="NPW44" s="16" t="e">
        <f>SUM(#REF!)</f>
        <v>#REF!</v>
      </c>
      <c r="NPX44" s="16" t="e">
        <f>SUM(#REF!)</f>
        <v>#REF!</v>
      </c>
      <c r="NPY44" s="16" t="e">
        <f>SUM(#REF!)</f>
        <v>#REF!</v>
      </c>
      <c r="NPZ44" s="16" t="e">
        <f>SUM(#REF!)</f>
        <v>#REF!</v>
      </c>
      <c r="NQA44" s="16" t="e">
        <f>SUM(#REF!)</f>
        <v>#REF!</v>
      </c>
      <c r="NQB44" s="16" t="e">
        <f>SUM(#REF!)</f>
        <v>#REF!</v>
      </c>
      <c r="NQC44" s="16" t="e">
        <f>SUM(#REF!)</f>
        <v>#REF!</v>
      </c>
      <c r="NQD44" s="16" t="e">
        <f>SUM(#REF!)</f>
        <v>#REF!</v>
      </c>
      <c r="NQE44" s="16" t="e">
        <f>SUM(#REF!)</f>
        <v>#REF!</v>
      </c>
      <c r="NQF44" s="16" t="e">
        <f>SUM(#REF!)</f>
        <v>#REF!</v>
      </c>
      <c r="NQG44" s="16" t="e">
        <f>SUM(#REF!)</f>
        <v>#REF!</v>
      </c>
      <c r="NQH44" s="16" t="e">
        <f>SUM(#REF!)</f>
        <v>#REF!</v>
      </c>
      <c r="NQI44" s="16" t="e">
        <f>SUM(#REF!)</f>
        <v>#REF!</v>
      </c>
      <c r="NQJ44" s="16" t="e">
        <f>SUM(#REF!)</f>
        <v>#REF!</v>
      </c>
      <c r="NQK44" s="16" t="e">
        <f>SUM(#REF!)</f>
        <v>#REF!</v>
      </c>
      <c r="NQL44" s="16" t="e">
        <f>SUM(#REF!)</f>
        <v>#REF!</v>
      </c>
      <c r="NQM44" s="16" t="e">
        <f>SUM(#REF!)</f>
        <v>#REF!</v>
      </c>
      <c r="NQN44" s="16" t="e">
        <f>SUM(#REF!)</f>
        <v>#REF!</v>
      </c>
      <c r="NQO44" s="16" t="e">
        <f>SUM(#REF!)</f>
        <v>#REF!</v>
      </c>
      <c r="NQP44" s="16" t="e">
        <f>SUM(#REF!)</f>
        <v>#REF!</v>
      </c>
      <c r="NQQ44" s="16" t="e">
        <f>SUM(#REF!)</f>
        <v>#REF!</v>
      </c>
      <c r="NQR44" s="16" t="e">
        <f>SUM(#REF!)</f>
        <v>#REF!</v>
      </c>
      <c r="NQS44" s="16" t="e">
        <f>SUM(#REF!)</f>
        <v>#REF!</v>
      </c>
      <c r="NQT44" s="16" t="e">
        <f>SUM(#REF!)</f>
        <v>#REF!</v>
      </c>
      <c r="NQU44" s="16" t="e">
        <f>SUM(#REF!)</f>
        <v>#REF!</v>
      </c>
      <c r="NQV44" s="16" t="e">
        <f>SUM(#REF!)</f>
        <v>#REF!</v>
      </c>
      <c r="NQW44" s="16" t="e">
        <f>SUM(#REF!)</f>
        <v>#REF!</v>
      </c>
      <c r="NQX44" s="16" t="e">
        <f>SUM(#REF!)</f>
        <v>#REF!</v>
      </c>
      <c r="NQY44" s="16" t="e">
        <f>SUM(#REF!)</f>
        <v>#REF!</v>
      </c>
      <c r="NQZ44" s="16" t="e">
        <f>SUM(#REF!)</f>
        <v>#REF!</v>
      </c>
      <c r="NRA44" s="16" t="e">
        <f>SUM(#REF!)</f>
        <v>#REF!</v>
      </c>
      <c r="NRB44" s="16" t="e">
        <f>SUM(#REF!)</f>
        <v>#REF!</v>
      </c>
      <c r="NRC44" s="16" t="e">
        <f>SUM(#REF!)</f>
        <v>#REF!</v>
      </c>
      <c r="NRD44" s="16" t="e">
        <f>SUM(#REF!)</f>
        <v>#REF!</v>
      </c>
      <c r="NRE44" s="16" t="e">
        <f>SUM(#REF!)</f>
        <v>#REF!</v>
      </c>
      <c r="NRF44" s="16" t="e">
        <f>SUM(#REF!)</f>
        <v>#REF!</v>
      </c>
      <c r="NRG44" s="16" t="e">
        <f>SUM(#REF!)</f>
        <v>#REF!</v>
      </c>
      <c r="NRH44" s="16" t="e">
        <f>SUM(#REF!)</f>
        <v>#REF!</v>
      </c>
      <c r="NRI44" s="16" t="e">
        <f>SUM(#REF!)</f>
        <v>#REF!</v>
      </c>
      <c r="NRJ44" s="16" t="e">
        <f>SUM(#REF!)</f>
        <v>#REF!</v>
      </c>
      <c r="NRK44" s="16" t="e">
        <f>SUM(#REF!)</f>
        <v>#REF!</v>
      </c>
      <c r="NRL44" s="16" t="e">
        <f>SUM(#REF!)</f>
        <v>#REF!</v>
      </c>
      <c r="NRM44" s="16" t="e">
        <f>SUM(#REF!)</f>
        <v>#REF!</v>
      </c>
      <c r="NRN44" s="16" t="e">
        <f>SUM(#REF!)</f>
        <v>#REF!</v>
      </c>
      <c r="NRO44" s="16" t="e">
        <f>SUM(#REF!)</f>
        <v>#REF!</v>
      </c>
      <c r="NRP44" s="16" t="e">
        <f>SUM(#REF!)</f>
        <v>#REF!</v>
      </c>
      <c r="NRQ44" s="16" t="e">
        <f>SUM(#REF!)</f>
        <v>#REF!</v>
      </c>
      <c r="NRR44" s="16" t="e">
        <f>SUM(#REF!)</f>
        <v>#REF!</v>
      </c>
      <c r="NRS44" s="16" t="e">
        <f>SUM(#REF!)</f>
        <v>#REF!</v>
      </c>
      <c r="NRT44" s="16" t="e">
        <f>SUM(#REF!)</f>
        <v>#REF!</v>
      </c>
      <c r="NRU44" s="16" t="e">
        <f>SUM(#REF!)</f>
        <v>#REF!</v>
      </c>
      <c r="NRV44" s="16" t="e">
        <f>SUM(#REF!)</f>
        <v>#REF!</v>
      </c>
      <c r="NRW44" s="16" t="e">
        <f>SUM(#REF!)</f>
        <v>#REF!</v>
      </c>
      <c r="NRX44" s="16" t="e">
        <f>SUM(#REF!)</f>
        <v>#REF!</v>
      </c>
      <c r="NRY44" s="16" t="e">
        <f>SUM(#REF!)</f>
        <v>#REF!</v>
      </c>
      <c r="NRZ44" s="16" t="e">
        <f>SUM(#REF!)</f>
        <v>#REF!</v>
      </c>
      <c r="NSA44" s="16" t="e">
        <f>SUM(#REF!)</f>
        <v>#REF!</v>
      </c>
      <c r="NSB44" s="16" t="e">
        <f>SUM(#REF!)</f>
        <v>#REF!</v>
      </c>
      <c r="NSC44" s="16" t="e">
        <f>SUM(#REF!)</f>
        <v>#REF!</v>
      </c>
      <c r="NSD44" s="16" t="e">
        <f>SUM(#REF!)</f>
        <v>#REF!</v>
      </c>
      <c r="NSE44" s="16" t="e">
        <f>SUM(#REF!)</f>
        <v>#REF!</v>
      </c>
      <c r="NSF44" s="16" t="e">
        <f>SUM(#REF!)</f>
        <v>#REF!</v>
      </c>
      <c r="NSG44" s="16" t="e">
        <f>SUM(#REF!)</f>
        <v>#REF!</v>
      </c>
      <c r="NSH44" s="16" t="e">
        <f>SUM(#REF!)</f>
        <v>#REF!</v>
      </c>
      <c r="NSI44" s="16" t="e">
        <f>SUM(#REF!)</f>
        <v>#REF!</v>
      </c>
      <c r="NSJ44" s="16" t="e">
        <f>SUM(#REF!)</f>
        <v>#REF!</v>
      </c>
      <c r="NSK44" s="16" t="e">
        <f>SUM(#REF!)</f>
        <v>#REF!</v>
      </c>
      <c r="NSL44" s="16" t="e">
        <f>SUM(#REF!)</f>
        <v>#REF!</v>
      </c>
      <c r="NSM44" s="16" t="e">
        <f>SUM(#REF!)</f>
        <v>#REF!</v>
      </c>
      <c r="NSN44" s="16" t="e">
        <f>SUM(#REF!)</f>
        <v>#REF!</v>
      </c>
      <c r="NSO44" s="16" t="e">
        <f>SUM(#REF!)</f>
        <v>#REF!</v>
      </c>
      <c r="NSP44" s="16" t="e">
        <f>SUM(#REF!)</f>
        <v>#REF!</v>
      </c>
      <c r="NSQ44" s="16" t="e">
        <f>SUM(#REF!)</f>
        <v>#REF!</v>
      </c>
      <c r="NSR44" s="16" t="e">
        <f>SUM(#REF!)</f>
        <v>#REF!</v>
      </c>
      <c r="NSS44" s="16" t="e">
        <f>SUM(#REF!)</f>
        <v>#REF!</v>
      </c>
      <c r="NST44" s="16" t="e">
        <f>SUM(#REF!)</f>
        <v>#REF!</v>
      </c>
      <c r="NSU44" s="16" t="e">
        <f>SUM(#REF!)</f>
        <v>#REF!</v>
      </c>
      <c r="NSV44" s="16" t="e">
        <f>SUM(#REF!)</f>
        <v>#REF!</v>
      </c>
      <c r="NSW44" s="16" t="e">
        <f>SUM(#REF!)</f>
        <v>#REF!</v>
      </c>
      <c r="NSX44" s="16" t="e">
        <f>SUM(#REF!)</f>
        <v>#REF!</v>
      </c>
      <c r="NSY44" s="16" t="e">
        <f>SUM(#REF!)</f>
        <v>#REF!</v>
      </c>
      <c r="NSZ44" s="16" t="e">
        <f>SUM(#REF!)</f>
        <v>#REF!</v>
      </c>
      <c r="NTA44" s="16" t="e">
        <f>SUM(#REF!)</f>
        <v>#REF!</v>
      </c>
      <c r="NTB44" s="16" t="e">
        <f>SUM(#REF!)</f>
        <v>#REF!</v>
      </c>
      <c r="NTC44" s="16" t="e">
        <f>SUM(#REF!)</f>
        <v>#REF!</v>
      </c>
      <c r="NTD44" s="16" t="e">
        <f>SUM(#REF!)</f>
        <v>#REF!</v>
      </c>
      <c r="NTE44" s="16" t="e">
        <f>SUM(#REF!)</f>
        <v>#REF!</v>
      </c>
      <c r="NTF44" s="16" t="e">
        <f>SUM(#REF!)</f>
        <v>#REF!</v>
      </c>
      <c r="NTG44" s="16" t="e">
        <f>SUM(#REF!)</f>
        <v>#REF!</v>
      </c>
      <c r="NTH44" s="16" t="e">
        <f>SUM(#REF!)</f>
        <v>#REF!</v>
      </c>
      <c r="NTI44" s="16" t="e">
        <f>SUM(#REF!)</f>
        <v>#REF!</v>
      </c>
      <c r="NTJ44" s="16" t="e">
        <f>SUM(#REF!)</f>
        <v>#REF!</v>
      </c>
      <c r="NTK44" s="16" t="e">
        <f>SUM(#REF!)</f>
        <v>#REF!</v>
      </c>
      <c r="NTL44" s="16" t="e">
        <f>SUM(#REF!)</f>
        <v>#REF!</v>
      </c>
      <c r="NTM44" s="16" t="e">
        <f>SUM(#REF!)</f>
        <v>#REF!</v>
      </c>
      <c r="NTN44" s="16" t="e">
        <f>SUM(#REF!)</f>
        <v>#REF!</v>
      </c>
      <c r="NTO44" s="16" t="e">
        <f>SUM(#REF!)</f>
        <v>#REF!</v>
      </c>
      <c r="NTP44" s="16" t="e">
        <f>SUM(#REF!)</f>
        <v>#REF!</v>
      </c>
      <c r="NTQ44" s="16" t="e">
        <f>SUM(#REF!)</f>
        <v>#REF!</v>
      </c>
      <c r="NTR44" s="16" t="e">
        <f>SUM(#REF!)</f>
        <v>#REF!</v>
      </c>
      <c r="NTS44" s="16" t="e">
        <f>SUM(#REF!)</f>
        <v>#REF!</v>
      </c>
      <c r="NTT44" s="16" t="e">
        <f>SUM(#REF!)</f>
        <v>#REF!</v>
      </c>
      <c r="NTU44" s="16" t="e">
        <f>SUM(#REF!)</f>
        <v>#REF!</v>
      </c>
      <c r="NTV44" s="16" t="e">
        <f>SUM(#REF!)</f>
        <v>#REF!</v>
      </c>
      <c r="NTW44" s="16" t="e">
        <f>SUM(#REF!)</f>
        <v>#REF!</v>
      </c>
      <c r="NTX44" s="16" t="e">
        <f>SUM(#REF!)</f>
        <v>#REF!</v>
      </c>
      <c r="NTY44" s="16" t="e">
        <f>SUM(#REF!)</f>
        <v>#REF!</v>
      </c>
      <c r="NTZ44" s="16" t="e">
        <f>SUM(#REF!)</f>
        <v>#REF!</v>
      </c>
      <c r="NUA44" s="16" t="e">
        <f>SUM(#REF!)</f>
        <v>#REF!</v>
      </c>
      <c r="NUB44" s="16" t="e">
        <f>SUM(#REF!)</f>
        <v>#REF!</v>
      </c>
      <c r="NUC44" s="16" t="e">
        <f>SUM(#REF!)</f>
        <v>#REF!</v>
      </c>
      <c r="NUD44" s="16" t="e">
        <f>SUM(#REF!)</f>
        <v>#REF!</v>
      </c>
      <c r="NUE44" s="16" t="e">
        <f>SUM(#REF!)</f>
        <v>#REF!</v>
      </c>
      <c r="NUF44" s="16" t="e">
        <f>SUM(#REF!)</f>
        <v>#REF!</v>
      </c>
      <c r="NUG44" s="16" t="e">
        <f>SUM(#REF!)</f>
        <v>#REF!</v>
      </c>
      <c r="NUH44" s="16" t="e">
        <f>SUM(#REF!)</f>
        <v>#REF!</v>
      </c>
      <c r="NUI44" s="16" t="e">
        <f>SUM(#REF!)</f>
        <v>#REF!</v>
      </c>
      <c r="NUJ44" s="16" t="e">
        <f>SUM(#REF!)</f>
        <v>#REF!</v>
      </c>
      <c r="NUK44" s="16" t="e">
        <f>SUM(#REF!)</f>
        <v>#REF!</v>
      </c>
      <c r="NUL44" s="16" t="e">
        <f>SUM(#REF!)</f>
        <v>#REF!</v>
      </c>
      <c r="NUM44" s="16" t="e">
        <f>SUM(#REF!)</f>
        <v>#REF!</v>
      </c>
      <c r="NUN44" s="16" t="e">
        <f>SUM(#REF!)</f>
        <v>#REF!</v>
      </c>
      <c r="NUO44" s="16" t="e">
        <f>SUM(#REF!)</f>
        <v>#REF!</v>
      </c>
      <c r="NUP44" s="16" t="e">
        <f>SUM(#REF!)</f>
        <v>#REF!</v>
      </c>
      <c r="NUQ44" s="16" t="e">
        <f>SUM(#REF!)</f>
        <v>#REF!</v>
      </c>
      <c r="NUR44" s="16" t="e">
        <f>SUM(#REF!)</f>
        <v>#REF!</v>
      </c>
      <c r="NUS44" s="16" t="e">
        <f>SUM(#REF!)</f>
        <v>#REF!</v>
      </c>
      <c r="NUT44" s="16" t="e">
        <f>SUM(#REF!)</f>
        <v>#REF!</v>
      </c>
      <c r="NUU44" s="16" t="e">
        <f>SUM(#REF!)</f>
        <v>#REF!</v>
      </c>
      <c r="NUV44" s="16" t="e">
        <f>SUM(#REF!)</f>
        <v>#REF!</v>
      </c>
      <c r="NUW44" s="16" t="e">
        <f>SUM(#REF!)</f>
        <v>#REF!</v>
      </c>
      <c r="NUX44" s="16" t="e">
        <f>SUM(#REF!)</f>
        <v>#REF!</v>
      </c>
      <c r="NUY44" s="16" t="e">
        <f>SUM(#REF!)</f>
        <v>#REF!</v>
      </c>
      <c r="NUZ44" s="16" t="e">
        <f>SUM(#REF!)</f>
        <v>#REF!</v>
      </c>
      <c r="NVA44" s="16" t="e">
        <f>SUM(#REF!)</f>
        <v>#REF!</v>
      </c>
      <c r="NVB44" s="16" t="e">
        <f>SUM(#REF!)</f>
        <v>#REF!</v>
      </c>
      <c r="NVC44" s="16" t="e">
        <f>SUM(#REF!)</f>
        <v>#REF!</v>
      </c>
      <c r="NVD44" s="16" t="e">
        <f>SUM(#REF!)</f>
        <v>#REF!</v>
      </c>
      <c r="NVE44" s="16" t="e">
        <f>SUM(#REF!)</f>
        <v>#REF!</v>
      </c>
      <c r="NVF44" s="16" t="e">
        <f>SUM(#REF!)</f>
        <v>#REF!</v>
      </c>
      <c r="NVG44" s="16" t="e">
        <f>SUM(#REF!)</f>
        <v>#REF!</v>
      </c>
      <c r="NVH44" s="16" t="e">
        <f>SUM(#REF!)</f>
        <v>#REF!</v>
      </c>
      <c r="NVI44" s="16" t="e">
        <f>SUM(#REF!)</f>
        <v>#REF!</v>
      </c>
      <c r="NVJ44" s="16" t="e">
        <f>SUM(#REF!)</f>
        <v>#REF!</v>
      </c>
      <c r="NVK44" s="16" t="e">
        <f>SUM(#REF!)</f>
        <v>#REF!</v>
      </c>
      <c r="NVL44" s="16" t="e">
        <f>SUM(#REF!)</f>
        <v>#REF!</v>
      </c>
      <c r="NVM44" s="16" t="e">
        <f>SUM(#REF!)</f>
        <v>#REF!</v>
      </c>
      <c r="NVN44" s="16" t="e">
        <f>SUM(#REF!)</f>
        <v>#REF!</v>
      </c>
      <c r="NVO44" s="16" t="e">
        <f>SUM(#REF!)</f>
        <v>#REF!</v>
      </c>
      <c r="NVP44" s="16" t="e">
        <f>SUM(#REF!)</f>
        <v>#REF!</v>
      </c>
      <c r="NVQ44" s="16" t="e">
        <f>SUM(#REF!)</f>
        <v>#REF!</v>
      </c>
      <c r="NVR44" s="16" t="e">
        <f>SUM(#REF!)</f>
        <v>#REF!</v>
      </c>
      <c r="NVS44" s="16" t="e">
        <f>SUM(#REF!)</f>
        <v>#REF!</v>
      </c>
      <c r="NVT44" s="16" t="e">
        <f>SUM(#REF!)</f>
        <v>#REF!</v>
      </c>
      <c r="NVU44" s="16" t="e">
        <f>SUM(#REF!)</f>
        <v>#REF!</v>
      </c>
      <c r="NVV44" s="16" t="e">
        <f>SUM(#REF!)</f>
        <v>#REF!</v>
      </c>
      <c r="NVW44" s="16" t="e">
        <f>SUM(#REF!)</f>
        <v>#REF!</v>
      </c>
      <c r="NVX44" s="16" t="e">
        <f>SUM(#REF!)</f>
        <v>#REF!</v>
      </c>
      <c r="NVY44" s="16" t="e">
        <f>SUM(#REF!)</f>
        <v>#REF!</v>
      </c>
      <c r="NVZ44" s="16" t="e">
        <f>SUM(#REF!)</f>
        <v>#REF!</v>
      </c>
      <c r="NWA44" s="16" t="e">
        <f>SUM(#REF!)</f>
        <v>#REF!</v>
      </c>
      <c r="NWB44" s="16" t="e">
        <f>SUM(#REF!)</f>
        <v>#REF!</v>
      </c>
      <c r="NWC44" s="16" t="e">
        <f>SUM(#REF!)</f>
        <v>#REF!</v>
      </c>
      <c r="NWD44" s="16" t="e">
        <f>SUM(#REF!)</f>
        <v>#REF!</v>
      </c>
      <c r="NWE44" s="16" t="e">
        <f>SUM(#REF!)</f>
        <v>#REF!</v>
      </c>
      <c r="NWF44" s="16" t="e">
        <f>SUM(#REF!)</f>
        <v>#REF!</v>
      </c>
      <c r="NWG44" s="16" t="e">
        <f>SUM(#REF!)</f>
        <v>#REF!</v>
      </c>
      <c r="NWH44" s="16" t="e">
        <f>SUM(#REF!)</f>
        <v>#REF!</v>
      </c>
      <c r="NWI44" s="16" t="e">
        <f>SUM(#REF!)</f>
        <v>#REF!</v>
      </c>
      <c r="NWJ44" s="16" t="e">
        <f>SUM(#REF!)</f>
        <v>#REF!</v>
      </c>
      <c r="NWK44" s="16" t="e">
        <f>SUM(#REF!)</f>
        <v>#REF!</v>
      </c>
      <c r="NWL44" s="16" t="e">
        <f>SUM(#REF!)</f>
        <v>#REF!</v>
      </c>
      <c r="NWM44" s="16" t="e">
        <f>SUM(#REF!)</f>
        <v>#REF!</v>
      </c>
      <c r="NWN44" s="16" t="e">
        <f>SUM(#REF!)</f>
        <v>#REF!</v>
      </c>
      <c r="NWO44" s="16" t="e">
        <f>SUM(#REF!)</f>
        <v>#REF!</v>
      </c>
      <c r="NWP44" s="16" t="e">
        <f>SUM(#REF!)</f>
        <v>#REF!</v>
      </c>
      <c r="NWQ44" s="16" t="e">
        <f>SUM(#REF!)</f>
        <v>#REF!</v>
      </c>
      <c r="NWR44" s="16" t="e">
        <f>SUM(#REF!)</f>
        <v>#REF!</v>
      </c>
      <c r="NWS44" s="16" t="e">
        <f>SUM(#REF!)</f>
        <v>#REF!</v>
      </c>
      <c r="NWT44" s="16" t="e">
        <f>SUM(#REF!)</f>
        <v>#REF!</v>
      </c>
      <c r="NWU44" s="16" t="e">
        <f>SUM(#REF!)</f>
        <v>#REF!</v>
      </c>
      <c r="NWV44" s="16" t="e">
        <f>SUM(#REF!)</f>
        <v>#REF!</v>
      </c>
      <c r="NWW44" s="16" t="e">
        <f>SUM(#REF!)</f>
        <v>#REF!</v>
      </c>
      <c r="NWX44" s="16" t="e">
        <f>SUM(#REF!)</f>
        <v>#REF!</v>
      </c>
      <c r="NWY44" s="16" t="e">
        <f>SUM(#REF!)</f>
        <v>#REF!</v>
      </c>
      <c r="NWZ44" s="16" t="e">
        <f>SUM(#REF!)</f>
        <v>#REF!</v>
      </c>
      <c r="NXA44" s="16" t="e">
        <f>SUM(#REF!)</f>
        <v>#REF!</v>
      </c>
      <c r="NXB44" s="16" t="e">
        <f>SUM(#REF!)</f>
        <v>#REF!</v>
      </c>
      <c r="NXC44" s="16" t="e">
        <f>SUM(#REF!)</f>
        <v>#REF!</v>
      </c>
      <c r="NXD44" s="16" t="e">
        <f>SUM(#REF!)</f>
        <v>#REF!</v>
      </c>
      <c r="NXE44" s="16" t="e">
        <f>SUM(#REF!)</f>
        <v>#REF!</v>
      </c>
      <c r="NXF44" s="16" t="e">
        <f>SUM(#REF!)</f>
        <v>#REF!</v>
      </c>
      <c r="NXG44" s="16" t="e">
        <f>SUM(#REF!)</f>
        <v>#REF!</v>
      </c>
      <c r="NXH44" s="16" t="e">
        <f>SUM(#REF!)</f>
        <v>#REF!</v>
      </c>
      <c r="NXI44" s="16" t="e">
        <f>SUM(#REF!)</f>
        <v>#REF!</v>
      </c>
      <c r="NXJ44" s="16" t="e">
        <f>SUM(#REF!)</f>
        <v>#REF!</v>
      </c>
      <c r="NXK44" s="16" t="e">
        <f>SUM(#REF!)</f>
        <v>#REF!</v>
      </c>
      <c r="NXL44" s="16" t="e">
        <f>SUM(#REF!)</f>
        <v>#REF!</v>
      </c>
      <c r="NXM44" s="16" t="e">
        <f>SUM(#REF!)</f>
        <v>#REF!</v>
      </c>
      <c r="NXN44" s="16" t="e">
        <f>SUM(#REF!)</f>
        <v>#REF!</v>
      </c>
      <c r="NXO44" s="16" t="e">
        <f>SUM(#REF!)</f>
        <v>#REF!</v>
      </c>
      <c r="NXP44" s="16" t="e">
        <f>SUM(#REF!)</f>
        <v>#REF!</v>
      </c>
      <c r="NXQ44" s="16" t="e">
        <f>SUM(#REF!)</f>
        <v>#REF!</v>
      </c>
      <c r="NXR44" s="16" t="e">
        <f>SUM(#REF!)</f>
        <v>#REF!</v>
      </c>
      <c r="NXS44" s="16" t="e">
        <f>SUM(#REF!)</f>
        <v>#REF!</v>
      </c>
      <c r="NXT44" s="16" t="e">
        <f>SUM(#REF!)</f>
        <v>#REF!</v>
      </c>
      <c r="NXU44" s="16" t="e">
        <f>SUM(#REF!)</f>
        <v>#REF!</v>
      </c>
      <c r="NXV44" s="16" t="e">
        <f>SUM(#REF!)</f>
        <v>#REF!</v>
      </c>
      <c r="NXW44" s="16" t="e">
        <f>SUM(#REF!)</f>
        <v>#REF!</v>
      </c>
      <c r="NXX44" s="16" t="e">
        <f>SUM(#REF!)</f>
        <v>#REF!</v>
      </c>
      <c r="NXY44" s="16" t="e">
        <f>SUM(#REF!)</f>
        <v>#REF!</v>
      </c>
      <c r="NXZ44" s="16" t="e">
        <f>SUM(#REF!)</f>
        <v>#REF!</v>
      </c>
      <c r="NYA44" s="16" t="e">
        <f>SUM(#REF!)</f>
        <v>#REF!</v>
      </c>
      <c r="NYB44" s="16" t="e">
        <f>SUM(#REF!)</f>
        <v>#REF!</v>
      </c>
      <c r="NYC44" s="16" t="e">
        <f>SUM(#REF!)</f>
        <v>#REF!</v>
      </c>
      <c r="NYD44" s="16" t="e">
        <f>SUM(#REF!)</f>
        <v>#REF!</v>
      </c>
      <c r="NYE44" s="16" t="e">
        <f>SUM(#REF!)</f>
        <v>#REF!</v>
      </c>
      <c r="NYF44" s="16" t="e">
        <f>SUM(#REF!)</f>
        <v>#REF!</v>
      </c>
      <c r="NYG44" s="16" t="e">
        <f>SUM(#REF!)</f>
        <v>#REF!</v>
      </c>
      <c r="NYH44" s="16" t="e">
        <f>SUM(#REF!)</f>
        <v>#REF!</v>
      </c>
      <c r="NYI44" s="16" t="e">
        <f>SUM(#REF!)</f>
        <v>#REF!</v>
      </c>
      <c r="NYJ44" s="16" t="e">
        <f>SUM(#REF!)</f>
        <v>#REF!</v>
      </c>
      <c r="NYK44" s="16" t="e">
        <f>SUM(#REF!)</f>
        <v>#REF!</v>
      </c>
      <c r="NYL44" s="16" t="e">
        <f>SUM(#REF!)</f>
        <v>#REF!</v>
      </c>
      <c r="NYM44" s="16" t="e">
        <f>SUM(#REF!)</f>
        <v>#REF!</v>
      </c>
      <c r="NYN44" s="16" t="e">
        <f>SUM(#REF!)</f>
        <v>#REF!</v>
      </c>
      <c r="NYO44" s="16" t="e">
        <f>SUM(#REF!)</f>
        <v>#REF!</v>
      </c>
      <c r="NYP44" s="16" t="e">
        <f>SUM(#REF!)</f>
        <v>#REF!</v>
      </c>
      <c r="NYQ44" s="16" t="e">
        <f>SUM(#REF!)</f>
        <v>#REF!</v>
      </c>
      <c r="NYR44" s="16" t="e">
        <f>SUM(#REF!)</f>
        <v>#REF!</v>
      </c>
      <c r="NYS44" s="16" t="e">
        <f>SUM(#REF!)</f>
        <v>#REF!</v>
      </c>
      <c r="NYT44" s="16" t="e">
        <f>SUM(#REF!)</f>
        <v>#REF!</v>
      </c>
      <c r="NYU44" s="16" t="e">
        <f>SUM(#REF!)</f>
        <v>#REF!</v>
      </c>
      <c r="NYV44" s="16" t="e">
        <f>SUM(#REF!)</f>
        <v>#REF!</v>
      </c>
      <c r="NYW44" s="16" t="e">
        <f>SUM(#REF!)</f>
        <v>#REF!</v>
      </c>
      <c r="NYX44" s="16" t="e">
        <f>SUM(#REF!)</f>
        <v>#REF!</v>
      </c>
      <c r="NYY44" s="16" t="e">
        <f>SUM(#REF!)</f>
        <v>#REF!</v>
      </c>
      <c r="NYZ44" s="16" t="e">
        <f>SUM(#REF!)</f>
        <v>#REF!</v>
      </c>
      <c r="NZA44" s="16" t="e">
        <f>SUM(#REF!)</f>
        <v>#REF!</v>
      </c>
      <c r="NZB44" s="16" t="e">
        <f>SUM(#REF!)</f>
        <v>#REF!</v>
      </c>
      <c r="NZC44" s="16" t="e">
        <f>SUM(#REF!)</f>
        <v>#REF!</v>
      </c>
      <c r="NZD44" s="16" t="e">
        <f>SUM(#REF!)</f>
        <v>#REF!</v>
      </c>
      <c r="NZE44" s="16" t="e">
        <f>SUM(#REF!)</f>
        <v>#REF!</v>
      </c>
      <c r="NZF44" s="16" t="e">
        <f>SUM(#REF!)</f>
        <v>#REF!</v>
      </c>
      <c r="NZG44" s="16" t="e">
        <f>SUM(#REF!)</f>
        <v>#REF!</v>
      </c>
      <c r="NZH44" s="16" t="e">
        <f>SUM(#REF!)</f>
        <v>#REF!</v>
      </c>
      <c r="NZI44" s="16" t="e">
        <f>SUM(#REF!)</f>
        <v>#REF!</v>
      </c>
      <c r="NZJ44" s="16" t="e">
        <f>SUM(#REF!)</f>
        <v>#REF!</v>
      </c>
      <c r="NZK44" s="16" t="e">
        <f>SUM(#REF!)</f>
        <v>#REF!</v>
      </c>
      <c r="NZL44" s="16" t="e">
        <f>SUM(#REF!)</f>
        <v>#REF!</v>
      </c>
      <c r="NZM44" s="16" t="e">
        <f>SUM(#REF!)</f>
        <v>#REF!</v>
      </c>
      <c r="NZN44" s="16" t="e">
        <f>SUM(#REF!)</f>
        <v>#REF!</v>
      </c>
      <c r="NZO44" s="16" t="e">
        <f>SUM(#REF!)</f>
        <v>#REF!</v>
      </c>
      <c r="NZP44" s="16" t="e">
        <f>SUM(#REF!)</f>
        <v>#REF!</v>
      </c>
      <c r="NZQ44" s="16" t="e">
        <f>SUM(#REF!)</f>
        <v>#REF!</v>
      </c>
      <c r="NZR44" s="16" t="e">
        <f>SUM(#REF!)</f>
        <v>#REF!</v>
      </c>
      <c r="NZS44" s="16" t="e">
        <f>SUM(#REF!)</f>
        <v>#REF!</v>
      </c>
      <c r="NZT44" s="16" t="e">
        <f>SUM(#REF!)</f>
        <v>#REF!</v>
      </c>
      <c r="NZU44" s="16" t="e">
        <f>SUM(#REF!)</f>
        <v>#REF!</v>
      </c>
      <c r="NZV44" s="16" t="e">
        <f>SUM(#REF!)</f>
        <v>#REF!</v>
      </c>
      <c r="NZW44" s="16" t="e">
        <f>SUM(#REF!)</f>
        <v>#REF!</v>
      </c>
      <c r="NZX44" s="16" t="e">
        <f>SUM(#REF!)</f>
        <v>#REF!</v>
      </c>
      <c r="NZY44" s="16" t="e">
        <f>SUM(#REF!)</f>
        <v>#REF!</v>
      </c>
      <c r="NZZ44" s="16" t="e">
        <f>SUM(#REF!)</f>
        <v>#REF!</v>
      </c>
      <c r="OAA44" s="16" t="e">
        <f>SUM(#REF!)</f>
        <v>#REF!</v>
      </c>
      <c r="OAB44" s="16" t="e">
        <f>SUM(#REF!)</f>
        <v>#REF!</v>
      </c>
      <c r="OAC44" s="16" t="e">
        <f>SUM(#REF!)</f>
        <v>#REF!</v>
      </c>
      <c r="OAD44" s="16" t="e">
        <f>SUM(#REF!)</f>
        <v>#REF!</v>
      </c>
      <c r="OAE44" s="16" t="e">
        <f>SUM(#REF!)</f>
        <v>#REF!</v>
      </c>
      <c r="OAF44" s="16" t="e">
        <f>SUM(#REF!)</f>
        <v>#REF!</v>
      </c>
      <c r="OAG44" s="16" t="e">
        <f>SUM(#REF!)</f>
        <v>#REF!</v>
      </c>
      <c r="OAH44" s="16" t="e">
        <f>SUM(#REF!)</f>
        <v>#REF!</v>
      </c>
      <c r="OAI44" s="16" t="e">
        <f>SUM(#REF!)</f>
        <v>#REF!</v>
      </c>
      <c r="OAJ44" s="16" t="e">
        <f>SUM(#REF!)</f>
        <v>#REF!</v>
      </c>
      <c r="OAK44" s="16" t="e">
        <f>SUM(#REF!)</f>
        <v>#REF!</v>
      </c>
      <c r="OAL44" s="16" t="e">
        <f>SUM(#REF!)</f>
        <v>#REF!</v>
      </c>
      <c r="OAM44" s="16" t="e">
        <f>SUM(#REF!)</f>
        <v>#REF!</v>
      </c>
      <c r="OAN44" s="16" t="e">
        <f>SUM(#REF!)</f>
        <v>#REF!</v>
      </c>
      <c r="OAO44" s="16" t="e">
        <f>SUM(#REF!)</f>
        <v>#REF!</v>
      </c>
      <c r="OAP44" s="16" t="e">
        <f>SUM(#REF!)</f>
        <v>#REF!</v>
      </c>
      <c r="OAQ44" s="16" t="e">
        <f>SUM(#REF!)</f>
        <v>#REF!</v>
      </c>
      <c r="OAR44" s="16" t="e">
        <f>SUM(#REF!)</f>
        <v>#REF!</v>
      </c>
      <c r="OAS44" s="16" t="e">
        <f>SUM(#REF!)</f>
        <v>#REF!</v>
      </c>
      <c r="OAT44" s="16" t="e">
        <f>SUM(#REF!)</f>
        <v>#REF!</v>
      </c>
      <c r="OAU44" s="16" t="e">
        <f>SUM(#REF!)</f>
        <v>#REF!</v>
      </c>
      <c r="OAV44" s="16" t="e">
        <f>SUM(#REF!)</f>
        <v>#REF!</v>
      </c>
      <c r="OAW44" s="16" t="e">
        <f>SUM(#REF!)</f>
        <v>#REF!</v>
      </c>
      <c r="OAX44" s="16" t="e">
        <f>SUM(#REF!)</f>
        <v>#REF!</v>
      </c>
      <c r="OAY44" s="16" t="e">
        <f>SUM(#REF!)</f>
        <v>#REF!</v>
      </c>
      <c r="OAZ44" s="16" t="e">
        <f>SUM(#REF!)</f>
        <v>#REF!</v>
      </c>
      <c r="OBA44" s="16" t="e">
        <f>SUM(#REF!)</f>
        <v>#REF!</v>
      </c>
      <c r="OBB44" s="16" t="e">
        <f>SUM(#REF!)</f>
        <v>#REF!</v>
      </c>
      <c r="OBC44" s="16" t="e">
        <f>SUM(#REF!)</f>
        <v>#REF!</v>
      </c>
      <c r="OBD44" s="16" t="e">
        <f>SUM(#REF!)</f>
        <v>#REF!</v>
      </c>
      <c r="OBE44" s="16" t="e">
        <f>SUM(#REF!)</f>
        <v>#REF!</v>
      </c>
      <c r="OBF44" s="16" t="e">
        <f>SUM(#REF!)</f>
        <v>#REF!</v>
      </c>
      <c r="OBG44" s="16" t="e">
        <f>SUM(#REF!)</f>
        <v>#REF!</v>
      </c>
      <c r="OBH44" s="16" t="e">
        <f>SUM(#REF!)</f>
        <v>#REF!</v>
      </c>
      <c r="OBI44" s="16" t="e">
        <f>SUM(#REF!)</f>
        <v>#REF!</v>
      </c>
      <c r="OBJ44" s="16" t="e">
        <f>SUM(#REF!)</f>
        <v>#REF!</v>
      </c>
      <c r="OBK44" s="16" t="e">
        <f>SUM(#REF!)</f>
        <v>#REF!</v>
      </c>
      <c r="OBL44" s="16" t="e">
        <f>SUM(#REF!)</f>
        <v>#REF!</v>
      </c>
      <c r="OBM44" s="16" t="e">
        <f>SUM(#REF!)</f>
        <v>#REF!</v>
      </c>
      <c r="OBN44" s="16" t="e">
        <f>SUM(#REF!)</f>
        <v>#REF!</v>
      </c>
      <c r="OBO44" s="16" t="e">
        <f>SUM(#REF!)</f>
        <v>#REF!</v>
      </c>
      <c r="OBP44" s="16" t="e">
        <f>SUM(#REF!)</f>
        <v>#REF!</v>
      </c>
      <c r="OBQ44" s="16" t="e">
        <f>SUM(#REF!)</f>
        <v>#REF!</v>
      </c>
      <c r="OBR44" s="16" t="e">
        <f>SUM(#REF!)</f>
        <v>#REF!</v>
      </c>
      <c r="OBS44" s="16" t="e">
        <f>SUM(#REF!)</f>
        <v>#REF!</v>
      </c>
      <c r="OBT44" s="16" t="e">
        <f>SUM(#REF!)</f>
        <v>#REF!</v>
      </c>
      <c r="OBU44" s="16" t="e">
        <f>SUM(#REF!)</f>
        <v>#REF!</v>
      </c>
      <c r="OBV44" s="16" t="e">
        <f>SUM(#REF!)</f>
        <v>#REF!</v>
      </c>
      <c r="OBW44" s="16" t="e">
        <f>SUM(#REF!)</f>
        <v>#REF!</v>
      </c>
      <c r="OBX44" s="16" t="e">
        <f>SUM(#REF!)</f>
        <v>#REF!</v>
      </c>
      <c r="OBY44" s="16" t="e">
        <f>SUM(#REF!)</f>
        <v>#REF!</v>
      </c>
      <c r="OBZ44" s="16" t="e">
        <f>SUM(#REF!)</f>
        <v>#REF!</v>
      </c>
      <c r="OCA44" s="16" t="e">
        <f>SUM(#REF!)</f>
        <v>#REF!</v>
      </c>
      <c r="OCB44" s="16" t="e">
        <f>SUM(#REF!)</f>
        <v>#REF!</v>
      </c>
      <c r="OCC44" s="16" t="e">
        <f>SUM(#REF!)</f>
        <v>#REF!</v>
      </c>
      <c r="OCD44" s="16" t="e">
        <f>SUM(#REF!)</f>
        <v>#REF!</v>
      </c>
      <c r="OCE44" s="16" t="e">
        <f>SUM(#REF!)</f>
        <v>#REF!</v>
      </c>
      <c r="OCF44" s="16" t="e">
        <f>SUM(#REF!)</f>
        <v>#REF!</v>
      </c>
      <c r="OCG44" s="16" t="e">
        <f>SUM(#REF!)</f>
        <v>#REF!</v>
      </c>
      <c r="OCH44" s="16" t="e">
        <f>SUM(#REF!)</f>
        <v>#REF!</v>
      </c>
      <c r="OCI44" s="16" t="e">
        <f>SUM(#REF!)</f>
        <v>#REF!</v>
      </c>
      <c r="OCJ44" s="16" t="e">
        <f>SUM(#REF!)</f>
        <v>#REF!</v>
      </c>
      <c r="OCK44" s="16" t="e">
        <f>SUM(#REF!)</f>
        <v>#REF!</v>
      </c>
      <c r="OCL44" s="16" t="e">
        <f>SUM(#REF!)</f>
        <v>#REF!</v>
      </c>
      <c r="OCM44" s="16" t="e">
        <f>SUM(#REF!)</f>
        <v>#REF!</v>
      </c>
      <c r="OCN44" s="16" t="e">
        <f>SUM(#REF!)</f>
        <v>#REF!</v>
      </c>
      <c r="OCO44" s="16" t="e">
        <f>SUM(#REF!)</f>
        <v>#REF!</v>
      </c>
      <c r="OCP44" s="16" t="e">
        <f>SUM(#REF!)</f>
        <v>#REF!</v>
      </c>
      <c r="OCQ44" s="16" t="e">
        <f>SUM(#REF!)</f>
        <v>#REF!</v>
      </c>
      <c r="OCR44" s="16" t="e">
        <f>SUM(#REF!)</f>
        <v>#REF!</v>
      </c>
      <c r="OCS44" s="16" t="e">
        <f>SUM(#REF!)</f>
        <v>#REF!</v>
      </c>
      <c r="OCT44" s="16" t="e">
        <f>SUM(#REF!)</f>
        <v>#REF!</v>
      </c>
      <c r="OCU44" s="16" t="e">
        <f>SUM(#REF!)</f>
        <v>#REF!</v>
      </c>
      <c r="OCV44" s="16" t="e">
        <f>SUM(#REF!)</f>
        <v>#REF!</v>
      </c>
      <c r="OCW44" s="16" t="e">
        <f>SUM(#REF!)</f>
        <v>#REF!</v>
      </c>
      <c r="OCX44" s="16" t="e">
        <f>SUM(#REF!)</f>
        <v>#REF!</v>
      </c>
      <c r="OCY44" s="16" t="e">
        <f>SUM(#REF!)</f>
        <v>#REF!</v>
      </c>
      <c r="OCZ44" s="16" t="e">
        <f>SUM(#REF!)</f>
        <v>#REF!</v>
      </c>
      <c r="ODA44" s="16" t="e">
        <f>SUM(#REF!)</f>
        <v>#REF!</v>
      </c>
      <c r="ODB44" s="16" t="e">
        <f>SUM(#REF!)</f>
        <v>#REF!</v>
      </c>
      <c r="ODC44" s="16" t="e">
        <f>SUM(#REF!)</f>
        <v>#REF!</v>
      </c>
      <c r="ODD44" s="16" t="e">
        <f>SUM(#REF!)</f>
        <v>#REF!</v>
      </c>
      <c r="ODE44" s="16" t="e">
        <f>SUM(#REF!)</f>
        <v>#REF!</v>
      </c>
      <c r="ODF44" s="16" t="e">
        <f>SUM(#REF!)</f>
        <v>#REF!</v>
      </c>
      <c r="ODG44" s="16" t="e">
        <f>SUM(#REF!)</f>
        <v>#REF!</v>
      </c>
      <c r="ODH44" s="16" t="e">
        <f>SUM(#REF!)</f>
        <v>#REF!</v>
      </c>
      <c r="ODI44" s="16" t="e">
        <f>SUM(#REF!)</f>
        <v>#REF!</v>
      </c>
      <c r="ODJ44" s="16" t="e">
        <f>SUM(#REF!)</f>
        <v>#REF!</v>
      </c>
      <c r="ODK44" s="16" t="e">
        <f>SUM(#REF!)</f>
        <v>#REF!</v>
      </c>
      <c r="ODL44" s="16" t="e">
        <f>SUM(#REF!)</f>
        <v>#REF!</v>
      </c>
      <c r="ODM44" s="16" t="e">
        <f>SUM(#REF!)</f>
        <v>#REF!</v>
      </c>
      <c r="ODN44" s="16" t="e">
        <f>SUM(#REF!)</f>
        <v>#REF!</v>
      </c>
      <c r="ODO44" s="16" t="e">
        <f>SUM(#REF!)</f>
        <v>#REF!</v>
      </c>
      <c r="ODP44" s="16" t="e">
        <f>SUM(#REF!)</f>
        <v>#REF!</v>
      </c>
      <c r="ODQ44" s="16" t="e">
        <f>SUM(#REF!)</f>
        <v>#REF!</v>
      </c>
      <c r="ODR44" s="16" t="e">
        <f>SUM(#REF!)</f>
        <v>#REF!</v>
      </c>
      <c r="ODS44" s="16" t="e">
        <f>SUM(#REF!)</f>
        <v>#REF!</v>
      </c>
      <c r="ODT44" s="16" t="e">
        <f>SUM(#REF!)</f>
        <v>#REF!</v>
      </c>
      <c r="ODU44" s="16" t="e">
        <f>SUM(#REF!)</f>
        <v>#REF!</v>
      </c>
      <c r="ODV44" s="16" t="e">
        <f>SUM(#REF!)</f>
        <v>#REF!</v>
      </c>
      <c r="ODW44" s="16" t="e">
        <f>SUM(#REF!)</f>
        <v>#REF!</v>
      </c>
      <c r="ODX44" s="16" t="e">
        <f>SUM(#REF!)</f>
        <v>#REF!</v>
      </c>
      <c r="ODY44" s="16" t="e">
        <f>SUM(#REF!)</f>
        <v>#REF!</v>
      </c>
      <c r="ODZ44" s="16" t="e">
        <f>SUM(#REF!)</f>
        <v>#REF!</v>
      </c>
      <c r="OEA44" s="16" t="e">
        <f>SUM(#REF!)</f>
        <v>#REF!</v>
      </c>
      <c r="OEB44" s="16" t="e">
        <f>SUM(#REF!)</f>
        <v>#REF!</v>
      </c>
      <c r="OEC44" s="16" t="e">
        <f>SUM(#REF!)</f>
        <v>#REF!</v>
      </c>
      <c r="OED44" s="16" t="e">
        <f>SUM(#REF!)</f>
        <v>#REF!</v>
      </c>
      <c r="OEE44" s="16" t="e">
        <f>SUM(#REF!)</f>
        <v>#REF!</v>
      </c>
      <c r="OEF44" s="16" t="e">
        <f>SUM(#REF!)</f>
        <v>#REF!</v>
      </c>
      <c r="OEG44" s="16" t="e">
        <f>SUM(#REF!)</f>
        <v>#REF!</v>
      </c>
      <c r="OEH44" s="16" t="e">
        <f>SUM(#REF!)</f>
        <v>#REF!</v>
      </c>
      <c r="OEI44" s="16" t="e">
        <f>SUM(#REF!)</f>
        <v>#REF!</v>
      </c>
      <c r="OEJ44" s="16" t="e">
        <f>SUM(#REF!)</f>
        <v>#REF!</v>
      </c>
      <c r="OEK44" s="16" t="e">
        <f>SUM(#REF!)</f>
        <v>#REF!</v>
      </c>
      <c r="OEL44" s="16" t="e">
        <f>SUM(#REF!)</f>
        <v>#REF!</v>
      </c>
      <c r="OEM44" s="16" t="e">
        <f>SUM(#REF!)</f>
        <v>#REF!</v>
      </c>
      <c r="OEN44" s="16" t="e">
        <f>SUM(#REF!)</f>
        <v>#REF!</v>
      </c>
      <c r="OEO44" s="16" t="e">
        <f>SUM(#REF!)</f>
        <v>#REF!</v>
      </c>
      <c r="OEP44" s="16" t="e">
        <f>SUM(#REF!)</f>
        <v>#REF!</v>
      </c>
      <c r="OEQ44" s="16" t="e">
        <f>SUM(#REF!)</f>
        <v>#REF!</v>
      </c>
      <c r="OER44" s="16" t="e">
        <f>SUM(#REF!)</f>
        <v>#REF!</v>
      </c>
      <c r="OES44" s="16" t="e">
        <f>SUM(#REF!)</f>
        <v>#REF!</v>
      </c>
      <c r="OET44" s="16" t="e">
        <f>SUM(#REF!)</f>
        <v>#REF!</v>
      </c>
      <c r="OEU44" s="16" t="e">
        <f>SUM(#REF!)</f>
        <v>#REF!</v>
      </c>
      <c r="OEV44" s="16" t="e">
        <f>SUM(#REF!)</f>
        <v>#REF!</v>
      </c>
      <c r="OEW44" s="16" t="e">
        <f>SUM(#REF!)</f>
        <v>#REF!</v>
      </c>
      <c r="OEX44" s="16" t="e">
        <f>SUM(#REF!)</f>
        <v>#REF!</v>
      </c>
      <c r="OEY44" s="16" t="e">
        <f>SUM(#REF!)</f>
        <v>#REF!</v>
      </c>
      <c r="OEZ44" s="16" t="e">
        <f>SUM(#REF!)</f>
        <v>#REF!</v>
      </c>
      <c r="OFA44" s="16" t="e">
        <f>SUM(#REF!)</f>
        <v>#REF!</v>
      </c>
      <c r="OFB44" s="16" t="e">
        <f>SUM(#REF!)</f>
        <v>#REF!</v>
      </c>
      <c r="OFC44" s="16" t="e">
        <f>SUM(#REF!)</f>
        <v>#REF!</v>
      </c>
      <c r="OFD44" s="16" t="e">
        <f>SUM(#REF!)</f>
        <v>#REF!</v>
      </c>
      <c r="OFE44" s="16" t="e">
        <f>SUM(#REF!)</f>
        <v>#REF!</v>
      </c>
      <c r="OFF44" s="16" t="e">
        <f>SUM(#REF!)</f>
        <v>#REF!</v>
      </c>
      <c r="OFG44" s="16" t="e">
        <f>SUM(#REF!)</f>
        <v>#REF!</v>
      </c>
      <c r="OFH44" s="16" t="e">
        <f>SUM(#REF!)</f>
        <v>#REF!</v>
      </c>
      <c r="OFI44" s="16" t="e">
        <f>SUM(#REF!)</f>
        <v>#REF!</v>
      </c>
      <c r="OFJ44" s="16" t="e">
        <f>SUM(#REF!)</f>
        <v>#REF!</v>
      </c>
      <c r="OFK44" s="16" t="e">
        <f>SUM(#REF!)</f>
        <v>#REF!</v>
      </c>
      <c r="OFL44" s="16" t="e">
        <f>SUM(#REF!)</f>
        <v>#REF!</v>
      </c>
      <c r="OFM44" s="16" t="e">
        <f>SUM(#REF!)</f>
        <v>#REF!</v>
      </c>
      <c r="OFN44" s="16" t="e">
        <f>SUM(#REF!)</f>
        <v>#REF!</v>
      </c>
      <c r="OFO44" s="16" t="e">
        <f>SUM(#REF!)</f>
        <v>#REF!</v>
      </c>
      <c r="OFP44" s="16" t="e">
        <f>SUM(#REF!)</f>
        <v>#REF!</v>
      </c>
      <c r="OFQ44" s="16" t="e">
        <f>SUM(#REF!)</f>
        <v>#REF!</v>
      </c>
      <c r="OFR44" s="16" t="e">
        <f>SUM(#REF!)</f>
        <v>#REF!</v>
      </c>
      <c r="OFS44" s="16" t="e">
        <f>SUM(#REF!)</f>
        <v>#REF!</v>
      </c>
      <c r="OFT44" s="16" t="e">
        <f>SUM(#REF!)</f>
        <v>#REF!</v>
      </c>
      <c r="OFU44" s="16" t="e">
        <f>SUM(#REF!)</f>
        <v>#REF!</v>
      </c>
      <c r="OFV44" s="16" t="e">
        <f>SUM(#REF!)</f>
        <v>#REF!</v>
      </c>
      <c r="OFW44" s="16" t="e">
        <f>SUM(#REF!)</f>
        <v>#REF!</v>
      </c>
      <c r="OFX44" s="16" t="e">
        <f>SUM(#REF!)</f>
        <v>#REF!</v>
      </c>
      <c r="OFY44" s="16" t="e">
        <f>SUM(#REF!)</f>
        <v>#REF!</v>
      </c>
      <c r="OFZ44" s="16" t="e">
        <f>SUM(#REF!)</f>
        <v>#REF!</v>
      </c>
      <c r="OGA44" s="16" t="e">
        <f>SUM(#REF!)</f>
        <v>#REF!</v>
      </c>
      <c r="OGB44" s="16" t="e">
        <f>SUM(#REF!)</f>
        <v>#REF!</v>
      </c>
      <c r="OGC44" s="16" t="e">
        <f>SUM(#REF!)</f>
        <v>#REF!</v>
      </c>
      <c r="OGD44" s="16" t="e">
        <f>SUM(#REF!)</f>
        <v>#REF!</v>
      </c>
      <c r="OGE44" s="16" t="e">
        <f>SUM(#REF!)</f>
        <v>#REF!</v>
      </c>
      <c r="OGF44" s="16" t="e">
        <f>SUM(#REF!)</f>
        <v>#REF!</v>
      </c>
      <c r="OGG44" s="16" t="e">
        <f>SUM(#REF!)</f>
        <v>#REF!</v>
      </c>
      <c r="OGH44" s="16" t="e">
        <f>SUM(#REF!)</f>
        <v>#REF!</v>
      </c>
      <c r="OGI44" s="16" t="e">
        <f>SUM(#REF!)</f>
        <v>#REF!</v>
      </c>
      <c r="OGJ44" s="16" t="e">
        <f>SUM(#REF!)</f>
        <v>#REF!</v>
      </c>
      <c r="OGK44" s="16" t="e">
        <f>SUM(#REF!)</f>
        <v>#REF!</v>
      </c>
      <c r="OGL44" s="16" t="e">
        <f>SUM(#REF!)</f>
        <v>#REF!</v>
      </c>
      <c r="OGM44" s="16" t="e">
        <f>SUM(#REF!)</f>
        <v>#REF!</v>
      </c>
      <c r="OGN44" s="16" t="e">
        <f>SUM(#REF!)</f>
        <v>#REF!</v>
      </c>
      <c r="OGO44" s="16" t="e">
        <f>SUM(#REF!)</f>
        <v>#REF!</v>
      </c>
      <c r="OGP44" s="16" t="e">
        <f>SUM(#REF!)</f>
        <v>#REF!</v>
      </c>
      <c r="OGQ44" s="16" t="e">
        <f>SUM(#REF!)</f>
        <v>#REF!</v>
      </c>
      <c r="OGR44" s="16" t="e">
        <f>SUM(#REF!)</f>
        <v>#REF!</v>
      </c>
      <c r="OGS44" s="16" t="e">
        <f>SUM(#REF!)</f>
        <v>#REF!</v>
      </c>
      <c r="OGT44" s="16" t="e">
        <f>SUM(#REF!)</f>
        <v>#REF!</v>
      </c>
      <c r="OGU44" s="16" t="e">
        <f>SUM(#REF!)</f>
        <v>#REF!</v>
      </c>
      <c r="OGV44" s="16" t="e">
        <f>SUM(#REF!)</f>
        <v>#REF!</v>
      </c>
      <c r="OGW44" s="16" t="e">
        <f>SUM(#REF!)</f>
        <v>#REF!</v>
      </c>
      <c r="OGX44" s="16" t="e">
        <f>SUM(#REF!)</f>
        <v>#REF!</v>
      </c>
      <c r="OGY44" s="16" t="e">
        <f>SUM(#REF!)</f>
        <v>#REF!</v>
      </c>
      <c r="OGZ44" s="16" t="e">
        <f>SUM(#REF!)</f>
        <v>#REF!</v>
      </c>
      <c r="OHA44" s="16" t="e">
        <f>SUM(#REF!)</f>
        <v>#REF!</v>
      </c>
      <c r="OHB44" s="16" t="e">
        <f>SUM(#REF!)</f>
        <v>#REF!</v>
      </c>
      <c r="OHC44" s="16" t="e">
        <f>SUM(#REF!)</f>
        <v>#REF!</v>
      </c>
      <c r="OHD44" s="16" t="e">
        <f>SUM(#REF!)</f>
        <v>#REF!</v>
      </c>
      <c r="OHE44" s="16" t="e">
        <f>SUM(#REF!)</f>
        <v>#REF!</v>
      </c>
      <c r="OHF44" s="16" t="e">
        <f>SUM(#REF!)</f>
        <v>#REF!</v>
      </c>
      <c r="OHG44" s="16" t="e">
        <f>SUM(#REF!)</f>
        <v>#REF!</v>
      </c>
      <c r="OHH44" s="16" t="e">
        <f>SUM(#REF!)</f>
        <v>#REF!</v>
      </c>
      <c r="OHI44" s="16" t="e">
        <f>SUM(#REF!)</f>
        <v>#REF!</v>
      </c>
      <c r="OHJ44" s="16" t="e">
        <f>SUM(#REF!)</f>
        <v>#REF!</v>
      </c>
      <c r="OHK44" s="16" t="e">
        <f>SUM(#REF!)</f>
        <v>#REF!</v>
      </c>
      <c r="OHL44" s="16" t="e">
        <f>SUM(#REF!)</f>
        <v>#REF!</v>
      </c>
      <c r="OHM44" s="16" t="e">
        <f>SUM(#REF!)</f>
        <v>#REF!</v>
      </c>
      <c r="OHN44" s="16" t="e">
        <f>SUM(#REF!)</f>
        <v>#REF!</v>
      </c>
      <c r="OHO44" s="16" t="e">
        <f>SUM(#REF!)</f>
        <v>#REF!</v>
      </c>
      <c r="OHP44" s="16" t="e">
        <f>SUM(#REF!)</f>
        <v>#REF!</v>
      </c>
      <c r="OHQ44" s="16" t="e">
        <f>SUM(#REF!)</f>
        <v>#REF!</v>
      </c>
      <c r="OHR44" s="16" t="e">
        <f>SUM(#REF!)</f>
        <v>#REF!</v>
      </c>
      <c r="OHS44" s="16" t="e">
        <f>SUM(#REF!)</f>
        <v>#REF!</v>
      </c>
      <c r="OHT44" s="16" t="e">
        <f>SUM(#REF!)</f>
        <v>#REF!</v>
      </c>
      <c r="OHU44" s="16" t="e">
        <f>SUM(#REF!)</f>
        <v>#REF!</v>
      </c>
      <c r="OHV44" s="16" t="e">
        <f>SUM(#REF!)</f>
        <v>#REF!</v>
      </c>
      <c r="OHW44" s="16" t="e">
        <f>SUM(#REF!)</f>
        <v>#REF!</v>
      </c>
      <c r="OHX44" s="16" t="e">
        <f>SUM(#REF!)</f>
        <v>#REF!</v>
      </c>
      <c r="OHY44" s="16" t="e">
        <f>SUM(#REF!)</f>
        <v>#REF!</v>
      </c>
      <c r="OHZ44" s="16" t="e">
        <f>SUM(#REF!)</f>
        <v>#REF!</v>
      </c>
      <c r="OIA44" s="16" t="e">
        <f>SUM(#REF!)</f>
        <v>#REF!</v>
      </c>
      <c r="OIB44" s="16" t="e">
        <f>SUM(#REF!)</f>
        <v>#REF!</v>
      </c>
      <c r="OIC44" s="16" t="e">
        <f>SUM(#REF!)</f>
        <v>#REF!</v>
      </c>
      <c r="OID44" s="16" t="e">
        <f>SUM(#REF!)</f>
        <v>#REF!</v>
      </c>
      <c r="OIE44" s="16" t="e">
        <f>SUM(#REF!)</f>
        <v>#REF!</v>
      </c>
      <c r="OIF44" s="16" t="e">
        <f>SUM(#REF!)</f>
        <v>#REF!</v>
      </c>
      <c r="OIG44" s="16" t="e">
        <f>SUM(#REF!)</f>
        <v>#REF!</v>
      </c>
      <c r="OIH44" s="16" t="e">
        <f>SUM(#REF!)</f>
        <v>#REF!</v>
      </c>
      <c r="OII44" s="16" t="e">
        <f>SUM(#REF!)</f>
        <v>#REF!</v>
      </c>
      <c r="OIJ44" s="16" t="e">
        <f>SUM(#REF!)</f>
        <v>#REF!</v>
      </c>
      <c r="OIK44" s="16" t="e">
        <f>SUM(#REF!)</f>
        <v>#REF!</v>
      </c>
      <c r="OIL44" s="16" t="e">
        <f>SUM(#REF!)</f>
        <v>#REF!</v>
      </c>
      <c r="OIM44" s="16" t="e">
        <f>SUM(#REF!)</f>
        <v>#REF!</v>
      </c>
      <c r="OIN44" s="16" t="e">
        <f>SUM(#REF!)</f>
        <v>#REF!</v>
      </c>
      <c r="OIO44" s="16" t="e">
        <f>SUM(#REF!)</f>
        <v>#REF!</v>
      </c>
      <c r="OIP44" s="16" t="e">
        <f>SUM(#REF!)</f>
        <v>#REF!</v>
      </c>
      <c r="OIQ44" s="16" t="e">
        <f>SUM(#REF!)</f>
        <v>#REF!</v>
      </c>
      <c r="OIR44" s="16" t="e">
        <f>SUM(#REF!)</f>
        <v>#REF!</v>
      </c>
      <c r="OIS44" s="16" t="e">
        <f>SUM(#REF!)</f>
        <v>#REF!</v>
      </c>
      <c r="OIT44" s="16" t="e">
        <f>SUM(#REF!)</f>
        <v>#REF!</v>
      </c>
      <c r="OIU44" s="16" t="e">
        <f>SUM(#REF!)</f>
        <v>#REF!</v>
      </c>
      <c r="OIV44" s="16" t="e">
        <f>SUM(#REF!)</f>
        <v>#REF!</v>
      </c>
      <c r="OIW44" s="16" t="e">
        <f>SUM(#REF!)</f>
        <v>#REF!</v>
      </c>
      <c r="OIX44" s="16" t="e">
        <f>SUM(#REF!)</f>
        <v>#REF!</v>
      </c>
      <c r="OIY44" s="16" t="e">
        <f>SUM(#REF!)</f>
        <v>#REF!</v>
      </c>
      <c r="OIZ44" s="16" t="e">
        <f>SUM(#REF!)</f>
        <v>#REF!</v>
      </c>
      <c r="OJA44" s="16" t="e">
        <f>SUM(#REF!)</f>
        <v>#REF!</v>
      </c>
      <c r="OJB44" s="16" t="e">
        <f>SUM(#REF!)</f>
        <v>#REF!</v>
      </c>
      <c r="OJC44" s="16" t="e">
        <f>SUM(#REF!)</f>
        <v>#REF!</v>
      </c>
      <c r="OJD44" s="16" t="e">
        <f>SUM(#REF!)</f>
        <v>#REF!</v>
      </c>
      <c r="OJE44" s="16" t="e">
        <f>SUM(#REF!)</f>
        <v>#REF!</v>
      </c>
      <c r="OJF44" s="16" t="e">
        <f>SUM(#REF!)</f>
        <v>#REF!</v>
      </c>
      <c r="OJG44" s="16" t="e">
        <f>SUM(#REF!)</f>
        <v>#REF!</v>
      </c>
      <c r="OJH44" s="16" t="e">
        <f>SUM(#REF!)</f>
        <v>#REF!</v>
      </c>
      <c r="OJI44" s="16" t="e">
        <f>SUM(#REF!)</f>
        <v>#REF!</v>
      </c>
      <c r="OJJ44" s="16" t="e">
        <f>SUM(#REF!)</f>
        <v>#REF!</v>
      </c>
      <c r="OJK44" s="16" t="e">
        <f>SUM(#REF!)</f>
        <v>#REF!</v>
      </c>
      <c r="OJL44" s="16" t="e">
        <f>SUM(#REF!)</f>
        <v>#REF!</v>
      </c>
      <c r="OJM44" s="16" t="e">
        <f>SUM(#REF!)</f>
        <v>#REF!</v>
      </c>
      <c r="OJN44" s="16" t="e">
        <f>SUM(#REF!)</f>
        <v>#REF!</v>
      </c>
      <c r="OJO44" s="16" t="e">
        <f>SUM(#REF!)</f>
        <v>#REF!</v>
      </c>
      <c r="OJP44" s="16" t="e">
        <f>SUM(#REF!)</f>
        <v>#REF!</v>
      </c>
      <c r="OJQ44" s="16" t="e">
        <f>SUM(#REF!)</f>
        <v>#REF!</v>
      </c>
      <c r="OJR44" s="16" t="e">
        <f>SUM(#REF!)</f>
        <v>#REF!</v>
      </c>
      <c r="OJS44" s="16" t="e">
        <f>SUM(#REF!)</f>
        <v>#REF!</v>
      </c>
      <c r="OJT44" s="16" t="e">
        <f>SUM(#REF!)</f>
        <v>#REF!</v>
      </c>
      <c r="OJU44" s="16" t="e">
        <f>SUM(#REF!)</f>
        <v>#REF!</v>
      </c>
      <c r="OJV44" s="16" t="e">
        <f>SUM(#REF!)</f>
        <v>#REF!</v>
      </c>
      <c r="OJW44" s="16" t="e">
        <f>SUM(#REF!)</f>
        <v>#REF!</v>
      </c>
      <c r="OJX44" s="16" t="e">
        <f>SUM(#REF!)</f>
        <v>#REF!</v>
      </c>
      <c r="OJY44" s="16" t="e">
        <f>SUM(#REF!)</f>
        <v>#REF!</v>
      </c>
      <c r="OJZ44" s="16" t="e">
        <f>SUM(#REF!)</f>
        <v>#REF!</v>
      </c>
      <c r="OKA44" s="16" t="e">
        <f>SUM(#REF!)</f>
        <v>#REF!</v>
      </c>
      <c r="OKB44" s="16" t="e">
        <f>SUM(#REF!)</f>
        <v>#REF!</v>
      </c>
      <c r="OKC44" s="16" t="e">
        <f>SUM(#REF!)</f>
        <v>#REF!</v>
      </c>
      <c r="OKD44" s="16" t="e">
        <f>SUM(#REF!)</f>
        <v>#REF!</v>
      </c>
      <c r="OKE44" s="16" t="e">
        <f>SUM(#REF!)</f>
        <v>#REF!</v>
      </c>
      <c r="OKF44" s="16" t="e">
        <f>SUM(#REF!)</f>
        <v>#REF!</v>
      </c>
      <c r="OKG44" s="16" t="e">
        <f>SUM(#REF!)</f>
        <v>#REF!</v>
      </c>
      <c r="OKH44" s="16" t="e">
        <f>SUM(#REF!)</f>
        <v>#REF!</v>
      </c>
      <c r="OKI44" s="16" t="e">
        <f>SUM(#REF!)</f>
        <v>#REF!</v>
      </c>
      <c r="OKJ44" s="16" t="e">
        <f>SUM(#REF!)</f>
        <v>#REF!</v>
      </c>
      <c r="OKK44" s="16" t="e">
        <f>SUM(#REF!)</f>
        <v>#REF!</v>
      </c>
      <c r="OKL44" s="16" t="e">
        <f>SUM(#REF!)</f>
        <v>#REF!</v>
      </c>
      <c r="OKM44" s="16" t="e">
        <f>SUM(#REF!)</f>
        <v>#REF!</v>
      </c>
      <c r="OKN44" s="16" t="e">
        <f>SUM(#REF!)</f>
        <v>#REF!</v>
      </c>
      <c r="OKO44" s="16" t="e">
        <f>SUM(#REF!)</f>
        <v>#REF!</v>
      </c>
      <c r="OKP44" s="16" t="e">
        <f>SUM(#REF!)</f>
        <v>#REF!</v>
      </c>
      <c r="OKQ44" s="16" t="e">
        <f>SUM(#REF!)</f>
        <v>#REF!</v>
      </c>
      <c r="OKR44" s="16" t="e">
        <f>SUM(#REF!)</f>
        <v>#REF!</v>
      </c>
      <c r="OKS44" s="16" t="e">
        <f>SUM(#REF!)</f>
        <v>#REF!</v>
      </c>
      <c r="OKT44" s="16" t="e">
        <f>SUM(#REF!)</f>
        <v>#REF!</v>
      </c>
      <c r="OKU44" s="16" t="e">
        <f>SUM(#REF!)</f>
        <v>#REF!</v>
      </c>
      <c r="OKV44" s="16" t="e">
        <f>SUM(#REF!)</f>
        <v>#REF!</v>
      </c>
      <c r="OKW44" s="16" t="e">
        <f>SUM(#REF!)</f>
        <v>#REF!</v>
      </c>
      <c r="OKX44" s="16" t="e">
        <f>SUM(#REF!)</f>
        <v>#REF!</v>
      </c>
      <c r="OKY44" s="16" t="e">
        <f>SUM(#REF!)</f>
        <v>#REF!</v>
      </c>
      <c r="OKZ44" s="16" t="e">
        <f>SUM(#REF!)</f>
        <v>#REF!</v>
      </c>
      <c r="OLA44" s="16" t="e">
        <f>SUM(#REF!)</f>
        <v>#REF!</v>
      </c>
      <c r="OLB44" s="16" t="e">
        <f>SUM(#REF!)</f>
        <v>#REF!</v>
      </c>
      <c r="OLC44" s="16" t="e">
        <f>SUM(#REF!)</f>
        <v>#REF!</v>
      </c>
      <c r="OLD44" s="16" t="e">
        <f>SUM(#REF!)</f>
        <v>#REF!</v>
      </c>
      <c r="OLE44" s="16" t="e">
        <f>SUM(#REF!)</f>
        <v>#REF!</v>
      </c>
      <c r="OLF44" s="16" t="e">
        <f>SUM(#REF!)</f>
        <v>#REF!</v>
      </c>
      <c r="OLG44" s="16" t="e">
        <f>SUM(#REF!)</f>
        <v>#REF!</v>
      </c>
      <c r="OLH44" s="16" t="e">
        <f>SUM(#REF!)</f>
        <v>#REF!</v>
      </c>
      <c r="OLI44" s="16" t="e">
        <f>SUM(#REF!)</f>
        <v>#REF!</v>
      </c>
      <c r="OLJ44" s="16" t="e">
        <f>SUM(#REF!)</f>
        <v>#REF!</v>
      </c>
      <c r="OLK44" s="16" t="e">
        <f>SUM(#REF!)</f>
        <v>#REF!</v>
      </c>
      <c r="OLL44" s="16" t="e">
        <f>SUM(#REF!)</f>
        <v>#REF!</v>
      </c>
      <c r="OLM44" s="16" t="e">
        <f>SUM(#REF!)</f>
        <v>#REF!</v>
      </c>
      <c r="OLN44" s="16" t="e">
        <f>SUM(#REF!)</f>
        <v>#REF!</v>
      </c>
      <c r="OLO44" s="16" t="e">
        <f>SUM(#REF!)</f>
        <v>#REF!</v>
      </c>
      <c r="OLP44" s="16" t="e">
        <f>SUM(#REF!)</f>
        <v>#REF!</v>
      </c>
      <c r="OLQ44" s="16" t="e">
        <f>SUM(#REF!)</f>
        <v>#REF!</v>
      </c>
      <c r="OLR44" s="16" t="e">
        <f>SUM(#REF!)</f>
        <v>#REF!</v>
      </c>
      <c r="OLS44" s="16" t="e">
        <f>SUM(#REF!)</f>
        <v>#REF!</v>
      </c>
      <c r="OLT44" s="16" t="e">
        <f>SUM(#REF!)</f>
        <v>#REF!</v>
      </c>
      <c r="OLU44" s="16" t="e">
        <f>SUM(#REF!)</f>
        <v>#REF!</v>
      </c>
      <c r="OLV44" s="16" t="e">
        <f>SUM(#REF!)</f>
        <v>#REF!</v>
      </c>
      <c r="OLW44" s="16" t="e">
        <f>SUM(#REF!)</f>
        <v>#REF!</v>
      </c>
      <c r="OLX44" s="16" t="e">
        <f>SUM(#REF!)</f>
        <v>#REF!</v>
      </c>
      <c r="OLY44" s="16" t="e">
        <f>SUM(#REF!)</f>
        <v>#REF!</v>
      </c>
      <c r="OLZ44" s="16" t="e">
        <f>SUM(#REF!)</f>
        <v>#REF!</v>
      </c>
      <c r="OMA44" s="16" t="e">
        <f>SUM(#REF!)</f>
        <v>#REF!</v>
      </c>
      <c r="OMB44" s="16" t="e">
        <f>SUM(#REF!)</f>
        <v>#REF!</v>
      </c>
      <c r="OMC44" s="16" t="e">
        <f>SUM(#REF!)</f>
        <v>#REF!</v>
      </c>
      <c r="OMD44" s="16" t="e">
        <f>SUM(#REF!)</f>
        <v>#REF!</v>
      </c>
      <c r="OME44" s="16" t="e">
        <f>SUM(#REF!)</f>
        <v>#REF!</v>
      </c>
      <c r="OMF44" s="16" t="e">
        <f>SUM(#REF!)</f>
        <v>#REF!</v>
      </c>
      <c r="OMG44" s="16" t="e">
        <f>SUM(#REF!)</f>
        <v>#REF!</v>
      </c>
      <c r="OMH44" s="16" t="e">
        <f>SUM(#REF!)</f>
        <v>#REF!</v>
      </c>
      <c r="OMI44" s="16" t="e">
        <f>SUM(#REF!)</f>
        <v>#REF!</v>
      </c>
      <c r="OMJ44" s="16" t="e">
        <f>SUM(#REF!)</f>
        <v>#REF!</v>
      </c>
      <c r="OMK44" s="16" t="e">
        <f>SUM(#REF!)</f>
        <v>#REF!</v>
      </c>
      <c r="OML44" s="16" t="e">
        <f>SUM(#REF!)</f>
        <v>#REF!</v>
      </c>
      <c r="OMM44" s="16" t="e">
        <f>SUM(#REF!)</f>
        <v>#REF!</v>
      </c>
      <c r="OMN44" s="16" t="e">
        <f>SUM(#REF!)</f>
        <v>#REF!</v>
      </c>
      <c r="OMO44" s="16" t="e">
        <f>SUM(#REF!)</f>
        <v>#REF!</v>
      </c>
      <c r="OMP44" s="16" t="e">
        <f>SUM(#REF!)</f>
        <v>#REF!</v>
      </c>
      <c r="OMQ44" s="16" t="e">
        <f>SUM(#REF!)</f>
        <v>#REF!</v>
      </c>
      <c r="OMR44" s="16" t="e">
        <f>SUM(#REF!)</f>
        <v>#REF!</v>
      </c>
      <c r="OMS44" s="16" t="e">
        <f>SUM(#REF!)</f>
        <v>#REF!</v>
      </c>
      <c r="OMT44" s="16" t="e">
        <f>SUM(#REF!)</f>
        <v>#REF!</v>
      </c>
      <c r="OMU44" s="16" t="e">
        <f>SUM(#REF!)</f>
        <v>#REF!</v>
      </c>
      <c r="OMV44" s="16" t="e">
        <f>SUM(#REF!)</f>
        <v>#REF!</v>
      </c>
      <c r="OMW44" s="16" t="e">
        <f>SUM(#REF!)</f>
        <v>#REF!</v>
      </c>
      <c r="OMX44" s="16" t="e">
        <f>SUM(#REF!)</f>
        <v>#REF!</v>
      </c>
      <c r="OMY44" s="16" t="e">
        <f>SUM(#REF!)</f>
        <v>#REF!</v>
      </c>
      <c r="OMZ44" s="16" t="e">
        <f>SUM(#REF!)</f>
        <v>#REF!</v>
      </c>
      <c r="ONA44" s="16" t="e">
        <f>SUM(#REF!)</f>
        <v>#REF!</v>
      </c>
      <c r="ONB44" s="16" t="e">
        <f>SUM(#REF!)</f>
        <v>#REF!</v>
      </c>
      <c r="ONC44" s="16" t="e">
        <f>SUM(#REF!)</f>
        <v>#REF!</v>
      </c>
      <c r="OND44" s="16" t="e">
        <f>SUM(#REF!)</f>
        <v>#REF!</v>
      </c>
      <c r="ONE44" s="16" t="e">
        <f>SUM(#REF!)</f>
        <v>#REF!</v>
      </c>
      <c r="ONF44" s="16" t="e">
        <f>SUM(#REF!)</f>
        <v>#REF!</v>
      </c>
      <c r="ONG44" s="16" t="e">
        <f>SUM(#REF!)</f>
        <v>#REF!</v>
      </c>
      <c r="ONH44" s="16" t="e">
        <f>SUM(#REF!)</f>
        <v>#REF!</v>
      </c>
      <c r="ONI44" s="16" t="e">
        <f>SUM(#REF!)</f>
        <v>#REF!</v>
      </c>
      <c r="ONJ44" s="16" t="e">
        <f>SUM(#REF!)</f>
        <v>#REF!</v>
      </c>
      <c r="ONK44" s="16" t="e">
        <f>SUM(#REF!)</f>
        <v>#REF!</v>
      </c>
      <c r="ONL44" s="16" t="e">
        <f>SUM(#REF!)</f>
        <v>#REF!</v>
      </c>
      <c r="ONM44" s="16" t="e">
        <f>SUM(#REF!)</f>
        <v>#REF!</v>
      </c>
      <c r="ONN44" s="16" t="e">
        <f>SUM(#REF!)</f>
        <v>#REF!</v>
      </c>
      <c r="ONO44" s="16" t="e">
        <f>SUM(#REF!)</f>
        <v>#REF!</v>
      </c>
      <c r="ONP44" s="16" t="e">
        <f>SUM(#REF!)</f>
        <v>#REF!</v>
      </c>
      <c r="ONQ44" s="16" t="e">
        <f>SUM(#REF!)</f>
        <v>#REF!</v>
      </c>
      <c r="ONR44" s="16" t="e">
        <f>SUM(#REF!)</f>
        <v>#REF!</v>
      </c>
      <c r="ONS44" s="16" t="e">
        <f>SUM(#REF!)</f>
        <v>#REF!</v>
      </c>
      <c r="ONT44" s="16" t="e">
        <f>SUM(#REF!)</f>
        <v>#REF!</v>
      </c>
      <c r="ONU44" s="16" t="e">
        <f>SUM(#REF!)</f>
        <v>#REF!</v>
      </c>
      <c r="ONV44" s="16" t="e">
        <f>SUM(#REF!)</f>
        <v>#REF!</v>
      </c>
      <c r="ONW44" s="16" t="e">
        <f>SUM(#REF!)</f>
        <v>#REF!</v>
      </c>
      <c r="ONX44" s="16" t="e">
        <f>SUM(#REF!)</f>
        <v>#REF!</v>
      </c>
      <c r="ONY44" s="16" t="e">
        <f>SUM(#REF!)</f>
        <v>#REF!</v>
      </c>
      <c r="ONZ44" s="16" t="e">
        <f>SUM(#REF!)</f>
        <v>#REF!</v>
      </c>
      <c r="OOA44" s="16" t="e">
        <f>SUM(#REF!)</f>
        <v>#REF!</v>
      </c>
      <c r="OOB44" s="16" t="e">
        <f>SUM(#REF!)</f>
        <v>#REF!</v>
      </c>
      <c r="OOC44" s="16" t="e">
        <f>SUM(#REF!)</f>
        <v>#REF!</v>
      </c>
      <c r="OOD44" s="16" t="e">
        <f>SUM(#REF!)</f>
        <v>#REF!</v>
      </c>
      <c r="OOE44" s="16" t="e">
        <f>SUM(#REF!)</f>
        <v>#REF!</v>
      </c>
      <c r="OOF44" s="16" t="e">
        <f>SUM(#REF!)</f>
        <v>#REF!</v>
      </c>
      <c r="OOG44" s="16" t="e">
        <f>SUM(#REF!)</f>
        <v>#REF!</v>
      </c>
      <c r="OOH44" s="16" t="e">
        <f>SUM(#REF!)</f>
        <v>#REF!</v>
      </c>
      <c r="OOI44" s="16" t="e">
        <f>SUM(#REF!)</f>
        <v>#REF!</v>
      </c>
      <c r="OOJ44" s="16" t="e">
        <f>SUM(#REF!)</f>
        <v>#REF!</v>
      </c>
      <c r="OOK44" s="16" t="e">
        <f>SUM(#REF!)</f>
        <v>#REF!</v>
      </c>
      <c r="OOL44" s="16" t="e">
        <f>SUM(#REF!)</f>
        <v>#REF!</v>
      </c>
      <c r="OOM44" s="16" t="e">
        <f>SUM(#REF!)</f>
        <v>#REF!</v>
      </c>
      <c r="OON44" s="16" t="e">
        <f>SUM(#REF!)</f>
        <v>#REF!</v>
      </c>
      <c r="OOO44" s="16" t="e">
        <f>SUM(#REF!)</f>
        <v>#REF!</v>
      </c>
      <c r="OOP44" s="16" t="e">
        <f>SUM(#REF!)</f>
        <v>#REF!</v>
      </c>
      <c r="OOQ44" s="16" t="e">
        <f>SUM(#REF!)</f>
        <v>#REF!</v>
      </c>
      <c r="OOR44" s="16" t="e">
        <f>SUM(#REF!)</f>
        <v>#REF!</v>
      </c>
      <c r="OOS44" s="16" t="e">
        <f>SUM(#REF!)</f>
        <v>#REF!</v>
      </c>
      <c r="OOT44" s="16" t="e">
        <f>SUM(#REF!)</f>
        <v>#REF!</v>
      </c>
      <c r="OOU44" s="16" t="e">
        <f>SUM(#REF!)</f>
        <v>#REF!</v>
      </c>
      <c r="OOV44" s="16" t="e">
        <f>SUM(#REF!)</f>
        <v>#REF!</v>
      </c>
      <c r="OOW44" s="16" t="e">
        <f>SUM(#REF!)</f>
        <v>#REF!</v>
      </c>
      <c r="OOX44" s="16" t="e">
        <f>SUM(#REF!)</f>
        <v>#REF!</v>
      </c>
      <c r="OOY44" s="16" t="e">
        <f>SUM(#REF!)</f>
        <v>#REF!</v>
      </c>
      <c r="OOZ44" s="16" t="e">
        <f>SUM(#REF!)</f>
        <v>#REF!</v>
      </c>
      <c r="OPA44" s="16" t="e">
        <f>SUM(#REF!)</f>
        <v>#REF!</v>
      </c>
      <c r="OPB44" s="16" t="e">
        <f>SUM(#REF!)</f>
        <v>#REF!</v>
      </c>
      <c r="OPC44" s="16" t="e">
        <f>SUM(#REF!)</f>
        <v>#REF!</v>
      </c>
      <c r="OPD44" s="16" t="e">
        <f>SUM(#REF!)</f>
        <v>#REF!</v>
      </c>
      <c r="OPE44" s="16" t="e">
        <f>SUM(#REF!)</f>
        <v>#REF!</v>
      </c>
      <c r="OPF44" s="16" t="e">
        <f>SUM(#REF!)</f>
        <v>#REF!</v>
      </c>
      <c r="OPG44" s="16" t="e">
        <f>SUM(#REF!)</f>
        <v>#REF!</v>
      </c>
      <c r="OPH44" s="16" t="e">
        <f>SUM(#REF!)</f>
        <v>#REF!</v>
      </c>
      <c r="OPI44" s="16" t="e">
        <f>SUM(#REF!)</f>
        <v>#REF!</v>
      </c>
      <c r="OPJ44" s="16" t="e">
        <f>SUM(#REF!)</f>
        <v>#REF!</v>
      </c>
      <c r="OPK44" s="16" t="e">
        <f>SUM(#REF!)</f>
        <v>#REF!</v>
      </c>
      <c r="OPL44" s="16" t="e">
        <f>SUM(#REF!)</f>
        <v>#REF!</v>
      </c>
      <c r="OPM44" s="16" t="e">
        <f>SUM(#REF!)</f>
        <v>#REF!</v>
      </c>
      <c r="OPN44" s="16" t="e">
        <f>SUM(#REF!)</f>
        <v>#REF!</v>
      </c>
      <c r="OPO44" s="16" t="e">
        <f>SUM(#REF!)</f>
        <v>#REF!</v>
      </c>
      <c r="OPP44" s="16" t="e">
        <f>SUM(#REF!)</f>
        <v>#REF!</v>
      </c>
      <c r="OPQ44" s="16" t="e">
        <f>SUM(#REF!)</f>
        <v>#REF!</v>
      </c>
      <c r="OPR44" s="16" t="e">
        <f>SUM(#REF!)</f>
        <v>#REF!</v>
      </c>
      <c r="OPS44" s="16" t="e">
        <f>SUM(#REF!)</f>
        <v>#REF!</v>
      </c>
      <c r="OPT44" s="16" t="e">
        <f>SUM(#REF!)</f>
        <v>#REF!</v>
      </c>
      <c r="OPU44" s="16" t="e">
        <f>SUM(#REF!)</f>
        <v>#REF!</v>
      </c>
      <c r="OPV44" s="16" t="e">
        <f>SUM(#REF!)</f>
        <v>#REF!</v>
      </c>
      <c r="OPW44" s="16" t="e">
        <f>SUM(#REF!)</f>
        <v>#REF!</v>
      </c>
      <c r="OPX44" s="16" t="e">
        <f>SUM(#REF!)</f>
        <v>#REF!</v>
      </c>
      <c r="OPY44" s="16" t="e">
        <f>SUM(#REF!)</f>
        <v>#REF!</v>
      </c>
      <c r="OPZ44" s="16" t="e">
        <f>SUM(#REF!)</f>
        <v>#REF!</v>
      </c>
      <c r="OQA44" s="16" t="e">
        <f>SUM(#REF!)</f>
        <v>#REF!</v>
      </c>
      <c r="OQB44" s="16" t="e">
        <f>SUM(#REF!)</f>
        <v>#REF!</v>
      </c>
      <c r="OQC44" s="16" t="e">
        <f>SUM(#REF!)</f>
        <v>#REF!</v>
      </c>
      <c r="OQD44" s="16" t="e">
        <f>SUM(#REF!)</f>
        <v>#REF!</v>
      </c>
      <c r="OQE44" s="16" t="e">
        <f>SUM(#REF!)</f>
        <v>#REF!</v>
      </c>
      <c r="OQF44" s="16" t="e">
        <f>SUM(#REF!)</f>
        <v>#REF!</v>
      </c>
      <c r="OQG44" s="16" t="e">
        <f>SUM(#REF!)</f>
        <v>#REF!</v>
      </c>
      <c r="OQH44" s="16" t="e">
        <f>SUM(#REF!)</f>
        <v>#REF!</v>
      </c>
      <c r="OQI44" s="16" t="e">
        <f>SUM(#REF!)</f>
        <v>#REF!</v>
      </c>
      <c r="OQJ44" s="16" t="e">
        <f>SUM(#REF!)</f>
        <v>#REF!</v>
      </c>
      <c r="OQK44" s="16" t="e">
        <f>SUM(#REF!)</f>
        <v>#REF!</v>
      </c>
      <c r="OQL44" s="16" t="e">
        <f>SUM(#REF!)</f>
        <v>#REF!</v>
      </c>
      <c r="OQM44" s="16" t="e">
        <f>SUM(#REF!)</f>
        <v>#REF!</v>
      </c>
      <c r="OQN44" s="16" t="e">
        <f>SUM(#REF!)</f>
        <v>#REF!</v>
      </c>
      <c r="OQO44" s="16" t="e">
        <f>SUM(#REF!)</f>
        <v>#REF!</v>
      </c>
      <c r="OQP44" s="16" t="e">
        <f>SUM(#REF!)</f>
        <v>#REF!</v>
      </c>
      <c r="OQQ44" s="16" t="e">
        <f>SUM(#REF!)</f>
        <v>#REF!</v>
      </c>
      <c r="OQR44" s="16" t="e">
        <f>SUM(#REF!)</f>
        <v>#REF!</v>
      </c>
      <c r="OQS44" s="16" t="e">
        <f>SUM(#REF!)</f>
        <v>#REF!</v>
      </c>
      <c r="OQT44" s="16" t="e">
        <f>SUM(#REF!)</f>
        <v>#REF!</v>
      </c>
      <c r="OQU44" s="16" t="e">
        <f>SUM(#REF!)</f>
        <v>#REF!</v>
      </c>
      <c r="OQV44" s="16" t="e">
        <f>SUM(#REF!)</f>
        <v>#REF!</v>
      </c>
      <c r="OQW44" s="16" t="e">
        <f>SUM(#REF!)</f>
        <v>#REF!</v>
      </c>
      <c r="OQX44" s="16" t="e">
        <f>SUM(#REF!)</f>
        <v>#REF!</v>
      </c>
      <c r="OQY44" s="16" t="e">
        <f>SUM(#REF!)</f>
        <v>#REF!</v>
      </c>
      <c r="OQZ44" s="16" t="e">
        <f>SUM(#REF!)</f>
        <v>#REF!</v>
      </c>
      <c r="ORA44" s="16" t="e">
        <f>SUM(#REF!)</f>
        <v>#REF!</v>
      </c>
      <c r="ORB44" s="16" t="e">
        <f>SUM(#REF!)</f>
        <v>#REF!</v>
      </c>
      <c r="ORC44" s="16" t="e">
        <f>SUM(#REF!)</f>
        <v>#REF!</v>
      </c>
      <c r="ORD44" s="16" t="e">
        <f>SUM(#REF!)</f>
        <v>#REF!</v>
      </c>
      <c r="ORE44" s="16" t="e">
        <f>SUM(#REF!)</f>
        <v>#REF!</v>
      </c>
      <c r="ORF44" s="16" t="e">
        <f>SUM(#REF!)</f>
        <v>#REF!</v>
      </c>
      <c r="ORG44" s="16" t="e">
        <f>SUM(#REF!)</f>
        <v>#REF!</v>
      </c>
      <c r="ORH44" s="16" t="e">
        <f>SUM(#REF!)</f>
        <v>#REF!</v>
      </c>
      <c r="ORI44" s="16" t="e">
        <f>SUM(#REF!)</f>
        <v>#REF!</v>
      </c>
      <c r="ORJ44" s="16" t="e">
        <f>SUM(#REF!)</f>
        <v>#REF!</v>
      </c>
      <c r="ORK44" s="16" t="e">
        <f>SUM(#REF!)</f>
        <v>#REF!</v>
      </c>
      <c r="ORL44" s="16" t="e">
        <f>SUM(#REF!)</f>
        <v>#REF!</v>
      </c>
      <c r="ORM44" s="16" t="e">
        <f>SUM(#REF!)</f>
        <v>#REF!</v>
      </c>
      <c r="ORN44" s="16" t="e">
        <f>SUM(#REF!)</f>
        <v>#REF!</v>
      </c>
      <c r="ORO44" s="16" t="e">
        <f>SUM(#REF!)</f>
        <v>#REF!</v>
      </c>
      <c r="ORP44" s="16" t="e">
        <f>SUM(#REF!)</f>
        <v>#REF!</v>
      </c>
      <c r="ORQ44" s="16" t="e">
        <f>SUM(#REF!)</f>
        <v>#REF!</v>
      </c>
      <c r="ORR44" s="16" t="e">
        <f>SUM(#REF!)</f>
        <v>#REF!</v>
      </c>
      <c r="ORS44" s="16" t="e">
        <f>SUM(#REF!)</f>
        <v>#REF!</v>
      </c>
      <c r="ORT44" s="16" t="e">
        <f>SUM(#REF!)</f>
        <v>#REF!</v>
      </c>
      <c r="ORU44" s="16" t="e">
        <f>SUM(#REF!)</f>
        <v>#REF!</v>
      </c>
      <c r="ORV44" s="16" t="e">
        <f>SUM(#REF!)</f>
        <v>#REF!</v>
      </c>
      <c r="ORW44" s="16" t="e">
        <f>SUM(#REF!)</f>
        <v>#REF!</v>
      </c>
      <c r="ORX44" s="16" t="e">
        <f>SUM(#REF!)</f>
        <v>#REF!</v>
      </c>
      <c r="ORY44" s="16" t="e">
        <f>SUM(#REF!)</f>
        <v>#REF!</v>
      </c>
      <c r="ORZ44" s="16" t="e">
        <f>SUM(#REF!)</f>
        <v>#REF!</v>
      </c>
      <c r="OSA44" s="16" t="e">
        <f>SUM(#REF!)</f>
        <v>#REF!</v>
      </c>
      <c r="OSB44" s="16" t="e">
        <f>SUM(#REF!)</f>
        <v>#REF!</v>
      </c>
      <c r="OSC44" s="16" t="e">
        <f>SUM(#REF!)</f>
        <v>#REF!</v>
      </c>
      <c r="OSD44" s="16" t="e">
        <f>SUM(#REF!)</f>
        <v>#REF!</v>
      </c>
      <c r="OSE44" s="16" t="e">
        <f>SUM(#REF!)</f>
        <v>#REF!</v>
      </c>
      <c r="OSF44" s="16" t="e">
        <f>SUM(#REF!)</f>
        <v>#REF!</v>
      </c>
      <c r="OSG44" s="16" t="e">
        <f>SUM(#REF!)</f>
        <v>#REF!</v>
      </c>
      <c r="OSH44" s="16" t="e">
        <f>SUM(#REF!)</f>
        <v>#REF!</v>
      </c>
      <c r="OSI44" s="16" t="e">
        <f>SUM(#REF!)</f>
        <v>#REF!</v>
      </c>
      <c r="OSJ44" s="16" t="e">
        <f>SUM(#REF!)</f>
        <v>#REF!</v>
      </c>
      <c r="OSK44" s="16" t="e">
        <f>SUM(#REF!)</f>
        <v>#REF!</v>
      </c>
      <c r="OSL44" s="16" t="e">
        <f>SUM(#REF!)</f>
        <v>#REF!</v>
      </c>
      <c r="OSM44" s="16" t="e">
        <f>SUM(#REF!)</f>
        <v>#REF!</v>
      </c>
      <c r="OSN44" s="16" t="e">
        <f>SUM(#REF!)</f>
        <v>#REF!</v>
      </c>
      <c r="OSO44" s="16" t="e">
        <f>SUM(#REF!)</f>
        <v>#REF!</v>
      </c>
      <c r="OSP44" s="16" t="e">
        <f>SUM(#REF!)</f>
        <v>#REF!</v>
      </c>
      <c r="OSQ44" s="16" t="e">
        <f>SUM(#REF!)</f>
        <v>#REF!</v>
      </c>
      <c r="OSR44" s="16" t="e">
        <f>SUM(#REF!)</f>
        <v>#REF!</v>
      </c>
      <c r="OSS44" s="16" t="e">
        <f>SUM(#REF!)</f>
        <v>#REF!</v>
      </c>
      <c r="OST44" s="16" t="e">
        <f>SUM(#REF!)</f>
        <v>#REF!</v>
      </c>
      <c r="OSU44" s="16" t="e">
        <f>SUM(#REF!)</f>
        <v>#REF!</v>
      </c>
      <c r="OSV44" s="16" t="e">
        <f>SUM(#REF!)</f>
        <v>#REF!</v>
      </c>
      <c r="OSW44" s="16" t="e">
        <f>SUM(#REF!)</f>
        <v>#REF!</v>
      </c>
      <c r="OSX44" s="16" t="e">
        <f>SUM(#REF!)</f>
        <v>#REF!</v>
      </c>
      <c r="OSY44" s="16" t="e">
        <f>SUM(#REF!)</f>
        <v>#REF!</v>
      </c>
      <c r="OSZ44" s="16" t="e">
        <f>SUM(#REF!)</f>
        <v>#REF!</v>
      </c>
      <c r="OTA44" s="16" t="e">
        <f>SUM(#REF!)</f>
        <v>#REF!</v>
      </c>
      <c r="OTB44" s="16" t="e">
        <f>SUM(#REF!)</f>
        <v>#REF!</v>
      </c>
      <c r="OTC44" s="16" t="e">
        <f>SUM(#REF!)</f>
        <v>#REF!</v>
      </c>
      <c r="OTD44" s="16" t="e">
        <f>SUM(#REF!)</f>
        <v>#REF!</v>
      </c>
      <c r="OTE44" s="16" t="e">
        <f>SUM(#REF!)</f>
        <v>#REF!</v>
      </c>
      <c r="OTF44" s="16" t="e">
        <f>SUM(#REF!)</f>
        <v>#REF!</v>
      </c>
      <c r="OTG44" s="16" t="e">
        <f>SUM(#REF!)</f>
        <v>#REF!</v>
      </c>
      <c r="OTH44" s="16" t="e">
        <f>SUM(#REF!)</f>
        <v>#REF!</v>
      </c>
      <c r="OTI44" s="16" t="e">
        <f>SUM(#REF!)</f>
        <v>#REF!</v>
      </c>
      <c r="OTJ44" s="16" t="e">
        <f>SUM(#REF!)</f>
        <v>#REF!</v>
      </c>
      <c r="OTK44" s="16" t="e">
        <f>SUM(#REF!)</f>
        <v>#REF!</v>
      </c>
      <c r="OTL44" s="16" t="e">
        <f>SUM(#REF!)</f>
        <v>#REF!</v>
      </c>
      <c r="OTM44" s="16" t="e">
        <f>SUM(#REF!)</f>
        <v>#REF!</v>
      </c>
      <c r="OTN44" s="16" t="e">
        <f>SUM(#REF!)</f>
        <v>#REF!</v>
      </c>
      <c r="OTO44" s="16" t="e">
        <f>SUM(#REF!)</f>
        <v>#REF!</v>
      </c>
      <c r="OTP44" s="16" t="e">
        <f>SUM(#REF!)</f>
        <v>#REF!</v>
      </c>
      <c r="OTQ44" s="16" t="e">
        <f>SUM(#REF!)</f>
        <v>#REF!</v>
      </c>
      <c r="OTR44" s="16" t="e">
        <f>SUM(#REF!)</f>
        <v>#REF!</v>
      </c>
      <c r="OTS44" s="16" t="e">
        <f>SUM(#REF!)</f>
        <v>#REF!</v>
      </c>
      <c r="OTT44" s="16" t="e">
        <f>SUM(#REF!)</f>
        <v>#REF!</v>
      </c>
      <c r="OTU44" s="16" t="e">
        <f>SUM(#REF!)</f>
        <v>#REF!</v>
      </c>
      <c r="OTV44" s="16" t="e">
        <f>SUM(#REF!)</f>
        <v>#REF!</v>
      </c>
      <c r="OTW44" s="16" t="e">
        <f>SUM(#REF!)</f>
        <v>#REF!</v>
      </c>
      <c r="OTX44" s="16" t="e">
        <f>SUM(#REF!)</f>
        <v>#REF!</v>
      </c>
      <c r="OTY44" s="16" t="e">
        <f>SUM(#REF!)</f>
        <v>#REF!</v>
      </c>
      <c r="OTZ44" s="16" t="e">
        <f>SUM(#REF!)</f>
        <v>#REF!</v>
      </c>
      <c r="OUA44" s="16" t="e">
        <f>SUM(#REF!)</f>
        <v>#REF!</v>
      </c>
      <c r="OUB44" s="16" t="e">
        <f>SUM(#REF!)</f>
        <v>#REF!</v>
      </c>
      <c r="OUC44" s="16" t="e">
        <f>SUM(#REF!)</f>
        <v>#REF!</v>
      </c>
      <c r="OUD44" s="16" t="e">
        <f>SUM(#REF!)</f>
        <v>#REF!</v>
      </c>
      <c r="OUE44" s="16" t="e">
        <f>SUM(#REF!)</f>
        <v>#REF!</v>
      </c>
      <c r="OUF44" s="16" t="e">
        <f>SUM(#REF!)</f>
        <v>#REF!</v>
      </c>
      <c r="OUG44" s="16" t="e">
        <f>SUM(#REF!)</f>
        <v>#REF!</v>
      </c>
      <c r="OUH44" s="16" t="e">
        <f>SUM(#REF!)</f>
        <v>#REF!</v>
      </c>
      <c r="OUI44" s="16" t="e">
        <f>SUM(#REF!)</f>
        <v>#REF!</v>
      </c>
      <c r="OUJ44" s="16" t="e">
        <f>SUM(#REF!)</f>
        <v>#REF!</v>
      </c>
      <c r="OUK44" s="16" t="e">
        <f>SUM(#REF!)</f>
        <v>#REF!</v>
      </c>
      <c r="OUL44" s="16" t="e">
        <f>SUM(#REF!)</f>
        <v>#REF!</v>
      </c>
      <c r="OUM44" s="16" t="e">
        <f>SUM(#REF!)</f>
        <v>#REF!</v>
      </c>
      <c r="OUN44" s="16" t="e">
        <f>SUM(#REF!)</f>
        <v>#REF!</v>
      </c>
      <c r="OUO44" s="16" t="e">
        <f>SUM(#REF!)</f>
        <v>#REF!</v>
      </c>
      <c r="OUP44" s="16" t="e">
        <f>SUM(#REF!)</f>
        <v>#REF!</v>
      </c>
      <c r="OUQ44" s="16" t="e">
        <f>SUM(#REF!)</f>
        <v>#REF!</v>
      </c>
      <c r="OUR44" s="16" t="e">
        <f>SUM(#REF!)</f>
        <v>#REF!</v>
      </c>
      <c r="OUS44" s="16" t="e">
        <f>SUM(#REF!)</f>
        <v>#REF!</v>
      </c>
      <c r="OUT44" s="16" t="e">
        <f>SUM(#REF!)</f>
        <v>#REF!</v>
      </c>
      <c r="OUU44" s="16" t="e">
        <f>SUM(#REF!)</f>
        <v>#REF!</v>
      </c>
      <c r="OUV44" s="16" t="e">
        <f>SUM(#REF!)</f>
        <v>#REF!</v>
      </c>
      <c r="OUW44" s="16" t="e">
        <f>SUM(#REF!)</f>
        <v>#REF!</v>
      </c>
      <c r="OUX44" s="16" t="e">
        <f>SUM(#REF!)</f>
        <v>#REF!</v>
      </c>
      <c r="OUY44" s="16" t="e">
        <f>SUM(#REF!)</f>
        <v>#REF!</v>
      </c>
      <c r="OUZ44" s="16" t="e">
        <f>SUM(#REF!)</f>
        <v>#REF!</v>
      </c>
      <c r="OVA44" s="16" t="e">
        <f>SUM(#REF!)</f>
        <v>#REF!</v>
      </c>
      <c r="OVB44" s="16" t="e">
        <f>SUM(#REF!)</f>
        <v>#REF!</v>
      </c>
      <c r="OVC44" s="16" t="e">
        <f>SUM(#REF!)</f>
        <v>#REF!</v>
      </c>
      <c r="OVD44" s="16" t="e">
        <f>SUM(#REF!)</f>
        <v>#REF!</v>
      </c>
      <c r="OVE44" s="16" t="e">
        <f>SUM(#REF!)</f>
        <v>#REF!</v>
      </c>
      <c r="OVF44" s="16" t="e">
        <f>SUM(#REF!)</f>
        <v>#REF!</v>
      </c>
      <c r="OVG44" s="16" t="e">
        <f>SUM(#REF!)</f>
        <v>#REF!</v>
      </c>
      <c r="OVH44" s="16" t="e">
        <f>SUM(#REF!)</f>
        <v>#REF!</v>
      </c>
      <c r="OVI44" s="16" t="e">
        <f>SUM(#REF!)</f>
        <v>#REF!</v>
      </c>
      <c r="OVJ44" s="16" t="e">
        <f>SUM(#REF!)</f>
        <v>#REF!</v>
      </c>
      <c r="OVK44" s="16" t="e">
        <f>SUM(#REF!)</f>
        <v>#REF!</v>
      </c>
      <c r="OVL44" s="16" t="e">
        <f>SUM(#REF!)</f>
        <v>#REF!</v>
      </c>
      <c r="OVM44" s="16" t="e">
        <f>SUM(#REF!)</f>
        <v>#REF!</v>
      </c>
      <c r="OVN44" s="16" t="e">
        <f>SUM(#REF!)</f>
        <v>#REF!</v>
      </c>
      <c r="OVO44" s="16" t="e">
        <f>SUM(#REF!)</f>
        <v>#REF!</v>
      </c>
      <c r="OVP44" s="16" t="e">
        <f>SUM(#REF!)</f>
        <v>#REF!</v>
      </c>
      <c r="OVQ44" s="16" t="e">
        <f>SUM(#REF!)</f>
        <v>#REF!</v>
      </c>
      <c r="OVR44" s="16" t="e">
        <f>SUM(#REF!)</f>
        <v>#REF!</v>
      </c>
      <c r="OVS44" s="16" t="e">
        <f>SUM(#REF!)</f>
        <v>#REF!</v>
      </c>
      <c r="OVT44" s="16" t="e">
        <f>SUM(#REF!)</f>
        <v>#REF!</v>
      </c>
      <c r="OVU44" s="16" t="e">
        <f>SUM(#REF!)</f>
        <v>#REF!</v>
      </c>
      <c r="OVV44" s="16" t="e">
        <f>SUM(#REF!)</f>
        <v>#REF!</v>
      </c>
      <c r="OVW44" s="16" t="e">
        <f>SUM(#REF!)</f>
        <v>#REF!</v>
      </c>
      <c r="OVX44" s="16" t="e">
        <f>SUM(#REF!)</f>
        <v>#REF!</v>
      </c>
      <c r="OVY44" s="16" t="e">
        <f>SUM(#REF!)</f>
        <v>#REF!</v>
      </c>
      <c r="OVZ44" s="16" t="e">
        <f>SUM(#REF!)</f>
        <v>#REF!</v>
      </c>
      <c r="OWA44" s="16" t="e">
        <f>SUM(#REF!)</f>
        <v>#REF!</v>
      </c>
      <c r="OWB44" s="16" t="e">
        <f>SUM(#REF!)</f>
        <v>#REF!</v>
      </c>
      <c r="OWC44" s="16" t="e">
        <f>SUM(#REF!)</f>
        <v>#REF!</v>
      </c>
      <c r="OWD44" s="16" t="e">
        <f>SUM(#REF!)</f>
        <v>#REF!</v>
      </c>
      <c r="OWE44" s="16" t="e">
        <f>SUM(#REF!)</f>
        <v>#REF!</v>
      </c>
      <c r="OWF44" s="16" t="e">
        <f>SUM(#REF!)</f>
        <v>#REF!</v>
      </c>
      <c r="OWG44" s="16" t="e">
        <f>SUM(#REF!)</f>
        <v>#REF!</v>
      </c>
      <c r="OWH44" s="16" t="e">
        <f>SUM(#REF!)</f>
        <v>#REF!</v>
      </c>
      <c r="OWI44" s="16" t="e">
        <f>SUM(#REF!)</f>
        <v>#REF!</v>
      </c>
      <c r="OWJ44" s="16" t="e">
        <f>SUM(#REF!)</f>
        <v>#REF!</v>
      </c>
      <c r="OWK44" s="16" t="e">
        <f>SUM(#REF!)</f>
        <v>#REF!</v>
      </c>
      <c r="OWL44" s="16" t="e">
        <f>SUM(#REF!)</f>
        <v>#REF!</v>
      </c>
      <c r="OWM44" s="16" t="e">
        <f>SUM(#REF!)</f>
        <v>#REF!</v>
      </c>
      <c r="OWN44" s="16" t="e">
        <f>SUM(#REF!)</f>
        <v>#REF!</v>
      </c>
      <c r="OWO44" s="16" t="e">
        <f>SUM(#REF!)</f>
        <v>#REF!</v>
      </c>
      <c r="OWP44" s="16" t="e">
        <f>SUM(#REF!)</f>
        <v>#REF!</v>
      </c>
      <c r="OWQ44" s="16" t="e">
        <f>SUM(#REF!)</f>
        <v>#REF!</v>
      </c>
      <c r="OWR44" s="16" t="e">
        <f>SUM(#REF!)</f>
        <v>#REF!</v>
      </c>
      <c r="OWS44" s="16" t="e">
        <f>SUM(#REF!)</f>
        <v>#REF!</v>
      </c>
      <c r="OWT44" s="16" t="e">
        <f>SUM(#REF!)</f>
        <v>#REF!</v>
      </c>
      <c r="OWU44" s="16" t="e">
        <f>SUM(#REF!)</f>
        <v>#REF!</v>
      </c>
      <c r="OWV44" s="16" t="e">
        <f>SUM(#REF!)</f>
        <v>#REF!</v>
      </c>
      <c r="OWW44" s="16" t="e">
        <f>SUM(#REF!)</f>
        <v>#REF!</v>
      </c>
      <c r="OWX44" s="16" t="e">
        <f>SUM(#REF!)</f>
        <v>#REF!</v>
      </c>
      <c r="OWY44" s="16" t="e">
        <f>SUM(#REF!)</f>
        <v>#REF!</v>
      </c>
      <c r="OWZ44" s="16" t="e">
        <f>SUM(#REF!)</f>
        <v>#REF!</v>
      </c>
      <c r="OXA44" s="16" t="e">
        <f>SUM(#REF!)</f>
        <v>#REF!</v>
      </c>
      <c r="OXB44" s="16" t="e">
        <f>SUM(#REF!)</f>
        <v>#REF!</v>
      </c>
      <c r="OXC44" s="16" t="e">
        <f>SUM(#REF!)</f>
        <v>#REF!</v>
      </c>
      <c r="OXD44" s="16" t="e">
        <f>SUM(#REF!)</f>
        <v>#REF!</v>
      </c>
      <c r="OXE44" s="16" t="e">
        <f>SUM(#REF!)</f>
        <v>#REF!</v>
      </c>
      <c r="OXF44" s="16" t="e">
        <f>SUM(#REF!)</f>
        <v>#REF!</v>
      </c>
      <c r="OXG44" s="16" t="e">
        <f>SUM(#REF!)</f>
        <v>#REF!</v>
      </c>
      <c r="OXH44" s="16" t="e">
        <f>SUM(#REF!)</f>
        <v>#REF!</v>
      </c>
      <c r="OXI44" s="16" t="e">
        <f>SUM(#REF!)</f>
        <v>#REF!</v>
      </c>
      <c r="OXJ44" s="16" t="e">
        <f>SUM(#REF!)</f>
        <v>#REF!</v>
      </c>
      <c r="OXK44" s="16" t="e">
        <f>SUM(#REF!)</f>
        <v>#REF!</v>
      </c>
      <c r="OXL44" s="16" t="e">
        <f>SUM(#REF!)</f>
        <v>#REF!</v>
      </c>
      <c r="OXM44" s="16" t="e">
        <f>SUM(#REF!)</f>
        <v>#REF!</v>
      </c>
      <c r="OXN44" s="16" t="e">
        <f>SUM(#REF!)</f>
        <v>#REF!</v>
      </c>
      <c r="OXO44" s="16" t="e">
        <f>SUM(#REF!)</f>
        <v>#REF!</v>
      </c>
      <c r="OXP44" s="16" t="e">
        <f>SUM(#REF!)</f>
        <v>#REF!</v>
      </c>
      <c r="OXQ44" s="16" t="e">
        <f>SUM(#REF!)</f>
        <v>#REF!</v>
      </c>
      <c r="OXR44" s="16" t="e">
        <f>SUM(#REF!)</f>
        <v>#REF!</v>
      </c>
      <c r="OXS44" s="16" t="e">
        <f>SUM(#REF!)</f>
        <v>#REF!</v>
      </c>
      <c r="OXT44" s="16" t="e">
        <f>SUM(#REF!)</f>
        <v>#REF!</v>
      </c>
      <c r="OXU44" s="16" t="e">
        <f>SUM(#REF!)</f>
        <v>#REF!</v>
      </c>
      <c r="OXV44" s="16" t="e">
        <f>SUM(#REF!)</f>
        <v>#REF!</v>
      </c>
      <c r="OXW44" s="16" t="e">
        <f>SUM(#REF!)</f>
        <v>#REF!</v>
      </c>
      <c r="OXX44" s="16" t="e">
        <f>SUM(#REF!)</f>
        <v>#REF!</v>
      </c>
      <c r="OXY44" s="16" t="e">
        <f>SUM(#REF!)</f>
        <v>#REF!</v>
      </c>
      <c r="OXZ44" s="16" t="e">
        <f>SUM(#REF!)</f>
        <v>#REF!</v>
      </c>
      <c r="OYA44" s="16" t="e">
        <f>SUM(#REF!)</f>
        <v>#REF!</v>
      </c>
      <c r="OYB44" s="16" t="e">
        <f>SUM(#REF!)</f>
        <v>#REF!</v>
      </c>
      <c r="OYC44" s="16" t="e">
        <f>SUM(#REF!)</f>
        <v>#REF!</v>
      </c>
      <c r="OYD44" s="16" t="e">
        <f>SUM(#REF!)</f>
        <v>#REF!</v>
      </c>
      <c r="OYE44" s="16" t="e">
        <f>SUM(#REF!)</f>
        <v>#REF!</v>
      </c>
      <c r="OYF44" s="16" t="e">
        <f>SUM(#REF!)</f>
        <v>#REF!</v>
      </c>
      <c r="OYG44" s="16" t="e">
        <f>SUM(#REF!)</f>
        <v>#REF!</v>
      </c>
      <c r="OYH44" s="16" t="e">
        <f>SUM(#REF!)</f>
        <v>#REF!</v>
      </c>
      <c r="OYI44" s="16" t="e">
        <f>SUM(#REF!)</f>
        <v>#REF!</v>
      </c>
      <c r="OYJ44" s="16" t="e">
        <f>SUM(#REF!)</f>
        <v>#REF!</v>
      </c>
      <c r="OYK44" s="16" t="e">
        <f>SUM(#REF!)</f>
        <v>#REF!</v>
      </c>
      <c r="OYL44" s="16" t="e">
        <f>SUM(#REF!)</f>
        <v>#REF!</v>
      </c>
      <c r="OYM44" s="16" t="e">
        <f>SUM(#REF!)</f>
        <v>#REF!</v>
      </c>
      <c r="OYN44" s="16" t="e">
        <f>SUM(#REF!)</f>
        <v>#REF!</v>
      </c>
      <c r="OYO44" s="16" t="e">
        <f>SUM(#REF!)</f>
        <v>#REF!</v>
      </c>
      <c r="OYP44" s="16" t="e">
        <f>SUM(#REF!)</f>
        <v>#REF!</v>
      </c>
      <c r="OYQ44" s="16" t="e">
        <f>SUM(#REF!)</f>
        <v>#REF!</v>
      </c>
      <c r="OYR44" s="16" t="e">
        <f>SUM(#REF!)</f>
        <v>#REF!</v>
      </c>
      <c r="OYS44" s="16" t="e">
        <f>SUM(#REF!)</f>
        <v>#REF!</v>
      </c>
      <c r="OYT44" s="16" t="e">
        <f>SUM(#REF!)</f>
        <v>#REF!</v>
      </c>
      <c r="OYU44" s="16" t="e">
        <f>SUM(#REF!)</f>
        <v>#REF!</v>
      </c>
      <c r="OYV44" s="16" t="e">
        <f>SUM(#REF!)</f>
        <v>#REF!</v>
      </c>
      <c r="OYW44" s="16" t="e">
        <f>SUM(#REF!)</f>
        <v>#REF!</v>
      </c>
      <c r="OYX44" s="16" t="e">
        <f>SUM(#REF!)</f>
        <v>#REF!</v>
      </c>
      <c r="OYY44" s="16" t="e">
        <f>SUM(#REF!)</f>
        <v>#REF!</v>
      </c>
      <c r="OYZ44" s="16" t="e">
        <f>SUM(#REF!)</f>
        <v>#REF!</v>
      </c>
      <c r="OZA44" s="16" t="e">
        <f>SUM(#REF!)</f>
        <v>#REF!</v>
      </c>
      <c r="OZB44" s="16" t="e">
        <f>SUM(#REF!)</f>
        <v>#REF!</v>
      </c>
      <c r="OZC44" s="16" t="e">
        <f>SUM(#REF!)</f>
        <v>#REF!</v>
      </c>
      <c r="OZD44" s="16" t="e">
        <f>SUM(#REF!)</f>
        <v>#REF!</v>
      </c>
      <c r="OZE44" s="16" t="e">
        <f>SUM(#REF!)</f>
        <v>#REF!</v>
      </c>
      <c r="OZF44" s="16" t="e">
        <f>SUM(#REF!)</f>
        <v>#REF!</v>
      </c>
      <c r="OZG44" s="16" t="e">
        <f>SUM(#REF!)</f>
        <v>#REF!</v>
      </c>
      <c r="OZH44" s="16" t="e">
        <f>SUM(#REF!)</f>
        <v>#REF!</v>
      </c>
      <c r="OZI44" s="16" t="e">
        <f>SUM(#REF!)</f>
        <v>#REF!</v>
      </c>
      <c r="OZJ44" s="16" t="e">
        <f>SUM(#REF!)</f>
        <v>#REF!</v>
      </c>
      <c r="OZK44" s="16" t="e">
        <f>SUM(#REF!)</f>
        <v>#REF!</v>
      </c>
      <c r="OZL44" s="16" t="e">
        <f>SUM(#REF!)</f>
        <v>#REF!</v>
      </c>
      <c r="OZM44" s="16" t="e">
        <f>SUM(#REF!)</f>
        <v>#REF!</v>
      </c>
      <c r="OZN44" s="16" t="e">
        <f>SUM(#REF!)</f>
        <v>#REF!</v>
      </c>
      <c r="OZO44" s="16" t="e">
        <f>SUM(#REF!)</f>
        <v>#REF!</v>
      </c>
      <c r="OZP44" s="16" t="e">
        <f>SUM(#REF!)</f>
        <v>#REF!</v>
      </c>
      <c r="OZQ44" s="16" t="e">
        <f>SUM(#REF!)</f>
        <v>#REF!</v>
      </c>
      <c r="OZR44" s="16" t="e">
        <f>SUM(#REF!)</f>
        <v>#REF!</v>
      </c>
      <c r="OZS44" s="16" t="e">
        <f>SUM(#REF!)</f>
        <v>#REF!</v>
      </c>
      <c r="OZT44" s="16" t="e">
        <f>SUM(#REF!)</f>
        <v>#REF!</v>
      </c>
      <c r="OZU44" s="16" t="e">
        <f>SUM(#REF!)</f>
        <v>#REF!</v>
      </c>
      <c r="OZV44" s="16" t="e">
        <f>SUM(#REF!)</f>
        <v>#REF!</v>
      </c>
      <c r="OZW44" s="16" t="e">
        <f>SUM(#REF!)</f>
        <v>#REF!</v>
      </c>
      <c r="OZX44" s="16" t="e">
        <f>SUM(#REF!)</f>
        <v>#REF!</v>
      </c>
      <c r="OZY44" s="16" t="e">
        <f>SUM(#REF!)</f>
        <v>#REF!</v>
      </c>
      <c r="OZZ44" s="16" t="e">
        <f>SUM(#REF!)</f>
        <v>#REF!</v>
      </c>
      <c r="PAA44" s="16" t="e">
        <f>SUM(#REF!)</f>
        <v>#REF!</v>
      </c>
      <c r="PAB44" s="16" t="e">
        <f>SUM(#REF!)</f>
        <v>#REF!</v>
      </c>
      <c r="PAC44" s="16" t="e">
        <f>SUM(#REF!)</f>
        <v>#REF!</v>
      </c>
      <c r="PAD44" s="16" t="e">
        <f>SUM(#REF!)</f>
        <v>#REF!</v>
      </c>
      <c r="PAE44" s="16" t="e">
        <f>SUM(#REF!)</f>
        <v>#REF!</v>
      </c>
      <c r="PAF44" s="16" t="e">
        <f>SUM(#REF!)</f>
        <v>#REF!</v>
      </c>
      <c r="PAG44" s="16" t="e">
        <f>SUM(#REF!)</f>
        <v>#REF!</v>
      </c>
      <c r="PAH44" s="16" t="e">
        <f>SUM(#REF!)</f>
        <v>#REF!</v>
      </c>
      <c r="PAI44" s="16" t="e">
        <f>SUM(#REF!)</f>
        <v>#REF!</v>
      </c>
      <c r="PAJ44" s="16" t="e">
        <f>SUM(#REF!)</f>
        <v>#REF!</v>
      </c>
      <c r="PAK44" s="16" t="e">
        <f>SUM(#REF!)</f>
        <v>#REF!</v>
      </c>
      <c r="PAL44" s="16" t="e">
        <f>SUM(#REF!)</f>
        <v>#REF!</v>
      </c>
      <c r="PAM44" s="16" t="e">
        <f>SUM(#REF!)</f>
        <v>#REF!</v>
      </c>
      <c r="PAN44" s="16" t="e">
        <f>SUM(#REF!)</f>
        <v>#REF!</v>
      </c>
      <c r="PAO44" s="16" t="e">
        <f>SUM(#REF!)</f>
        <v>#REF!</v>
      </c>
      <c r="PAP44" s="16" t="e">
        <f>SUM(#REF!)</f>
        <v>#REF!</v>
      </c>
      <c r="PAQ44" s="16" t="e">
        <f>SUM(#REF!)</f>
        <v>#REF!</v>
      </c>
      <c r="PAR44" s="16" t="e">
        <f>SUM(#REF!)</f>
        <v>#REF!</v>
      </c>
      <c r="PAS44" s="16" t="e">
        <f>SUM(#REF!)</f>
        <v>#REF!</v>
      </c>
      <c r="PAT44" s="16" t="e">
        <f>SUM(#REF!)</f>
        <v>#REF!</v>
      </c>
      <c r="PAU44" s="16" t="e">
        <f>SUM(#REF!)</f>
        <v>#REF!</v>
      </c>
      <c r="PAV44" s="16" t="e">
        <f>SUM(#REF!)</f>
        <v>#REF!</v>
      </c>
      <c r="PAW44" s="16" t="e">
        <f>SUM(#REF!)</f>
        <v>#REF!</v>
      </c>
      <c r="PAX44" s="16" t="e">
        <f>SUM(#REF!)</f>
        <v>#REF!</v>
      </c>
      <c r="PAY44" s="16" t="e">
        <f>SUM(#REF!)</f>
        <v>#REF!</v>
      </c>
      <c r="PAZ44" s="16" t="e">
        <f>SUM(#REF!)</f>
        <v>#REF!</v>
      </c>
      <c r="PBA44" s="16" t="e">
        <f>SUM(#REF!)</f>
        <v>#REF!</v>
      </c>
      <c r="PBB44" s="16" t="e">
        <f>SUM(#REF!)</f>
        <v>#REF!</v>
      </c>
      <c r="PBC44" s="16" t="e">
        <f>SUM(#REF!)</f>
        <v>#REF!</v>
      </c>
      <c r="PBD44" s="16" t="e">
        <f>SUM(#REF!)</f>
        <v>#REF!</v>
      </c>
      <c r="PBE44" s="16" t="e">
        <f>SUM(#REF!)</f>
        <v>#REF!</v>
      </c>
      <c r="PBF44" s="16" t="e">
        <f>SUM(#REF!)</f>
        <v>#REF!</v>
      </c>
      <c r="PBG44" s="16" t="e">
        <f>SUM(#REF!)</f>
        <v>#REF!</v>
      </c>
      <c r="PBH44" s="16" t="e">
        <f>SUM(#REF!)</f>
        <v>#REF!</v>
      </c>
      <c r="PBI44" s="16" t="e">
        <f>SUM(#REF!)</f>
        <v>#REF!</v>
      </c>
      <c r="PBJ44" s="16" t="e">
        <f>SUM(#REF!)</f>
        <v>#REF!</v>
      </c>
      <c r="PBK44" s="16" t="e">
        <f>SUM(#REF!)</f>
        <v>#REF!</v>
      </c>
      <c r="PBL44" s="16" t="e">
        <f>SUM(#REF!)</f>
        <v>#REF!</v>
      </c>
      <c r="PBM44" s="16" t="e">
        <f>SUM(#REF!)</f>
        <v>#REF!</v>
      </c>
      <c r="PBN44" s="16" t="e">
        <f>SUM(#REF!)</f>
        <v>#REF!</v>
      </c>
      <c r="PBO44" s="16" t="e">
        <f>SUM(#REF!)</f>
        <v>#REF!</v>
      </c>
      <c r="PBP44" s="16" t="e">
        <f>SUM(#REF!)</f>
        <v>#REF!</v>
      </c>
      <c r="PBQ44" s="16" t="e">
        <f>SUM(#REF!)</f>
        <v>#REF!</v>
      </c>
      <c r="PBR44" s="16" t="e">
        <f>SUM(#REF!)</f>
        <v>#REF!</v>
      </c>
      <c r="PBS44" s="16" t="e">
        <f>SUM(#REF!)</f>
        <v>#REF!</v>
      </c>
      <c r="PBT44" s="16" t="e">
        <f>SUM(#REF!)</f>
        <v>#REF!</v>
      </c>
      <c r="PBU44" s="16" t="e">
        <f>SUM(#REF!)</f>
        <v>#REF!</v>
      </c>
      <c r="PBV44" s="16" t="e">
        <f>SUM(#REF!)</f>
        <v>#REF!</v>
      </c>
      <c r="PBW44" s="16" t="e">
        <f>SUM(#REF!)</f>
        <v>#REF!</v>
      </c>
      <c r="PBX44" s="16" t="e">
        <f>SUM(#REF!)</f>
        <v>#REF!</v>
      </c>
      <c r="PBY44" s="16" t="e">
        <f>SUM(#REF!)</f>
        <v>#REF!</v>
      </c>
      <c r="PBZ44" s="16" t="e">
        <f>SUM(#REF!)</f>
        <v>#REF!</v>
      </c>
      <c r="PCA44" s="16" t="e">
        <f>SUM(#REF!)</f>
        <v>#REF!</v>
      </c>
      <c r="PCB44" s="16" t="e">
        <f>SUM(#REF!)</f>
        <v>#REF!</v>
      </c>
      <c r="PCC44" s="16" t="e">
        <f>SUM(#REF!)</f>
        <v>#REF!</v>
      </c>
      <c r="PCD44" s="16" t="e">
        <f>SUM(#REF!)</f>
        <v>#REF!</v>
      </c>
      <c r="PCE44" s="16" t="e">
        <f>SUM(#REF!)</f>
        <v>#REF!</v>
      </c>
      <c r="PCF44" s="16" t="e">
        <f>SUM(#REF!)</f>
        <v>#REF!</v>
      </c>
      <c r="PCG44" s="16" t="e">
        <f>SUM(#REF!)</f>
        <v>#REF!</v>
      </c>
      <c r="PCH44" s="16" t="e">
        <f>SUM(#REF!)</f>
        <v>#REF!</v>
      </c>
      <c r="PCI44" s="16" t="e">
        <f>SUM(#REF!)</f>
        <v>#REF!</v>
      </c>
      <c r="PCJ44" s="16" t="e">
        <f>SUM(#REF!)</f>
        <v>#REF!</v>
      </c>
      <c r="PCK44" s="16" t="e">
        <f>SUM(#REF!)</f>
        <v>#REF!</v>
      </c>
      <c r="PCL44" s="16" t="e">
        <f>SUM(#REF!)</f>
        <v>#REF!</v>
      </c>
      <c r="PCM44" s="16" t="e">
        <f>SUM(#REF!)</f>
        <v>#REF!</v>
      </c>
      <c r="PCN44" s="16" t="e">
        <f>SUM(#REF!)</f>
        <v>#REF!</v>
      </c>
      <c r="PCO44" s="16" t="e">
        <f>SUM(#REF!)</f>
        <v>#REF!</v>
      </c>
      <c r="PCP44" s="16" t="e">
        <f>SUM(#REF!)</f>
        <v>#REF!</v>
      </c>
      <c r="PCQ44" s="16" t="e">
        <f>SUM(#REF!)</f>
        <v>#REF!</v>
      </c>
      <c r="PCR44" s="16" t="e">
        <f>SUM(#REF!)</f>
        <v>#REF!</v>
      </c>
      <c r="PCS44" s="16" t="e">
        <f>SUM(#REF!)</f>
        <v>#REF!</v>
      </c>
      <c r="PCT44" s="16" t="e">
        <f>SUM(#REF!)</f>
        <v>#REF!</v>
      </c>
      <c r="PCU44" s="16" t="e">
        <f>SUM(#REF!)</f>
        <v>#REF!</v>
      </c>
      <c r="PCV44" s="16" t="e">
        <f>SUM(#REF!)</f>
        <v>#REF!</v>
      </c>
      <c r="PCW44" s="16" t="e">
        <f>SUM(#REF!)</f>
        <v>#REF!</v>
      </c>
      <c r="PCX44" s="16" t="e">
        <f>SUM(#REF!)</f>
        <v>#REF!</v>
      </c>
      <c r="PCY44" s="16" t="e">
        <f>SUM(#REF!)</f>
        <v>#REF!</v>
      </c>
      <c r="PCZ44" s="16" t="e">
        <f>SUM(#REF!)</f>
        <v>#REF!</v>
      </c>
      <c r="PDA44" s="16" t="e">
        <f>SUM(#REF!)</f>
        <v>#REF!</v>
      </c>
      <c r="PDB44" s="16" t="e">
        <f>SUM(#REF!)</f>
        <v>#REF!</v>
      </c>
      <c r="PDC44" s="16" t="e">
        <f>SUM(#REF!)</f>
        <v>#REF!</v>
      </c>
      <c r="PDD44" s="16" t="e">
        <f>SUM(#REF!)</f>
        <v>#REF!</v>
      </c>
      <c r="PDE44" s="16" t="e">
        <f>SUM(#REF!)</f>
        <v>#REF!</v>
      </c>
      <c r="PDF44" s="16" t="e">
        <f>SUM(#REF!)</f>
        <v>#REF!</v>
      </c>
      <c r="PDG44" s="16" t="e">
        <f>SUM(#REF!)</f>
        <v>#REF!</v>
      </c>
      <c r="PDH44" s="16" t="e">
        <f>SUM(#REF!)</f>
        <v>#REF!</v>
      </c>
      <c r="PDI44" s="16" t="e">
        <f>SUM(#REF!)</f>
        <v>#REF!</v>
      </c>
      <c r="PDJ44" s="16" t="e">
        <f>SUM(#REF!)</f>
        <v>#REF!</v>
      </c>
      <c r="PDK44" s="16" t="e">
        <f>SUM(#REF!)</f>
        <v>#REF!</v>
      </c>
      <c r="PDL44" s="16" t="e">
        <f>SUM(#REF!)</f>
        <v>#REF!</v>
      </c>
      <c r="PDM44" s="16" t="e">
        <f>SUM(#REF!)</f>
        <v>#REF!</v>
      </c>
      <c r="PDN44" s="16" t="e">
        <f>SUM(#REF!)</f>
        <v>#REF!</v>
      </c>
      <c r="PDO44" s="16" t="e">
        <f>SUM(#REF!)</f>
        <v>#REF!</v>
      </c>
      <c r="PDP44" s="16" t="e">
        <f>SUM(#REF!)</f>
        <v>#REF!</v>
      </c>
      <c r="PDQ44" s="16" t="e">
        <f>SUM(#REF!)</f>
        <v>#REF!</v>
      </c>
      <c r="PDR44" s="16" t="e">
        <f>SUM(#REF!)</f>
        <v>#REF!</v>
      </c>
      <c r="PDS44" s="16" t="e">
        <f>SUM(#REF!)</f>
        <v>#REF!</v>
      </c>
      <c r="PDT44" s="16" t="e">
        <f>SUM(#REF!)</f>
        <v>#REF!</v>
      </c>
      <c r="PDU44" s="16" t="e">
        <f>SUM(#REF!)</f>
        <v>#REF!</v>
      </c>
      <c r="PDV44" s="16" t="e">
        <f>SUM(#REF!)</f>
        <v>#REF!</v>
      </c>
      <c r="PDW44" s="16" t="e">
        <f>SUM(#REF!)</f>
        <v>#REF!</v>
      </c>
      <c r="PDX44" s="16" t="e">
        <f>SUM(#REF!)</f>
        <v>#REF!</v>
      </c>
      <c r="PDY44" s="16" t="e">
        <f>SUM(#REF!)</f>
        <v>#REF!</v>
      </c>
      <c r="PDZ44" s="16" t="e">
        <f>SUM(#REF!)</f>
        <v>#REF!</v>
      </c>
      <c r="PEA44" s="16" t="e">
        <f>SUM(#REF!)</f>
        <v>#REF!</v>
      </c>
      <c r="PEB44" s="16" t="e">
        <f>SUM(#REF!)</f>
        <v>#REF!</v>
      </c>
      <c r="PEC44" s="16" t="e">
        <f>SUM(#REF!)</f>
        <v>#REF!</v>
      </c>
      <c r="PED44" s="16" t="e">
        <f>SUM(#REF!)</f>
        <v>#REF!</v>
      </c>
      <c r="PEE44" s="16" t="e">
        <f>SUM(#REF!)</f>
        <v>#REF!</v>
      </c>
      <c r="PEF44" s="16" t="e">
        <f>SUM(#REF!)</f>
        <v>#REF!</v>
      </c>
      <c r="PEG44" s="16" t="e">
        <f>SUM(#REF!)</f>
        <v>#REF!</v>
      </c>
      <c r="PEH44" s="16" t="e">
        <f>SUM(#REF!)</f>
        <v>#REF!</v>
      </c>
      <c r="PEI44" s="16" t="e">
        <f>SUM(#REF!)</f>
        <v>#REF!</v>
      </c>
      <c r="PEJ44" s="16" t="e">
        <f>SUM(#REF!)</f>
        <v>#REF!</v>
      </c>
      <c r="PEK44" s="16" t="e">
        <f>SUM(#REF!)</f>
        <v>#REF!</v>
      </c>
      <c r="PEL44" s="16" t="e">
        <f>SUM(#REF!)</f>
        <v>#REF!</v>
      </c>
      <c r="PEM44" s="16" t="e">
        <f>SUM(#REF!)</f>
        <v>#REF!</v>
      </c>
      <c r="PEN44" s="16" t="e">
        <f>SUM(#REF!)</f>
        <v>#REF!</v>
      </c>
      <c r="PEO44" s="16" t="e">
        <f>SUM(#REF!)</f>
        <v>#REF!</v>
      </c>
      <c r="PEP44" s="16" t="e">
        <f>SUM(#REF!)</f>
        <v>#REF!</v>
      </c>
      <c r="PEQ44" s="16" t="e">
        <f>SUM(#REF!)</f>
        <v>#REF!</v>
      </c>
      <c r="PER44" s="16" t="e">
        <f>SUM(#REF!)</f>
        <v>#REF!</v>
      </c>
      <c r="PES44" s="16" t="e">
        <f>SUM(#REF!)</f>
        <v>#REF!</v>
      </c>
      <c r="PET44" s="16" t="e">
        <f>SUM(#REF!)</f>
        <v>#REF!</v>
      </c>
      <c r="PEU44" s="16" t="e">
        <f>SUM(#REF!)</f>
        <v>#REF!</v>
      </c>
      <c r="PEV44" s="16" t="e">
        <f>SUM(#REF!)</f>
        <v>#REF!</v>
      </c>
      <c r="PEW44" s="16" t="e">
        <f>SUM(#REF!)</f>
        <v>#REF!</v>
      </c>
      <c r="PEX44" s="16" t="e">
        <f>SUM(#REF!)</f>
        <v>#REF!</v>
      </c>
      <c r="PEY44" s="16" t="e">
        <f>SUM(#REF!)</f>
        <v>#REF!</v>
      </c>
      <c r="PEZ44" s="16" t="e">
        <f>SUM(#REF!)</f>
        <v>#REF!</v>
      </c>
      <c r="PFA44" s="16" t="e">
        <f>SUM(#REF!)</f>
        <v>#REF!</v>
      </c>
      <c r="PFB44" s="16" t="e">
        <f>SUM(#REF!)</f>
        <v>#REF!</v>
      </c>
      <c r="PFC44" s="16" t="e">
        <f>SUM(#REF!)</f>
        <v>#REF!</v>
      </c>
      <c r="PFD44" s="16" t="e">
        <f>SUM(#REF!)</f>
        <v>#REF!</v>
      </c>
      <c r="PFE44" s="16" t="e">
        <f>SUM(#REF!)</f>
        <v>#REF!</v>
      </c>
      <c r="PFF44" s="16" t="e">
        <f>SUM(#REF!)</f>
        <v>#REF!</v>
      </c>
      <c r="PFG44" s="16" t="e">
        <f>SUM(#REF!)</f>
        <v>#REF!</v>
      </c>
      <c r="PFH44" s="16" t="e">
        <f>SUM(#REF!)</f>
        <v>#REF!</v>
      </c>
      <c r="PFI44" s="16" t="e">
        <f>SUM(#REF!)</f>
        <v>#REF!</v>
      </c>
      <c r="PFJ44" s="16" t="e">
        <f>SUM(#REF!)</f>
        <v>#REF!</v>
      </c>
      <c r="PFK44" s="16" t="e">
        <f>SUM(#REF!)</f>
        <v>#REF!</v>
      </c>
      <c r="PFL44" s="16" t="e">
        <f>SUM(#REF!)</f>
        <v>#REF!</v>
      </c>
      <c r="PFM44" s="16" t="e">
        <f>SUM(#REF!)</f>
        <v>#REF!</v>
      </c>
      <c r="PFN44" s="16" t="e">
        <f>SUM(#REF!)</f>
        <v>#REF!</v>
      </c>
      <c r="PFO44" s="16" t="e">
        <f>SUM(#REF!)</f>
        <v>#REF!</v>
      </c>
      <c r="PFP44" s="16" t="e">
        <f>SUM(#REF!)</f>
        <v>#REF!</v>
      </c>
      <c r="PFQ44" s="16" t="e">
        <f>SUM(#REF!)</f>
        <v>#REF!</v>
      </c>
      <c r="PFR44" s="16" t="e">
        <f>SUM(#REF!)</f>
        <v>#REF!</v>
      </c>
      <c r="PFS44" s="16" t="e">
        <f>SUM(#REF!)</f>
        <v>#REF!</v>
      </c>
      <c r="PFT44" s="16" t="e">
        <f>SUM(#REF!)</f>
        <v>#REF!</v>
      </c>
      <c r="PFU44" s="16" t="e">
        <f>SUM(#REF!)</f>
        <v>#REF!</v>
      </c>
      <c r="PFV44" s="16" t="e">
        <f>SUM(#REF!)</f>
        <v>#REF!</v>
      </c>
      <c r="PFW44" s="16" t="e">
        <f>SUM(#REF!)</f>
        <v>#REF!</v>
      </c>
      <c r="PFX44" s="16" t="e">
        <f>SUM(#REF!)</f>
        <v>#REF!</v>
      </c>
      <c r="PFY44" s="16" t="e">
        <f>SUM(#REF!)</f>
        <v>#REF!</v>
      </c>
      <c r="PFZ44" s="16" t="e">
        <f>SUM(#REF!)</f>
        <v>#REF!</v>
      </c>
      <c r="PGA44" s="16" t="e">
        <f>SUM(#REF!)</f>
        <v>#REF!</v>
      </c>
      <c r="PGB44" s="16" t="e">
        <f>SUM(#REF!)</f>
        <v>#REF!</v>
      </c>
      <c r="PGC44" s="16" t="e">
        <f>SUM(#REF!)</f>
        <v>#REF!</v>
      </c>
      <c r="PGD44" s="16" t="e">
        <f>SUM(#REF!)</f>
        <v>#REF!</v>
      </c>
      <c r="PGE44" s="16" t="e">
        <f>SUM(#REF!)</f>
        <v>#REF!</v>
      </c>
      <c r="PGF44" s="16" t="e">
        <f>SUM(#REF!)</f>
        <v>#REF!</v>
      </c>
      <c r="PGG44" s="16" t="e">
        <f>SUM(#REF!)</f>
        <v>#REF!</v>
      </c>
      <c r="PGH44" s="16" t="e">
        <f>SUM(#REF!)</f>
        <v>#REF!</v>
      </c>
      <c r="PGI44" s="16" t="e">
        <f>SUM(#REF!)</f>
        <v>#REF!</v>
      </c>
      <c r="PGJ44" s="16" t="e">
        <f>SUM(#REF!)</f>
        <v>#REF!</v>
      </c>
      <c r="PGK44" s="16" t="e">
        <f>SUM(#REF!)</f>
        <v>#REF!</v>
      </c>
      <c r="PGL44" s="16" t="e">
        <f>SUM(#REF!)</f>
        <v>#REF!</v>
      </c>
      <c r="PGM44" s="16" t="e">
        <f>SUM(#REF!)</f>
        <v>#REF!</v>
      </c>
      <c r="PGN44" s="16" t="e">
        <f>SUM(#REF!)</f>
        <v>#REF!</v>
      </c>
      <c r="PGO44" s="16" t="e">
        <f>SUM(#REF!)</f>
        <v>#REF!</v>
      </c>
      <c r="PGP44" s="16" t="e">
        <f>SUM(#REF!)</f>
        <v>#REF!</v>
      </c>
      <c r="PGQ44" s="16" t="e">
        <f>SUM(#REF!)</f>
        <v>#REF!</v>
      </c>
      <c r="PGR44" s="16" t="e">
        <f>SUM(#REF!)</f>
        <v>#REF!</v>
      </c>
      <c r="PGS44" s="16" t="e">
        <f>SUM(#REF!)</f>
        <v>#REF!</v>
      </c>
      <c r="PGT44" s="16" t="e">
        <f>SUM(#REF!)</f>
        <v>#REF!</v>
      </c>
      <c r="PGU44" s="16" t="e">
        <f>SUM(#REF!)</f>
        <v>#REF!</v>
      </c>
      <c r="PGV44" s="16" t="e">
        <f>SUM(#REF!)</f>
        <v>#REF!</v>
      </c>
      <c r="PGW44" s="16" t="e">
        <f>SUM(#REF!)</f>
        <v>#REF!</v>
      </c>
      <c r="PGX44" s="16" t="e">
        <f>SUM(#REF!)</f>
        <v>#REF!</v>
      </c>
      <c r="PGY44" s="16" t="e">
        <f>SUM(#REF!)</f>
        <v>#REF!</v>
      </c>
      <c r="PGZ44" s="16" t="e">
        <f>SUM(#REF!)</f>
        <v>#REF!</v>
      </c>
      <c r="PHA44" s="16" t="e">
        <f>SUM(#REF!)</f>
        <v>#REF!</v>
      </c>
      <c r="PHB44" s="16" t="e">
        <f>SUM(#REF!)</f>
        <v>#REF!</v>
      </c>
      <c r="PHC44" s="16" t="e">
        <f>SUM(#REF!)</f>
        <v>#REF!</v>
      </c>
      <c r="PHD44" s="16" t="e">
        <f>SUM(#REF!)</f>
        <v>#REF!</v>
      </c>
      <c r="PHE44" s="16" t="e">
        <f>SUM(#REF!)</f>
        <v>#REF!</v>
      </c>
      <c r="PHF44" s="16" t="e">
        <f>SUM(#REF!)</f>
        <v>#REF!</v>
      </c>
      <c r="PHG44" s="16" t="e">
        <f>SUM(#REF!)</f>
        <v>#REF!</v>
      </c>
      <c r="PHH44" s="16" t="e">
        <f>SUM(#REF!)</f>
        <v>#REF!</v>
      </c>
      <c r="PHI44" s="16" t="e">
        <f>SUM(#REF!)</f>
        <v>#REF!</v>
      </c>
      <c r="PHJ44" s="16" t="e">
        <f>SUM(#REF!)</f>
        <v>#REF!</v>
      </c>
      <c r="PHK44" s="16" t="e">
        <f>SUM(#REF!)</f>
        <v>#REF!</v>
      </c>
      <c r="PHL44" s="16" t="e">
        <f>SUM(#REF!)</f>
        <v>#REF!</v>
      </c>
      <c r="PHM44" s="16" t="e">
        <f>SUM(#REF!)</f>
        <v>#REF!</v>
      </c>
      <c r="PHN44" s="16" t="e">
        <f>SUM(#REF!)</f>
        <v>#REF!</v>
      </c>
      <c r="PHO44" s="16" t="e">
        <f>SUM(#REF!)</f>
        <v>#REF!</v>
      </c>
      <c r="PHP44" s="16" t="e">
        <f>SUM(#REF!)</f>
        <v>#REF!</v>
      </c>
      <c r="PHQ44" s="16" t="e">
        <f>SUM(#REF!)</f>
        <v>#REF!</v>
      </c>
      <c r="PHR44" s="16" t="e">
        <f>SUM(#REF!)</f>
        <v>#REF!</v>
      </c>
      <c r="PHS44" s="16" t="e">
        <f>SUM(#REF!)</f>
        <v>#REF!</v>
      </c>
      <c r="PHT44" s="16" t="e">
        <f>SUM(#REF!)</f>
        <v>#REF!</v>
      </c>
      <c r="PHU44" s="16" t="e">
        <f>SUM(#REF!)</f>
        <v>#REF!</v>
      </c>
      <c r="PHV44" s="16" t="e">
        <f>SUM(#REF!)</f>
        <v>#REF!</v>
      </c>
      <c r="PHW44" s="16" t="e">
        <f>SUM(#REF!)</f>
        <v>#REF!</v>
      </c>
      <c r="PHX44" s="16" t="e">
        <f>SUM(#REF!)</f>
        <v>#REF!</v>
      </c>
      <c r="PHY44" s="16" t="e">
        <f>SUM(#REF!)</f>
        <v>#REF!</v>
      </c>
      <c r="PHZ44" s="16" t="e">
        <f>SUM(#REF!)</f>
        <v>#REF!</v>
      </c>
      <c r="PIA44" s="16" t="e">
        <f>SUM(#REF!)</f>
        <v>#REF!</v>
      </c>
      <c r="PIB44" s="16" t="e">
        <f>SUM(#REF!)</f>
        <v>#REF!</v>
      </c>
      <c r="PIC44" s="16" t="e">
        <f>SUM(#REF!)</f>
        <v>#REF!</v>
      </c>
      <c r="PID44" s="16" t="e">
        <f>SUM(#REF!)</f>
        <v>#REF!</v>
      </c>
      <c r="PIE44" s="16" t="e">
        <f>SUM(#REF!)</f>
        <v>#REF!</v>
      </c>
      <c r="PIF44" s="16" t="e">
        <f>SUM(#REF!)</f>
        <v>#REF!</v>
      </c>
      <c r="PIG44" s="16" t="e">
        <f>SUM(#REF!)</f>
        <v>#REF!</v>
      </c>
      <c r="PIH44" s="16" t="e">
        <f>SUM(#REF!)</f>
        <v>#REF!</v>
      </c>
      <c r="PII44" s="16" t="e">
        <f>SUM(#REF!)</f>
        <v>#REF!</v>
      </c>
      <c r="PIJ44" s="16" t="e">
        <f>SUM(#REF!)</f>
        <v>#REF!</v>
      </c>
      <c r="PIK44" s="16" t="e">
        <f>SUM(#REF!)</f>
        <v>#REF!</v>
      </c>
      <c r="PIL44" s="16" t="e">
        <f>SUM(#REF!)</f>
        <v>#REF!</v>
      </c>
      <c r="PIM44" s="16" t="e">
        <f>SUM(#REF!)</f>
        <v>#REF!</v>
      </c>
      <c r="PIN44" s="16" t="e">
        <f>SUM(#REF!)</f>
        <v>#REF!</v>
      </c>
      <c r="PIO44" s="16" t="e">
        <f>SUM(#REF!)</f>
        <v>#REF!</v>
      </c>
      <c r="PIP44" s="16" t="e">
        <f>SUM(#REF!)</f>
        <v>#REF!</v>
      </c>
      <c r="PIQ44" s="16" t="e">
        <f>SUM(#REF!)</f>
        <v>#REF!</v>
      </c>
      <c r="PIR44" s="16" t="e">
        <f>SUM(#REF!)</f>
        <v>#REF!</v>
      </c>
      <c r="PIS44" s="16" t="e">
        <f>SUM(#REF!)</f>
        <v>#REF!</v>
      </c>
      <c r="PIT44" s="16" t="e">
        <f>SUM(#REF!)</f>
        <v>#REF!</v>
      </c>
      <c r="PIU44" s="16" t="e">
        <f>SUM(#REF!)</f>
        <v>#REF!</v>
      </c>
      <c r="PIV44" s="16" t="e">
        <f>SUM(#REF!)</f>
        <v>#REF!</v>
      </c>
      <c r="PIW44" s="16" t="e">
        <f>SUM(#REF!)</f>
        <v>#REF!</v>
      </c>
      <c r="PIX44" s="16" t="e">
        <f>SUM(#REF!)</f>
        <v>#REF!</v>
      </c>
      <c r="PIY44" s="16" t="e">
        <f>SUM(#REF!)</f>
        <v>#REF!</v>
      </c>
      <c r="PIZ44" s="16" t="e">
        <f>SUM(#REF!)</f>
        <v>#REF!</v>
      </c>
      <c r="PJA44" s="16" t="e">
        <f>SUM(#REF!)</f>
        <v>#REF!</v>
      </c>
      <c r="PJB44" s="16" t="e">
        <f>SUM(#REF!)</f>
        <v>#REF!</v>
      </c>
      <c r="PJC44" s="16" t="e">
        <f>SUM(#REF!)</f>
        <v>#REF!</v>
      </c>
      <c r="PJD44" s="16" t="e">
        <f>SUM(#REF!)</f>
        <v>#REF!</v>
      </c>
      <c r="PJE44" s="16" t="e">
        <f>SUM(#REF!)</f>
        <v>#REF!</v>
      </c>
      <c r="PJF44" s="16" t="e">
        <f>SUM(#REF!)</f>
        <v>#REF!</v>
      </c>
      <c r="PJG44" s="16" t="e">
        <f>SUM(#REF!)</f>
        <v>#REF!</v>
      </c>
      <c r="PJH44" s="16" t="e">
        <f>SUM(#REF!)</f>
        <v>#REF!</v>
      </c>
      <c r="PJI44" s="16" t="e">
        <f>SUM(#REF!)</f>
        <v>#REF!</v>
      </c>
      <c r="PJJ44" s="16" t="e">
        <f>SUM(#REF!)</f>
        <v>#REF!</v>
      </c>
      <c r="PJK44" s="16" t="e">
        <f>SUM(#REF!)</f>
        <v>#REF!</v>
      </c>
      <c r="PJL44" s="16" t="e">
        <f>SUM(#REF!)</f>
        <v>#REF!</v>
      </c>
      <c r="PJM44" s="16" t="e">
        <f>SUM(#REF!)</f>
        <v>#REF!</v>
      </c>
      <c r="PJN44" s="16" t="e">
        <f>SUM(#REF!)</f>
        <v>#REF!</v>
      </c>
      <c r="PJO44" s="16" t="e">
        <f>SUM(#REF!)</f>
        <v>#REF!</v>
      </c>
      <c r="PJP44" s="16" t="e">
        <f>SUM(#REF!)</f>
        <v>#REF!</v>
      </c>
      <c r="PJQ44" s="16" t="e">
        <f>SUM(#REF!)</f>
        <v>#REF!</v>
      </c>
      <c r="PJR44" s="16" t="e">
        <f>SUM(#REF!)</f>
        <v>#REF!</v>
      </c>
      <c r="PJS44" s="16" t="e">
        <f>SUM(#REF!)</f>
        <v>#REF!</v>
      </c>
      <c r="PJT44" s="16" t="e">
        <f>SUM(#REF!)</f>
        <v>#REF!</v>
      </c>
      <c r="PJU44" s="16" t="e">
        <f>SUM(#REF!)</f>
        <v>#REF!</v>
      </c>
      <c r="PJV44" s="16" t="e">
        <f>SUM(#REF!)</f>
        <v>#REF!</v>
      </c>
      <c r="PJW44" s="16" t="e">
        <f>SUM(#REF!)</f>
        <v>#REF!</v>
      </c>
      <c r="PJX44" s="16" t="e">
        <f>SUM(#REF!)</f>
        <v>#REF!</v>
      </c>
      <c r="PJY44" s="16" t="e">
        <f>SUM(#REF!)</f>
        <v>#REF!</v>
      </c>
      <c r="PJZ44" s="16" t="e">
        <f>SUM(#REF!)</f>
        <v>#REF!</v>
      </c>
      <c r="PKA44" s="16" t="e">
        <f>SUM(#REF!)</f>
        <v>#REF!</v>
      </c>
      <c r="PKB44" s="16" t="e">
        <f>SUM(#REF!)</f>
        <v>#REF!</v>
      </c>
      <c r="PKC44" s="16" t="e">
        <f>SUM(#REF!)</f>
        <v>#REF!</v>
      </c>
      <c r="PKD44" s="16" t="e">
        <f>SUM(#REF!)</f>
        <v>#REF!</v>
      </c>
      <c r="PKE44" s="16" t="e">
        <f>SUM(#REF!)</f>
        <v>#REF!</v>
      </c>
      <c r="PKF44" s="16" t="e">
        <f>SUM(#REF!)</f>
        <v>#REF!</v>
      </c>
      <c r="PKG44" s="16" t="e">
        <f>SUM(#REF!)</f>
        <v>#REF!</v>
      </c>
      <c r="PKH44" s="16" t="e">
        <f>SUM(#REF!)</f>
        <v>#REF!</v>
      </c>
      <c r="PKI44" s="16" t="e">
        <f>SUM(#REF!)</f>
        <v>#REF!</v>
      </c>
      <c r="PKJ44" s="16" t="e">
        <f>SUM(#REF!)</f>
        <v>#REF!</v>
      </c>
      <c r="PKK44" s="16" t="e">
        <f>SUM(#REF!)</f>
        <v>#REF!</v>
      </c>
      <c r="PKL44" s="16" t="e">
        <f>SUM(#REF!)</f>
        <v>#REF!</v>
      </c>
      <c r="PKM44" s="16" t="e">
        <f>SUM(#REF!)</f>
        <v>#REF!</v>
      </c>
      <c r="PKN44" s="16" t="e">
        <f>SUM(#REF!)</f>
        <v>#REF!</v>
      </c>
      <c r="PKO44" s="16" t="e">
        <f>SUM(#REF!)</f>
        <v>#REF!</v>
      </c>
      <c r="PKP44" s="16" t="e">
        <f>SUM(#REF!)</f>
        <v>#REF!</v>
      </c>
      <c r="PKQ44" s="16" t="e">
        <f>SUM(#REF!)</f>
        <v>#REF!</v>
      </c>
      <c r="PKR44" s="16" t="e">
        <f>SUM(#REF!)</f>
        <v>#REF!</v>
      </c>
      <c r="PKS44" s="16" t="e">
        <f>SUM(#REF!)</f>
        <v>#REF!</v>
      </c>
      <c r="PKT44" s="16" t="e">
        <f>SUM(#REF!)</f>
        <v>#REF!</v>
      </c>
      <c r="PKU44" s="16" t="e">
        <f>SUM(#REF!)</f>
        <v>#REF!</v>
      </c>
      <c r="PKV44" s="16" t="e">
        <f>SUM(#REF!)</f>
        <v>#REF!</v>
      </c>
      <c r="PKW44" s="16" t="e">
        <f>SUM(#REF!)</f>
        <v>#REF!</v>
      </c>
      <c r="PKX44" s="16" t="e">
        <f>SUM(#REF!)</f>
        <v>#REF!</v>
      </c>
      <c r="PKY44" s="16" t="e">
        <f>SUM(#REF!)</f>
        <v>#REF!</v>
      </c>
      <c r="PKZ44" s="16" t="e">
        <f>SUM(#REF!)</f>
        <v>#REF!</v>
      </c>
      <c r="PLA44" s="16" t="e">
        <f>SUM(#REF!)</f>
        <v>#REF!</v>
      </c>
      <c r="PLB44" s="16" t="e">
        <f>SUM(#REF!)</f>
        <v>#REF!</v>
      </c>
      <c r="PLC44" s="16" t="e">
        <f>SUM(#REF!)</f>
        <v>#REF!</v>
      </c>
      <c r="PLD44" s="16" t="e">
        <f>SUM(#REF!)</f>
        <v>#REF!</v>
      </c>
      <c r="PLE44" s="16" t="e">
        <f>SUM(#REF!)</f>
        <v>#REF!</v>
      </c>
      <c r="PLF44" s="16" t="e">
        <f>SUM(#REF!)</f>
        <v>#REF!</v>
      </c>
      <c r="PLG44" s="16" t="e">
        <f>SUM(#REF!)</f>
        <v>#REF!</v>
      </c>
      <c r="PLH44" s="16" t="e">
        <f>SUM(#REF!)</f>
        <v>#REF!</v>
      </c>
      <c r="PLI44" s="16" t="e">
        <f>SUM(#REF!)</f>
        <v>#REF!</v>
      </c>
      <c r="PLJ44" s="16" t="e">
        <f>SUM(#REF!)</f>
        <v>#REF!</v>
      </c>
      <c r="PLK44" s="16" t="e">
        <f>SUM(#REF!)</f>
        <v>#REF!</v>
      </c>
      <c r="PLL44" s="16" t="e">
        <f>SUM(#REF!)</f>
        <v>#REF!</v>
      </c>
      <c r="PLM44" s="16" t="e">
        <f>SUM(#REF!)</f>
        <v>#REF!</v>
      </c>
      <c r="PLN44" s="16" t="e">
        <f>SUM(#REF!)</f>
        <v>#REF!</v>
      </c>
      <c r="PLO44" s="16" t="e">
        <f>SUM(#REF!)</f>
        <v>#REF!</v>
      </c>
      <c r="PLP44" s="16" t="e">
        <f>SUM(#REF!)</f>
        <v>#REF!</v>
      </c>
      <c r="PLQ44" s="16" t="e">
        <f>SUM(#REF!)</f>
        <v>#REF!</v>
      </c>
      <c r="PLR44" s="16" t="e">
        <f>SUM(#REF!)</f>
        <v>#REF!</v>
      </c>
      <c r="PLS44" s="16" t="e">
        <f>SUM(#REF!)</f>
        <v>#REF!</v>
      </c>
      <c r="PLT44" s="16" t="e">
        <f>SUM(#REF!)</f>
        <v>#REF!</v>
      </c>
      <c r="PLU44" s="16" t="e">
        <f>SUM(#REF!)</f>
        <v>#REF!</v>
      </c>
      <c r="PLV44" s="16" t="e">
        <f>SUM(#REF!)</f>
        <v>#REF!</v>
      </c>
      <c r="PLW44" s="16" t="e">
        <f>SUM(#REF!)</f>
        <v>#REF!</v>
      </c>
      <c r="PLX44" s="16" t="e">
        <f>SUM(#REF!)</f>
        <v>#REF!</v>
      </c>
      <c r="PLY44" s="16" t="e">
        <f>SUM(#REF!)</f>
        <v>#REF!</v>
      </c>
      <c r="PLZ44" s="16" t="e">
        <f>SUM(#REF!)</f>
        <v>#REF!</v>
      </c>
      <c r="PMA44" s="16" t="e">
        <f>SUM(#REF!)</f>
        <v>#REF!</v>
      </c>
      <c r="PMB44" s="16" t="e">
        <f>SUM(#REF!)</f>
        <v>#REF!</v>
      </c>
      <c r="PMC44" s="16" t="e">
        <f>SUM(#REF!)</f>
        <v>#REF!</v>
      </c>
      <c r="PMD44" s="16" t="e">
        <f>SUM(#REF!)</f>
        <v>#REF!</v>
      </c>
      <c r="PME44" s="16" t="e">
        <f>SUM(#REF!)</f>
        <v>#REF!</v>
      </c>
      <c r="PMF44" s="16" t="e">
        <f>SUM(#REF!)</f>
        <v>#REF!</v>
      </c>
      <c r="PMG44" s="16" t="e">
        <f>SUM(#REF!)</f>
        <v>#REF!</v>
      </c>
      <c r="PMH44" s="16" t="e">
        <f>SUM(#REF!)</f>
        <v>#REF!</v>
      </c>
      <c r="PMI44" s="16" t="e">
        <f>SUM(#REF!)</f>
        <v>#REF!</v>
      </c>
      <c r="PMJ44" s="16" t="e">
        <f>SUM(#REF!)</f>
        <v>#REF!</v>
      </c>
      <c r="PMK44" s="16" t="e">
        <f>SUM(#REF!)</f>
        <v>#REF!</v>
      </c>
      <c r="PML44" s="16" t="e">
        <f>SUM(#REF!)</f>
        <v>#REF!</v>
      </c>
      <c r="PMM44" s="16" t="e">
        <f>SUM(#REF!)</f>
        <v>#REF!</v>
      </c>
      <c r="PMN44" s="16" t="e">
        <f>SUM(#REF!)</f>
        <v>#REF!</v>
      </c>
      <c r="PMO44" s="16" t="e">
        <f>SUM(#REF!)</f>
        <v>#REF!</v>
      </c>
      <c r="PMP44" s="16" t="e">
        <f>SUM(#REF!)</f>
        <v>#REF!</v>
      </c>
      <c r="PMQ44" s="16" t="e">
        <f>SUM(#REF!)</f>
        <v>#REF!</v>
      </c>
      <c r="PMR44" s="16" t="e">
        <f>SUM(#REF!)</f>
        <v>#REF!</v>
      </c>
      <c r="PMS44" s="16" t="e">
        <f>SUM(#REF!)</f>
        <v>#REF!</v>
      </c>
      <c r="PMT44" s="16" t="e">
        <f>SUM(#REF!)</f>
        <v>#REF!</v>
      </c>
      <c r="PMU44" s="16" t="e">
        <f>SUM(#REF!)</f>
        <v>#REF!</v>
      </c>
      <c r="PMV44" s="16" t="e">
        <f>SUM(#REF!)</f>
        <v>#REF!</v>
      </c>
      <c r="PMW44" s="16" t="e">
        <f>SUM(#REF!)</f>
        <v>#REF!</v>
      </c>
      <c r="PMX44" s="16" t="e">
        <f>SUM(#REF!)</f>
        <v>#REF!</v>
      </c>
      <c r="PMY44" s="16" t="e">
        <f>SUM(#REF!)</f>
        <v>#REF!</v>
      </c>
      <c r="PMZ44" s="16" t="e">
        <f>SUM(#REF!)</f>
        <v>#REF!</v>
      </c>
      <c r="PNA44" s="16" t="e">
        <f>SUM(#REF!)</f>
        <v>#REF!</v>
      </c>
      <c r="PNB44" s="16" t="e">
        <f>SUM(#REF!)</f>
        <v>#REF!</v>
      </c>
      <c r="PNC44" s="16" t="e">
        <f>SUM(#REF!)</f>
        <v>#REF!</v>
      </c>
      <c r="PND44" s="16" t="e">
        <f>SUM(#REF!)</f>
        <v>#REF!</v>
      </c>
      <c r="PNE44" s="16" t="e">
        <f>SUM(#REF!)</f>
        <v>#REF!</v>
      </c>
      <c r="PNF44" s="16" t="e">
        <f>SUM(#REF!)</f>
        <v>#REF!</v>
      </c>
      <c r="PNG44" s="16" t="e">
        <f>SUM(#REF!)</f>
        <v>#REF!</v>
      </c>
      <c r="PNH44" s="16" t="e">
        <f>SUM(#REF!)</f>
        <v>#REF!</v>
      </c>
      <c r="PNI44" s="16" t="e">
        <f>SUM(#REF!)</f>
        <v>#REF!</v>
      </c>
      <c r="PNJ44" s="16" t="e">
        <f>SUM(#REF!)</f>
        <v>#REF!</v>
      </c>
      <c r="PNK44" s="16" t="e">
        <f>SUM(#REF!)</f>
        <v>#REF!</v>
      </c>
      <c r="PNL44" s="16" t="e">
        <f>SUM(#REF!)</f>
        <v>#REF!</v>
      </c>
      <c r="PNM44" s="16" t="e">
        <f>SUM(#REF!)</f>
        <v>#REF!</v>
      </c>
      <c r="PNN44" s="16" t="e">
        <f>SUM(#REF!)</f>
        <v>#REF!</v>
      </c>
      <c r="PNO44" s="16" t="e">
        <f>SUM(#REF!)</f>
        <v>#REF!</v>
      </c>
      <c r="PNP44" s="16" t="e">
        <f>SUM(#REF!)</f>
        <v>#REF!</v>
      </c>
      <c r="PNQ44" s="16" t="e">
        <f>SUM(#REF!)</f>
        <v>#REF!</v>
      </c>
      <c r="PNR44" s="16" t="e">
        <f>SUM(#REF!)</f>
        <v>#REF!</v>
      </c>
      <c r="PNS44" s="16" t="e">
        <f>SUM(#REF!)</f>
        <v>#REF!</v>
      </c>
      <c r="PNT44" s="16" t="e">
        <f>SUM(#REF!)</f>
        <v>#REF!</v>
      </c>
      <c r="PNU44" s="16" t="e">
        <f>SUM(#REF!)</f>
        <v>#REF!</v>
      </c>
      <c r="PNV44" s="16" t="e">
        <f>SUM(#REF!)</f>
        <v>#REF!</v>
      </c>
      <c r="PNW44" s="16" t="e">
        <f>SUM(#REF!)</f>
        <v>#REF!</v>
      </c>
      <c r="PNX44" s="16" t="e">
        <f>SUM(#REF!)</f>
        <v>#REF!</v>
      </c>
      <c r="PNY44" s="16" t="e">
        <f>SUM(#REF!)</f>
        <v>#REF!</v>
      </c>
      <c r="PNZ44" s="16" t="e">
        <f>SUM(#REF!)</f>
        <v>#REF!</v>
      </c>
      <c r="POA44" s="16" t="e">
        <f>SUM(#REF!)</f>
        <v>#REF!</v>
      </c>
      <c r="POB44" s="16" t="e">
        <f>SUM(#REF!)</f>
        <v>#REF!</v>
      </c>
      <c r="POC44" s="16" t="e">
        <f>SUM(#REF!)</f>
        <v>#REF!</v>
      </c>
      <c r="POD44" s="16" t="e">
        <f>SUM(#REF!)</f>
        <v>#REF!</v>
      </c>
      <c r="POE44" s="16" t="e">
        <f>SUM(#REF!)</f>
        <v>#REF!</v>
      </c>
      <c r="POF44" s="16" t="e">
        <f>SUM(#REF!)</f>
        <v>#REF!</v>
      </c>
      <c r="POG44" s="16" t="e">
        <f>SUM(#REF!)</f>
        <v>#REF!</v>
      </c>
      <c r="POH44" s="16" t="e">
        <f>SUM(#REF!)</f>
        <v>#REF!</v>
      </c>
      <c r="POI44" s="16" t="e">
        <f>SUM(#REF!)</f>
        <v>#REF!</v>
      </c>
      <c r="POJ44" s="16" t="e">
        <f>SUM(#REF!)</f>
        <v>#REF!</v>
      </c>
      <c r="POK44" s="16" t="e">
        <f>SUM(#REF!)</f>
        <v>#REF!</v>
      </c>
      <c r="POL44" s="16" t="e">
        <f>SUM(#REF!)</f>
        <v>#REF!</v>
      </c>
      <c r="POM44" s="16" t="e">
        <f>SUM(#REF!)</f>
        <v>#REF!</v>
      </c>
      <c r="PON44" s="16" t="e">
        <f>SUM(#REF!)</f>
        <v>#REF!</v>
      </c>
      <c r="POO44" s="16" t="e">
        <f>SUM(#REF!)</f>
        <v>#REF!</v>
      </c>
      <c r="POP44" s="16" t="e">
        <f>SUM(#REF!)</f>
        <v>#REF!</v>
      </c>
      <c r="POQ44" s="16" t="e">
        <f>SUM(#REF!)</f>
        <v>#REF!</v>
      </c>
      <c r="POR44" s="16" t="e">
        <f>SUM(#REF!)</f>
        <v>#REF!</v>
      </c>
      <c r="POS44" s="16" t="e">
        <f>SUM(#REF!)</f>
        <v>#REF!</v>
      </c>
      <c r="POT44" s="16" t="e">
        <f>SUM(#REF!)</f>
        <v>#REF!</v>
      </c>
      <c r="POU44" s="16" t="e">
        <f>SUM(#REF!)</f>
        <v>#REF!</v>
      </c>
      <c r="POV44" s="16" t="e">
        <f>SUM(#REF!)</f>
        <v>#REF!</v>
      </c>
      <c r="POW44" s="16" t="e">
        <f>SUM(#REF!)</f>
        <v>#REF!</v>
      </c>
      <c r="POX44" s="16" t="e">
        <f>SUM(#REF!)</f>
        <v>#REF!</v>
      </c>
      <c r="POY44" s="16" t="e">
        <f>SUM(#REF!)</f>
        <v>#REF!</v>
      </c>
      <c r="POZ44" s="16" t="e">
        <f>SUM(#REF!)</f>
        <v>#REF!</v>
      </c>
      <c r="PPA44" s="16" t="e">
        <f>SUM(#REF!)</f>
        <v>#REF!</v>
      </c>
      <c r="PPB44" s="16" t="e">
        <f>SUM(#REF!)</f>
        <v>#REF!</v>
      </c>
      <c r="PPC44" s="16" t="e">
        <f>SUM(#REF!)</f>
        <v>#REF!</v>
      </c>
      <c r="PPD44" s="16" t="e">
        <f>SUM(#REF!)</f>
        <v>#REF!</v>
      </c>
      <c r="PPE44" s="16" t="e">
        <f>SUM(#REF!)</f>
        <v>#REF!</v>
      </c>
      <c r="PPF44" s="16" t="e">
        <f>SUM(#REF!)</f>
        <v>#REF!</v>
      </c>
      <c r="PPG44" s="16" t="e">
        <f>SUM(#REF!)</f>
        <v>#REF!</v>
      </c>
      <c r="PPH44" s="16" t="e">
        <f>SUM(#REF!)</f>
        <v>#REF!</v>
      </c>
      <c r="PPI44" s="16" t="e">
        <f>SUM(#REF!)</f>
        <v>#REF!</v>
      </c>
      <c r="PPJ44" s="16" t="e">
        <f>SUM(#REF!)</f>
        <v>#REF!</v>
      </c>
      <c r="PPK44" s="16" t="e">
        <f>SUM(#REF!)</f>
        <v>#REF!</v>
      </c>
      <c r="PPL44" s="16" t="e">
        <f>SUM(#REF!)</f>
        <v>#REF!</v>
      </c>
      <c r="PPM44" s="16" t="e">
        <f>SUM(#REF!)</f>
        <v>#REF!</v>
      </c>
      <c r="PPN44" s="16" t="e">
        <f>SUM(#REF!)</f>
        <v>#REF!</v>
      </c>
      <c r="PPO44" s="16" t="e">
        <f>SUM(#REF!)</f>
        <v>#REF!</v>
      </c>
      <c r="PPP44" s="16" t="e">
        <f>SUM(#REF!)</f>
        <v>#REF!</v>
      </c>
      <c r="PPQ44" s="16" t="e">
        <f>SUM(#REF!)</f>
        <v>#REF!</v>
      </c>
      <c r="PPR44" s="16" t="e">
        <f>SUM(#REF!)</f>
        <v>#REF!</v>
      </c>
      <c r="PPS44" s="16" t="e">
        <f>SUM(#REF!)</f>
        <v>#REF!</v>
      </c>
      <c r="PPT44" s="16" t="e">
        <f>SUM(#REF!)</f>
        <v>#REF!</v>
      </c>
      <c r="PPU44" s="16" t="e">
        <f>SUM(#REF!)</f>
        <v>#REF!</v>
      </c>
      <c r="PPV44" s="16" t="e">
        <f>SUM(#REF!)</f>
        <v>#REF!</v>
      </c>
      <c r="PPW44" s="16" t="e">
        <f>SUM(#REF!)</f>
        <v>#REF!</v>
      </c>
      <c r="PPX44" s="16" t="e">
        <f>SUM(#REF!)</f>
        <v>#REF!</v>
      </c>
      <c r="PPY44" s="16" t="e">
        <f>SUM(#REF!)</f>
        <v>#REF!</v>
      </c>
      <c r="PPZ44" s="16" t="e">
        <f>SUM(#REF!)</f>
        <v>#REF!</v>
      </c>
      <c r="PQA44" s="16" t="e">
        <f>SUM(#REF!)</f>
        <v>#REF!</v>
      </c>
      <c r="PQB44" s="16" t="e">
        <f>SUM(#REF!)</f>
        <v>#REF!</v>
      </c>
      <c r="PQC44" s="16" t="e">
        <f>SUM(#REF!)</f>
        <v>#REF!</v>
      </c>
      <c r="PQD44" s="16" t="e">
        <f>SUM(#REF!)</f>
        <v>#REF!</v>
      </c>
      <c r="PQE44" s="16" t="e">
        <f>SUM(#REF!)</f>
        <v>#REF!</v>
      </c>
      <c r="PQF44" s="16" t="e">
        <f>SUM(#REF!)</f>
        <v>#REF!</v>
      </c>
      <c r="PQG44" s="16" t="e">
        <f>SUM(#REF!)</f>
        <v>#REF!</v>
      </c>
      <c r="PQH44" s="16" t="e">
        <f>SUM(#REF!)</f>
        <v>#REF!</v>
      </c>
      <c r="PQI44" s="16" t="e">
        <f>SUM(#REF!)</f>
        <v>#REF!</v>
      </c>
      <c r="PQJ44" s="16" t="e">
        <f>SUM(#REF!)</f>
        <v>#REF!</v>
      </c>
      <c r="PQK44" s="16" t="e">
        <f>SUM(#REF!)</f>
        <v>#REF!</v>
      </c>
      <c r="PQL44" s="16" t="e">
        <f>SUM(#REF!)</f>
        <v>#REF!</v>
      </c>
      <c r="PQM44" s="16" t="e">
        <f>SUM(#REF!)</f>
        <v>#REF!</v>
      </c>
      <c r="PQN44" s="16" t="e">
        <f>SUM(#REF!)</f>
        <v>#REF!</v>
      </c>
      <c r="PQO44" s="16" t="e">
        <f>SUM(#REF!)</f>
        <v>#REF!</v>
      </c>
      <c r="PQP44" s="16" t="e">
        <f>SUM(#REF!)</f>
        <v>#REF!</v>
      </c>
      <c r="PQQ44" s="16" t="e">
        <f>SUM(#REF!)</f>
        <v>#REF!</v>
      </c>
      <c r="PQR44" s="16" t="e">
        <f>SUM(#REF!)</f>
        <v>#REF!</v>
      </c>
      <c r="PQS44" s="16" t="e">
        <f>SUM(#REF!)</f>
        <v>#REF!</v>
      </c>
      <c r="PQT44" s="16" t="e">
        <f>SUM(#REF!)</f>
        <v>#REF!</v>
      </c>
      <c r="PQU44" s="16" t="e">
        <f>SUM(#REF!)</f>
        <v>#REF!</v>
      </c>
      <c r="PQV44" s="16" t="e">
        <f>SUM(#REF!)</f>
        <v>#REF!</v>
      </c>
      <c r="PQW44" s="16" t="e">
        <f>SUM(#REF!)</f>
        <v>#REF!</v>
      </c>
      <c r="PQX44" s="16" t="e">
        <f>SUM(#REF!)</f>
        <v>#REF!</v>
      </c>
      <c r="PQY44" s="16" t="e">
        <f>SUM(#REF!)</f>
        <v>#REF!</v>
      </c>
      <c r="PQZ44" s="16" t="e">
        <f>SUM(#REF!)</f>
        <v>#REF!</v>
      </c>
      <c r="PRA44" s="16" t="e">
        <f>SUM(#REF!)</f>
        <v>#REF!</v>
      </c>
      <c r="PRB44" s="16" t="e">
        <f>SUM(#REF!)</f>
        <v>#REF!</v>
      </c>
      <c r="PRC44" s="16" t="e">
        <f>SUM(#REF!)</f>
        <v>#REF!</v>
      </c>
      <c r="PRD44" s="16" t="e">
        <f>SUM(#REF!)</f>
        <v>#REF!</v>
      </c>
      <c r="PRE44" s="16" t="e">
        <f>SUM(#REF!)</f>
        <v>#REF!</v>
      </c>
      <c r="PRF44" s="16" t="e">
        <f>SUM(#REF!)</f>
        <v>#REF!</v>
      </c>
      <c r="PRG44" s="16" t="e">
        <f>SUM(#REF!)</f>
        <v>#REF!</v>
      </c>
      <c r="PRH44" s="16" t="e">
        <f>SUM(#REF!)</f>
        <v>#REF!</v>
      </c>
      <c r="PRI44" s="16" t="e">
        <f>SUM(#REF!)</f>
        <v>#REF!</v>
      </c>
      <c r="PRJ44" s="16" t="e">
        <f>SUM(#REF!)</f>
        <v>#REF!</v>
      </c>
      <c r="PRK44" s="16" t="e">
        <f>SUM(#REF!)</f>
        <v>#REF!</v>
      </c>
      <c r="PRL44" s="16" t="e">
        <f>SUM(#REF!)</f>
        <v>#REF!</v>
      </c>
      <c r="PRM44" s="16" t="e">
        <f>SUM(#REF!)</f>
        <v>#REF!</v>
      </c>
      <c r="PRN44" s="16" t="e">
        <f>SUM(#REF!)</f>
        <v>#REF!</v>
      </c>
      <c r="PRO44" s="16" t="e">
        <f>SUM(#REF!)</f>
        <v>#REF!</v>
      </c>
      <c r="PRP44" s="16" t="e">
        <f>SUM(#REF!)</f>
        <v>#REF!</v>
      </c>
      <c r="PRQ44" s="16" t="e">
        <f>SUM(#REF!)</f>
        <v>#REF!</v>
      </c>
      <c r="PRR44" s="16" t="e">
        <f>SUM(#REF!)</f>
        <v>#REF!</v>
      </c>
      <c r="PRS44" s="16" t="e">
        <f>SUM(#REF!)</f>
        <v>#REF!</v>
      </c>
      <c r="PRT44" s="16" t="e">
        <f>SUM(#REF!)</f>
        <v>#REF!</v>
      </c>
      <c r="PRU44" s="16" t="e">
        <f>SUM(#REF!)</f>
        <v>#REF!</v>
      </c>
      <c r="PRV44" s="16" t="e">
        <f>SUM(#REF!)</f>
        <v>#REF!</v>
      </c>
      <c r="PRW44" s="16" t="e">
        <f>SUM(#REF!)</f>
        <v>#REF!</v>
      </c>
      <c r="PRX44" s="16" t="e">
        <f>SUM(#REF!)</f>
        <v>#REF!</v>
      </c>
      <c r="PRY44" s="16" t="e">
        <f>SUM(#REF!)</f>
        <v>#REF!</v>
      </c>
      <c r="PRZ44" s="16" t="e">
        <f>SUM(#REF!)</f>
        <v>#REF!</v>
      </c>
      <c r="PSA44" s="16" t="e">
        <f>SUM(#REF!)</f>
        <v>#REF!</v>
      </c>
      <c r="PSB44" s="16" t="e">
        <f>SUM(#REF!)</f>
        <v>#REF!</v>
      </c>
      <c r="PSC44" s="16" t="e">
        <f>SUM(#REF!)</f>
        <v>#REF!</v>
      </c>
      <c r="PSD44" s="16" t="e">
        <f>SUM(#REF!)</f>
        <v>#REF!</v>
      </c>
      <c r="PSE44" s="16" t="e">
        <f>SUM(#REF!)</f>
        <v>#REF!</v>
      </c>
      <c r="PSF44" s="16" t="e">
        <f>SUM(#REF!)</f>
        <v>#REF!</v>
      </c>
      <c r="PSG44" s="16" t="e">
        <f>SUM(#REF!)</f>
        <v>#REF!</v>
      </c>
      <c r="PSH44" s="16" t="e">
        <f>SUM(#REF!)</f>
        <v>#REF!</v>
      </c>
      <c r="PSI44" s="16" t="e">
        <f>SUM(#REF!)</f>
        <v>#REF!</v>
      </c>
      <c r="PSJ44" s="16" t="e">
        <f>SUM(#REF!)</f>
        <v>#REF!</v>
      </c>
      <c r="PSK44" s="16" t="e">
        <f>SUM(#REF!)</f>
        <v>#REF!</v>
      </c>
      <c r="PSL44" s="16" t="e">
        <f>SUM(#REF!)</f>
        <v>#REF!</v>
      </c>
      <c r="PSM44" s="16" t="e">
        <f>SUM(#REF!)</f>
        <v>#REF!</v>
      </c>
      <c r="PSN44" s="16" t="e">
        <f>SUM(#REF!)</f>
        <v>#REF!</v>
      </c>
      <c r="PSO44" s="16" t="e">
        <f>SUM(#REF!)</f>
        <v>#REF!</v>
      </c>
      <c r="PSP44" s="16" t="e">
        <f>SUM(#REF!)</f>
        <v>#REF!</v>
      </c>
      <c r="PSQ44" s="16" t="e">
        <f>SUM(#REF!)</f>
        <v>#REF!</v>
      </c>
      <c r="PSR44" s="16" t="e">
        <f>SUM(#REF!)</f>
        <v>#REF!</v>
      </c>
      <c r="PSS44" s="16" t="e">
        <f>SUM(#REF!)</f>
        <v>#REF!</v>
      </c>
      <c r="PST44" s="16" t="e">
        <f>SUM(#REF!)</f>
        <v>#REF!</v>
      </c>
      <c r="PSU44" s="16" t="e">
        <f>SUM(#REF!)</f>
        <v>#REF!</v>
      </c>
      <c r="PSV44" s="16" t="e">
        <f>SUM(#REF!)</f>
        <v>#REF!</v>
      </c>
      <c r="PSW44" s="16" t="e">
        <f>SUM(#REF!)</f>
        <v>#REF!</v>
      </c>
      <c r="PSX44" s="16" t="e">
        <f>SUM(#REF!)</f>
        <v>#REF!</v>
      </c>
      <c r="PSY44" s="16" t="e">
        <f>SUM(#REF!)</f>
        <v>#REF!</v>
      </c>
      <c r="PSZ44" s="16" t="e">
        <f>SUM(#REF!)</f>
        <v>#REF!</v>
      </c>
      <c r="PTA44" s="16" t="e">
        <f>SUM(#REF!)</f>
        <v>#REF!</v>
      </c>
      <c r="PTB44" s="16" t="e">
        <f>SUM(#REF!)</f>
        <v>#REF!</v>
      </c>
      <c r="PTC44" s="16" t="e">
        <f>SUM(#REF!)</f>
        <v>#REF!</v>
      </c>
      <c r="PTD44" s="16" t="e">
        <f>SUM(#REF!)</f>
        <v>#REF!</v>
      </c>
      <c r="PTE44" s="16" t="e">
        <f>SUM(#REF!)</f>
        <v>#REF!</v>
      </c>
      <c r="PTF44" s="16" t="e">
        <f>SUM(#REF!)</f>
        <v>#REF!</v>
      </c>
      <c r="PTG44" s="16" t="e">
        <f>SUM(#REF!)</f>
        <v>#REF!</v>
      </c>
      <c r="PTH44" s="16" t="e">
        <f>SUM(#REF!)</f>
        <v>#REF!</v>
      </c>
      <c r="PTI44" s="16" t="e">
        <f>SUM(#REF!)</f>
        <v>#REF!</v>
      </c>
      <c r="PTJ44" s="16" t="e">
        <f>SUM(#REF!)</f>
        <v>#REF!</v>
      </c>
      <c r="PTK44" s="16" t="e">
        <f>SUM(#REF!)</f>
        <v>#REF!</v>
      </c>
      <c r="PTL44" s="16" t="e">
        <f>SUM(#REF!)</f>
        <v>#REF!</v>
      </c>
      <c r="PTM44" s="16" t="e">
        <f>SUM(#REF!)</f>
        <v>#REF!</v>
      </c>
      <c r="PTN44" s="16" t="e">
        <f>SUM(#REF!)</f>
        <v>#REF!</v>
      </c>
      <c r="PTO44" s="16" t="e">
        <f>SUM(#REF!)</f>
        <v>#REF!</v>
      </c>
      <c r="PTP44" s="16" t="e">
        <f>SUM(#REF!)</f>
        <v>#REF!</v>
      </c>
      <c r="PTQ44" s="16" t="e">
        <f>SUM(#REF!)</f>
        <v>#REF!</v>
      </c>
      <c r="PTR44" s="16" t="e">
        <f>SUM(#REF!)</f>
        <v>#REF!</v>
      </c>
      <c r="PTS44" s="16" t="e">
        <f>SUM(#REF!)</f>
        <v>#REF!</v>
      </c>
      <c r="PTT44" s="16" t="e">
        <f>SUM(#REF!)</f>
        <v>#REF!</v>
      </c>
      <c r="PTU44" s="16" t="e">
        <f>SUM(#REF!)</f>
        <v>#REF!</v>
      </c>
      <c r="PTV44" s="16" t="e">
        <f>SUM(#REF!)</f>
        <v>#REF!</v>
      </c>
      <c r="PTW44" s="16" t="e">
        <f>SUM(#REF!)</f>
        <v>#REF!</v>
      </c>
      <c r="PTX44" s="16" t="e">
        <f>SUM(#REF!)</f>
        <v>#REF!</v>
      </c>
      <c r="PTY44" s="16" t="e">
        <f>SUM(#REF!)</f>
        <v>#REF!</v>
      </c>
      <c r="PTZ44" s="16" t="e">
        <f>SUM(#REF!)</f>
        <v>#REF!</v>
      </c>
      <c r="PUA44" s="16" t="e">
        <f>SUM(#REF!)</f>
        <v>#REF!</v>
      </c>
      <c r="PUB44" s="16" t="e">
        <f>SUM(#REF!)</f>
        <v>#REF!</v>
      </c>
      <c r="PUC44" s="16" t="e">
        <f>SUM(#REF!)</f>
        <v>#REF!</v>
      </c>
      <c r="PUD44" s="16" t="e">
        <f>SUM(#REF!)</f>
        <v>#REF!</v>
      </c>
      <c r="PUE44" s="16" t="e">
        <f>SUM(#REF!)</f>
        <v>#REF!</v>
      </c>
      <c r="PUF44" s="16" t="e">
        <f>SUM(#REF!)</f>
        <v>#REF!</v>
      </c>
      <c r="PUG44" s="16" t="e">
        <f>SUM(#REF!)</f>
        <v>#REF!</v>
      </c>
      <c r="PUH44" s="16" t="e">
        <f>SUM(#REF!)</f>
        <v>#REF!</v>
      </c>
      <c r="PUI44" s="16" t="e">
        <f>SUM(#REF!)</f>
        <v>#REF!</v>
      </c>
      <c r="PUJ44" s="16" t="e">
        <f>SUM(#REF!)</f>
        <v>#REF!</v>
      </c>
      <c r="PUK44" s="16" t="e">
        <f>SUM(#REF!)</f>
        <v>#REF!</v>
      </c>
      <c r="PUL44" s="16" t="e">
        <f>SUM(#REF!)</f>
        <v>#REF!</v>
      </c>
      <c r="PUM44" s="16" t="e">
        <f>SUM(#REF!)</f>
        <v>#REF!</v>
      </c>
      <c r="PUN44" s="16" t="e">
        <f>SUM(#REF!)</f>
        <v>#REF!</v>
      </c>
      <c r="PUO44" s="16" t="e">
        <f>SUM(#REF!)</f>
        <v>#REF!</v>
      </c>
      <c r="PUP44" s="16" t="e">
        <f>SUM(#REF!)</f>
        <v>#REF!</v>
      </c>
      <c r="PUQ44" s="16" t="e">
        <f>SUM(#REF!)</f>
        <v>#REF!</v>
      </c>
      <c r="PUR44" s="16" t="e">
        <f>SUM(#REF!)</f>
        <v>#REF!</v>
      </c>
      <c r="PUS44" s="16" t="e">
        <f>SUM(#REF!)</f>
        <v>#REF!</v>
      </c>
      <c r="PUT44" s="16" t="e">
        <f>SUM(#REF!)</f>
        <v>#REF!</v>
      </c>
      <c r="PUU44" s="16" t="e">
        <f>SUM(#REF!)</f>
        <v>#REF!</v>
      </c>
      <c r="PUV44" s="16" t="e">
        <f>SUM(#REF!)</f>
        <v>#REF!</v>
      </c>
      <c r="PUW44" s="16" t="e">
        <f>SUM(#REF!)</f>
        <v>#REF!</v>
      </c>
      <c r="PUX44" s="16" t="e">
        <f>SUM(#REF!)</f>
        <v>#REF!</v>
      </c>
      <c r="PUY44" s="16" t="e">
        <f>SUM(#REF!)</f>
        <v>#REF!</v>
      </c>
      <c r="PUZ44" s="16" t="e">
        <f>SUM(#REF!)</f>
        <v>#REF!</v>
      </c>
      <c r="PVA44" s="16" t="e">
        <f>SUM(#REF!)</f>
        <v>#REF!</v>
      </c>
      <c r="PVB44" s="16" t="e">
        <f>SUM(#REF!)</f>
        <v>#REF!</v>
      </c>
      <c r="PVC44" s="16" t="e">
        <f>SUM(#REF!)</f>
        <v>#REF!</v>
      </c>
      <c r="PVD44" s="16" t="e">
        <f>SUM(#REF!)</f>
        <v>#REF!</v>
      </c>
      <c r="PVE44" s="16" t="e">
        <f>SUM(#REF!)</f>
        <v>#REF!</v>
      </c>
      <c r="PVF44" s="16" t="e">
        <f>SUM(#REF!)</f>
        <v>#REF!</v>
      </c>
      <c r="PVG44" s="16" t="e">
        <f>SUM(#REF!)</f>
        <v>#REF!</v>
      </c>
      <c r="PVH44" s="16" t="e">
        <f>SUM(#REF!)</f>
        <v>#REF!</v>
      </c>
      <c r="PVI44" s="16" t="e">
        <f>SUM(#REF!)</f>
        <v>#REF!</v>
      </c>
      <c r="PVJ44" s="16" t="e">
        <f>SUM(#REF!)</f>
        <v>#REF!</v>
      </c>
      <c r="PVK44" s="16" t="e">
        <f>SUM(#REF!)</f>
        <v>#REF!</v>
      </c>
      <c r="PVL44" s="16" t="e">
        <f>SUM(#REF!)</f>
        <v>#REF!</v>
      </c>
      <c r="PVM44" s="16" t="e">
        <f>SUM(#REF!)</f>
        <v>#REF!</v>
      </c>
      <c r="PVN44" s="16" t="e">
        <f>SUM(#REF!)</f>
        <v>#REF!</v>
      </c>
      <c r="PVO44" s="16" t="e">
        <f>SUM(#REF!)</f>
        <v>#REF!</v>
      </c>
      <c r="PVP44" s="16" t="e">
        <f>SUM(#REF!)</f>
        <v>#REF!</v>
      </c>
      <c r="PVQ44" s="16" t="e">
        <f>SUM(#REF!)</f>
        <v>#REF!</v>
      </c>
      <c r="PVR44" s="16" t="e">
        <f>SUM(#REF!)</f>
        <v>#REF!</v>
      </c>
      <c r="PVS44" s="16" t="e">
        <f>SUM(#REF!)</f>
        <v>#REF!</v>
      </c>
      <c r="PVT44" s="16" t="e">
        <f>SUM(#REF!)</f>
        <v>#REF!</v>
      </c>
      <c r="PVU44" s="16" t="e">
        <f>SUM(#REF!)</f>
        <v>#REF!</v>
      </c>
      <c r="PVV44" s="16" t="e">
        <f>SUM(#REF!)</f>
        <v>#REF!</v>
      </c>
      <c r="PVW44" s="16" t="e">
        <f>SUM(#REF!)</f>
        <v>#REF!</v>
      </c>
      <c r="PVX44" s="16" t="e">
        <f>SUM(#REF!)</f>
        <v>#REF!</v>
      </c>
      <c r="PVY44" s="16" t="e">
        <f>SUM(#REF!)</f>
        <v>#REF!</v>
      </c>
      <c r="PVZ44" s="16" t="e">
        <f>SUM(#REF!)</f>
        <v>#REF!</v>
      </c>
      <c r="PWA44" s="16" t="e">
        <f>SUM(#REF!)</f>
        <v>#REF!</v>
      </c>
      <c r="PWB44" s="16" t="e">
        <f>SUM(#REF!)</f>
        <v>#REF!</v>
      </c>
      <c r="PWC44" s="16" t="e">
        <f>SUM(#REF!)</f>
        <v>#REF!</v>
      </c>
      <c r="PWD44" s="16" t="e">
        <f>SUM(#REF!)</f>
        <v>#REF!</v>
      </c>
      <c r="PWE44" s="16" t="e">
        <f>SUM(#REF!)</f>
        <v>#REF!</v>
      </c>
      <c r="PWF44" s="16" t="e">
        <f>SUM(#REF!)</f>
        <v>#REF!</v>
      </c>
      <c r="PWG44" s="16" t="e">
        <f>SUM(#REF!)</f>
        <v>#REF!</v>
      </c>
      <c r="PWH44" s="16" t="e">
        <f>SUM(#REF!)</f>
        <v>#REF!</v>
      </c>
      <c r="PWI44" s="16" t="e">
        <f>SUM(#REF!)</f>
        <v>#REF!</v>
      </c>
      <c r="PWJ44" s="16" t="e">
        <f>SUM(#REF!)</f>
        <v>#REF!</v>
      </c>
      <c r="PWK44" s="16" t="e">
        <f>SUM(#REF!)</f>
        <v>#REF!</v>
      </c>
      <c r="PWL44" s="16" t="e">
        <f>SUM(#REF!)</f>
        <v>#REF!</v>
      </c>
      <c r="PWM44" s="16" t="e">
        <f>SUM(#REF!)</f>
        <v>#REF!</v>
      </c>
      <c r="PWN44" s="16" t="e">
        <f>SUM(#REF!)</f>
        <v>#REF!</v>
      </c>
      <c r="PWO44" s="16" t="e">
        <f>SUM(#REF!)</f>
        <v>#REF!</v>
      </c>
      <c r="PWP44" s="16" t="e">
        <f>SUM(#REF!)</f>
        <v>#REF!</v>
      </c>
      <c r="PWQ44" s="16" t="e">
        <f>SUM(#REF!)</f>
        <v>#REF!</v>
      </c>
      <c r="PWR44" s="16" t="e">
        <f>SUM(#REF!)</f>
        <v>#REF!</v>
      </c>
      <c r="PWS44" s="16" t="e">
        <f>SUM(#REF!)</f>
        <v>#REF!</v>
      </c>
      <c r="PWT44" s="16" t="e">
        <f>SUM(#REF!)</f>
        <v>#REF!</v>
      </c>
      <c r="PWU44" s="16" t="e">
        <f>SUM(#REF!)</f>
        <v>#REF!</v>
      </c>
      <c r="PWV44" s="16" t="e">
        <f>SUM(#REF!)</f>
        <v>#REF!</v>
      </c>
      <c r="PWW44" s="16" t="e">
        <f>SUM(#REF!)</f>
        <v>#REF!</v>
      </c>
      <c r="PWX44" s="16" t="e">
        <f>SUM(#REF!)</f>
        <v>#REF!</v>
      </c>
      <c r="PWY44" s="16" t="e">
        <f>SUM(#REF!)</f>
        <v>#REF!</v>
      </c>
      <c r="PWZ44" s="16" t="e">
        <f>SUM(#REF!)</f>
        <v>#REF!</v>
      </c>
      <c r="PXA44" s="16" t="e">
        <f>SUM(#REF!)</f>
        <v>#REF!</v>
      </c>
      <c r="PXB44" s="16" t="e">
        <f>SUM(#REF!)</f>
        <v>#REF!</v>
      </c>
      <c r="PXC44" s="16" t="e">
        <f>SUM(#REF!)</f>
        <v>#REF!</v>
      </c>
      <c r="PXD44" s="16" t="e">
        <f>SUM(#REF!)</f>
        <v>#REF!</v>
      </c>
      <c r="PXE44" s="16" t="e">
        <f>SUM(#REF!)</f>
        <v>#REF!</v>
      </c>
      <c r="PXF44" s="16" t="e">
        <f>SUM(#REF!)</f>
        <v>#REF!</v>
      </c>
      <c r="PXG44" s="16" t="e">
        <f>SUM(#REF!)</f>
        <v>#REF!</v>
      </c>
      <c r="PXH44" s="16" t="e">
        <f>SUM(#REF!)</f>
        <v>#REF!</v>
      </c>
      <c r="PXI44" s="16" t="e">
        <f>SUM(#REF!)</f>
        <v>#REF!</v>
      </c>
      <c r="PXJ44" s="16" t="e">
        <f>SUM(#REF!)</f>
        <v>#REF!</v>
      </c>
      <c r="PXK44" s="16" t="e">
        <f>SUM(#REF!)</f>
        <v>#REF!</v>
      </c>
      <c r="PXL44" s="16" t="e">
        <f>SUM(#REF!)</f>
        <v>#REF!</v>
      </c>
      <c r="PXM44" s="16" t="e">
        <f>SUM(#REF!)</f>
        <v>#REF!</v>
      </c>
      <c r="PXN44" s="16" t="e">
        <f>SUM(#REF!)</f>
        <v>#REF!</v>
      </c>
      <c r="PXO44" s="16" t="e">
        <f>SUM(#REF!)</f>
        <v>#REF!</v>
      </c>
      <c r="PXP44" s="16" t="e">
        <f>SUM(#REF!)</f>
        <v>#REF!</v>
      </c>
      <c r="PXQ44" s="16" t="e">
        <f>SUM(#REF!)</f>
        <v>#REF!</v>
      </c>
      <c r="PXR44" s="16" t="e">
        <f>SUM(#REF!)</f>
        <v>#REF!</v>
      </c>
      <c r="PXS44" s="16" t="e">
        <f>SUM(#REF!)</f>
        <v>#REF!</v>
      </c>
      <c r="PXT44" s="16" t="e">
        <f>SUM(#REF!)</f>
        <v>#REF!</v>
      </c>
      <c r="PXU44" s="16" t="e">
        <f>SUM(#REF!)</f>
        <v>#REF!</v>
      </c>
      <c r="PXV44" s="16" t="e">
        <f>SUM(#REF!)</f>
        <v>#REF!</v>
      </c>
      <c r="PXW44" s="16" t="e">
        <f>SUM(#REF!)</f>
        <v>#REF!</v>
      </c>
      <c r="PXX44" s="16" t="e">
        <f>SUM(#REF!)</f>
        <v>#REF!</v>
      </c>
      <c r="PXY44" s="16" t="e">
        <f>SUM(#REF!)</f>
        <v>#REF!</v>
      </c>
      <c r="PXZ44" s="16" t="e">
        <f>SUM(#REF!)</f>
        <v>#REF!</v>
      </c>
      <c r="PYA44" s="16" t="e">
        <f>SUM(#REF!)</f>
        <v>#REF!</v>
      </c>
      <c r="PYB44" s="16" t="e">
        <f>SUM(#REF!)</f>
        <v>#REF!</v>
      </c>
      <c r="PYC44" s="16" t="e">
        <f>SUM(#REF!)</f>
        <v>#REF!</v>
      </c>
      <c r="PYD44" s="16" t="e">
        <f>SUM(#REF!)</f>
        <v>#REF!</v>
      </c>
      <c r="PYE44" s="16" t="e">
        <f>SUM(#REF!)</f>
        <v>#REF!</v>
      </c>
      <c r="PYF44" s="16" t="e">
        <f>SUM(#REF!)</f>
        <v>#REF!</v>
      </c>
      <c r="PYG44" s="16" t="e">
        <f>SUM(#REF!)</f>
        <v>#REF!</v>
      </c>
      <c r="PYH44" s="16" t="e">
        <f>SUM(#REF!)</f>
        <v>#REF!</v>
      </c>
      <c r="PYI44" s="16" t="e">
        <f>SUM(#REF!)</f>
        <v>#REF!</v>
      </c>
      <c r="PYJ44" s="16" t="e">
        <f>SUM(#REF!)</f>
        <v>#REF!</v>
      </c>
      <c r="PYK44" s="16" t="e">
        <f>SUM(#REF!)</f>
        <v>#REF!</v>
      </c>
      <c r="PYL44" s="16" t="e">
        <f>SUM(#REF!)</f>
        <v>#REF!</v>
      </c>
      <c r="PYM44" s="16" t="e">
        <f>SUM(#REF!)</f>
        <v>#REF!</v>
      </c>
      <c r="PYN44" s="16" t="e">
        <f>SUM(#REF!)</f>
        <v>#REF!</v>
      </c>
      <c r="PYO44" s="16" t="e">
        <f>SUM(#REF!)</f>
        <v>#REF!</v>
      </c>
      <c r="PYP44" s="16" t="e">
        <f>SUM(#REF!)</f>
        <v>#REF!</v>
      </c>
      <c r="PYQ44" s="16" t="e">
        <f>SUM(#REF!)</f>
        <v>#REF!</v>
      </c>
      <c r="PYR44" s="16" t="e">
        <f>SUM(#REF!)</f>
        <v>#REF!</v>
      </c>
      <c r="PYS44" s="16" t="e">
        <f>SUM(#REF!)</f>
        <v>#REF!</v>
      </c>
      <c r="PYT44" s="16" t="e">
        <f>SUM(#REF!)</f>
        <v>#REF!</v>
      </c>
      <c r="PYU44" s="16" t="e">
        <f>SUM(#REF!)</f>
        <v>#REF!</v>
      </c>
      <c r="PYV44" s="16" t="e">
        <f>SUM(#REF!)</f>
        <v>#REF!</v>
      </c>
      <c r="PYW44" s="16" t="e">
        <f>SUM(#REF!)</f>
        <v>#REF!</v>
      </c>
      <c r="PYX44" s="16" t="e">
        <f>SUM(#REF!)</f>
        <v>#REF!</v>
      </c>
      <c r="PYY44" s="16" t="e">
        <f>SUM(#REF!)</f>
        <v>#REF!</v>
      </c>
      <c r="PYZ44" s="16" t="e">
        <f>SUM(#REF!)</f>
        <v>#REF!</v>
      </c>
      <c r="PZA44" s="16" t="e">
        <f>SUM(#REF!)</f>
        <v>#REF!</v>
      </c>
      <c r="PZB44" s="16" t="e">
        <f>SUM(#REF!)</f>
        <v>#REF!</v>
      </c>
      <c r="PZC44" s="16" t="e">
        <f>SUM(#REF!)</f>
        <v>#REF!</v>
      </c>
      <c r="PZD44" s="16" t="e">
        <f>SUM(#REF!)</f>
        <v>#REF!</v>
      </c>
      <c r="PZE44" s="16" t="e">
        <f>SUM(#REF!)</f>
        <v>#REF!</v>
      </c>
      <c r="PZF44" s="16" t="e">
        <f>SUM(#REF!)</f>
        <v>#REF!</v>
      </c>
      <c r="PZG44" s="16" t="e">
        <f>SUM(#REF!)</f>
        <v>#REF!</v>
      </c>
      <c r="PZH44" s="16" t="e">
        <f>SUM(#REF!)</f>
        <v>#REF!</v>
      </c>
      <c r="PZI44" s="16" t="e">
        <f>SUM(#REF!)</f>
        <v>#REF!</v>
      </c>
      <c r="PZJ44" s="16" t="e">
        <f>SUM(#REF!)</f>
        <v>#REF!</v>
      </c>
      <c r="PZK44" s="16" t="e">
        <f>SUM(#REF!)</f>
        <v>#REF!</v>
      </c>
      <c r="PZL44" s="16" t="e">
        <f>SUM(#REF!)</f>
        <v>#REF!</v>
      </c>
      <c r="PZM44" s="16" t="e">
        <f>SUM(#REF!)</f>
        <v>#REF!</v>
      </c>
      <c r="PZN44" s="16" t="e">
        <f>SUM(#REF!)</f>
        <v>#REF!</v>
      </c>
      <c r="PZO44" s="16" t="e">
        <f>SUM(#REF!)</f>
        <v>#REF!</v>
      </c>
      <c r="PZP44" s="16" t="e">
        <f>SUM(#REF!)</f>
        <v>#REF!</v>
      </c>
      <c r="PZQ44" s="16" t="e">
        <f>SUM(#REF!)</f>
        <v>#REF!</v>
      </c>
      <c r="PZR44" s="16" t="e">
        <f>SUM(#REF!)</f>
        <v>#REF!</v>
      </c>
      <c r="PZS44" s="16" t="e">
        <f>SUM(#REF!)</f>
        <v>#REF!</v>
      </c>
      <c r="PZT44" s="16" t="e">
        <f>SUM(#REF!)</f>
        <v>#REF!</v>
      </c>
      <c r="PZU44" s="16" t="e">
        <f>SUM(#REF!)</f>
        <v>#REF!</v>
      </c>
      <c r="PZV44" s="16" t="e">
        <f>SUM(#REF!)</f>
        <v>#REF!</v>
      </c>
      <c r="PZW44" s="16" t="e">
        <f>SUM(#REF!)</f>
        <v>#REF!</v>
      </c>
      <c r="PZX44" s="16" t="e">
        <f>SUM(#REF!)</f>
        <v>#REF!</v>
      </c>
      <c r="PZY44" s="16" t="e">
        <f>SUM(#REF!)</f>
        <v>#REF!</v>
      </c>
      <c r="PZZ44" s="16" t="e">
        <f>SUM(#REF!)</f>
        <v>#REF!</v>
      </c>
      <c r="QAA44" s="16" t="e">
        <f>SUM(#REF!)</f>
        <v>#REF!</v>
      </c>
      <c r="QAB44" s="16" t="e">
        <f>SUM(#REF!)</f>
        <v>#REF!</v>
      </c>
      <c r="QAC44" s="16" t="e">
        <f>SUM(#REF!)</f>
        <v>#REF!</v>
      </c>
      <c r="QAD44" s="16" t="e">
        <f>SUM(#REF!)</f>
        <v>#REF!</v>
      </c>
      <c r="QAE44" s="16" t="e">
        <f>SUM(#REF!)</f>
        <v>#REF!</v>
      </c>
      <c r="QAF44" s="16" t="e">
        <f>SUM(#REF!)</f>
        <v>#REF!</v>
      </c>
      <c r="QAG44" s="16" t="e">
        <f>SUM(#REF!)</f>
        <v>#REF!</v>
      </c>
      <c r="QAH44" s="16" t="e">
        <f>SUM(#REF!)</f>
        <v>#REF!</v>
      </c>
      <c r="QAI44" s="16" t="e">
        <f>SUM(#REF!)</f>
        <v>#REF!</v>
      </c>
      <c r="QAJ44" s="16" t="e">
        <f>SUM(#REF!)</f>
        <v>#REF!</v>
      </c>
      <c r="QAK44" s="16" t="e">
        <f>SUM(#REF!)</f>
        <v>#REF!</v>
      </c>
      <c r="QAL44" s="16" t="e">
        <f>SUM(#REF!)</f>
        <v>#REF!</v>
      </c>
      <c r="QAM44" s="16" t="e">
        <f>SUM(#REF!)</f>
        <v>#REF!</v>
      </c>
      <c r="QAN44" s="16" t="e">
        <f>SUM(#REF!)</f>
        <v>#REF!</v>
      </c>
      <c r="QAO44" s="16" t="e">
        <f>SUM(#REF!)</f>
        <v>#REF!</v>
      </c>
      <c r="QAP44" s="16" t="e">
        <f>SUM(#REF!)</f>
        <v>#REF!</v>
      </c>
      <c r="QAQ44" s="16" t="e">
        <f>SUM(#REF!)</f>
        <v>#REF!</v>
      </c>
      <c r="QAR44" s="16" t="e">
        <f>SUM(#REF!)</f>
        <v>#REF!</v>
      </c>
      <c r="QAS44" s="16" t="e">
        <f>SUM(#REF!)</f>
        <v>#REF!</v>
      </c>
      <c r="QAT44" s="16" t="e">
        <f>SUM(#REF!)</f>
        <v>#REF!</v>
      </c>
      <c r="QAU44" s="16" t="e">
        <f>SUM(#REF!)</f>
        <v>#REF!</v>
      </c>
      <c r="QAV44" s="16" t="e">
        <f>SUM(#REF!)</f>
        <v>#REF!</v>
      </c>
      <c r="QAW44" s="16" t="e">
        <f>SUM(#REF!)</f>
        <v>#REF!</v>
      </c>
      <c r="QAX44" s="16" t="e">
        <f>SUM(#REF!)</f>
        <v>#REF!</v>
      </c>
      <c r="QAY44" s="16" t="e">
        <f>SUM(#REF!)</f>
        <v>#REF!</v>
      </c>
      <c r="QAZ44" s="16" t="e">
        <f>SUM(#REF!)</f>
        <v>#REF!</v>
      </c>
      <c r="QBA44" s="16" t="e">
        <f>SUM(#REF!)</f>
        <v>#REF!</v>
      </c>
      <c r="QBB44" s="16" t="e">
        <f>SUM(#REF!)</f>
        <v>#REF!</v>
      </c>
      <c r="QBC44" s="16" t="e">
        <f>SUM(#REF!)</f>
        <v>#REF!</v>
      </c>
      <c r="QBD44" s="16" t="e">
        <f>SUM(#REF!)</f>
        <v>#REF!</v>
      </c>
      <c r="QBE44" s="16" t="e">
        <f>SUM(#REF!)</f>
        <v>#REF!</v>
      </c>
      <c r="QBF44" s="16" t="e">
        <f>SUM(#REF!)</f>
        <v>#REF!</v>
      </c>
      <c r="QBG44" s="16" t="e">
        <f>SUM(#REF!)</f>
        <v>#REF!</v>
      </c>
      <c r="QBH44" s="16" t="e">
        <f>SUM(#REF!)</f>
        <v>#REF!</v>
      </c>
      <c r="QBI44" s="16" t="e">
        <f>SUM(#REF!)</f>
        <v>#REF!</v>
      </c>
      <c r="QBJ44" s="16" t="e">
        <f>SUM(#REF!)</f>
        <v>#REF!</v>
      </c>
      <c r="QBK44" s="16" t="e">
        <f>SUM(#REF!)</f>
        <v>#REF!</v>
      </c>
      <c r="QBL44" s="16" t="e">
        <f>SUM(#REF!)</f>
        <v>#REF!</v>
      </c>
      <c r="QBM44" s="16" t="e">
        <f>SUM(#REF!)</f>
        <v>#REF!</v>
      </c>
      <c r="QBN44" s="16" t="e">
        <f>SUM(#REF!)</f>
        <v>#REF!</v>
      </c>
      <c r="QBO44" s="16" t="e">
        <f>SUM(#REF!)</f>
        <v>#REF!</v>
      </c>
      <c r="QBP44" s="16" t="e">
        <f>SUM(#REF!)</f>
        <v>#REF!</v>
      </c>
      <c r="QBQ44" s="16" t="e">
        <f>SUM(#REF!)</f>
        <v>#REF!</v>
      </c>
      <c r="QBR44" s="16" t="e">
        <f>SUM(#REF!)</f>
        <v>#REF!</v>
      </c>
      <c r="QBS44" s="16" t="e">
        <f>SUM(#REF!)</f>
        <v>#REF!</v>
      </c>
      <c r="QBT44" s="16" t="e">
        <f>SUM(#REF!)</f>
        <v>#REF!</v>
      </c>
      <c r="QBU44" s="16" t="e">
        <f>SUM(#REF!)</f>
        <v>#REF!</v>
      </c>
      <c r="QBV44" s="16" t="e">
        <f>SUM(#REF!)</f>
        <v>#REF!</v>
      </c>
      <c r="QBW44" s="16" t="e">
        <f>SUM(#REF!)</f>
        <v>#REF!</v>
      </c>
      <c r="QBX44" s="16" t="e">
        <f>SUM(#REF!)</f>
        <v>#REF!</v>
      </c>
      <c r="QBY44" s="16" t="e">
        <f>SUM(#REF!)</f>
        <v>#REF!</v>
      </c>
      <c r="QBZ44" s="16" t="e">
        <f>SUM(#REF!)</f>
        <v>#REF!</v>
      </c>
      <c r="QCA44" s="16" t="e">
        <f>SUM(#REF!)</f>
        <v>#REF!</v>
      </c>
      <c r="QCB44" s="16" t="e">
        <f>SUM(#REF!)</f>
        <v>#REF!</v>
      </c>
      <c r="QCC44" s="16" t="e">
        <f>SUM(#REF!)</f>
        <v>#REF!</v>
      </c>
      <c r="QCD44" s="16" t="e">
        <f>SUM(#REF!)</f>
        <v>#REF!</v>
      </c>
      <c r="QCE44" s="16" t="e">
        <f>SUM(#REF!)</f>
        <v>#REF!</v>
      </c>
      <c r="QCF44" s="16" t="e">
        <f>SUM(#REF!)</f>
        <v>#REF!</v>
      </c>
      <c r="QCG44" s="16" t="e">
        <f>SUM(#REF!)</f>
        <v>#REF!</v>
      </c>
      <c r="QCH44" s="16" t="e">
        <f>SUM(#REF!)</f>
        <v>#REF!</v>
      </c>
      <c r="QCI44" s="16" t="e">
        <f>SUM(#REF!)</f>
        <v>#REF!</v>
      </c>
      <c r="QCJ44" s="16" t="e">
        <f>SUM(#REF!)</f>
        <v>#REF!</v>
      </c>
      <c r="QCK44" s="16" t="e">
        <f>SUM(#REF!)</f>
        <v>#REF!</v>
      </c>
      <c r="QCL44" s="16" t="e">
        <f>SUM(#REF!)</f>
        <v>#REF!</v>
      </c>
      <c r="QCM44" s="16" t="e">
        <f>SUM(#REF!)</f>
        <v>#REF!</v>
      </c>
      <c r="QCN44" s="16" t="e">
        <f>SUM(#REF!)</f>
        <v>#REF!</v>
      </c>
      <c r="QCO44" s="16" t="e">
        <f>SUM(#REF!)</f>
        <v>#REF!</v>
      </c>
      <c r="QCP44" s="16" t="e">
        <f>SUM(#REF!)</f>
        <v>#REF!</v>
      </c>
      <c r="QCQ44" s="16" t="e">
        <f>SUM(#REF!)</f>
        <v>#REF!</v>
      </c>
      <c r="QCR44" s="16" t="e">
        <f>SUM(#REF!)</f>
        <v>#REF!</v>
      </c>
      <c r="QCS44" s="16" t="e">
        <f>SUM(#REF!)</f>
        <v>#REF!</v>
      </c>
      <c r="QCT44" s="16" t="e">
        <f>SUM(#REF!)</f>
        <v>#REF!</v>
      </c>
      <c r="QCU44" s="16" t="e">
        <f>SUM(#REF!)</f>
        <v>#REF!</v>
      </c>
      <c r="QCV44" s="16" t="e">
        <f>SUM(#REF!)</f>
        <v>#REF!</v>
      </c>
      <c r="QCW44" s="16" t="e">
        <f>SUM(#REF!)</f>
        <v>#REF!</v>
      </c>
      <c r="QCX44" s="16" t="e">
        <f>SUM(#REF!)</f>
        <v>#REF!</v>
      </c>
      <c r="QCY44" s="16" t="e">
        <f>SUM(#REF!)</f>
        <v>#REF!</v>
      </c>
      <c r="QCZ44" s="16" t="e">
        <f>SUM(#REF!)</f>
        <v>#REF!</v>
      </c>
      <c r="QDA44" s="16" t="e">
        <f>SUM(#REF!)</f>
        <v>#REF!</v>
      </c>
      <c r="QDB44" s="16" t="e">
        <f>SUM(#REF!)</f>
        <v>#REF!</v>
      </c>
      <c r="QDC44" s="16" t="e">
        <f>SUM(#REF!)</f>
        <v>#REF!</v>
      </c>
      <c r="QDD44" s="16" t="e">
        <f>SUM(#REF!)</f>
        <v>#REF!</v>
      </c>
      <c r="QDE44" s="16" t="e">
        <f>SUM(#REF!)</f>
        <v>#REF!</v>
      </c>
      <c r="QDF44" s="16" t="e">
        <f>SUM(#REF!)</f>
        <v>#REF!</v>
      </c>
      <c r="QDG44" s="16" t="e">
        <f>SUM(#REF!)</f>
        <v>#REF!</v>
      </c>
      <c r="QDH44" s="16" t="e">
        <f>SUM(#REF!)</f>
        <v>#REF!</v>
      </c>
      <c r="QDI44" s="16" t="e">
        <f>SUM(#REF!)</f>
        <v>#REF!</v>
      </c>
      <c r="QDJ44" s="16" t="e">
        <f>SUM(#REF!)</f>
        <v>#REF!</v>
      </c>
      <c r="QDK44" s="16" t="e">
        <f>SUM(#REF!)</f>
        <v>#REF!</v>
      </c>
      <c r="QDL44" s="16" t="e">
        <f>SUM(#REF!)</f>
        <v>#REF!</v>
      </c>
      <c r="QDM44" s="16" t="e">
        <f>SUM(#REF!)</f>
        <v>#REF!</v>
      </c>
      <c r="QDN44" s="16" t="e">
        <f>SUM(#REF!)</f>
        <v>#REF!</v>
      </c>
      <c r="QDO44" s="16" t="e">
        <f>SUM(#REF!)</f>
        <v>#REF!</v>
      </c>
      <c r="QDP44" s="16" t="e">
        <f>SUM(#REF!)</f>
        <v>#REF!</v>
      </c>
      <c r="QDQ44" s="16" t="e">
        <f>SUM(#REF!)</f>
        <v>#REF!</v>
      </c>
      <c r="QDR44" s="16" t="e">
        <f>SUM(#REF!)</f>
        <v>#REF!</v>
      </c>
      <c r="QDS44" s="16" t="e">
        <f>SUM(#REF!)</f>
        <v>#REF!</v>
      </c>
      <c r="QDT44" s="16" t="e">
        <f>SUM(#REF!)</f>
        <v>#REF!</v>
      </c>
      <c r="QDU44" s="16" t="e">
        <f>SUM(#REF!)</f>
        <v>#REF!</v>
      </c>
      <c r="QDV44" s="16" t="e">
        <f>SUM(#REF!)</f>
        <v>#REF!</v>
      </c>
      <c r="QDW44" s="16" t="e">
        <f>SUM(#REF!)</f>
        <v>#REF!</v>
      </c>
      <c r="QDX44" s="16" t="e">
        <f>SUM(#REF!)</f>
        <v>#REF!</v>
      </c>
      <c r="QDY44" s="16" t="e">
        <f>SUM(#REF!)</f>
        <v>#REF!</v>
      </c>
      <c r="QDZ44" s="16" t="e">
        <f>SUM(#REF!)</f>
        <v>#REF!</v>
      </c>
      <c r="QEA44" s="16" t="e">
        <f>SUM(#REF!)</f>
        <v>#REF!</v>
      </c>
      <c r="QEB44" s="16" t="e">
        <f>SUM(#REF!)</f>
        <v>#REF!</v>
      </c>
      <c r="QEC44" s="16" t="e">
        <f>SUM(#REF!)</f>
        <v>#REF!</v>
      </c>
      <c r="QED44" s="16" t="e">
        <f>SUM(#REF!)</f>
        <v>#REF!</v>
      </c>
      <c r="QEE44" s="16" t="e">
        <f>SUM(#REF!)</f>
        <v>#REF!</v>
      </c>
      <c r="QEF44" s="16" t="e">
        <f>SUM(#REF!)</f>
        <v>#REF!</v>
      </c>
      <c r="QEG44" s="16" t="e">
        <f>SUM(#REF!)</f>
        <v>#REF!</v>
      </c>
      <c r="QEH44" s="16" t="e">
        <f>SUM(#REF!)</f>
        <v>#REF!</v>
      </c>
      <c r="QEI44" s="16" t="e">
        <f>SUM(#REF!)</f>
        <v>#REF!</v>
      </c>
      <c r="QEJ44" s="16" t="e">
        <f>SUM(#REF!)</f>
        <v>#REF!</v>
      </c>
      <c r="QEK44" s="16" t="e">
        <f>SUM(#REF!)</f>
        <v>#REF!</v>
      </c>
      <c r="QEL44" s="16" t="e">
        <f>SUM(#REF!)</f>
        <v>#REF!</v>
      </c>
      <c r="QEM44" s="16" t="e">
        <f>SUM(#REF!)</f>
        <v>#REF!</v>
      </c>
      <c r="QEN44" s="16" t="e">
        <f>SUM(#REF!)</f>
        <v>#REF!</v>
      </c>
      <c r="QEO44" s="16" t="e">
        <f>SUM(#REF!)</f>
        <v>#REF!</v>
      </c>
      <c r="QEP44" s="16" t="e">
        <f>SUM(#REF!)</f>
        <v>#REF!</v>
      </c>
      <c r="QEQ44" s="16" t="e">
        <f>SUM(#REF!)</f>
        <v>#REF!</v>
      </c>
      <c r="QER44" s="16" t="e">
        <f>SUM(#REF!)</f>
        <v>#REF!</v>
      </c>
      <c r="QES44" s="16" t="e">
        <f>SUM(#REF!)</f>
        <v>#REF!</v>
      </c>
      <c r="QET44" s="16" t="e">
        <f>SUM(#REF!)</f>
        <v>#REF!</v>
      </c>
      <c r="QEU44" s="16" t="e">
        <f>SUM(#REF!)</f>
        <v>#REF!</v>
      </c>
      <c r="QEV44" s="16" t="e">
        <f>SUM(#REF!)</f>
        <v>#REF!</v>
      </c>
      <c r="QEW44" s="16" t="e">
        <f>SUM(#REF!)</f>
        <v>#REF!</v>
      </c>
      <c r="QEX44" s="16" t="e">
        <f>SUM(#REF!)</f>
        <v>#REF!</v>
      </c>
      <c r="QEY44" s="16" t="e">
        <f>SUM(#REF!)</f>
        <v>#REF!</v>
      </c>
      <c r="QEZ44" s="16" t="e">
        <f>SUM(#REF!)</f>
        <v>#REF!</v>
      </c>
      <c r="QFA44" s="16" t="e">
        <f>SUM(#REF!)</f>
        <v>#REF!</v>
      </c>
      <c r="QFB44" s="16" t="e">
        <f>SUM(#REF!)</f>
        <v>#REF!</v>
      </c>
      <c r="QFC44" s="16" t="e">
        <f>SUM(#REF!)</f>
        <v>#REF!</v>
      </c>
      <c r="QFD44" s="16" t="e">
        <f>SUM(#REF!)</f>
        <v>#REF!</v>
      </c>
      <c r="QFE44" s="16" t="e">
        <f>SUM(#REF!)</f>
        <v>#REF!</v>
      </c>
      <c r="QFF44" s="16" t="e">
        <f>SUM(#REF!)</f>
        <v>#REF!</v>
      </c>
      <c r="QFG44" s="16" t="e">
        <f>SUM(#REF!)</f>
        <v>#REF!</v>
      </c>
      <c r="QFH44" s="16" t="e">
        <f>SUM(#REF!)</f>
        <v>#REF!</v>
      </c>
      <c r="QFI44" s="16" t="e">
        <f>SUM(#REF!)</f>
        <v>#REF!</v>
      </c>
      <c r="QFJ44" s="16" t="e">
        <f>SUM(#REF!)</f>
        <v>#REF!</v>
      </c>
      <c r="QFK44" s="16" t="e">
        <f>SUM(#REF!)</f>
        <v>#REF!</v>
      </c>
      <c r="QFL44" s="16" t="e">
        <f>SUM(#REF!)</f>
        <v>#REF!</v>
      </c>
      <c r="QFM44" s="16" t="e">
        <f>SUM(#REF!)</f>
        <v>#REF!</v>
      </c>
      <c r="QFN44" s="16" t="e">
        <f>SUM(#REF!)</f>
        <v>#REF!</v>
      </c>
      <c r="QFO44" s="16" t="e">
        <f>SUM(#REF!)</f>
        <v>#REF!</v>
      </c>
      <c r="QFP44" s="16" t="e">
        <f>SUM(#REF!)</f>
        <v>#REF!</v>
      </c>
      <c r="QFQ44" s="16" t="e">
        <f>SUM(#REF!)</f>
        <v>#REF!</v>
      </c>
      <c r="QFR44" s="16" t="e">
        <f>SUM(#REF!)</f>
        <v>#REF!</v>
      </c>
      <c r="QFS44" s="16" t="e">
        <f>SUM(#REF!)</f>
        <v>#REF!</v>
      </c>
      <c r="QFT44" s="16" t="e">
        <f>SUM(#REF!)</f>
        <v>#REF!</v>
      </c>
      <c r="QFU44" s="16" t="e">
        <f>SUM(#REF!)</f>
        <v>#REF!</v>
      </c>
      <c r="QFV44" s="16" t="e">
        <f>SUM(#REF!)</f>
        <v>#REF!</v>
      </c>
      <c r="QFW44" s="16" t="e">
        <f>SUM(#REF!)</f>
        <v>#REF!</v>
      </c>
      <c r="QFX44" s="16" t="e">
        <f>SUM(#REF!)</f>
        <v>#REF!</v>
      </c>
      <c r="QFY44" s="16" t="e">
        <f>SUM(#REF!)</f>
        <v>#REF!</v>
      </c>
      <c r="QFZ44" s="16" t="e">
        <f>SUM(#REF!)</f>
        <v>#REF!</v>
      </c>
      <c r="QGA44" s="16" t="e">
        <f>SUM(#REF!)</f>
        <v>#REF!</v>
      </c>
      <c r="QGB44" s="16" t="e">
        <f>SUM(#REF!)</f>
        <v>#REF!</v>
      </c>
      <c r="QGC44" s="16" t="e">
        <f>SUM(#REF!)</f>
        <v>#REF!</v>
      </c>
      <c r="QGD44" s="16" t="e">
        <f>SUM(#REF!)</f>
        <v>#REF!</v>
      </c>
      <c r="QGE44" s="16" t="e">
        <f>SUM(#REF!)</f>
        <v>#REF!</v>
      </c>
      <c r="QGF44" s="16" t="e">
        <f>SUM(#REF!)</f>
        <v>#REF!</v>
      </c>
      <c r="QGG44" s="16" t="e">
        <f>SUM(#REF!)</f>
        <v>#REF!</v>
      </c>
      <c r="QGH44" s="16" t="e">
        <f>SUM(#REF!)</f>
        <v>#REF!</v>
      </c>
      <c r="QGI44" s="16" t="e">
        <f>SUM(#REF!)</f>
        <v>#REF!</v>
      </c>
      <c r="QGJ44" s="16" t="e">
        <f>SUM(#REF!)</f>
        <v>#REF!</v>
      </c>
      <c r="QGK44" s="16" t="e">
        <f>SUM(#REF!)</f>
        <v>#REF!</v>
      </c>
      <c r="QGL44" s="16" t="e">
        <f>SUM(#REF!)</f>
        <v>#REF!</v>
      </c>
      <c r="QGM44" s="16" t="e">
        <f>SUM(#REF!)</f>
        <v>#REF!</v>
      </c>
      <c r="QGN44" s="16" t="e">
        <f>SUM(#REF!)</f>
        <v>#REF!</v>
      </c>
      <c r="QGO44" s="16" t="e">
        <f>SUM(#REF!)</f>
        <v>#REF!</v>
      </c>
      <c r="QGP44" s="16" t="e">
        <f>SUM(#REF!)</f>
        <v>#REF!</v>
      </c>
      <c r="QGQ44" s="16" t="e">
        <f>SUM(#REF!)</f>
        <v>#REF!</v>
      </c>
      <c r="QGR44" s="16" t="e">
        <f>SUM(#REF!)</f>
        <v>#REF!</v>
      </c>
      <c r="QGS44" s="16" t="e">
        <f>SUM(#REF!)</f>
        <v>#REF!</v>
      </c>
      <c r="QGT44" s="16" t="e">
        <f>SUM(#REF!)</f>
        <v>#REF!</v>
      </c>
      <c r="QGU44" s="16" t="e">
        <f>SUM(#REF!)</f>
        <v>#REF!</v>
      </c>
      <c r="QGV44" s="16" t="e">
        <f>SUM(#REF!)</f>
        <v>#REF!</v>
      </c>
      <c r="QGW44" s="16" t="e">
        <f>SUM(#REF!)</f>
        <v>#REF!</v>
      </c>
      <c r="QGX44" s="16" t="e">
        <f>SUM(#REF!)</f>
        <v>#REF!</v>
      </c>
      <c r="QGY44" s="16" t="e">
        <f>SUM(#REF!)</f>
        <v>#REF!</v>
      </c>
      <c r="QGZ44" s="16" t="e">
        <f>SUM(#REF!)</f>
        <v>#REF!</v>
      </c>
      <c r="QHA44" s="16" t="e">
        <f>SUM(#REF!)</f>
        <v>#REF!</v>
      </c>
      <c r="QHB44" s="16" t="e">
        <f>SUM(#REF!)</f>
        <v>#REF!</v>
      </c>
      <c r="QHC44" s="16" t="e">
        <f>SUM(#REF!)</f>
        <v>#REF!</v>
      </c>
      <c r="QHD44" s="16" t="e">
        <f>SUM(#REF!)</f>
        <v>#REF!</v>
      </c>
      <c r="QHE44" s="16" t="e">
        <f>SUM(#REF!)</f>
        <v>#REF!</v>
      </c>
      <c r="QHF44" s="16" t="e">
        <f>SUM(#REF!)</f>
        <v>#REF!</v>
      </c>
      <c r="QHG44" s="16" t="e">
        <f>SUM(#REF!)</f>
        <v>#REF!</v>
      </c>
      <c r="QHH44" s="16" t="e">
        <f>SUM(#REF!)</f>
        <v>#REF!</v>
      </c>
      <c r="QHI44" s="16" t="e">
        <f>SUM(#REF!)</f>
        <v>#REF!</v>
      </c>
      <c r="QHJ44" s="16" t="e">
        <f>SUM(#REF!)</f>
        <v>#REF!</v>
      </c>
      <c r="QHK44" s="16" t="e">
        <f>SUM(#REF!)</f>
        <v>#REF!</v>
      </c>
      <c r="QHL44" s="16" t="e">
        <f>SUM(#REF!)</f>
        <v>#REF!</v>
      </c>
      <c r="QHM44" s="16" t="e">
        <f>SUM(#REF!)</f>
        <v>#REF!</v>
      </c>
      <c r="QHN44" s="16" t="e">
        <f>SUM(#REF!)</f>
        <v>#REF!</v>
      </c>
      <c r="QHO44" s="16" t="e">
        <f>SUM(#REF!)</f>
        <v>#REF!</v>
      </c>
      <c r="QHP44" s="16" t="e">
        <f>SUM(#REF!)</f>
        <v>#REF!</v>
      </c>
      <c r="QHQ44" s="16" t="e">
        <f>SUM(#REF!)</f>
        <v>#REF!</v>
      </c>
      <c r="QHR44" s="16" t="e">
        <f>SUM(#REF!)</f>
        <v>#REF!</v>
      </c>
      <c r="QHS44" s="16" t="e">
        <f>SUM(#REF!)</f>
        <v>#REF!</v>
      </c>
      <c r="QHT44" s="16" t="e">
        <f>SUM(#REF!)</f>
        <v>#REF!</v>
      </c>
      <c r="QHU44" s="16" t="e">
        <f>SUM(#REF!)</f>
        <v>#REF!</v>
      </c>
      <c r="QHV44" s="16" t="e">
        <f>SUM(#REF!)</f>
        <v>#REF!</v>
      </c>
      <c r="QHW44" s="16" t="e">
        <f>SUM(#REF!)</f>
        <v>#REF!</v>
      </c>
      <c r="QHX44" s="16" t="e">
        <f>SUM(#REF!)</f>
        <v>#REF!</v>
      </c>
      <c r="QHY44" s="16" t="e">
        <f>SUM(#REF!)</f>
        <v>#REF!</v>
      </c>
      <c r="QHZ44" s="16" t="e">
        <f>SUM(#REF!)</f>
        <v>#REF!</v>
      </c>
      <c r="QIA44" s="16" t="e">
        <f>SUM(#REF!)</f>
        <v>#REF!</v>
      </c>
      <c r="QIB44" s="16" t="e">
        <f>SUM(#REF!)</f>
        <v>#REF!</v>
      </c>
      <c r="QIC44" s="16" t="e">
        <f>SUM(#REF!)</f>
        <v>#REF!</v>
      </c>
      <c r="QID44" s="16" t="e">
        <f>SUM(#REF!)</f>
        <v>#REF!</v>
      </c>
      <c r="QIE44" s="16" t="e">
        <f>SUM(#REF!)</f>
        <v>#REF!</v>
      </c>
      <c r="QIF44" s="16" t="e">
        <f>SUM(#REF!)</f>
        <v>#REF!</v>
      </c>
      <c r="QIG44" s="16" t="e">
        <f>SUM(#REF!)</f>
        <v>#REF!</v>
      </c>
      <c r="QIH44" s="16" t="e">
        <f>SUM(#REF!)</f>
        <v>#REF!</v>
      </c>
      <c r="QII44" s="16" t="e">
        <f>SUM(#REF!)</f>
        <v>#REF!</v>
      </c>
      <c r="QIJ44" s="16" t="e">
        <f>SUM(#REF!)</f>
        <v>#REF!</v>
      </c>
      <c r="QIK44" s="16" t="e">
        <f>SUM(#REF!)</f>
        <v>#REF!</v>
      </c>
      <c r="QIL44" s="16" t="e">
        <f>SUM(#REF!)</f>
        <v>#REF!</v>
      </c>
      <c r="QIM44" s="16" t="e">
        <f>SUM(#REF!)</f>
        <v>#REF!</v>
      </c>
      <c r="QIN44" s="16" t="e">
        <f>SUM(#REF!)</f>
        <v>#REF!</v>
      </c>
      <c r="QIO44" s="16" t="e">
        <f>SUM(#REF!)</f>
        <v>#REF!</v>
      </c>
      <c r="QIP44" s="16" t="e">
        <f>SUM(#REF!)</f>
        <v>#REF!</v>
      </c>
      <c r="QIQ44" s="16" t="e">
        <f>SUM(#REF!)</f>
        <v>#REF!</v>
      </c>
      <c r="QIR44" s="16" t="e">
        <f>SUM(#REF!)</f>
        <v>#REF!</v>
      </c>
      <c r="QIS44" s="16" t="e">
        <f>SUM(#REF!)</f>
        <v>#REF!</v>
      </c>
      <c r="QIT44" s="16" t="e">
        <f>SUM(#REF!)</f>
        <v>#REF!</v>
      </c>
      <c r="QIU44" s="16" t="e">
        <f>SUM(#REF!)</f>
        <v>#REF!</v>
      </c>
      <c r="QIV44" s="16" t="e">
        <f>SUM(#REF!)</f>
        <v>#REF!</v>
      </c>
      <c r="QIW44" s="16" t="e">
        <f>SUM(#REF!)</f>
        <v>#REF!</v>
      </c>
      <c r="QIX44" s="16" t="e">
        <f>SUM(#REF!)</f>
        <v>#REF!</v>
      </c>
      <c r="QIY44" s="16" t="e">
        <f>SUM(#REF!)</f>
        <v>#REF!</v>
      </c>
      <c r="QIZ44" s="16" t="e">
        <f>SUM(#REF!)</f>
        <v>#REF!</v>
      </c>
      <c r="QJA44" s="16" t="e">
        <f>SUM(#REF!)</f>
        <v>#REF!</v>
      </c>
      <c r="QJB44" s="16" t="e">
        <f>SUM(#REF!)</f>
        <v>#REF!</v>
      </c>
      <c r="QJC44" s="16" t="e">
        <f>SUM(#REF!)</f>
        <v>#REF!</v>
      </c>
      <c r="QJD44" s="16" t="e">
        <f>SUM(#REF!)</f>
        <v>#REF!</v>
      </c>
      <c r="QJE44" s="16" t="e">
        <f>SUM(#REF!)</f>
        <v>#REF!</v>
      </c>
      <c r="QJF44" s="16" t="e">
        <f>SUM(#REF!)</f>
        <v>#REF!</v>
      </c>
      <c r="QJG44" s="16" t="e">
        <f>SUM(#REF!)</f>
        <v>#REF!</v>
      </c>
      <c r="QJH44" s="16" t="e">
        <f>SUM(#REF!)</f>
        <v>#REF!</v>
      </c>
      <c r="QJI44" s="16" t="e">
        <f>SUM(#REF!)</f>
        <v>#REF!</v>
      </c>
      <c r="QJJ44" s="16" t="e">
        <f>SUM(#REF!)</f>
        <v>#REF!</v>
      </c>
      <c r="QJK44" s="16" t="e">
        <f>SUM(#REF!)</f>
        <v>#REF!</v>
      </c>
      <c r="QJL44" s="16" t="e">
        <f>SUM(#REF!)</f>
        <v>#REF!</v>
      </c>
      <c r="QJM44" s="16" t="e">
        <f>SUM(#REF!)</f>
        <v>#REF!</v>
      </c>
      <c r="QJN44" s="16" t="e">
        <f>SUM(#REF!)</f>
        <v>#REF!</v>
      </c>
      <c r="QJO44" s="16" t="e">
        <f>SUM(#REF!)</f>
        <v>#REF!</v>
      </c>
      <c r="QJP44" s="16" t="e">
        <f>SUM(#REF!)</f>
        <v>#REF!</v>
      </c>
      <c r="QJQ44" s="16" t="e">
        <f>SUM(#REF!)</f>
        <v>#REF!</v>
      </c>
      <c r="QJR44" s="16" t="e">
        <f>SUM(#REF!)</f>
        <v>#REF!</v>
      </c>
      <c r="QJS44" s="16" t="e">
        <f>SUM(#REF!)</f>
        <v>#REF!</v>
      </c>
      <c r="QJT44" s="16" t="e">
        <f>SUM(#REF!)</f>
        <v>#REF!</v>
      </c>
      <c r="QJU44" s="16" t="e">
        <f>SUM(#REF!)</f>
        <v>#REF!</v>
      </c>
      <c r="QJV44" s="16" t="e">
        <f>SUM(#REF!)</f>
        <v>#REF!</v>
      </c>
      <c r="QJW44" s="16" t="e">
        <f>SUM(#REF!)</f>
        <v>#REF!</v>
      </c>
      <c r="QJX44" s="16" t="e">
        <f>SUM(#REF!)</f>
        <v>#REF!</v>
      </c>
      <c r="QJY44" s="16" t="e">
        <f>SUM(#REF!)</f>
        <v>#REF!</v>
      </c>
      <c r="QJZ44" s="16" t="e">
        <f>SUM(#REF!)</f>
        <v>#REF!</v>
      </c>
      <c r="QKA44" s="16" t="e">
        <f>SUM(#REF!)</f>
        <v>#REF!</v>
      </c>
      <c r="QKB44" s="16" t="e">
        <f>SUM(#REF!)</f>
        <v>#REF!</v>
      </c>
      <c r="QKC44" s="16" t="e">
        <f>SUM(#REF!)</f>
        <v>#REF!</v>
      </c>
      <c r="QKD44" s="16" t="e">
        <f>SUM(#REF!)</f>
        <v>#REF!</v>
      </c>
      <c r="QKE44" s="16" t="e">
        <f>SUM(#REF!)</f>
        <v>#REF!</v>
      </c>
      <c r="QKF44" s="16" t="e">
        <f>SUM(#REF!)</f>
        <v>#REF!</v>
      </c>
      <c r="QKG44" s="16" t="e">
        <f>SUM(#REF!)</f>
        <v>#REF!</v>
      </c>
      <c r="QKH44" s="16" t="e">
        <f>SUM(#REF!)</f>
        <v>#REF!</v>
      </c>
      <c r="QKI44" s="16" t="e">
        <f>SUM(#REF!)</f>
        <v>#REF!</v>
      </c>
      <c r="QKJ44" s="16" t="e">
        <f>SUM(#REF!)</f>
        <v>#REF!</v>
      </c>
      <c r="QKK44" s="16" t="e">
        <f>SUM(#REF!)</f>
        <v>#REF!</v>
      </c>
      <c r="QKL44" s="16" t="e">
        <f>SUM(#REF!)</f>
        <v>#REF!</v>
      </c>
      <c r="QKM44" s="16" t="e">
        <f>SUM(#REF!)</f>
        <v>#REF!</v>
      </c>
      <c r="QKN44" s="16" t="e">
        <f>SUM(#REF!)</f>
        <v>#REF!</v>
      </c>
      <c r="QKO44" s="16" t="e">
        <f>SUM(#REF!)</f>
        <v>#REF!</v>
      </c>
      <c r="QKP44" s="16" t="e">
        <f>SUM(#REF!)</f>
        <v>#REF!</v>
      </c>
      <c r="QKQ44" s="16" t="e">
        <f>SUM(#REF!)</f>
        <v>#REF!</v>
      </c>
      <c r="QKR44" s="16" t="e">
        <f>SUM(#REF!)</f>
        <v>#REF!</v>
      </c>
      <c r="QKS44" s="16" t="e">
        <f>SUM(#REF!)</f>
        <v>#REF!</v>
      </c>
      <c r="QKT44" s="16" t="e">
        <f>SUM(#REF!)</f>
        <v>#REF!</v>
      </c>
      <c r="QKU44" s="16" t="e">
        <f>SUM(#REF!)</f>
        <v>#REF!</v>
      </c>
      <c r="QKV44" s="16" t="e">
        <f>SUM(#REF!)</f>
        <v>#REF!</v>
      </c>
      <c r="QKW44" s="16" t="e">
        <f>SUM(#REF!)</f>
        <v>#REF!</v>
      </c>
      <c r="QKX44" s="16" t="e">
        <f>SUM(#REF!)</f>
        <v>#REF!</v>
      </c>
      <c r="QKY44" s="16" t="e">
        <f>SUM(#REF!)</f>
        <v>#REF!</v>
      </c>
      <c r="QKZ44" s="16" t="e">
        <f>SUM(#REF!)</f>
        <v>#REF!</v>
      </c>
      <c r="QLA44" s="16" t="e">
        <f>SUM(#REF!)</f>
        <v>#REF!</v>
      </c>
      <c r="QLB44" s="16" t="e">
        <f>SUM(#REF!)</f>
        <v>#REF!</v>
      </c>
      <c r="QLC44" s="16" t="e">
        <f>SUM(#REF!)</f>
        <v>#REF!</v>
      </c>
      <c r="QLD44" s="16" t="e">
        <f>SUM(#REF!)</f>
        <v>#REF!</v>
      </c>
      <c r="QLE44" s="16" t="e">
        <f>SUM(#REF!)</f>
        <v>#REF!</v>
      </c>
      <c r="QLF44" s="16" t="e">
        <f>SUM(#REF!)</f>
        <v>#REF!</v>
      </c>
      <c r="QLG44" s="16" t="e">
        <f>SUM(#REF!)</f>
        <v>#REF!</v>
      </c>
      <c r="QLH44" s="16" t="e">
        <f>SUM(#REF!)</f>
        <v>#REF!</v>
      </c>
      <c r="QLI44" s="16" t="e">
        <f>SUM(#REF!)</f>
        <v>#REF!</v>
      </c>
      <c r="QLJ44" s="16" t="e">
        <f>SUM(#REF!)</f>
        <v>#REF!</v>
      </c>
      <c r="QLK44" s="16" t="e">
        <f>SUM(#REF!)</f>
        <v>#REF!</v>
      </c>
      <c r="QLL44" s="16" t="e">
        <f>SUM(#REF!)</f>
        <v>#REF!</v>
      </c>
      <c r="QLM44" s="16" t="e">
        <f>SUM(#REF!)</f>
        <v>#REF!</v>
      </c>
      <c r="QLN44" s="16" t="e">
        <f>SUM(#REF!)</f>
        <v>#REF!</v>
      </c>
      <c r="QLO44" s="16" t="e">
        <f>SUM(#REF!)</f>
        <v>#REF!</v>
      </c>
      <c r="QLP44" s="16" t="e">
        <f>SUM(#REF!)</f>
        <v>#REF!</v>
      </c>
      <c r="QLQ44" s="16" t="e">
        <f>SUM(#REF!)</f>
        <v>#REF!</v>
      </c>
      <c r="QLR44" s="16" t="e">
        <f>SUM(#REF!)</f>
        <v>#REF!</v>
      </c>
      <c r="QLS44" s="16" t="e">
        <f>SUM(#REF!)</f>
        <v>#REF!</v>
      </c>
      <c r="QLT44" s="16" t="e">
        <f>SUM(#REF!)</f>
        <v>#REF!</v>
      </c>
      <c r="QLU44" s="16" t="e">
        <f>SUM(#REF!)</f>
        <v>#REF!</v>
      </c>
      <c r="QLV44" s="16" t="e">
        <f>SUM(#REF!)</f>
        <v>#REF!</v>
      </c>
      <c r="QLW44" s="16" t="e">
        <f>SUM(#REF!)</f>
        <v>#REF!</v>
      </c>
      <c r="QLX44" s="16" t="e">
        <f>SUM(#REF!)</f>
        <v>#REF!</v>
      </c>
      <c r="QLY44" s="16" t="e">
        <f>SUM(#REF!)</f>
        <v>#REF!</v>
      </c>
      <c r="QLZ44" s="16" t="e">
        <f>SUM(#REF!)</f>
        <v>#REF!</v>
      </c>
      <c r="QMA44" s="16" t="e">
        <f>SUM(#REF!)</f>
        <v>#REF!</v>
      </c>
      <c r="QMB44" s="16" t="e">
        <f>SUM(#REF!)</f>
        <v>#REF!</v>
      </c>
      <c r="QMC44" s="16" t="e">
        <f>SUM(#REF!)</f>
        <v>#REF!</v>
      </c>
      <c r="QMD44" s="16" t="e">
        <f>SUM(#REF!)</f>
        <v>#REF!</v>
      </c>
      <c r="QME44" s="16" t="e">
        <f>SUM(#REF!)</f>
        <v>#REF!</v>
      </c>
      <c r="QMF44" s="16" t="e">
        <f>SUM(#REF!)</f>
        <v>#REF!</v>
      </c>
      <c r="QMG44" s="16" t="e">
        <f>SUM(#REF!)</f>
        <v>#REF!</v>
      </c>
      <c r="QMH44" s="16" t="e">
        <f>SUM(#REF!)</f>
        <v>#REF!</v>
      </c>
      <c r="QMI44" s="16" t="e">
        <f>SUM(#REF!)</f>
        <v>#REF!</v>
      </c>
      <c r="QMJ44" s="16" t="e">
        <f>SUM(#REF!)</f>
        <v>#REF!</v>
      </c>
      <c r="QMK44" s="16" t="e">
        <f>SUM(#REF!)</f>
        <v>#REF!</v>
      </c>
      <c r="QML44" s="16" t="e">
        <f>SUM(#REF!)</f>
        <v>#REF!</v>
      </c>
      <c r="QMM44" s="16" t="e">
        <f>SUM(#REF!)</f>
        <v>#REF!</v>
      </c>
      <c r="QMN44" s="16" t="e">
        <f>SUM(#REF!)</f>
        <v>#REF!</v>
      </c>
      <c r="QMO44" s="16" t="e">
        <f>SUM(#REF!)</f>
        <v>#REF!</v>
      </c>
      <c r="QMP44" s="16" t="e">
        <f>SUM(#REF!)</f>
        <v>#REF!</v>
      </c>
      <c r="QMQ44" s="16" t="e">
        <f>SUM(#REF!)</f>
        <v>#REF!</v>
      </c>
      <c r="QMR44" s="16" t="e">
        <f>SUM(#REF!)</f>
        <v>#REF!</v>
      </c>
      <c r="QMS44" s="16" t="e">
        <f>SUM(#REF!)</f>
        <v>#REF!</v>
      </c>
      <c r="QMT44" s="16" t="e">
        <f>SUM(#REF!)</f>
        <v>#REF!</v>
      </c>
      <c r="QMU44" s="16" t="e">
        <f>SUM(#REF!)</f>
        <v>#REF!</v>
      </c>
      <c r="QMV44" s="16" t="e">
        <f>SUM(#REF!)</f>
        <v>#REF!</v>
      </c>
      <c r="QMW44" s="16" t="e">
        <f>SUM(#REF!)</f>
        <v>#REF!</v>
      </c>
      <c r="QMX44" s="16" t="e">
        <f>SUM(#REF!)</f>
        <v>#REF!</v>
      </c>
      <c r="QMY44" s="16" t="e">
        <f>SUM(#REF!)</f>
        <v>#REF!</v>
      </c>
      <c r="QMZ44" s="16" t="e">
        <f>SUM(#REF!)</f>
        <v>#REF!</v>
      </c>
      <c r="QNA44" s="16" t="e">
        <f>SUM(#REF!)</f>
        <v>#REF!</v>
      </c>
      <c r="QNB44" s="16" t="e">
        <f>SUM(#REF!)</f>
        <v>#REF!</v>
      </c>
      <c r="QNC44" s="16" t="e">
        <f>SUM(#REF!)</f>
        <v>#REF!</v>
      </c>
      <c r="QND44" s="16" t="e">
        <f>SUM(#REF!)</f>
        <v>#REF!</v>
      </c>
      <c r="QNE44" s="16" t="e">
        <f>SUM(#REF!)</f>
        <v>#REF!</v>
      </c>
      <c r="QNF44" s="16" t="e">
        <f>SUM(#REF!)</f>
        <v>#REF!</v>
      </c>
      <c r="QNG44" s="16" t="e">
        <f>SUM(#REF!)</f>
        <v>#REF!</v>
      </c>
      <c r="QNH44" s="16" t="e">
        <f>SUM(#REF!)</f>
        <v>#REF!</v>
      </c>
      <c r="QNI44" s="16" t="e">
        <f>SUM(#REF!)</f>
        <v>#REF!</v>
      </c>
      <c r="QNJ44" s="16" t="e">
        <f>SUM(#REF!)</f>
        <v>#REF!</v>
      </c>
      <c r="QNK44" s="16" t="e">
        <f>SUM(#REF!)</f>
        <v>#REF!</v>
      </c>
      <c r="QNL44" s="16" t="e">
        <f>SUM(#REF!)</f>
        <v>#REF!</v>
      </c>
      <c r="QNM44" s="16" t="e">
        <f>SUM(#REF!)</f>
        <v>#REF!</v>
      </c>
      <c r="QNN44" s="16" t="e">
        <f>SUM(#REF!)</f>
        <v>#REF!</v>
      </c>
      <c r="QNO44" s="16" t="e">
        <f>SUM(#REF!)</f>
        <v>#REF!</v>
      </c>
      <c r="QNP44" s="16" t="e">
        <f>SUM(#REF!)</f>
        <v>#REF!</v>
      </c>
      <c r="QNQ44" s="16" t="e">
        <f>SUM(#REF!)</f>
        <v>#REF!</v>
      </c>
      <c r="QNR44" s="16" t="e">
        <f>SUM(#REF!)</f>
        <v>#REF!</v>
      </c>
      <c r="QNS44" s="16" t="e">
        <f>SUM(#REF!)</f>
        <v>#REF!</v>
      </c>
      <c r="QNT44" s="16" t="e">
        <f>SUM(#REF!)</f>
        <v>#REF!</v>
      </c>
      <c r="QNU44" s="16" t="e">
        <f>SUM(#REF!)</f>
        <v>#REF!</v>
      </c>
      <c r="QNV44" s="16" t="e">
        <f>SUM(#REF!)</f>
        <v>#REF!</v>
      </c>
      <c r="QNW44" s="16" t="e">
        <f>SUM(#REF!)</f>
        <v>#REF!</v>
      </c>
      <c r="QNX44" s="16" t="e">
        <f>SUM(#REF!)</f>
        <v>#REF!</v>
      </c>
      <c r="QNY44" s="16" t="e">
        <f>SUM(#REF!)</f>
        <v>#REF!</v>
      </c>
      <c r="QNZ44" s="16" t="e">
        <f>SUM(#REF!)</f>
        <v>#REF!</v>
      </c>
      <c r="QOA44" s="16" t="e">
        <f>SUM(#REF!)</f>
        <v>#REF!</v>
      </c>
      <c r="QOB44" s="16" t="e">
        <f>SUM(#REF!)</f>
        <v>#REF!</v>
      </c>
      <c r="QOC44" s="16" t="e">
        <f>SUM(#REF!)</f>
        <v>#REF!</v>
      </c>
      <c r="QOD44" s="16" t="e">
        <f>SUM(#REF!)</f>
        <v>#REF!</v>
      </c>
      <c r="QOE44" s="16" t="e">
        <f>SUM(#REF!)</f>
        <v>#REF!</v>
      </c>
      <c r="QOF44" s="16" t="e">
        <f>SUM(#REF!)</f>
        <v>#REF!</v>
      </c>
      <c r="QOG44" s="16" t="e">
        <f>SUM(#REF!)</f>
        <v>#REF!</v>
      </c>
      <c r="QOH44" s="16" t="e">
        <f>SUM(#REF!)</f>
        <v>#REF!</v>
      </c>
      <c r="QOI44" s="16" t="e">
        <f>SUM(#REF!)</f>
        <v>#REF!</v>
      </c>
      <c r="QOJ44" s="16" t="e">
        <f>SUM(#REF!)</f>
        <v>#REF!</v>
      </c>
      <c r="QOK44" s="16" t="e">
        <f>SUM(#REF!)</f>
        <v>#REF!</v>
      </c>
      <c r="QOL44" s="16" t="e">
        <f>SUM(#REF!)</f>
        <v>#REF!</v>
      </c>
      <c r="QOM44" s="16" t="e">
        <f>SUM(#REF!)</f>
        <v>#REF!</v>
      </c>
      <c r="QON44" s="16" t="e">
        <f>SUM(#REF!)</f>
        <v>#REF!</v>
      </c>
      <c r="QOO44" s="16" t="e">
        <f>SUM(#REF!)</f>
        <v>#REF!</v>
      </c>
      <c r="QOP44" s="16" t="e">
        <f>SUM(#REF!)</f>
        <v>#REF!</v>
      </c>
      <c r="QOQ44" s="16" t="e">
        <f>SUM(#REF!)</f>
        <v>#REF!</v>
      </c>
      <c r="QOR44" s="16" t="e">
        <f>SUM(#REF!)</f>
        <v>#REF!</v>
      </c>
      <c r="QOS44" s="16" t="e">
        <f>SUM(#REF!)</f>
        <v>#REF!</v>
      </c>
      <c r="QOT44" s="16" t="e">
        <f>SUM(#REF!)</f>
        <v>#REF!</v>
      </c>
      <c r="QOU44" s="16" t="e">
        <f>SUM(#REF!)</f>
        <v>#REF!</v>
      </c>
      <c r="QOV44" s="16" t="e">
        <f>SUM(#REF!)</f>
        <v>#REF!</v>
      </c>
      <c r="QOW44" s="16" t="e">
        <f>SUM(#REF!)</f>
        <v>#REF!</v>
      </c>
      <c r="QOX44" s="16" t="e">
        <f>SUM(#REF!)</f>
        <v>#REF!</v>
      </c>
      <c r="QOY44" s="16" t="e">
        <f>SUM(#REF!)</f>
        <v>#REF!</v>
      </c>
      <c r="QOZ44" s="16" t="e">
        <f>SUM(#REF!)</f>
        <v>#REF!</v>
      </c>
      <c r="QPA44" s="16" t="e">
        <f>SUM(#REF!)</f>
        <v>#REF!</v>
      </c>
      <c r="QPB44" s="16" t="e">
        <f>SUM(#REF!)</f>
        <v>#REF!</v>
      </c>
      <c r="QPC44" s="16" t="e">
        <f>SUM(#REF!)</f>
        <v>#REF!</v>
      </c>
      <c r="QPD44" s="16" t="e">
        <f>SUM(#REF!)</f>
        <v>#REF!</v>
      </c>
      <c r="QPE44" s="16" t="e">
        <f>SUM(#REF!)</f>
        <v>#REF!</v>
      </c>
      <c r="QPF44" s="16" t="e">
        <f>SUM(#REF!)</f>
        <v>#REF!</v>
      </c>
      <c r="QPG44" s="16" t="e">
        <f>SUM(#REF!)</f>
        <v>#REF!</v>
      </c>
      <c r="QPH44" s="16" t="e">
        <f>SUM(#REF!)</f>
        <v>#REF!</v>
      </c>
      <c r="QPI44" s="16" t="e">
        <f>SUM(#REF!)</f>
        <v>#REF!</v>
      </c>
      <c r="QPJ44" s="16" t="e">
        <f>SUM(#REF!)</f>
        <v>#REF!</v>
      </c>
      <c r="QPK44" s="16" t="e">
        <f>SUM(#REF!)</f>
        <v>#REF!</v>
      </c>
      <c r="QPL44" s="16" t="e">
        <f>SUM(#REF!)</f>
        <v>#REF!</v>
      </c>
      <c r="QPM44" s="16" t="e">
        <f>SUM(#REF!)</f>
        <v>#REF!</v>
      </c>
      <c r="QPN44" s="16" t="e">
        <f>SUM(#REF!)</f>
        <v>#REF!</v>
      </c>
      <c r="QPO44" s="16" t="e">
        <f>SUM(#REF!)</f>
        <v>#REF!</v>
      </c>
      <c r="QPP44" s="16" t="e">
        <f>SUM(#REF!)</f>
        <v>#REF!</v>
      </c>
      <c r="QPQ44" s="16" t="e">
        <f>SUM(#REF!)</f>
        <v>#REF!</v>
      </c>
      <c r="QPR44" s="16" t="e">
        <f>SUM(#REF!)</f>
        <v>#REF!</v>
      </c>
      <c r="QPS44" s="16" t="e">
        <f>SUM(#REF!)</f>
        <v>#REF!</v>
      </c>
      <c r="QPT44" s="16" t="e">
        <f>SUM(#REF!)</f>
        <v>#REF!</v>
      </c>
      <c r="QPU44" s="16" t="e">
        <f>SUM(#REF!)</f>
        <v>#REF!</v>
      </c>
      <c r="QPV44" s="16" t="e">
        <f>SUM(#REF!)</f>
        <v>#REF!</v>
      </c>
      <c r="QPW44" s="16" t="e">
        <f>SUM(#REF!)</f>
        <v>#REF!</v>
      </c>
      <c r="QPX44" s="16" t="e">
        <f>SUM(#REF!)</f>
        <v>#REF!</v>
      </c>
      <c r="QPY44" s="16" t="e">
        <f>SUM(#REF!)</f>
        <v>#REF!</v>
      </c>
      <c r="QPZ44" s="16" t="e">
        <f>SUM(#REF!)</f>
        <v>#REF!</v>
      </c>
      <c r="QQA44" s="16" t="e">
        <f>SUM(#REF!)</f>
        <v>#REF!</v>
      </c>
      <c r="QQB44" s="16" t="e">
        <f>SUM(#REF!)</f>
        <v>#REF!</v>
      </c>
      <c r="QQC44" s="16" t="e">
        <f>SUM(#REF!)</f>
        <v>#REF!</v>
      </c>
      <c r="QQD44" s="16" t="e">
        <f>SUM(#REF!)</f>
        <v>#REF!</v>
      </c>
      <c r="QQE44" s="16" t="e">
        <f>SUM(#REF!)</f>
        <v>#REF!</v>
      </c>
      <c r="QQF44" s="16" t="e">
        <f>SUM(#REF!)</f>
        <v>#REF!</v>
      </c>
      <c r="QQG44" s="16" t="e">
        <f>SUM(#REF!)</f>
        <v>#REF!</v>
      </c>
      <c r="QQH44" s="16" t="e">
        <f>SUM(#REF!)</f>
        <v>#REF!</v>
      </c>
      <c r="QQI44" s="16" t="e">
        <f>SUM(#REF!)</f>
        <v>#REF!</v>
      </c>
      <c r="QQJ44" s="16" t="e">
        <f>SUM(#REF!)</f>
        <v>#REF!</v>
      </c>
      <c r="QQK44" s="16" t="e">
        <f>SUM(#REF!)</f>
        <v>#REF!</v>
      </c>
      <c r="QQL44" s="16" t="e">
        <f>SUM(#REF!)</f>
        <v>#REF!</v>
      </c>
      <c r="QQM44" s="16" t="e">
        <f>SUM(#REF!)</f>
        <v>#REF!</v>
      </c>
      <c r="QQN44" s="16" t="e">
        <f>SUM(#REF!)</f>
        <v>#REF!</v>
      </c>
      <c r="QQO44" s="16" t="e">
        <f>SUM(#REF!)</f>
        <v>#REF!</v>
      </c>
      <c r="QQP44" s="16" t="e">
        <f>SUM(#REF!)</f>
        <v>#REF!</v>
      </c>
      <c r="QQQ44" s="16" t="e">
        <f>SUM(#REF!)</f>
        <v>#REF!</v>
      </c>
      <c r="QQR44" s="16" t="e">
        <f>SUM(#REF!)</f>
        <v>#REF!</v>
      </c>
      <c r="QQS44" s="16" t="e">
        <f>SUM(#REF!)</f>
        <v>#REF!</v>
      </c>
      <c r="QQT44" s="16" t="e">
        <f>SUM(#REF!)</f>
        <v>#REF!</v>
      </c>
      <c r="QQU44" s="16" t="e">
        <f>SUM(#REF!)</f>
        <v>#REF!</v>
      </c>
      <c r="QQV44" s="16" t="e">
        <f>SUM(#REF!)</f>
        <v>#REF!</v>
      </c>
      <c r="QQW44" s="16" t="e">
        <f>SUM(#REF!)</f>
        <v>#REF!</v>
      </c>
      <c r="QQX44" s="16" t="e">
        <f>SUM(#REF!)</f>
        <v>#REF!</v>
      </c>
      <c r="QQY44" s="16" t="e">
        <f>SUM(#REF!)</f>
        <v>#REF!</v>
      </c>
      <c r="QQZ44" s="16" t="e">
        <f>SUM(#REF!)</f>
        <v>#REF!</v>
      </c>
      <c r="QRA44" s="16" t="e">
        <f>SUM(#REF!)</f>
        <v>#REF!</v>
      </c>
      <c r="QRB44" s="16" t="e">
        <f>SUM(#REF!)</f>
        <v>#REF!</v>
      </c>
      <c r="QRC44" s="16" t="e">
        <f>SUM(#REF!)</f>
        <v>#REF!</v>
      </c>
      <c r="QRD44" s="16" t="e">
        <f>SUM(#REF!)</f>
        <v>#REF!</v>
      </c>
      <c r="QRE44" s="16" t="e">
        <f>SUM(#REF!)</f>
        <v>#REF!</v>
      </c>
      <c r="QRF44" s="16" t="e">
        <f>SUM(#REF!)</f>
        <v>#REF!</v>
      </c>
      <c r="QRG44" s="16" t="e">
        <f>SUM(#REF!)</f>
        <v>#REF!</v>
      </c>
      <c r="QRH44" s="16" t="e">
        <f>SUM(#REF!)</f>
        <v>#REF!</v>
      </c>
      <c r="QRI44" s="16" t="e">
        <f>SUM(#REF!)</f>
        <v>#REF!</v>
      </c>
      <c r="QRJ44" s="16" t="e">
        <f>SUM(#REF!)</f>
        <v>#REF!</v>
      </c>
      <c r="QRK44" s="16" t="e">
        <f>SUM(#REF!)</f>
        <v>#REF!</v>
      </c>
      <c r="QRL44" s="16" t="e">
        <f>SUM(#REF!)</f>
        <v>#REF!</v>
      </c>
      <c r="QRM44" s="16" t="e">
        <f>SUM(#REF!)</f>
        <v>#REF!</v>
      </c>
      <c r="QRN44" s="16" t="e">
        <f>SUM(#REF!)</f>
        <v>#REF!</v>
      </c>
      <c r="QRO44" s="16" t="e">
        <f>SUM(#REF!)</f>
        <v>#REF!</v>
      </c>
      <c r="QRP44" s="16" t="e">
        <f>SUM(#REF!)</f>
        <v>#REF!</v>
      </c>
      <c r="QRQ44" s="16" t="e">
        <f>SUM(#REF!)</f>
        <v>#REF!</v>
      </c>
      <c r="QRR44" s="16" t="e">
        <f>SUM(#REF!)</f>
        <v>#REF!</v>
      </c>
      <c r="QRS44" s="16" t="e">
        <f>SUM(#REF!)</f>
        <v>#REF!</v>
      </c>
      <c r="QRT44" s="16" t="e">
        <f>SUM(#REF!)</f>
        <v>#REF!</v>
      </c>
      <c r="QRU44" s="16" t="e">
        <f>SUM(#REF!)</f>
        <v>#REF!</v>
      </c>
      <c r="QRV44" s="16" t="e">
        <f>SUM(#REF!)</f>
        <v>#REF!</v>
      </c>
      <c r="QRW44" s="16" t="e">
        <f>SUM(#REF!)</f>
        <v>#REF!</v>
      </c>
      <c r="QRX44" s="16" t="e">
        <f>SUM(#REF!)</f>
        <v>#REF!</v>
      </c>
      <c r="QRY44" s="16" t="e">
        <f>SUM(#REF!)</f>
        <v>#REF!</v>
      </c>
      <c r="QRZ44" s="16" t="e">
        <f>SUM(#REF!)</f>
        <v>#REF!</v>
      </c>
      <c r="QSA44" s="16" t="e">
        <f>SUM(#REF!)</f>
        <v>#REF!</v>
      </c>
      <c r="QSB44" s="16" t="e">
        <f>SUM(#REF!)</f>
        <v>#REF!</v>
      </c>
      <c r="QSC44" s="16" t="e">
        <f>SUM(#REF!)</f>
        <v>#REF!</v>
      </c>
      <c r="QSD44" s="16" t="e">
        <f>SUM(#REF!)</f>
        <v>#REF!</v>
      </c>
      <c r="QSE44" s="16" t="e">
        <f>SUM(#REF!)</f>
        <v>#REF!</v>
      </c>
      <c r="QSF44" s="16" t="e">
        <f>SUM(#REF!)</f>
        <v>#REF!</v>
      </c>
      <c r="QSG44" s="16" t="e">
        <f>SUM(#REF!)</f>
        <v>#REF!</v>
      </c>
      <c r="QSH44" s="16" t="e">
        <f>SUM(#REF!)</f>
        <v>#REF!</v>
      </c>
      <c r="QSI44" s="16" t="e">
        <f>SUM(#REF!)</f>
        <v>#REF!</v>
      </c>
      <c r="QSJ44" s="16" t="e">
        <f>SUM(#REF!)</f>
        <v>#REF!</v>
      </c>
      <c r="QSK44" s="16" t="e">
        <f>SUM(#REF!)</f>
        <v>#REF!</v>
      </c>
      <c r="QSL44" s="16" t="e">
        <f>SUM(#REF!)</f>
        <v>#REF!</v>
      </c>
      <c r="QSM44" s="16" t="e">
        <f>SUM(#REF!)</f>
        <v>#REF!</v>
      </c>
      <c r="QSN44" s="16" t="e">
        <f>SUM(#REF!)</f>
        <v>#REF!</v>
      </c>
      <c r="QSO44" s="16" t="e">
        <f>SUM(#REF!)</f>
        <v>#REF!</v>
      </c>
      <c r="QSP44" s="16" t="e">
        <f>SUM(#REF!)</f>
        <v>#REF!</v>
      </c>
      <c r="QSQ44" s="16" t="e">
        <f>SUM(#REF!)</f>
        <v>#REF!</v>
      </c>
      <c r="QSR44" s="16" t="e">
        <f>SUM(#REF!)</f>
        <v>#REF!</v>
      </c>
      <c r="QSS44" s="16" t="e">
        <f>SUM(#REF!)</f>
        <v>#REF!</v>
      </c>
      <c r="QST44" s="16" t="e">
        <f>SUM(#REF!)</f>
        <v>#REF!</v>
      </c>
      <c r="QSU44" s="16" t="e">
        <f>SUM(#REF!)</f>
        <v>#REF!</v>
      </c>
      <c r="QSV44" s="16" t="e">
        <f>SUM(#REF!)</f>
        <v>#REF!</v>
      </c>
      <c r="QSW44" s="16" t="e">
        <f>SUM(#REF!)</f>
        <v>#REF!</v>
      </c>
      <c r="QSX44" s="16" t="e">
        <f>SUM(#REF!)</f>
        <v>#REF!</v>
      </c>
      <c r="QSY44" s="16" t="e">
        <f>SUM(#REF!)</f>
        <v>#REF!</v>
      </c>
      <c r="QSZ44" s="16" t="e">
        <f>SUM(#REF!)</f>
        <v>#REF!</v>
      </c>
      <c r="QTA44" s="16" t="e">
        <f>SUM(#REF!)</f>
        <v>#REF!</v>
      </c>
      <c r="QTB44" s="16" t="e">
        <f>SUM(#REF!)</f>
        <v>#REF!</v>
      </c>
      <c r="QTC44" s="16" t="e">
        <f>SUM(#REF!)</f>
        <v>#REF!</v>
      </c>
      <c r="QTD44" s="16" t="e">
        <f>SUM(#REF!)</f>
        <v>#REF!</v>
      </c>
      <c r="QTE44" s="16" t="e">
        <f>SUM(#REF!)</f>
        <v>#REF!</v>
      </c>
      <c r="QTF44" s="16" t="e">
        <f>SUM(#REF!)</f>
        <v>#REF!</v>
      </c>
      <c r="QTG44" s="16" t="e">
        <f>SUM(#REF!)</f>
        <v>#REF!</v>
      </c>
      <c r="QTH44" s="16" t="e">
        <f>SUM(#REF!)</f>
        <v>#REF!</v>
      </c>
      <c r="QTI44" s="16" t="e">
        <f>SUM(#REF!)</f>
        <v>#REF!</v>
      </c>
      <c r="QTJ44" s="16" t="e">
        <f>SUM(#REF!)</f>
        <v>#REF!</v>
      </c>
      <c r="QTK44" s="16" t="e">
        <f>SUM(#REF!)</f>
        <v>#REF!</v>
      </c>
      <c r="QTL44" s="16" t="e">
        <f>SUM(#REF!)</f>
        <v>#REF!</v>
      </c>
      <c r="QTM44" s="16" t="e">
        <f>SUM(#REF!)</f>
        <v>#REF!</v>
      </c>
      <c r="QTN44" s="16" t="e">
        <f>SUM(#REF!)</f>
        <v>#REF!</v>
      </c>
      <c r="QTO44" s="16" t="e">
        <f>SUM(#REF!)</f>
        <v>#REF!</v>
      </c>
      <c r="QTP44" s="16" t="e">
        <f>SUM(#REF!)</f>
        <v>#REF!</v>
      </c>
      <c r="QTQ44" s="16" t="e">
        <f>SUM(#REF!)</f>
        <v>#REF!</v>
      </c>
      <c r="QTR44" s="16" t="e">
        <f>SUM(#REF!)</f>
        <v>#REF!</v>
      </c>
      <c r="QTS44" s="16" t="e">
        <f>SUM(#REF!)</f>
        <v>#REF!</v>
      </c>
      <c r="QTT44" s="16" t="e">
        <f>SUM(#REF!)</f>
        <v>#REF!</v>
      </c>
      <c r="QTU44" s="16" t="e">
        <f>SUM(#REF!)</f>
        <v>#REF!</v>
      </c>
      <c r="QTV44" s="16" t="e">
        <f>SUM(#REF!)</f>
        <v>#REF!</v>
      </c>
      <c r="QTW44" s="16" t="e">
        <f>SUM(#REF!)</f>
        <v>#REF!</v>
      </c>
      <c r="QTX44" s="16" t="e">
        <f>SUM(#REF!)</f>
        <v>#REF!</v>
      </c>
      <c r="QTY44" s="16" t="e">
        <f>SUM(#REF!)</f>
        <v>#REF!</v>
      </c>
      <c r="QTZ44" s="16" t="e">
        <f>SUM(#REF!)</f>
        <v>#REF!</v>
      </c>
      <c r="QUA44" s="16" t="e">
        <f>SUM(#REF!)</f>
        <v>#REF!</v>
      </c>
      <c r="QUB44" s="16" t="e">
        <f>SUM(#REF!)</f>
        <v>#REF!</v>
      </c>
      <c r="QUC44" s="16" t="e">
        <f>SUM(#REF!)</f>
        <v>#REF!</v>
      </c>
      <c r="QUD44" s="16" t="e">
        <f>SUM(#REF!)</f>
        <v>#REF!</v>
      </c>
      <c r="QUE44" s="16" t="e">
        <f>SUM(#REF!)</f>
        <v>#REF!</v>
      </c>
      <c r="QUF44" s="16" t="e">
        <f>SUM(#REF!)</f>
        <v>#REF!</v>
      </c>
      <c r="QUG44" s="16" t="e">
        <f>SUM(#REF!)</f>
        <v>#REF!</v>
      </c>
      <c r="QUH44" s="16" t="e">
        <f>SUM(#REF!)</f>
        <v>#REF!</v>
      </c>
      <c r="QUI44" s="16" t="e">
        <f>SUM(#REF!)</f>
        <v>#REF!</v>
      </c>
      <c r="QUJ44" s="16" t="e">
        <f>SUM(#REF!)</f>
        <v>#REF!</v>
      </c>
      <c r="QUK44" s="16" t="e">
        <f>SUM(#REF!)</f>
        <v>#REF!</v>
      </c>
      <c r="QUL44" s="16" t="e">
        <f>SUM(#REF!)</f>
        <v>#REF!</v>
      </c>
      <c r="QUM44" s="16" t="e">
        <f>SUM(#REF!)</f>
        <v>#REF!</v>
      </c>
      <c r="QUN44" s="16" t="e">
        <f>SUM(#REF!)</f>
        <v>#REF!</v>
      </c>
      <c r="QUO44" s="16" t="e">
        <f>SUM(#REF!)</f>
        <v>#REF!</v>
      </c>
      <c r="QUP44" s="16" t="e">
        <f>SUM(#REF!)</f>
        <v>#REF!</v>
      </c>
      <c r="QUQ44" s="16" t="e">
        <f>SUM(#REF!)</f>
        <v>#REF!</v>
      </c>
      <c r="QUR44" s="16" t="e">
        <f>SUM(#REF!)</f>
        <v>#REF!</v>
      </c>
      <c r="QUS44" s="16" t="e">
        <f>SUM(#REF!)</f>
        <v>#REF!</v>
      </c>
      <c r="QUT44" s="16" t="e">
        <f>SUM(#REF!)</f>
        <v>#REF!</v>
      </c>
      <c r="QUU44" s="16" t="e">
        <f>SUM(#REF!)</f>
        <v>#REF!</v>
      </c>
      <c r="QUV44" s="16" t="e">
        <f>SUM(#REF!)</f>
        <v>#REF!</v>
      </c>
      <c r="QUW44" s="16" t="e">
        <f>SUM(#REF!)</f>
        <v>#REF!</v>
      </c>
      <c r="QUX44" s="16" t="e">
        <f>SUM(#REF!)</f>
        <v>#REF!</v>
      </c>
      <c r="QUY44" s="16" t="e">
        <f>SUM(#REF!)</f>
        <v>#REF!</v>
      </c>
      <c r="QUZ44" s="16" t="e">
        <f>SUM(#REF!)</f>
        <v>#REF!</v>
      </c>
      <c r="QVA44" s="16" t="e">
        <f>SUM(#REF!)</f>
        <v>#REF!</v>
      </c>
      <c r="QVB44" s="16" t="e">
        <f>SUM(#REF!)</f>
        <v>#REF!</v>
      </c>
      <c r="QVC44" s="16" t="e">
        <f>SUM(#REF!)</f>
        <v>#REF!</v>
      </c>
      <c r="QVD44" s="16" t="e">
        <f>SUM(#REF!)</f>
        <v>#REF!</v>
      </c>
      <c r="QVE44" s="16" t="e">
        <f>SUM(#REF!)</f>
        <v>#REF!</v>
      </c>
      <c r="QVF44" s="16" t="e">
        <f>SUM(#REF!)</f>
        <v>#REF!</v>
      </c>
      <c r="QVG44" s="16" t="e">
        <f>SUM(#REF!)</f>
        <v>#REF!</v>
      </c>
      <c r="QVH44" s="16" t="e">
        <f>SUM(#REF!)</f>
        <v>#REF!</v>
      </c>
      <c r="QVI44" s="16" t="e">
        <f>SUM(#REF!)</f>
        <v>#REF!</v>
      </c>
      <c r="QVJ44" s="16" t="e">
        <f>SUM(#REF!)</f>
        <v>#REF!</v>
      </c>
      <c r="QVK44" s="16" t="e">
        <f>SUM(#REF!)</f>
        <v>#REF!</v>
      </c>
      <c r="QVL44" s="16" t="e">
        <f>SUM(#REF!)</f>
        <v>#REF!</v>
      </c>
      <c r="QVM44" s="16" t="e">
        <f>SUM(#REF!)</f>
        <v>#REF!</v>
      </c>
      <c r="QVN44" s="16" t="e">
        <f>SUM(#REF!)</f>
        <v>#REF!</v>
      </c>
      <c r="QVO44" s="16" t="e">
        <f>SUM(#REF!)</f>
        <v>#REF!</v>
      </c>
      <c r="QVP44" s="16" t="e">
        <f>SUM(#REF!)</f>
        <v>#REF!</v>
      </c>
      <c r="QVQ44" s="16" t="e">
        <f>SUM(#REF!)</f>
        <v>#REF!</v>
      </c>
      <c r="QVR44" s="16" t="e">
        <f>SUM(#REF!)</f>
        <v>#REF!</v>
      </c>
      <c r="QVS44" s="16" t="e">
        <f>SUM(#REF!)</f>
        <v>#REF!</v>
      </c>
      <c r="QVT44" s="16" t="e">
        <f>SUM(#REF!)</f>
        <v>#REF!</v>
      </c>
      <c r="QVU44" s="16" t="e">
        <f>SUM(#REF!)</f>
        <v>#REF!</v>
      </c>
      <c r="QVV44" s="16" t="e">
        <f>SUM(#REF!)</f>
        <v>#REF!</v>
      </c>
      <c r="QVW44" s="16" t="e">
        <f>SUM(#REF!)</f>
        <v>#REF!</v>
      </c>
      <c r="QVX44" s="16" t="e">
        <f>SUM(#REF!)</f>
        <v>#REF!</v>
      </c>
      <c r="QVY44" s="16" t="e">
        <f>SUM(#REF!)</f>
        <v>#REF!</v>
      </c>
      <c r="QVZ44" s="16" t="e">
        <f>SUM(#REF!)</f>
        <v>#REF!</v>
      </c>
      <c r="QWA44" s="16" t="e">
        <f>SUM(#REF!)</f>
        <v>#REF!</v>
      </c>
      <c r="QWB44" s="16" t="e">
        <f>SUM(#REF!)</f>
        <v>#REF!</v>
      </c>
      <c r="QWC44" s="16" t="e">
        <f>SUM(#REF!)</f>
        <v>#REF!</v>
      </c>
      <c r="QWD44" s="16" t="e">
        <f>SUM(#REF!)</f>
        <v>#REF!</v>
      </c>
      <c r="QWE44" s="16" t="e">
        <f>SUM(#REF!)</f>
        <v>#REF!</v>
      </c>
      <c r="QWF44" s="16" t="e">
        <f>SUM(#REF!)</f>
        <v>#REF!</v>
      </c>
      <c r="QWG44" s="16" t="e">
        <f>SUM(#REF!)</f>
        <v>#REF!</v>
      </c>
      <c r="QWH44" s="16" t="e">
        <f>SUM(#REF!)</f>
        <v>#REF!</v>
      </c>
      <c r="QWI44" s="16" t="e">
        <f>SUM(#REF!)</f>
        <v>#REF!</v>
      </c>
      <c r="QWJ44" s="16" t="e">
        <f>SUM(#REF!)</f>
        <v>#REF!</v>
      </c>
      <c r="QWK44" s="16" t="e">
        <f>SUM(#REF!)</f>
        <v>#REF!</v>
      </c>
      <c r="QWL44" s="16" t="e">
        <f>SUM(#REF!)</f>
        <v>#REF!</v>
      </c>
      <c r="QWM44" s="16" t="e">
        <f>SUM(#REF!)</f>
        <v>#REF!</v>
      </c>
      <c r="QWN44" s="16" t="e">
        <f>SUM(#REF!)</f>
        <v>#REF!</v>
      </c>
      <c r="QWO44" s="16" t="e">
        <f>SUM(#REF!)</f>
        <v>#REF!</v>
      </c>
      <c r="QWP44" s="16" t="e">
        <f>SUM(#REF!)</f>
        <v>#REF!</v>
      </c>
      <c r="QWQ44" s="16" t="e">
        <f>SUM(#REF!)</f>
        <v>#REF!</v>
      </c>
      <c r="QWR44" s="16" t="e">
        <f>SUM(#REF!)</f>
        <v>#REF!</v>
      </c>
      <c r="QWS44" s="16" t="e">
        <f>SUM(#REF!)</f>
        <v>#REF!</v>
      </c>
      <c r="QWT44" s="16" t="e">
        <f>SUM(#REF!)</f>
        <v>#REF!</v>
      </c>
      <c r="QWU44" s="16" t="e">
        <f>SUM(#REF!)</f>
        <v>#REF!</v>
      </c>
      <c r="QWV44" s="16" t="e">
        <f>SUM(#REF!)</f>
        <v>#REF!</v>
      </c>
      <c r="QWW44" s="16" t="e">
        <f>SUM(#REF!)</f>
        <v>#REF!</v>
      </c>
      <c r="QWX44" s="16" t="e">
        <f>SUM(#REF!)</f>
        <v>#REF!</v>
      </c>
      <c r="QWY44" s="16" t="e">
        <f>SUM(#REF!)</f>
        <v>#REF!</v>
      </c>
      <c r="QWZ44" s="16" t="e">
        <f>SUM(#REF!)</f>
        <v>#REF!</v>
      </c>
      <c r="QXA44" s="16" t="e">
        <f>SUM(#REF!)</f>
        <v>#REF!</v>
      </c>
      <c r="QXB44" s="16" t="e">
        <f>SUM(#REF!)</f>
        <v>#REF!</v>
      </c>
      <c r="QXC44" s="16" t="e">
        <f>SUM(#REF!)</f>
        <v>#REF!</v>
      </c>
      <c r="QXD44" s="16" t="e">
        <f>SUM(#REF!)</f>
        <v>#REF!</v>
      </c>
      <c r="QXE44" s="16" t="e">
        <f>SUM(#REF!)</f>
        <v>#REF!</v>
      </c>
      <c r="QXF44" s="16" t="e">
        <f>SUM(#REF!)</f>
        <v>#REF!</v>
      </c>
      <c r="QXG44" s="16" t="e">
        <f>SUM(#REF!)</f>
        <v>#REF!</v>
      </c>
      <c r="QXH44" s="16" t="e">
        <f>SUM(#REF!)</f>
        <v>#REF!</v>
      </c>
      <c r="QXI44" s="16" t="e">
        <f>SUM(#REF!)</f>
        <v>#REF!</v>
      </c>
      <c r="QXJ44" s="16" t="e">
        <f>SUM(#REF!)</f>
        <v>#REF!</v>
      </c>
      <c r="QXK44" s="16" t="e">
        <f>SUM(#REF!)</f>
        <v>#REF!</v>
      </c>
      <c r="QXL44" s="16" t="e">
        <f>SUM(#REF!)</f>
        <v>#REF!</v>
      </c>
      <c r="QXM44" s="16" t="e">
        <f>SUM(#REF!)</f>
        <v>#REF!</v>
      </c>
      <c r="QXN44" s="16" t="e">
        <f>SUM(#REF!)</f>
        <v>#REF!</v>
      </c>
      <c r="QXO44" s="16" t="e">
        <f>SUM(#REF!)</f>
        <v>#REF!</v>
      </c>
      <c r="QXP44" s="16" t="e">
        <f>SUM(#REF!)</f>
        <v>#REF!</v>
      </c>
      <c r="QXQ44" s="16" t="e">
        <f>SUM(#REF!)</f>
        <v>#REF!</v>
      </c>
      <c r="QXR44" s="16" t="e">
        <f>SUM(#REF!)</f>
        <v>#REF!</v>
      </c>
      <c r="QXS44" s="16" t="e">
        <f>SUM(#REF!)</f>
        <v>#REF!</v>
      </c>
      <c r="QXT44" s="16" t="e">
        <f>SUM(#REF!)</f>
        <v>#REF!</v>
      </c>
      <c r="QXU44" s="16" t="e">
        <f>SUM(#REF!)</f>
        <v>#REF!</v>
      </c>
      <c r="QXV44" s="16" t="e">
        <f>SUM(#REF!)</f>
        <v>#REF!</v>
      </c>
      <c r="QXW44" s="16" t="e">
        <f>SUM(#REF!)</f>
        <v>#REF!</v>
      </c>
      <c r="QXX44" s="16" t="e">
        <f>SUM(#REF!)</f>
        <v>#REF!</v>
      </c>
      <c r="QXY44" s="16" t="e">
        <f>SUM(#REF!)</f>
        <v>#REF!</v>
      </c>
      <c r="QXZ44" s="16" t="e">
        <f>SUM(#REF!)</f>
        <v>#REF!</v>
      </c>
      <c r="QYA44" s="16" t="e">
        <f>SUM(#REF!)</f>
        <v>#REF!</v>
      </c>
      <c r="QYB44" s="16" t="e">
        <f>SUM(#REF!)</f>
        <v>#REF!</v>
      </c>
      <c r="QYC44" s="16" t="e">
        <f>SUM(#REF!)</f>
        <v>#REF!</v>
      </c>
      <c r="QYD44" s="16" t="e">
        <f>SUM(#REF!)</f>
        <v>#REF!</v>
      </c>
      <c r="QYE44" s="16" t="e">
        <f>SUM(#REF!)</f>
        <v>#REF!</v>
      </c>
      <c r="QYF44" s="16" t="e">
        <f>SUM(#REF!)</f>
        <v>#REF!</v>
      </c>
      <c r="QYG44" s="16" t="e">
        <f>SUM(#REF!)</f>
        <v>#REF!</v>
      </c>
      <c r="QYH44" s="16" t="e">
        <f>SUM(#REF!)</f>
        <v>#REF!</v>
      </c>
      <c r="QYI44" s="16" t="e">
        <f>SUM(#REF!)</f>
        <v>#REF!</v>
      </c>
      <c r="QYJ44" s="16" t="e">
        <f>SUM(#REF!)</f>
        <v>#REF!</v>
      </c>
      <c r="QYK44" s="16" t="e">
        <f>SUM(#REF!)</f>
        <v>#REF!</v>
      </c>
      <c r="QYL44" s="16" t="e">
        <f>SUM(#REF!)</f>
        <v>#REF!</v>
      </c>
      <c r="QYM44" s="16" t="e">
        <f>SUM(#REF!)</f>
        <v>#REF!</v>
      </c>
      <c r="QYN44" s="16" t="e">
        <f>SUM(#REF!)</f>
        <v>#REF!</v>
      </c>
      <c r="QYO44" s="16" t="e">
        <f>SUM(#REF!)</f>
        <v>#REF!</v>
      </c>
      <c r="QYP44" s="16" t="e">
        <f>SUM(#REF!)</f>
        <v>#REF!</v>
      </c>
      <c r="QYQ44" s="16" t="e">
        <f>SUM(#REF!)</f>
        <v>#REF!</v>
      </c>
      <c r="QYR44" s="16" t="e">
        <f>SUM(#REF!)</f>
        <v>#REF!</v>
      </c>
      <c r="QYS44" s="16" t="e">
        <f>SUM(#REF!)</f>
        <v>#REF!</v>
      </c>
      <c r="QYT44" s="16" t="e">
        <f>SUM(#REF!)</f>
        <v>#REF!</v>
      </c>
      <c r="QYU44" s="16" t="e">
        <f>SUM(#REF!)</f>
        <v>#REF!</v>
      </c>
      <c r="QYV44" s="16" t="e">
        <f>SUM(#REF!)</f>
        <v>#REF!</v>
      </c>
      <c r="QYW44" s="16" t="e">
        <f>SUM(#REF!)</f>
        <v>#REF!</v>
      </c>
      <c r="QYX44" s="16" t="e">
        <f>SUM(#REF!)</f>
        <v>#REF!</v>
      </c>
      <c r="QYY44" s="16" t="e">
        <f>SUM(#REF!)</f>
        <v>#REF!</v>
      </c>
      <c r="QYZ44" s="16" t="e">
        <f>SUM(#REF!)</f>
        <v>#REF!</v>
      </c>
      <c r="QZA44" s="16" t="e">
        <f>SUM(#REF!)</f>
        <v>#REF!</v>
      </c>
      <c r="QZB44" s="16" t="e">
        <f>SUM(#REF!)</f>
        <v>#REF!</v>
      </c>
      <c r="QZC44" s="16" t="e">
        <f>SUM(#REF!)</f>
        <v>#REF!</v>
      </c>
      <c r="QZD44" s="16" t="e">
        <f>SUM(#REF!)</f>
        <v>#REF!</v>
      </c>
      <c r="QZE44" s="16" t="e">
        <f>SUM(#REF!)</f>
        <v>#REF!</v>
      </c>
      <c r="QZF44" s="16" t="e">
        <f>SUM(#REF!)</f>
        <v>#REF!</v>
      </c>
      <c r="QZG44" s="16" t="e">
        <f>SUM(#REF!)</f>
        <v>#REF!</v>
      </c>
      <c r="QZH44" s="16" t="e">
        <f>SUM(#REF!)</f>
        <v>#REF!</v>
      </c>
      <c r="QZI44" s="16" t="e">
        <f>SUM(#REF!)</f>
        <v>#REF!</v>
      </c>
      <c r="QZJ44" s="16" t="e">
        <f>SUM(#REF!)</f>
        <v>#REF!</v>
      </c>
      <c r="QZK44" s="16" t="e">
        <f>SUM(#REF!)</f>
        <v>#REF!</v>
      </c>
      <c r="QZL44" s="16" t="e">
        <f>SUM(#REF!)</f>
        <v>#REF!</v>
      </c>
      <c r="QZM44" s="16" t="e">
        <f>SUM(#REF!)</f>
        <v>#REF!</v>
      </c>
      <c r="QZN44" s="16" t="e">
        <f>SUM(#REF!)</f>
        <v>#REF!</v>
      </c>
      <c r="QZO44" s="16" t="e">
        <f>SUM(#REF!)</f>
        <v>#REF!</v>
      </c>
      <c r="QZP44" s="16" t="e">
        <f>SUM(#REF!)</f>
        <v>#REF!</v>
      </c>
      <c r="QZQ44" s="16" t="e">
        <f>SUM(#REF!)</f>
        <v>#REF!</v>
      </c>
      <c r="QZR44" s="16" t="e">
        <f>SUM(#REF!)</f>
        <v>#REF!</v>
      </c>
      <c r="QZS44" s="16" t="e">
        <f>SUM(#REF!)</f>
        <v>#REF!</v>
      </c>
      <c r="QZT44" s="16" t="e">
        <f>SUM(#REF!)</f>
        <v>#REF!</v>
      </c>
      <c r="QZU44" s="16" t="e">
        <f>SUM(#REF!)</f>
        <v>#REF!</v>
      </c>
      <c r="QZV44" s="16" t="e">
        <f>SUM(#REF!)</f>
        <v>#REF!</v>
      </c>
      <c r="QZW44" s="16" t="e">
        <f>SUM(#REF!)</f>
        <v>#REF!</v>
      </c>
      <c r="QZX44" s="16" t="e">
        <f>SUM(#REF!)</f>
        <v>#REF!</v>
      </c>
      <c r="QZY44" s="16" t="e">
        <f>SUM(#REF!)</f>
        <v>#REF!</v>
      </c>
      <c r="QZZ44" s="16" t="e">
        <f>SUM(#REF!)</f>
        <v>#REF!</v>
      </c>
      <c r="RAA44" s="16" t="e">
        <f>SUM(#REF!)</f>
        <v>#REF!</v>
      </c>
      <c r="RAB44" s="16" t="e">
        <f>SUM(#REF!)</f>
        <v>#REF!</v>
      </c>
      <c r="RAC44" s="16" t="e">
        <f>SUM(#REF!)</f>
        <v>#REF!</v>
      </c>
      <c r="RAD44" s="16" t="e">
        <f>SUM(#REF!)</f>
        <v>#REF!</v>
      </c>
      <c r="RAE44" s="16" t="e">
        <f>SUM(#REF!)</f>
        <v>#REF!</v>
      </c>
      <c r="RAF44" s="16" t="e">
        <f>SUM(#REF!)</f>
        <v>#REF!</v>
      </c>
      <c r="RAG44" s="16" t="e">
        <f>SUM(#REF!)</f>
        <v>#REF!</v>
      </c>
      <c r="RAH44" s="16" t="e">
        <f>SUM(#REF!)</f>
        <v>#REF!</v>
      </c>
      <c r="RAI44" s="16" t="e">
        <f>SUM(#REF!)</f>
        <v>#REF!</v>
      </c>
      <c r="RAJ44" s="16" t="e">
        <f>SUM(#REF!)</f>
        <v>#REF!</v>
      </c>
      <c r="RAK44" s="16" t="e">
        <f>SUM(#REF!)</f>
        <v>#REF!</v>
      </c>
      <c r="RAL44" s="16" t="e">
        <f>SUM(#REF!)</f>
        <v>#REF!</v>
      </c>
      <c r="RAM44" s="16" t="e">
        <f>SUM(#REF!)</f>
        <v>#REF!</v>
      </c>
      <c r="RAN44" s="16" t="e">
        <f>SUM(#REF!)</f>
        <v>#REF!</v>
      </c>
      <c r="RAO44" s="16" t="e">
        <f>SUM(#REF!)</f>
        <v>#REF!</v>
      </c>
      <c r="RAP44" s="16" t="e">
        <f>SUM(#REF!)</f>
        <v>#REF!</v>
      </c>
      <c r="RAQ44" s="16" t="e">
        <f>SUM(#REF!)</f>
        <v>#REF!</v>
      </c>
      <c r="RAR44" s="16" t="e">
        <f>SUM(#REF!)</f>
        <v>#REF!</v>
      </c>
      <c r="RAS44" s="16" t="e">
        <f>SUM(#REF!)</f>
        <v>#REF!</v>
      </c>
      <c r="RAT44" s="16" t="e">
        <f>SUM(#REF!)</f>
        <v>#REF!</v>
      </c>
      <c r="RAU44" s="16" t="e">
        <f>SUM(#REF!)</f>
        <v>#REF!</v>
      </c>
      <c r="RAV44" s="16" t="e">
        <f>SUM(#REF!)</f>
        <v>#REF!</v>
      </c>
      <c r="RAW44" s="16" t="e">
        <f>SUM(#REF!)</f>
        <v>#REF!</v>
      </c>
      <c r="RAX44" s="16" t="e">
        <f>SUM(#REF!)</f>
        <v>#REF!</v>
      </c>
      <c r="RAY44" s="16" t="e">
        <f>SUM(#REF!)</f>
        <v>#REF!</v>
      </c>
      <c r="RAZ44" s="16" t="e">
        <f>SUM(#REF!)</f>
        <v>#REF!</v>
      </c>
      <c r="RBA44" s="16" t="e">
        <f>SUM(#REF!)</f>
        <v>#REF!</v>
      </c>
      <c r="RBB44" s="16" t="e">
        <f>SUM(#REF!)</f>
        <v>#REF!</v>
      </c>
      <c r="RBC44" s="16" t="e">
        <f>SUM(#REF!)</f>
        <v>#REF!</v>
      </c>
      <c r="RBD44" s="16" t="e">
        <f>SUM(#REF!)</f>
        <v>#REF!</v>
      </c>
      <c r="RBE44" s="16" t="e">
        <f>SUM(#REF!)</f>
        <v>#REF!</v>
      </c>
      <c r="RBF44" s="16" t="e">
        <f>SUM(#REF!)</f>
        <v>#REF!</v>
      </c>
      <c r="RBG44" s="16" t="e">
        <f>SUM(#REF!)</f>
        <v>#REF!</v>
      </c>
      <c r="RBH44" s="16" t="e">
        <f>SUM(#REF!)</f>
        <v>#REF!</v>
      </c>
      <c r="RBI44" s="16" t="e">
        <f>SUM(#REF!)</f>
        <v>#REF!</v>
      </c>
      <c r="RBJ44" s="16" t="e">
        <f>SUM(#REF!)</f>
        <v>#REF!</v>
      </c>
      <c r="RBK44" s="16" t="e">
        <f>SUM(#REF!)</f>
        <v>#REF!</v>
      </c>
      <c r="RBL44" s="16" t="e">
        <f>SUM(#REF!)</f>
        <v>#REF!</v>
      </c>
      <c r="RBM44" s="16" t="e">
        <f>SUM(#REF!)</f>
        <v>#REF!</v>
      </c>
      <c r="RBN44" s="16" t="e">
        <f>SUM(#REF!)</f>
        <v>#REF!</v>
      </c>
      <c r="RBO44" s="16" t="e">
        <f>SUM(#REF!)</f>
        <v>#REF!</v>
      </c>
      <c r="RBP44" s="16" t="e">
        <f>SUM(#REF!)</f>
        <v>#REF!</v>
      </c>
      <c r="RBQ44" s="16" t="e">
        <f>SUM(#REF!)</f>
        <v>#REF!</v>
      </c>
      <c r="RBR44" s="16" t="e">
        <f>SUM(#REF!)</f>
        <v>#REF!</v>
      </c>
      <c r="RBS44" s="16" t="e">
        <f>SUM(#REF!)</f>
        <v>#REF!</v>
      </c>
      <c r="RBT44" s="16" t="e">
        <f>SUM(#REF!)</f>
        <v>#REF!</v>
      </c>
      <c r="RBU44" s="16" t="e">
        <f>SUM(#REF!)</f>
        <v>#REF!</v>
      </c>
      <c r="RBV44" s="16" t="e">
        <f>SUM(#REF!)</f>
        <v>#REF!</v>
      </c>
      <c r="RBW44" s="16" t="e">
        <f>SUM(#REF!)</f>
        <v>#REF!</v>
      </c>
      <c r="RBX44" s="16" t="e">
        <f>SUM(#REF!)</f>
        <v>#REF!</v>
      </c>
      <c r="RBY44" s="16" t="e">
        <f>SUM(#REF!)</f>
        <v>#REF!</v>
      </c>
      <c r="RBZ44" s="16" t="e">
        <f>SUM(#REF!)</f>
        <v>#REF!</v>
      </c>
      <c r="RCA44" s="16" t="e">
        <f>SUM(#REF!)</f>
        <v>#REF!</v>
      </c>
      <c r="RCB44" s="16" t="e">
        <f>SUM(#REF!)</f>
        <v>#REF!</v>
      </c>
      <c r="RCC44" s="16" t="e">
        <f>SUM(#REF!)</f>
        <v>#REF!</v>
      </c>
      <c r="RCD44" s="16" t="e">
        <f>SUM(#REF!)</f>
        <v>#REF!</v>
      </c>
      <c r="RCE44" s="16" t="e">
        <f>SUM(#REF!)</f>
        <v>#REF!</v>
      </c>
      <c r="RCF44" s="16" t="e">
        <f>SUM(#REF!)</f>
        <v>#REF!</v>
      </c>
      <c r="RCG44" s="16" t="e">
        <f>SUM(#REF!)</f>
        <v>#REF!</v>
      </c>
      <c r="RCH44" s="16" t="e">
        <f>SUM(#REF!)</f>
        <v>#REF!</v>
      </c>
      <c r="RCI44" s="16" t="e">
        <f>SUM(#REF!)</f>
        <v>#REF!</v>
      </c>
      <c r="RCJ44" s="16" t="e">
        <f>SUM(#REF!)</f>
        <v>#REF!</v>
      </c>
      <c r="RCK44" s="16" t="e">
        <f>SUM(#REF!)</f>
        <v>#REF!</v>
      </c>
      <c r="RCL44" s="16" t="e">
        <f>SUM(#REF!)</f>
        <v>#REF!</v>
      </c>
      <c r="RCM44" s="16" t="e">
        <f>SUM(#REF!)</f>
        <v>#REF!</v>
      </c>
      <c r="RCN44" s="16" t="e">
        <f>SUM(#REF!)</f>
        <v>#REF!</v>
      </c>
      <c r="RCO44" s="16" t="e">
        <f>SUM(#REF!)</f>
        <v>#REF!</v>
      </c>
      <c r="RCP44" s="16" t="e">
        <f>SUM(#REF!)</f>
        <v>#REF!</v>
      </c>
      <c r="RCQ44" s="16" t="e">
        <f>SUM(#REF!)</f>
        <v>#REF!</v>
      </c>
      <c r="RCR44" s="16" t="e">
        <f>SUM(#REF!)</f>
        <v>#REF!</v>
      </c>
      <c r="RCS44" s="16" t="e">
        <f>SUM(#REF!)</f>
        <v>#REF!</v>
      </c>
      <c r="RCT44" s="16" t="e">
        <f>SUM(#REF!)</f>
        <v>#REF!</v>
      </c>
      <c r="RCU44" s="16" t="e">
        <f>SUM(#REF!)</f>
        <v>#REF!</v>
      </c>
      <c r="RCV44" s="16" t="e">
        <f>SUM(#REF!)</f>
        <v>#REF!</v>
      </c>
      <c r="RCW44" s="16" t="e">
        <f>SUM(#REF!)</f>
        <v>#REF!</v>
      </c>
      <c r="RCX44" s="16" t="e">
        <f>SUM(#REF!)</f>
        <v>#REF!</v>
      </c>
      <c r="RCY44" s="16" t="e">
        <f>SUM(#REF!)</f>
        <v>#REF!</v>
      </c>
      <c r="RCZ44" s="16" t="e">
        <f>SUM(#REF!)</f>
        <v>#REF!</v>
      </c>
      <c r="RDA44" s="16" t="e">
        <f>SUM(#REF!)</f>
        <v>#REF!</v>
      </c>
      <c r="RDB44" s="16" t="e">
        <f>SUM(#REF!)</f>
        <v>#REF!</v>
      </c>
      <c r="RDC44" s="16" t="e">
        <f>SUM(#REF!)</f>
        <v>#REF!</v>
      </c>
      <c r="RDD44" s="16" t="e">
        <f>SUM(#REF!)</f>
        <v>#REF!</v>
      </c>
      <c r="RDE44" s="16" t="e">
        <f>SUM(#REF!)</f>
        <v>#REF!</v>
      </c>
      <c r="RDF44" s="16" t="e">
        <f>SUM(#REF!)</f>
        <v>#REF!</v>
      </c>
      <c r="RDG44" s="16" t="e">
        <f>SUM(#REF!)</f>
        <v>#REF!</v>
      </c>
      <c r="RDH44" s="16" t="e">
        <f>SUM(#REF!)</f>
        <v>#REF!</v>
      </c>
      <c r="RDI44" s="16" t="e">
        <f>SUM(#REF!)</f>
        <v>#REF!</v>
      </c>
      <c r="RDJ44" s="16" t="e">
        <f>SUM(#REF!)</f>
        <v>#REF!</v>
      </c>
      <c r="RDK44" s="16" t="e">
        <f>SUM(#REF!)</f>
        <v>#REF!</v>
      </c>
      <c r="RDL44" s="16" t="e">
        <f>SUM(#REF!)</f>
        <v>#REF!</v>
      </c>
      <c r="RDM44" s="16" t="e">
        <f>SUM(#REF!)</f>
        <v>#REF!</v>
      </c>
      <c r="RDN44" s="16" t="e">
        <f>SUM(#REF!)</f>
        <v>#REF!</v>
      </c>
      <c r="RDO44" s="16" t="e">
        <f>SUM(#REF!)</f>
        <v>#REF!</v>
      </c>
      <c r="RDP44" s="16" t="e">
        <f>SUM(#REF!)</f>
        <v>#REF!</v>
      </c>
      <c r="RDQ44" s="16" t="e">
        <f>SUM(#REF!)</f>
        <v>#REF!</v>
      </c>
      <c r="RDR44" s="16" t="e">
        <f>SUM(#REF!)</f>
        <v>#REF!</v>
      </c>
      <c r="RDS44" s="16" t="e">
        <f>SUM(#REF!)</f>
        <v>#REF!</v>
      </c>
      <c r="RDT44" s="16" t="e">
        <f>SUM(#REF!)</f>
        <v>#REF!</v>
      </c>
      <c r="RDU44" s="16" t="e">
        <f>SUM(#REF!)</f>
        <v>#REF!</v>
      </c>
      <c r="RDV44" s="16" t="e">
        <f>SUM(#REF!)</f>
        <v>#REF!</v>
      </c>
      <c r="RDW44" s="16" t="e">
        <f>SUM(#REF!)</f>
        <v>#REF!</v>
      </c>
      <c r="RDX44" s="16" t="e">
        <f>SUM(#REF!)</f>
        <v>#REF!</v>
      </c>
      <c r="RDY44" s="16" t="e">
        <f>SUM(#REF!)</f>
        <v>#REF!</v>
      </c>
      <c r="RDZ44" s="16" t="e">
        <f>SUM(#REF!)</f>
        <v>#REF!</v>
      </c>
      <c r="REA44" s="16" t="e">
        <f>SUM(#REF!)</f>
        <v>#REF!</v>
      </c>
      <c r="REB44" s="16" t="e">
        <f>SUM(#REF!)</f>
        <v>#REF!</v>
      </c>
      <c r="REC44" s="16" t="e">
        <f>SUM(#REF!)</f>
        <v>#REF!</v>
      </c>
      <c r="RED44" s="16" t="e">
        <f>SUM(#REF!)</f>
        <v>#REF!</v>
      </c>
      <c r="REE44" s="16" t="e">
        <f>SUM(#REF!)</f>
        <v>#REF!</v>
      </c>
      <c r="REF44" s="16" t="e">
        <f>SUM(#REF!)</f>
        <v>#REF!</v>
      </c>
      <c r="REG44" s="16" t="e">
        <f>SUM(#REF!)</f>
        <v>#REF!</v>
      </c>
      <c r="REH44" s="16" t="e">
        <f>SUM(#REF!)</f>
        <v>#REF!</v>
      </c>
      <c r="REI44" s="16" t="e">
        <f>SUM(#REF!)</f>
        <v>#REF!</v>
      </c>
      <c r="REJ44" s="16" t="e">
        <f>SUM(#REF!)</f>
        <v>#REF!</v>
      </c>
      <c r="REK44" s="16" t="e">
        <f>SUM(#REF!)</f>
        <v>#REF!</v>
      </c>
      <c r="REL44" s="16" t="e">
        <f>SUM(#REF!)</f>
        <v>#REF!</v>
      </c>
      <c r="REM44" s="16" t="e">
        <f>SUM(#REF!)</f>
        <v>#REF!</v>
      </c>
      <c r="REN44" s="16" t="e">
        <f>SUM(#REF!)</f>
        <v>#REF!</v>
      </c>
      <c r="REO44" s="16" t="e">
        <f>SUM(#REF!)</f>
        <v>#REF!</v>
      </c>
      <c r="REP44" s="16" t="e">
        <f>SUM(#REF!)</f>
        <v>#REF!</v>
      </c>
      <c r="REQ44" s="16" t="e">
        <f>SUM(#REF!)</f>
        <v>#REF!</v>
      </c>
      <c r="RER44" s="16" t="e">
        <f>SUM(#REF!)</f>
        <v>#REF!</v>
      </c>
      <c r="RES44" s="16" t="e">
        <f>SUM(#REF!)</f>
        <v>#REF!</v>
      </c>
      <c r="RET44" s="16" t="e">
        <f>SUM(#REF!)</f>
        <v>#REF!</v>
      </c>
      <c r="REU44" s="16" t="e">
        <f>SUM(#REF!)</f>
        <v>#REF!</v>
      </c>
      <c r="REV44" s="16" t="e">
        <f>SUM(#REF!)</f>
        <v>#REF!</v>
      </c>
      <c r="REW44" s="16" t="e">
        <f>SUM(#REF!)</f>
        <v>#REF!</v>
      </c>
      <c r="REX44" s="16" t="e">
        <f>SUM(#REF!)</f>
        <v>#REF!</v>
      </c>
      <c r="REY44" s="16" t="e">
        <f>SUM(#REF!)</f>
        <v>#REF!</v>
      </c>
      <c r="REZ44" s="16" t="e">
        <f>SUM(#REF!)</f>
        <v>#REF!</v>
      </c>
      <c r="RFA44" s="16" t="e">
        <f>SUM(#REF!)</f>
        <v>#REF!</v>
      </c>
      <c r="RFB44" s="16" t="e">
        <f>SUM(#REF!)</f>
        <v>#REF!</v>
      </c>
      <c r="RFC44" s="16" t="e">
        <f>SUM(#REF!)</f>
        <v>#REF!</v>
      </c>
      <c r="RFD44" s="16" t="e">
        <f>SUM(#REF!)</f>
        <v>#REF!</v>
      </c>
      <c r="RFE44" s="16" t="e">
        <f>SUM(#REF!)</f>
        <v>#REF!</v>
      </c>
      <c r="RFF44" s="16" t="e">
        <f>SUM(#REF!)</f>
        <v>#REF!</v>
      </c>
      <c r="RFG44" s="16" t="e">
        <f>SUM(#REF!)</f>
        <v>#REF!</v>
      </c>
      <c r="RFH44" s="16" t="e">
        <f>SUM(#REF!)</f>
        <v>#REF!</v>
      </c>
      <c r="RFI44" s="16" t="e">
        <f>SUM(#REF!)</f>
        <v>#REF!</v>
      </c>
      <c r="RFJ44" s="16" t="e">
        <f>SUM(#REF!)</f>
        <v>#REF!</v>
      </c>
      <c r="RFK44" s="16" t="e">
        <f>SUM(#REF!)</f>
        <v>#REF!</v>
      </c>
      <c r="RFL44" s="16" t="e">
        <f>SUM(#REF!)</f>
        <v>#REF!</v>
      </c>
      <c r="RFM44" s="16" t="e">
        <f>SUM(#REF!)</f>
        <v>#REF!</v>
      </c>
      <c r="RFN44" s="16" t="e">
        <f>SUM(#REF!)</f>
        <v>#REF!</v>
      </c>
      <c r="RFO44" s="16" t="e">
        <f>SUM(#REF!)</f>
        <v>#REF!</v>
      </c>
      <c r="RFP44" s="16" t="e">
        <f>SUM(#REF!)</f>
        <v>#REF!</v>
      </c>
      <c r="RFQ44" s="16" t="e">
        <f>SUM(#REF!)</f>
        <v>#REF!</v>
      </c>
      <c r="RFR44" s="16" t="e">
        <f>SUM(#REF!)</f>
        <v>#REF!</v>
      </c>
      <c r="RFS44" s="16" t="e">
        <f>SUM(#REF!)</f>
        <v>#REF!</v>
      </c>
      <c r="RFT44" s="16" t="e">
        <f>SUM(#REF!)</f>
        <v>#REF!</v>
      </c>
      <c r="RFU44" s="16" t="e">
        <f>SUM(#REF!)</f>
        <v>#REF!</v>
      </c>
      <c r="RFV44" s="16" t="e">
        <f>SUM(#REF!)</f>
        <v>#REF!</v>
      </c>
      <c r="RFW44" s="16" t="e">
        <f>SUM(#REF!)</f>
        <v>#REF!</v>
      </c>
      <c r="RFX44" s="16" t="e">
        <f>SUM(#REF!)</f>
        <v>#REF!</v>
      </c>
      <c r="RFY44" s="16" t="e">
        <f>SUM(#REF!)</f>
        <v>#REF!</v>
      </c>
      <c r="RFZ44" s="16" t="e">
        <f>SUM(#REF!)</f>
        <v>#REF!</v>
      </c>
      <c r="RGA44" s="16" t="e">
        <f>SUM(#REF!)</f>
        <v>#REF!</v>
      </c>
      <c r="RGB44" s="16" t="e">
        <f>SUM(#REF!)</f>
        <v>#REF!</v>
      </c>
      <c r="RGC44" s="16" t="e">
        <f>SUM(#REF!)</f>
        <v>#REF!</v>
      </c>
      <c r="RGD44" s="16" t="e">
        <f>SUM(#REF!)</f>
        <v>#REF!</v>
      </c>
      <c r="RGE44" s="16" t="e">
        <f>SUM(#REF!)</f>
        <v>#REF!</v>
      </c>
      <c r="RGF44" s="16" t="e">
        <f>SUM(#REF!)</f>
        <v>#REF!</v>
      </c>
      <c r="RGG44" s="16" t="e">
        <f>SUM(#REF!)</f>
        <v>#REF!</v>
      </c>
      <c r="RGH44" s="16" t="e">
        <f>SUM(#REF!)</f>
        <v>#REF!</v>
      </c>
      <c r="RGI44" s="16" t="e">
        <f>SUM(#REF!)</f>
        <v>#REF!</v>
      </c>
      <c r="RGJ44" s="16" t="e">
        <f>SUM(#REF!)</f>
        <v>#REF!</v>
      </c>
      <c r="RGK44" s="16" t="e">
        <f>SUM(#REF!)</f>
        <v>#REF!</v>
      </c>
      <c r="RGL44" s="16" t="e">
        <f>SUM(#REF!)</f>
        <v>#REF!</v>
      </c>
      <c r="RGM44" s="16" t="e">
        <f>SUM(#REF!)</f>
        <v>#REF!</v>
      </c>
      <c r="RGN44" s="16" t="e">
        <f>SUM(#REF!)</f>
        <v>#REF!</v>
      </c>
      <c r="RGO44" s="16" t="e">
        <f>SUM(#REF!)</f>
        <v>#REF!</v>
      </c>
      <c r="RGP44" s="16" t="e">
        <f>SUM(#REF!)</f>
        <v>#REF!</v>
      </c>
      <c r="RGQ44" s="16" t="e">
        <f>SUM(#REF!)</f>
        <v>#REF!</v>
      </c>
      <c r="RGR44" s="16" t="e">
        <f>SUM(#REF!)</f>
        <v>#REF!</v>
      </c>
      <c r="RGS44" s="16" t="e">
        <f>SUM(#REF!)</f>
        <v>#REF!</v>
      </c>
      <c r="RGT44" s="16" t="e">
        <f>SUM(#REF!)</f>
        <v>#REF!</v>
      </c>
      <c r="RGU44" s="16" t="e">
        <f>SUM(#REF!)</f>
        <v>#REF!</v>
      </c>
      <c r="RGV44" s="16" t="e">
        <f>SUM(#REF!)</f>
        <v>#REF!</v>
      </c>
      <c r="RGW44" s="16" t="e">
        <f>SUM(#REF!)</f>
        <v>#REF!</v>
      </c>
      <c r="RGX44" s="16" t="e">
        <f>SUM(#REF!)</f>
        <v>#REF!</v>
      </c>
      <c r="RGY44" s="16" t="e">
        <f>SUM(#REF!)</f>
        <v>#REF!</v>
      </c>
      <c r="RGZ44" s="16" t="e">
        <f>SUM(#REF!)</f>
        <v>#REF!</v>
      </c>
      <c r="RHA44" s="16" t="e">
        <f>SUM(#REF!)</f>
        <v>#REF!</v>
      </c>
      <c r="RHB44" s="16" t="e">
        <f>SUM(#REF!)</f>
        <v>#REF!</v>
      </c>
      <c r="RHC44" s="16" t="e">
        <f>SUM(#REF!)</f>
        <v>#REF!</v>
      </c>
      <c r="RHD44" s="16" t="e">
        <f>SUM(#REF!)</f>
        <v>#REF!</v>
      </c>
      <c r="RHE44" s="16" t="e">
        <f>SUM(#REF!)</f>
        <v>#REF!</v>
      </c>
      <c r="RHF44" s="16" t="e">
        <f>SUM(#REF!)</f>
        <v>#REF!</v>
      </c>
      <c r="RHG44" s="16" t="e">
        <f>SUM(#REF!)</f>
        <v>#REF!</v>
      </c>
      <c r="RHH44" s="16" t="e">
        <f>SUM(#REF!)</f>
        <v>#REF!</v>
      </c>
      <c r="RHI44" s="16" t="e">
        <f>SUM(#REF!)</f>
        <v>#REF!</v>
      </c>
      <c r="RHJ44" s="16" t="e">
        <f>SUM(#REF!)</f>
        <v>#REF!</v>
      </c>
      <c r="RHK44" s="16" t="e">
        <f>SUM(#REF!)</f>
        <v>#REF!</v>
      </c>
      <c r="RHL44" s="16" t="e">
        <f>SUM(#REF!)</f>
        <v>#REF!</v>
      </c>
      <c r="RHM44" s="16" t="e">
        <f>SUM(#REF!)</f>
        <v>#REF!</v>
      </c>
      <c r="RHN44" s="16" t="e">
        <f>SUM(#REF!)</f>
        <v>#REF!</v>
      </c>
      <c r="RHO44" s="16" t="e">
        <f>SUM(#REF!)</f>
        <v>#REF!</v>
      </c>
      <c r="RHP44" s="16" t="e">
        <f>SUM(#REF!)</f>
        <v>#REF!</v>
      </c>
      <c r="RHQ44" s="16" t="e">
        <f>SUM(#REF!)</f>
        <v>#REF!</v>
      </c>
      <c r="RHR44" s="16" t="e">
        <f>SUM(#REF!)</f>
        <v>#REF!</v>
      </c>
      <c r="RHS44" s="16" t="e">
        <f>SUM(#REF!)</f>
        <v>#REF!</v>
      </c>
      <c r="RHT44" s="16" t="e">
        <f>SUM(#REF!)</f>
        <v>#REF!</v>
      </c>
      <c r="RHU44" s="16" t="e">
        <f>SUM(#REF!)</f>
        <v>#REF!</v>
      </c>
      <c r="RHV44" s="16" t="e">
        <f>SUM(#REF!)</f>
        <v>#REF!</v>
      </c>
      <c r="RHW44" s="16" t="e">
        <f>SUM(#REF!)</f>
        <v>#REF!</v>
      </c>
      <c r="RHX44" s="16" t="e">
        <f>SUM(#REF!)</f>
        <v>#REF!</v>
      </c>
      <c r="RHY44" s="16" t="e">
        <f>SUM(#REF!)</f>
        <v>#REF!</v>
      </c>
      <c r="RHZ44" s="16" t="e">
        <f>SUM(#REF!)</f>
        <v>#REF!</v>
      </c>
      <c r="RIA44" s="16" t="e">
        <f>SUM(#REF!)</f>
        <v>#REF!</v>
      </c>
      <c r="RIB44" s="16" t="e">
        <f>SUM(#REF!)</f>
        <v>#REF!</v>
      </c>
      <c r="RIC44" s="16" t="e">
        <f>SUM(#REF!)</f>
        <v>#REF!</v>
      </c>
      <c r="RID44" s="16" t="e">
        <f>SUM(#REF!)</f>
        <v>#REF!</v>
      </c>
      <c r="RIE44" s="16" t="e">
        <f>SUM(#REF!)</f>
        <v>#REF!</v>
      </c>
      <c r="RIF44" s="16" t="e">
        <f>SUM(#REF!)</f>
        <v>#REF!</v>
      </c>
      <c r="RIG44" s="16" t="e">
        <f>SUM(#REF!)</f>
        <v>#REF!</v>
      </c>
      <c r="RIH44" s="16" t="e">
        <f>SUM(#REF!)</f>
        <v>#REF!</v>
      </c>
      <c r="RII44" s="16" t="e">
        <f>SUM(#REF!)</f>
        <v>#REF!</v>
      </c>
      <c r="RIJ44" s="16" t="e">
        <f>SUM(#REF!)</f>
        <v>#REF!</v>
      </c>
      <c r="RIK44" s="16" t="e">
        <f>SUM(#REF!)</f>
        <v>#REF!</v>
      </c>
      <c r="RIL44" s="16" t="e">
        <f>SUM(#REF!)</f>
        <v>#REF!</v>
      </c>
      <c r="RIM44" s="16" t="e">
        <f>SUM(#REF!)</f>
        <v>#REF!</v>
      </c>
      <c r="RIN44" s="16" t="e">
        <f>SUM(#REF!)</f>
        <v>#REF!</v>
      </c>
      <c r="RIO44" s="16" t="e">
        <f>SUM(#REF!)</f>
        <v>#REF!</v>
      </c>
      <c r="RIP44" s="16" t="e">
        <f>SUM(#REF!)</f>
        <v>#REF!</v>
      </c>
      <c r="RIQ44" s="16" t="e">
        <f>SUM(#REF!)</f>
        <v>#REF!</v>
      </c>
      <c r="RIR44" s="16" t="e">
        <f>SUM(#REF!)</f>
        <v>#REF!</v>
      </c>
      <c r="RIS44" s="16" t="e">
        <f>SUM(#REF!)</f>
        <v>#REF!</v>
      </c>
      <c r="RIT44" s="16" t="e">
        <f>SUM(#REF!)</f>
        <v>#REF!</v>
      </c>
      <c r="RIU44" s="16" t="e">
        <f>SUM(#REF!)</f>
        <v>#REF!</v>
      </c>
      <c r="RIV44" s="16" t="e">
        <f>SUM(#REF!)</f>
        <v>#REF!</v>
      </c>
      <c r="RIW44" s="16" t="e">
        <f>SUM(#REF!)</f>
        <v>#REF!</v>
      </c>
      <c r="RIX44" s="16" t="e">
        <f>SUM(#REF!)</f>
        <v>#REF!</v>
      </c>
      <c r="RIY44" s="16" t="e">
        <f>SUM(#REF!)</f>
        <v>#REF!</v>
      </c>
      <c r="RIZ44" s="16" t="e">
        <f>SUM(#REF!)</f>
        <v>#REF!</v>
      </c>
      <c r="RJA44" s="16" t="e">
        <f>SUM(#REF!)</f>
        <v>#REF!</v>
      </c>
      <c r="RJB44" s="16" t="e">
        <f>SUM(#REF!)</f>
        <v>#REF!</v>
      </c>
      <c r="RJC44" s="16" t="e">
        <f>SUM(#REF!)</f>
        <v>#REF!</v>
      </c>
      <c r="RJD44" s="16" t="e">
        <f>SUM(#REF!)</f>
        <v>#REF!</v>
      </c>
      <c r="RJE44" s="16" t="e">
        <f>SUM(#REF!)</f>
        <v>#REF!</v>
      </c>
      <c r="RJF44" s="16" t="e">
        <f>SUM(#REF!)</f>
        <v>#REF!</v>
      </c>
      <c r="RJG44" s="16" t="e">
        <f>SUM(#REF!)</f>
        <v>#REF!</v>
      </c>
      <c r="RJH44" s="16" t="e">
        <f>SUM(#REF!)</f>
        <v>#REF!</v>
      </c>
      <c r="RJI44" s="16" t="e">
        <f>SUM(#REF!)</f>
        <v>#REF!</v>
      </c>
      <c r="RJJ44" s="16" t="e">
        <f>SUM(#REF!)</f>
        <v>#REF!</v>
      </c>
      <c r="RJK44" s="16" t="e">
        <f>SUM(#REF!)</f>
        <v>#REF!</v>
      </c>
      <c r="RJL44" s="16" t="e">
        <f>SUM(#REF!)</f>
        <v>#REF!</v>
      </c>
      <c r="RJM44" s="16" t="e">
        <f>SUM(#REF!)</f>
        <v>#REF!</v>
      </c>
      <c r="RJN44" s="16" t="e">
        <f>SUM(#REF!)</f>
        <v>#REF!</v>
      </c>
      <c r="RJO44" s="16" t="e">
        <f>SUM(#REF!)</f>
        <v>#REF!</v>
      </c>
      <c r="RJP44" s="16" t="e">
        <f>SUM(#REF!)</f>
        <v>#REF!</v>
      </c>
      <c r="RJQ44" s="16" t="e">
        <f>SUM(#REF!)</f>
        <v>#REF!</v>
      </c>
      <c r="RJR44" s="16" t="e">
        <f>SUM(#REF!)</f>
        <v>#REF!</v>
      </c>
      <c r="RJS44" s="16" t="e">
        <f>SUM(#REF!)</f>
        <v>#REF!</v>
      </c>
      <c r="RJT44" s="16" t="e">
        <f>SUM(#REF!)</f>
        <v>#REF!</v>
      </c>
      <c r="RJU44" s="16" t="e">
        <f>SUM(#REF!)</f>
        <v>#REF!</v>
      </c>
      <c r="RJV44" s="16" t="e">
        <f>SUM(#REF!)</f>
        <v>#REF!</v>
      </c>
      <c r="RJW44" s="16" t="e">
        <f>SUM(#REF!)</f>
        <v>#REF!</v>
      </c>
      <c r="RJX44" s="16" t="e">
        <f>SUM(#REF!)</f>
        <v>#REF!</v>
      </c>
      <c r="RJY44" s="16" t="e">
        <f>SUM(#REF!)</f>
        <v>#REF!</v>
      </c>
      <c r="RJZ44" s="16" t="e">
        <f>SUM(#REF!)</f>
        <v>#REF!</v>
      </c>
      <c r="RKA44" s="16" t="e">
        <f>SUM(#REF!)</f>
        <v>#REF!</v>
      </c>
      <c r="RKB44" s="16" t="e">
        <f>SUM(#REF!)</f>
        <v>#REF!</v>
      </c>
      <c r="RKC44" s="16" t="e">
        <f>SUM(#REF!)</f>
        <v>#REF!</v>
      </c>
      <c r="RKD44" s="16" t="e">
        <f>SUM(#REF!)</f>
        <v>#REF!</v>
      </c>
      <c r="RKE44" s="16" t="e">
        <f>SUM(#REF!)</f>
        <v>#REF!</v>
      </c>
      <c r="RKF44" s="16" t="e">
        <f>SUM(#REF!)</f>
        <v>#REF!</v>
      </c>
      <c r="RKG44" s="16" t="e">
        <f>SUM(#REF!)</f>
        <v>#REF!</v>
      </c>
      <c r="RKH44" s="16" t="e">
        <f>SUM(#REF!)</f>
        <v>#REF!</v>
      </c>
      <c r="RKI44" s="16" t="e">
        <f>SUM(#REF!)</f>
        <v>#REF!</v>
      </c>
      <c r="RKJ44" s="16" t="e">
        <f>SUM(#REF!)</f>
        <v>#REF!</v>
      </c>
      <c r="RKK44" s="16" t="e">
        <f>SUM(#REF!)</f>
        <v>#REF!</v>
      </c>
      <c r="RKL44" s="16" t="e">
        <f>SUM(#REF!)</f>
        <v>#REF!</v>
      </c>
      <c r="RKM44" s="16" t="e">
        <f>SUM(#REF!)</f>
        <v>#REF!</v>
      </c>
      <c r="RKN44" s="16" t="e">
        <f>SUM(#REF!)</f>
        <v>#REF!</v>
      </c>
      <c r="RKO44" s="16" t="e">
        <f>SUM(#REF!)</f>
        <v>#REF!</v>
      </c>
      <c r="RKP44" s="16" t="e">
        <f>SUM(#REF!)</f>
        <v>#REF!</v>
      </c>
      <c r="RKQ44" s="16" t="e">
        <f>SUM(#REF!)</f>
        <v>#REF!</v>
      </c>
      <c r="RKR44" s="16" t="e">
        <f>SUM(#REF!)</f>
        <v>#REF!</v>
      </c>
      <c r="RKS44" s="16" t="e">
        <f>SUM(#REF!)</f>
        <v>#REF!</v>
      </c>
      <c r="RKT44" s="16" t="e">
        <f>SUM(#REF!)</f>
        <v>#REF!</v>
      </c>
      <c r="RKU44" s="16" t="e">
        <f>SUM(#REF!)</f>
        <v>#REF!</v>
      </c>
      <c r="RKV44" s="16" t="e">
        <f>SUM(#REF!)</f>
        <v>#REF!</v>
      </c>
      <c r="RKW44" s="16" t="e">
        <f>SUM(#REF!)</f>
        <v>#REF!</v>
      </c>
      <c r="RKX44" s="16" t="e">
        <f>SUM(#REF!)</f>
        <v>#REF!</v>
      </c>
      <c r="RKY44" s="16" t="e">
        <f>SUM(#REF!)</f>
        <v>#REF!</v>
      </c>
      <c r="RKZ44" s="16" t="e">
        <f>SUM(#REF!)</f>
        <v>#REF!</v>
      </c>
      <c r="RLA44" s="16" t="e">
        <f>SUM(#REF!)</f>
        <v>#REF!</v>
      </c>
      <c r="RLB44" s="16" t="e">
        <f>SUM(#REF!)</f>
        <v>#REF!</v>
      </c>
      <c r="RLC44" s="16" t="e">
        <f>SUM(#REF!)</f>
        <v>#REF!</v>
      </c>
      <c r="RLD44" s="16" t="e">
        <f>SUM(#REF!)</f>
        <v>#REF!</v>
      </c>
      <c r="RLE44" s="16" t="e">
        <f>SUM(#REF!)</f>
        <v>#REF!</v>
      </c>
      <c r="RLF44" s="16" t="e">
        <f>SUM(#REF!)</f>
        <v>#REF!</v>
      </c>
      <c r="RLG44" s="16" t="e">
        <f>SUM(#REF!)</f>
        <v>#REF!</v>
      </c>
      <c r="RLH44" s="16" t="e">
        <f>SUM(#REF!)</f>
        <v>#REF!</v>
      </c>
      <c r="RLI44" s="16" t="e">
        <f>SUM(#REF!)</f>
        <v>#REF!</v>
      </c>
      <c r="RLJ44" s="16" t="e">
        <f>SUM(#REF!)</f>
        <v>#REF!</v>
      </c>
      <c r="RLK44" s="16" t="e">
        <f>SUM(#REF!)</f>
        <v>#REF!</v>
      </c>
      <c r="RLL44" s="16" t="e">
        <f>SUM(#REF!)</f>
        <v>#REF!</v>
      </c>
      <c r="RLM44" s="16" t="e">
        <f>SUM(#REF!)</f>
        <v>#REF!</v>
      </c>
      <c r="RLN44" s="16" t="e">
        <f>SUM(#REF!)</f>
        <v>#REF!</v>
      </c>
      <c r="RLO44" s="16" t="e">
        <f>SUM(#REF!)</f>
        <v>#REF!</v>
      </c>
      <c r="RLP44" s="16" t="e">
        <f>SUM(#REF!)</f>
        <v>#REF!</v>
      </c>
      <c r="RLQ44" s="16" t="e">
        <f>SUM(#REF!)</f>
        <v>#REF!</v>
      </c>
      <c r="RLR44" s="16" t="e">
        <f>SUM(#REF!)</f>
        <v>#REF!</v>
      </c>
      <c r="RLS44" s="16" t="e">
        <f>SUM(#REF!)</f>
        <v>#REF!</v>
      </c>
      <c r="RLT44" s="16" t="e">
        <f>SUM(#REF!)</f>
        <v>#REF!</v>
      </c>
      <c r="RLU44" s="16" t="e">
        <f>SUM(#REF!)</f>
        <v>#REF!</v>
      </c>
      <c r="RLV44" s="16" t="e">
        <f>SUM(#REF!)</f>
        <v>#REF!</v>
      </c>
      <c r="RLW44" s="16" t="e">
        <f>SUM(#REF!)</f>
        <v>#REF!</v>
      </c>
      <c r="RLX44" s="16" t="e">
        <f>SUM(#REF!)</f>
        <v>#REF!</v>
      </c>
      <c r="RLY44" s="16" t="e">
        <f>SUM(#REF!)</f>
        <v>#REF!</v>
      </c>
      <c r="RLZ44" s="16" t="e">
        <f>SUM(#REF!)</f>
        <v>#REF!</v>
      </c>
      <c r="RMA44" s="16" t="e">
        <f>SUM(#REF!)</f>
        <v>#REF!</v>
      </c>
      <c r="RMB44" s="16" t="e">
        <f>SUM(#REF!)</f>
        <v>#REF!</v>
      </c>
      <c r="RMC44" s="16" t="e">
        <f>SUM(#REF!)</f>
        <v>#REF!</v>
      </c>
      <c r="RMD44" s="16" t="e">
        <f>SUM(#REF!)</f>
        <v>#REF!</v>
      </c>
      <c r="RME44" s="16" t="e">
        <f>SUM(#REF!)</f>
        <v>#REF!</v>
      </c>
      <c r="RMF44" s="16" t="e">
        <f>SUM(#REF!)</f>
        <v>#REF!</v>
      </c>
      <c r="RMG44" s="16" t="e">
        <f>SUM(#REF!)</f>
        <v>#REF!</v>
      </c>
      <c r="RMH44" s="16" t="e">
        <f>SUM(#REF!)</f>
        <v>#REF!</v>
      </c>
      <c r="RMI44" s="16" t="e">
        <f>SUM(#REF!)</f>
        <v>#REF!</v>
      </c>
      <c r="RMJ44" s="16" t="e">
        <f>SUM(#REF!)</f>
        <v>#REF!</v>
      </c>
      <c r="RMK44" s="16" t="e">
        <f>SUM(#REF!)</f>
        <v>#REF!</v>
      </c>
      <c r="RML44" s="16" t="e">
        <f>SUM(#REF!)</f>
        <v>#REF!</v>
      </c>
      <c r="RMM44" s="16" t="e">
        <f>SUM(#REF!)</f>
        <v>#REF!</v>
      </c>
      <c r="RMN44" s="16" t="e">
        <f>SUM(#REF!)</f>
        <v>#REF!</v>
      </c>
      <c r="RMO44" s="16" t="e">
        <f>SUM(#REF!)</f>
        <v>#REF!</v>
      </c>
      <c r="RMP44" s="16" t="e">
        <f>SUM(#REF!)</f>
        <v>#REF!</v>
      </c>
      <c r="RMQ44" s="16" t="e">
        <f>SUM(#REF!)</f>
        <v>#REF!</v>
      </c>
      <c r="RMR44" s="16" t="e">
        <f>SUM(#REF!)</f>
        <v>#REF!</v>
      </c>
      <c r="RMS44" s="16" t="e">
        <f>SUM(#REF!)</f>
        <v>#REF!</v>
      </c>
      <c r="RMT44" s="16" t="e">
        <f>SUM(#REF!)</f>
        <v>#REF!</v>
      </c>
      <c r="RMU44" s="16" t="e">
        <f>SUM(#REF!)</f>
        <v>#REF!</v>
      </c>
      <c r="RMV44" s="16" t="e">
        <f>SUM(#REF!)</f>
        <v>#REF!</v>
      </c>
      <c r="RMW44" s="16" t="e">
        <f>SUM(#REF!)</f>
        <v>#REF!</v>
      </c>
      <c r="RMX44" s="16" t="e">
        <f>SUM(#REF!)</f>
        <v>#REF!</v>
      </c>
      <c r="RMY44" s="16" t="e">
        <f>SUM(#REF!)</f>
        <v>#REF!</v>
      </c>
      <c r="RMZ44" s="16" t="e">
        <f>SUM(#REF!)</f>
        <v>#REF!</v>
      </c>
      <c r="RNA44" s="16" t="e">
        <f>SUM(#REF!)</f>
        <v>#REF!</v>
      </c>
      <c r="RNB44" s="16" t="e">
        <f>SUM(#REF!)</f>
        <v>#REF!</v>
      </c>
      <c r="RNC44" s="16" t="e">
        <f>SUM(#REF!)</f>
        <v>#REF!</v>
      </c>
      <c r="RND44" s="16" t="e">
        <f>SUM(#REF!)</f>
        <v>#REF!</v>
      </c>
      <c r="RNE44" s="16" t="e">
        <f>SUM(#REF!)</f>
        <v>#REF!</v>
      </c>
      <c r="RNF44" s="16" t="e">
        <f>SUM(#REF!)</f>
        <v>#REF!</v>
      </c>
      <c r="RNG44" s="16" t="e">
        <f>SUM(#REF!)</f>
        <v>#REF!</v>
      </c>
      <c r="RNH44" s="16" t="e">
        <f>SUM(#REF!)</f>
        <v>#REF!</v>
      </c>
      <c r="RNI44" s="16" t="e">
        <f>SUM(#REF!)</f>
        <v>#REF!</v>
      </c>
      <c r="RNJ44" s="16" t="e">
        <f>SUM(#REF!)</f>
        <v>#REF!</v>
      </c>
      <c r="RNK44" s="16" t="e">
        <f>SUM(#REF!)</f>
        <v>#REF!</v>
      </c>
      <c r="RNL44" s="16" t="e">
        <f>SUM(#REF!)</f>
        <v>#REF!</v>
      </c>
      <c r="RNM44" s="16" t="e">
        <f>SUM(#REF!)</f>
        <v>#REF!</v>
      </c>
      <c r="RNN44" s="16" t="e">
        <f>SUM(#REF!)</f>
        <v>#REF!</v>
      </c>
      <c r="RNO44" s="16" t="e">
        <f>SUM(#REF!)</f>
        <v>#REF!</v>
      </c>
      <c r="RNP44" s="16" t="e">
        <f>SUM(#REF!)</f>
        <v>#REF!</v>
      </c>
      <c r="RNQ44" s="16" t="e">
        <f>SUM(#REF!)</f>
        <v>#REF!</v>
      </c>
      <c r="RNR44" s="16" t="e">
        <f>SUM(#REF!)</f>
        <v>#REF!</v>
      </c>
      <c r="RNS44" s="16" t="e">
        <f>SUM(#REF!)</f>
        <v>#REF!</v>
      </c>
      <c r="RNT44" s="16" t="e">
        <f>SUM(#REF!)</f>
        <v>#REF!</v>
      </c>
      <c r="RNU44" s="16" t="e">
        <f>SUM(#REF!)</f>
        <v>#REF!</v>
      </c>
      <c r="RNV44" s="16" t="e">
        <f>SUM(#REF!)</f>
        <v>#REF!</v>
      </c>
      <c r="RNW44" s="16" t="e">
        <f>SUM(#REF!)</f>
        <v>#REF!</v>
      </c>
      <c r="RNX44" s="16" t="e">
        <f>SUM(#REF!)</f>
        <v>#REF!</v>
      </c>
      <c r="RNY44" s="16" t="e">
        <f>SUM(#REF!)</f>
        <v>#REF!</v>
      </c>
      <c r="RNZ44" s="16" t="e">
        <f>SUM(#REF!)</f>
        <v>#REF!</v>
      </c>
      <c r="ROA44" s="16" t="e">
        <f>SUM(#REF!)</f>
        <v>#REF!</v>
      </c>
      <c r="ROB44" s="16" t="e">
        <f>SUM(#REF!)</f>
        <v>#REF!</v>
      </c>
      <c r="ROC44" s="16" t="e">
        <f>SUM(#REF!)</f>
        <v>#REF!</v>
      </c>
      <c r="ROD44" s="16" t="e">
        <f>SUM(#REF!)</f>
        <v>#REF!</v>
      </c>
      <c r="ROE44" s="16" t="e">
        <f>SUM(#REF!)</f>
        <v>#REF!</v>
      </c>
      <c r="ROF44" s="16" t="e">
        <f>SUM(#REF!)</f>
        <v>#REF!</v>
      </c>
      <c r="ROG44" s="16" t="e">
        <f>SUM(#REF!)</f>
        <v>#REF!</v>
      </c>
      <c r="ROH44" s="16" t="e">
        <f>SUM(#REF!)</f>
        <v>#REF!</v>
      </c>
      <c r="ROI44" s="16" t="e">
        <f>SUM(#REF!)</f>
        <v>#REF!</v>
      </c>
      <c r="ROJ44" s="16" t="e">
        <f>SUM(#REF!)</f>
        <v>#REF!</v>
      </c>
      <c r="ROK44" s="16" t="e">
        <f>SUM(#REF!)</f>
        <v>#REF!</v>
      </c>
      <c r="ROL44" s="16" t="e">
        <f>SUM(#REF!)</f>
        <v>#REF!</v>
      </c>
      <c r="ROM44" s="16" t="e">
        <f>SUM(#REF!)</f>
        <v>#REF!</v>
      </c>
      <c r="RON44" s="16" t="e">
        <f>SUM(#REF!)</f>
        <v>#REF!</v>
      </c>
      <c r="ROO44" s="16" t="e">
        <f>SUM(#REF!)</f>
        <v>#REF!</v>
      </c>
      <c r="ROP44" s="16" t="e">
        <f>SUM(#REF!)</f>
        <v>#REF!</v>
      </c>
      <c r="ROQ44" s="16" t="e">
        <f>SUM(#REF!)</f>
        <v>#REF!</v>
      </c>
      <c r="ROR44" s="16" t="e">
        <f>SUM(#REF!)</f>
        <v>#REF!</v>
      </c>
      <c r="ROS44" s="16" t="e">
        <f>SUM(#REF!)</f>
        <v>#REF!</v>
      </c>
      <c r="ROT44" s="16" t="e">
        <f>SUM(#REF!)</f>
        <v>#REF!</v>
      </c>
      <c r="ROU44" s="16" t="e">
        <f>SUM(#REF!)</f>
        <v>#REF!</v>
      </c>
      <c r="ROV44" s="16" t="e">
        <f>SUM(#REF!)</f>
        <v>#REF!</v>
      </c>
      <c r="ROW44" s="16" t="e">
        <f>SUM(#REF!)</f>
        <v>#REF!</v>
      </c>
      <c r="ROX44" s="16" t="e">
        <f>SUM(#REF!)</f>
        <v>#REF!</v>
      </c>
      <c r="ROY44" s="16" t="e">
        <f>SUM(#REF!)</f>
        <v>#REF!</v>
      </c>
      <c r="ROZ44" s="16" t="e">
        <f>SUM(#REF!)</f>
        <v>#REF!</v>
      </c>
      <c r="RPA44" s="16" t="e">
        <f>SUM(#REF!)</f>
        <v>#REF!</v>
      </c>
      <c r="RPB44" s="16" t="e">
        <f>SUM(#REF!)</f>
        <v>#REF!</v>
      </c>
      <c r="RPC44" s="16" t="e">
        <f>SUM(#REF!)</f>
        <v>#REF!</v>
      </c>
      <c r="RPD44" s="16" t="e">
        <f>SUM(#REF!)</f>
        <v>#REF!</v>
      </c>
      <c r="RPE44" s="16" t="e">
        <f>SUM(#REF!)</f>
        <v>#REF!</v>
      </c>
      <c r="RPF44" s="16" t="e">
        <f>SUM(#REF!)</f>
        <v>#REF!</v>
      </c>
      <c r="RPG44" s="16" t="e">
        <f>SUM(#REF!)</f>
        <v>#REF!</v>
      </c>
      <c r="RPH44" s="16" t="e">
        <f>SUM(#REF!)</f>
        <v>#REF!</v>
      </c>
      <c r="RPI44" s="16" t="e">
        <f>SUM(#REF!)</f>
        <v>#REF!</v>
      </c>
      <c r="RPJ44" s="16" t="e">
        <f>SUM(#REF!)</f>
        <v>#REF!</v>
      </c>
      <c r="RPK44" s="16" t="e">
        <f>SUM(#REF!)</f>
        <v>#REF!</v>
      </c>
      <c r="RPL44" s="16" t="e">
        <f>SUM(#REF!)</f>
        <v>#REF!</v>
      </c>
      <c r="RPM44" s="16" t="e">
        <f>SUM(#REF!)</f>
        <v>#REF!</v>
      </c>
      <c r="RPN44" s="16" t="e">
        <f>SUM(#REF!)</f>
        <v>#REF!</v>
      </c>
      <c r="RPO44" s="16" t="e">
        <f>SUM(#REF!)</f>
        <v>#REF!</v>
      </c>
      <c r="RPP44" s="16" t="e">
        <f>SUM(#REF!)</f>
        <v>#REF!</v>
      </c>
      <c r="RPQ44" s="16" t="e">
        <f>SUM(#REF!)</f>
        <v>#REF!</v>
      </c>
      <c r="RPR44" s="16" t="e">
        <f>SUM(#REF!)</f>
        <v>#REF!</v>
      </c>
      <c r="RPS44" s="16" t="e">
        <f>SUM(#REF!)</f>
        <v>#REF!</v>
      </c>
      <c r="RPT44" s="16" t="e">
        <f>SUM(#REF!)</f>
        <v>#REF!</v>
      </c>
      <c r="RPU44" s="16" t="e">
        <f>SUM(#REF!)</f>
        <v>#REF!</v>
      </c>
      <c r="RPV44" s="16" t="e">
        <f>SUM(#REF!)</f>
        <v>#REF!</v>
      </c>
      <c r="RPW44" s="16" t="e">
        <f>SUM(#REF!)</f>
        <v>#REF!</v>
      </c>
      <c r="RPX44" s="16" t="e">
        <f>SUM(#REF!)</f>
        <v>#REF!</v>
      </c>
      <c r="RPY44" s="16" t="e">
        <f>SUM(#REF!)</f>
        <v>#REF!</v>
      </c>
      <c r="RPZ44" s="16" t="e">
        <f>SUM(#REF!)</f>
        <v>#REF!</v>
      </c>
      <c r="RQA44" s="16" t="e">
        <f>SUM(#REF!)</f>
        <v>#REF!</v>
      </c>
      <c r="RQB44" s="16" t="e">
        <f>SUM(#REF!)</f>
        <v>#REF!</v>
      </c>
      <c r="RQC44" s="16" t="e">
        <f>SUM(#REF!)</f>
        <v>#REF!</v>
      </c>
      <c r="RQD44" s="16" t="e">
        <f>SUM(#REF!)</f>
        <v>#REF!</v>
      </c>
      <c r="RQE44" s="16" t="e">
        <f>SUM(#REF!)</f>
        <v>#REF!</v>
      </c>
      <c r="RQF44" s="16" t="e">
        <f>SUM(#REF!)</f>
        <v>#REF!</v>
      </c>
      <c r="RQG44" s="16" t="e">
        <f>SUM(#REF!)</f>
        <v>#REF!</v>
      </c>
      <c r="RQH44" s="16" t="e">
        <f>SUM(#REF!)</f>
        <v>#REF!</v>
      </c>
      <c r="RQI44" s="16" t="e">
        <f>SUM(#REF!)</f>
        <v>#REF!</v>
      </c>
      <c r="RQJ44" s="16" t="e">
        <f>SUM(#REF!)</f>
        <v>#REF!</v>
      </c>
      <c r="RQK44" s="16" t="e">
        <f>SUM(#REF!)</f>
        <v>#REF!</v>
      </c>
      <c r="RQL44" s="16" t="e">
        <f>SUM(#REF!)</f>
        <v>#REF!</v>
      </c>
      <c r="RQM44" s="16" t="e">
        <f>SUM(#REF!)</f>
        <v>#REF!</v>
      </c>
      <c r="RQN44" s="16" t="e">
        <f>SUM(#REF!)</f>
        <v>#REF!</v>
      </c>
      <c r="RQO44" s="16" t="e">
        <f>SUM(#REF!)</f>
        <v>#REF!</v>
      </c>
      <c r="RQP44" s="16" t="e">
        <f>SUM(#REF!)</f>
        <v>#REF!</v>
      </c>
      <c r="RQQ44" s="16" t="e">
        <f>SUM(#REF!)</f>
        <v>#REF!</v>
      </c>
      <c r="RQR44" s="16" t="e">
        <f>SUM(#REF!)</f>
        <v>#REF!</v>
      </c>
      <c r="RQS44" s="16" t="e">
        <f>SUM(#REF!)</f>
        <v>#REF!</v>
      </c>
      <c r="RQT44" s="16" t="e">
        <f>SUM(#REF!)</f>
        <v>#REF!</v>
      </c>
      <c r="RQU44" s="16" t="e">
        <f>SUM(#REF!)</f>
        <v>#REF!</v>
      </c>
      <c r="RQV44" s="16" t="e">
        <f>SUM(#REF!)</f>
        <v>#REF!</v>
      </c>
      <c r="RQW44" s="16" t="e">
        <f>SUM(#REF!)</f>
        <v>#REF!</v>
      </c>
      <c r="RQX44" s="16" t="e">
        <f>SUM(#REF!)</f>
        <v>#REF!</v>
      </c>
      <c r="RQY44" s="16" t="e">
        <f>SUM(#REF!)</f>
        <v>#REF!</v>
      </c>
      <c r="RQZ44" s="16" t="e">
        <f>SUM(#REF!)</f>
        <v>#REF!</v>
      </c>
      <c r="RRA44" s="16" t="e">
        <f>SUM(#REF!)</f>
        <v>#REF!</v>
      </c>
      <c r="RRB44" s="16" t="e">
        <f>SUM(#REF!)</f>
        <v>#REF!</v>
      </c>
      <c r="RRC44" s="16" t="e">
        <f>SUM(#REF!)</f>
        <v>#REF!</v>
      </c>
      <c r="RRD44" s="16" t="e">
        <f>SUM(#REF!)</f>
        <v>#REF!</v>
      </c>
      <c r="RRE44" s="16" t="e">
        <f>SUM(#REF!)</f>
        <v>#REF!</v>
      </c>
      <c r="RRF44" s="16" t="e">
        <f>SUM(#REF!)</f>
        <v>#REF!</v>
      </c>
      <c r="RRG44" s="16" t="e">
        <f>SUM(#REF!)</f>
        <v>#REF!</v>
      </c>
      <c r="RRH44" s="16" t="e">
        <f>SUM(#REF!)</f>
        <v>#REF!</v>
      </c>
      <c r="RRI44" s="16" t="e">
        <f>SUM(#REF!)</f>
        <v>#REF!</v>
      </c>
      <c r="RRJ44" s="16" t="e">
        <f>SUM(#REF!)</f>
        <v>#REF!</v>
      </c>
      <c r="RRK44" s="16" t="e">
        <f>SUM(#REF!)</f>
        <v>#REF!</v>
      </c>
      <c r="RRL44" s="16" t="e">
        <f>SUM(#REF!)</f>
        <v>#REF!</v>
      </c>
      <c r="RRM44" s="16" t="e">
        <f>SUM(#REF!)</f>
        <v>#REF!</v>
      </c>
      <c r="RRN44" s="16" t="e">
        <f>SUM(#REF!)</f>
        <v>#REF!</v>
      </c>
      <c r="RRO44" s="16" t="e">
        <f>SUM(#REF!)</f>
        <v>#REF!</v>
      </c>
      <c r="RRP44" s="16" t="e">
        <f>SUM(#REF!)</f>
        <v>#REF!</v>
      </c>
      <c r="RRQ44" s="16" t="e">
        <f>SUM(#REF!)</f>
        <v>#REF!</v>
      </c>
      <c r="RRR44" s="16" t="e">
        <f>SUM(#REF!)</f>
        <v>#REF!</v>
      </c>
      <c r="RRS44" s="16" t="e">
        <f>SUM(#REF!)</f>
        <v>#REF!</v>
      </c>
      <c r="RRT44" s="16" t="e">
        <f>SUM(#REF!)</f>
        <v>#REF!</v>
      </c>
      <c r="RRU44" s="16" t="e">
        <f>SUM(#REF!)</f>
        <v>#REF!</v>
      </c>
      <c r="RRV44" s="16" t="e">
        <f>SUM(#REF!)</f>
        <v>#REF!</v>
      </c>
      <c r="RRW44" s="16" t="e">
        <f>SUM(#REF!)</f>
        <v>#REF!</v>
      </c>
      <c r="RRX44" s="16" t="e">
        <f>SUM(#REF!)</f>
        <v>#REF!</v>
      </c>
      <c r="RRY44" s="16" t="e">
        <f>SUM(#REF!)</f>
        <v>#REF!</v>
      </c>
      <c r="RRZ44" s="16" t="e">
        <f>SUM(#REF!)</f>
        <v>#REF!</v>
      </c>
      <c r="RSA44" s="16" t="e">
        <f>SUM(#REF!)</f>
        <v>#REF!</v>
      </c>
      <c r="RSB44" s="16" t="e">
        <f>SUM(#REF!)</f>
        <v>#REF!</v>
      </c>
      <c r="RSC44" s="16" t="e">
        <f>SUM(#REF!)</f>
        <v>#REF!</v>
      </c>
      <c r="RSD44" s="16" t="e">
        <f>SUM(#REF!)</f>
        <v>#REF!</v>
      </c>
      <c r="RSE44" s="16" t="e">
        <f>SUM(#REF!)</f>
        <v>#REF!</v>
      </c>
      <c r="RSF44" s="16" t="e">
        <f>SUM(#REF!)</f>
        <v>#REF!</v>
      </c>
      <c r="RSG44" s="16" t="e">
        <f>SUM(#REF!)</f>
        <v>#REF!</v>
      </c>
      <c r="RSH44" s="16" t="e">
        <f>SUM(#REF!)</f>
        <v>#REF!</v>
      </c>
      <c r="RSI44" s="16" t="e">
        <f>SUM(#REF!)</f>
        <v>#REF!</v>
      </c>
      <c r="RSJ44" s="16" t="e">
        <f>SUM(#REF!)</f>
        <v>#REF!</v>
      </c>
      <c r="RSK44" s="16" t="e">
        <f>SUM(#REF!)</f>
        <v>#REF!</v>
      </c>
      <c r="RSL44" s="16" t="e">
        <f>SUM(#REF!)</f>
        <v>#REF!</v>
      </c>
      <c r="RSM44" s="16" t="e">
        <f>SUM(#REF!)</f>
        <v>#REF!</v>
      </c>
      <c r="RSN44" s="16" t="e">
        <f>SUM(#REF!)</f>
        <v>#REF!</v>
      </c>
      <c r="RSO44" s="16" t="e">
        <f>SUM(#REF!)</f>
        <v>#REF!</v>
      </c>
      <c r="RSP44" s="16" t="e">
        <f>SUM(#REF!)</f>
        <v>#REF!</v>
      </c>
      <c r="RSQ44" s="16" t="e">
        <f>SUM(#REF!)</f>
        <v>#REF!</v>
      </c>
      <c r="RSR44" s="16" t="e">
        <f>SUM(#REF!)</f>
        <v>#REF!</v>
      </c>
      <c r="RSS44" s="16" t="e">
        <f>SUM(#REF!)</f>
        <v>#REF!</v>
      </c>
      <c r="RST44" s="16" t="e">
        <f>SUM(#REF!)</f>
        <v>#REF!</v>
      </c>
      <c r="RSU44" s="16" t="e">
        <f>SUM(#REF!)</f>
        <v>#REF!</v>
      </c>
      <c r="RSV44" s="16" t="e">
        <f>SUM(#REF!)</f>
        <v>#REF!</v>
      </c>
      <c r="RSW44" s="16" t="e">
        <f>SUM(#REF!)</f>
        <v>#REF!</v>
      </c>
      <c r="RSX44" s="16" t="e">
        <f>SUM(#REF!)</f>
        <v>#REF!</v>
      </c>
      <c r="RSY44" s="16" t="e">
        <f>SUM(#REF!)</f>
        <v>#REF!</v>
      </c>
      <c r="RSZ44" s="16" t="e">
        <f>SUM(#REF!)</f>
        <v>#REF!</v>
      </c>
      <c r="RTA44" s="16" t="e">
        <f>SUM(#REF!)</f>
        <v>#REF!</v>
      </c>
      <c r="RTB44" s="16" t="e">
        <f>SUM(#REF!)</f>
        <v>#REF!</v>
      </c>
      <c r="RTC44" s="16" t="e">
        <f>SUM(#REF!)</f>
        <v>#REF!</v>
      </c>
      <c r="RTD44" s="16" t="e">
        <f>SUM(#REF!)</f>
        <v>#REF!</v>
      </c>
      <c r="RTE44" s="16" t="e">
        <f>SUM(#REF!)</f>
        <v>#REF!</v>
      </c>
      <c r="RTF44" s="16" t="e">
        <f>SUM(#REF!)</f>
        <v>#REF!</v>
      </c>
      <c r="RTG44" s="16" t="e">
        <f>SUM(#REF!)</f>
        <v>#REF!</v>
      </c>
      <c r="RTH44" s="16" t="e">
        <f>SUM(#REF!)</f>
        <v>#REF!</v>
      </c>
      <c r="RTI44" s="16" t="e">
        <f>SUM(#REF!)</f>
        <v>#REF!</v>
      </c>
      <c r="RTJ44" s="16" t="e">
        <f>SUM(#REF!)</f>
        <v>#REF!</v>
      </c>
      <c r="RTK44" s="16" t="e">
        <f>SUM(#REF!)</f>
        <v>#REF!</v>
      </c>
      <c r="RTL44" s="16" t="e">
        <f>SUM(#REF!)</f>
        <v>#REF!</v>
      </c>
      <c r="RTM44" s="16" t="e">
        <f>SUM(#REF!)</f>
        <v>#REF!</v>
      </c>
      <c r="RTN44" s="16" t="e">
        <f>SUM(#REF!)</f>
        <v>#REF!</v>
      </c>
      <c r="RTO44" s="16" t="e">
        <f>SUM(#REF!)</f>
        <v>#REF!</v>
      </c>
      <c r="RTP44" s="16" t="e">
        <f>SUM(#REF!)</f>
        <v>#REF!</v>
      </c>
      <c r="RTQ44" s="16" t="e">
        <f>SUM(#REF!)</f>
        <v>#REF!</v>
      </c>
      <c r="RTR44" s="16" t="e">
        <f>SUM(#REF!)</f>
        <v>#REF!</v>
      </c>
      <c r="RTS44" s="16" t="e">
        <f>SUM(#REF!)</f>
        <v>#REF!</v>
      </c>
      <c r="RTT44" s="16" t="e">
        <f>SUM(#REF!)</f>
        <v>#REF!</v>
      </c>
      <c r="RTU44" s="16" t="e">
        <f>SUM(#REF!)</f>
        <v>#REF!</v>
      </c>
      <c r="RTV44" s="16" t="e">
        <f>SUM(#REF!)</f>
        <v>#REF!</v>
      </c>
      <c r="RTW44" s="16" t="e">
        <f>SUM(#REF!)</f>
        <v>#REF!</v>
      </c>
      <c r="RTX44" s="16" t="e">
        <f>SUM(#REF!)</f>
        <v>#REF!</v>
      </c>
      <c r="RTY44" s="16" t="e">
        <f>SUM(#REF!)</f>
        <v>#REF!</v>
      </c>
      <c r="RTZ44" s="16" t="e">
        <f>SUM(#REF!)</f>
        <v>#REF!</v>
      </c>
      <c r="RUA44" s="16" t="e">
        <f>SUM(#REF!)</f>
        <v>#REF!</v>
      </c>
      <c r="RUB44" s="16" t="e">
        <f>SUM(#REF!)</f>
        <v>#REF!</v>
      </c>
      <c r="RUC44" s="16" t="e">
        <f>SUM(#REF!)</f>
        <v>#REF!</v>
      </c>
      <c r="RUD44" s="16" t="e">
        <f>SUM(#REF!)</f>
        <v>#REF!</v>
      </c>
      <c r="RUE44" s="16" t="e">
        <f>SUM(#REF!)</f>
        <v>#REF!</v>
      </c>
      <c r="RUF44" s="16" t="e">
        <f>SUM(#REF!)</f>
        <v>#REF!</v>
      </c>
      <c r="RUG44" s="16" t="e">
        <f>SUM(#REF!)</f>
        <v>#REF!</v>
      </c>
      <c r="RUH44" s="16" t="e">
        <f>SUM(#REF!)</f>
        <v>#REF!</v>
      </c>
      <c r="RUI44" s="16" t="e">
        <f>SUM(#REF!)</f>
        <v>#REF!</v>
      </c>
      <c r="RUJ44" s="16" t="e">
        <f>SUM(#REF!)</f>
        <v>#REF!</v>
      </c>
      <c r="RUK44" s="16" t="e">
        <f>SUM(#REF!)</f>
        <v>#REF!</v>
      </c>
      <c r="RUL44" s="16" t="e">
        <f>SUM(#REF!)</f>
        <v>#REF!</v>
      </c>
      <c r="RUM44" s="16" t="e">
        <f>SUM(#REF!)</f>
        <v>#REF!</v>
      </c>
      <c r="RUN44" s="16" t="e">
        <f>SUM(#REF!)</f>
        <v>#REF!</v>
      </c>
      <c r="RUO44" s="16" t="e">
        <f>SUM(#REF!)</f>
        <v>#REF!</v>
      </c>
      <c r="RUP44" s="16" t="e">
        <f>SUM(#REF!)</f>
        <v>#REF!</v>
      </c>
      <c r="RUQ44" s="16" t="e">
        <f>SUM(#REF!)</f>
        <v>#REF!</v>
      </c>
      <c r="RUR44" s="16" t="e">
        <f>SUM(#REF!)</f>
        <v>#REF!</v>
      </c>
      <c r="RUS44" s="16" t="e">
        <f>SUM(#REF!)</f>
        <v>#REF!</v>
      </c>
      <c r="RUT44" s="16" t="e">
        <f>SUM(#REF!)</f>
        <v>#REF!</v>
      </c>
      <c r="RUU44" s="16" t="e">
        <f>SUM(#REF!)</f>
        <v>#REF!</v>
      </c>
      <c r="RUV44" s="16" t="e">
        <f>SUM(#REF!)</f>
        <v>#REF!</v>
      </c>
      <c r="RUW44" s="16" t="e">
        <f>SUM(#REF!)</f>
        <v>#REF!</v>
      </c>
      <c r="RUX44" s="16" t="e">
        <f>SUM(#REF!)</f>
        <v>#REF!</v>
      </c>
      <c r="RUY44" s="16" t="e">
        <f>SUM(#REF!)</f>
        <v>#REF!</v>
      </c>
      <c r="RUZ44" s="16" t="e">
        <f>SUM(#REF!)</f>
        <v>#REF!</v>
      </c>
      <c r="RVA44" s="16" t="e">
        <f>SUM(#REF!)</f>
        <v>#REF!</v>
      </c>
      <c r="RVB44" s="16" t="e">
        <f>SUM(#REF!)</f>
        <v>#REF!</v>
      </c>
      <c r="RVC44" s="16" t="e">
        <f>SUM(#REF!)</f>
        <v>#REF!</v>
      </c>
      <c r="RVD44" s="16" t="e">
        <f>SUM(#REF!)</f>
        <v>#REF!</v>
      </c>
      <c r="RVE44" s="16" t="e">
        <f>SUM(#REF!)</f>
        <v>#REF!</v>
      </c>
      <c r="RVF44" s="16" t="e">
        <f>SUM(#REF!)</f>
        <v>#REF!</v>
      </c>
      <c r="RVG44" s="16" t="e">
        <f>SUM(#REF!)</f>
        <v>#REF!</v>
      </c>
      <c r="RVH44" s="16" t="e">
        <f>SUM(#REF!)</f>
        <v>#REF!</v>
      </c>
      <c r="RVI44" s="16" t="e">
        <f>SUM(#REF!)</f>
        <v>#REF!</v>
      </c>
      <c r="RVJ44" s="16" t="e">
        <f>SUM(#REF!)</f>
        <v>#REF!</v>
      </c>
      <c r="RVK44" s="16" t="e">
        <f>SUM(#REF!)</f>
        <v>#REF!</v>
      </c>
      <c r="RVL44" s="16" t="e">
        <f>SUM(#REF!)</f>
        <v>#REF!</v>
      </c>
      <c r="RVM44" s="16" t="e">
        <f>SUM(#REF!)</f>
        <v>#REF!</v>
      </c>
      <c r="RVN44" s="16" t="e">
        <f>SUM(#REF!)</f>
        <v>#REF!</v>
      </c>
      <c r="RVO44" s="16" t="e">
        <f>SUM(#REF!)</f>
        <v>#REF!</v>
      </c>
      <c r="RVP44" s="16" t="e">
        <f>SUM(#REF!)</f>
        <v>#REF!</v>
      </c>
      <c r="RVQ44" s="16" t="e">
        <f>SUM(#REF!)</f>
        <v>#REF!</v>
      </c>
      <c r="RVR44" s="16" t="e">
        <f>SUM(#REF!)</f>
        <v>#REF!</v>
      </c>
      <c r="RVS44" s="16" t="e">
        <f>SUM(#REF!)</f>
        <v>#REF!</v>
      </c>
      <c r="RVT44" s="16" t="e">
        <f>SUM(#REF!)</f>
        <v>#REF!</v>
      </c>
      <c r="RVU44" s="16" t="e">
        <f>SUM(#REF!)</f>
        <v>#REF!</v>
      </c>
      <c r="RVV44" s="16" t="e">
        <f>SUM(#REF!)</f>
        <v>#REF!</v>
      </c>
      <c r="RVW44" s="16" t="e">
        <f>SUM(#REF!)</f>
        <v>#REF!</v>
      </c>
      <c r="RVX44" s="16" t="e">
        <f>SUM(#REF!)</f>
        <v>#REF!</v>
      </c>
      <c r="RVY44" s="16" t="e">
        <f>SUM(#REF!)</f>
        <v>#REF!</v>
      </c>
      <c r="RVZ44" s="16" t="e">
        <f>SUM(#REF!)</f>
        <v>#REF!</v>
      </c>
      <c r="RWA44" s="16" t="e">
        <f>SUM(#REF!)</f>
        <v>#REF!</v>
      </c>
      <c r="RWB44" s="16" t="e">
        <f>SUM(#REF!)</f>
        <v>#REF!</v>
      </c>
      <c r="RWC44" s="16" t="e">
        <f>SUM(#REF!)</f>
        <v>#REF!</v>
      </c>
      <c r="RWD44" s="16" t="e">
        <f>SUM(#REF!)</f>
        <v>#REF!</v>
      </c>
      <c r="RWE44" s="16" t="e">
        <f>SUM(#REF!)</f>
        <v>#REF!</v>
      </c>
      <c r="RWF44" s="16" t="e">
        <f>SUM(#REF!)</f>
        <v>#REF!</v>
      </c>
      <c r="RWG44" s="16" t="e">
        <f>SUM(#REF!)</f>
        <v>#REF!</v>
      </c>
      <c r="RWH44" s="16" t="e">
        <f>SUM(#REF!)</f>
        <v>#REF!</v>
      </c>
      <c r="RWI44" s="16" t="e">
        <f>SUM(#REF!)</f>
        <v>#REF!</v>
      </c>
      <c r="RWJ44" s="16" t="e">
        <f>SUM(#REF!)</f>
        <v>#REF!</v>
      </c>
      <c r="RWK44" s="16" t="e">
        <f>SUM(#REF!)</f>
        <v>#REF!</v>
      </c>
      <c r="RWL44" s="16" t="e">
        <f>SUM(#REF!)</f>
        <v>#REF!</v>
      </c>
      <c r="RWM44" s="16" t="e">
        <f>SUM(#REF!)</f>
        <v>#REF!</v>
      </c>
      <c r="RWN44" s="16" t="e">
        <f>SUM(#REF!)</f>
        <v>#REF!</v>
      </c>
      <c r="RWO44" s="16" t="e">
        <f>SUM(#REF!)</f>
        <v>#REF!</v>
      </c>
      <c r="RWP44" s="16" t="e">
        <f>SUM(#REF!)</f>
        <v>#REF!</v>
      </c>
      <c r="RWQ44" s="16" t="e">
        <f>SUM(#REF!)</f>
        <v>#REF!</v>
      </c>
      <c r="RWR44" s="16" t="e">
        <f>SUM(#REF!)</f>
        <v>#REF!</v>
      </c>
      <c r="RWS44" s="16" t="e">
        <f>SUM(#REF!)</f>
        <v>#REF!</v>
      </c>
      <c r="RWT44" s="16" t="e">
        <f>SUM(#REF!)</f>
        <v>#REF!</v>
      </c>
      <c r="RWU44" s="16" t="e">
        <f>SUM(#REF!)</f>
        <v>#REF!</v>
      </c>
      <c r="RWV44" s="16" t="e">
        <f>SUM(#REF!)</f>
        <v>#REF!</v>
      </c>
      <c r="RWW44" s="16" t="e">
        <f>SUM(#REF!)</f>
        <v>#REF!</v>
      </c>
      <c r="RWX44" s="16" t="e">
        <f>SUM(#REF!)</f>
        <v>#REF!</v>
      </c>
      <c r="RWY44" s="16" t="e">
        <f>SUM(#REF!)</f>
        <v>#REF!</v>
      </c>
      <c r="RWZ44" s="16" t="e">
        <f>SUM(#REF!)</f>
        <v>#REF!</v>
      </c>
      <c r="RXA44" s="16" t="e">
        <f>SUM(#REF!)</f>
        <v>#REF!</v>
      </c>
      <c r="RXB44" s="16" t="e">
        <f>SUM(#REF!)</f>
        <v>#REF!</v>
      </c>
      <c r="RXC44" s="16" t="e">
        <f>SUM(#REF!)</f>
        <v>#REF!</v>
      </c>
      <c r="RXD44" s="16" t="e">
        <f>SUM(#REF!)</f>
        <v>#REF!</v>
      </c>
      <c r="RXE44" s="16" t="e">
        <f>SUM(#REF!)</f>
        <v>#REF!</v>
      </c>
      <c r="RXF44" s="16" t="e">
        <f>SUM(#REF!)</f>
        <v>#REF!</v>
      </c>
      <c r="RXG44" s="16" t="e">
        <f>SUM(#REF!)</f>
        <v>#REF!</v>
      </c>
      <c r="RXH44" s="16" t="e">
        <f>SUM(#REF!)</f>
        <v>#REF!</v>
      </c>
      <c r="RXI44" s="16" t="e">
        <f>SUM(#REF!)</f>
        <v>#REF!</v>
      </c>
      <c r="RXJ44" s="16" t="e">
        <f>SUM(#REF!)</f>
        <v>#REF!</v>
      </c>
      <c r="RXK44" s="16" t="e">
        <f>SUM(#REF!)</f>
        <v>#REF!</v>
      </c>
      <c r="RXL44" s="16" t="e">
        <f>SUM(#REF!)</f>
        <v>#REF!</v>
      </c>
      <c r="RXM44" s="16" t="e">
        <f>SUM(#REF!)</f>
        <v>#REF!</v>
      </c>
      <c r="RXN44" s="16" t="e">
        <f>SUM(#REF!)</f>
        <v>#REF!</v>
      </c>
      <c r="RXO44" s="16" t="e">
        <f>SUM(#REF!)</f>
        <v>#REF!</v>
      </c>
      <c r="RXP44" s="16" t="e">
        <f>SUM(#REF!)</f>
        <v>#REF!</v>
      </c>
      <c r="RXQ44" s="16" t="e">
        <f>SUM(#REF!)</f>
        <v>#REF!</v>
      </c>
      <c r="RXR44" s="16" t="e">
        <f>SUM(#REF!)</f>
        <v>#REF!</v>
      </c>
      <c r="RXS44" s="16" t="e">
        <f>SUM(#REF!)</f>
        <v>#REF!</v>
      </c>
      <c r="RXT44" s="16" t="e">
        <f>SUM(#REF!)</f>
        <v>#REF!</v>
      </c>
      <c r="RXU44" s="16" t="e">
        <f>SUM(#REF!)</f>
        <v>#REF!</v>
      </c>
      <c r="RXV44" s="16" t="e">
        <f>SUM(#REF!)</f>
        <v>#REF!</v>
      </c>
      <c r="RXW44" s="16" t="e">
        <f>SUM(#REF!)</f>
        <v>#REF!</v>
      </c>
      <c r="RXX44" s="16" t="e">
        <f>SUM(#REF!)</f>
        <v>#REF!</v>
      </c>
      <c r="RXY44" s="16" t="e">
        <f>SUM(#REF!)</f>
        <v>#REF!</v>
      </c>
      <c r="RXZ44" s="16" t="e">
        <f>SUM(#REF!)</f>
        <v>#REF!</v>
      </c>
      <c r="RYA44" s="16" t="e">
        <f>SUM(#REF!)</f>
        <v>#REF!</v>
      </c>
      <c r="RYB44" s="16" t="e">
        <f>SUM(#REF!)</f>
        <v>#REF!</v>
      </c>
      <c r="RYC44" s="16" t="e">
        <f>SUM(#REF!)</f>
        <v>#REF!</v>
      </c>
      <c r="RYD44" s="16" t="e">
        <f>SUM(#REF!)</f>
        <v>#REF!</v>
      </c>
      <c r="RYE44" s="16" t="e">
        <f>SUM(#REF!)</f>
        <v>#REF!</v>
      </c>
      <c r="RYF44" s="16" t="e">
        <f>SUM(#REF!)</f>
        <v>#REF!</v>
      </c>
      <c r="RYG44" s="16" t="e">
        <f>SUM(#REF!)</f>
        <v>#REF!</v>
      </c>
      <c r="RYH44" s="16" t="e">
        <f>SUM(#REF!)</f>
        <v>#REF!</v>
      </c>
      <c r="RYI44" s="16" t="e">
        <f>SUM(#REF!)</f>
        <v>#REF!</v>
      </c>
      <c r="RYJ44" s="16" t="e">
        <f>SUM(#REF!)</f>
        <v>#REF!</v>
      </c>
      <c r="RYK44" s="16" t="e">
        <f>SUM(#REF!)</f>
        <v>#REF!</v>
      </c>
      <c r="RYL44" s="16" t="e">
        <f>SUM(#REF!)</f>
        <v>#REF!</v>
      </c>
      <c r="RYM44" s="16" t="e">
        <f>SUM(#REF!)</f>
        <v>#REF!</v>
      </c>
      <c r="RYN44" s="16" t="e">
        <f>SUM(#REF!)</f>
        <v>#REF!</v>
      </c>
      <c r="RYO44" s="16" t="e">
        <f>SUM(#REF!)</f>
        <v>#REF!</v>
      </c>
      <c r="RYP44" s="16" t="e">
        <f>SUM(#REF!)</f>
        <v>#REF!</v>
      </c>
      <c r="RYQ44" s="16" t="e">
        <f>SUM(#REF!)</f>
        <v>#REF!</v>
      </c>
      <c r="RYR44" s="16" t="e">
        <f>SUM(#REF!)</f>
        <v>#REF!</v>
      </c>
      <c r="RYS44" s="16" t="e">
        <f>SUM(#REF!)</f>
        <v>#REF!</v>
      </c>
      <c r="RYT44" s="16" t="e">
        <f>SUM(#REF!)</f>
        <v>#REF!</v>
      </c>
      <c r="RYU44" s="16" t="e">
        <f>SUM(#REF!)</f>
        <v>#REF!</v>
      </c>
      <c r="RYV44" s="16" t="e">
        <f>SUM(#REF!)</f>
        <v>#REF!</v>
      </c>
      <c r="RYW44" s="16" t="e">
        <f>SUM(#REF!)</f>
        <v>#REF!</v>
      </c>
      <c r="RYX44" s="16" t="e">
        <f>SUM(#REF!)</f>
        <v>#REF!</v>
      </c>
      <c r="RYY44" s="16" t="e">
        <f>SUM(#REF!)</f>
        <v>#REF!</v>
      </c>
      <c r="RYZ44" s="16" t="e">
        <f>SUM(#REF!)</f>
        <v>#REF!</v>
      </c>
      <c r="RZA44" s="16" t="e">
        <f>SUM(#REF!)</f>
        <v>#REF!</v>
      </c>
      <c r="RZB44" s="16" t="e">
        <f>SUM(#REF!)</f>
        <v>#REF!</v>
      </c>
      <c r="RZC44" s="16" t="e">
        <f>SUM(#REF!)</f>
        <v>#REF!</v>
      </c>
      <c r="RZD44" s="16" t="e">
        <f>SUM(#REF!)</f>
        <v>#REF!</v>
      </c>
      <c r="RZE44" s="16" t="e">
        <f>SUM(#REF!)</f>
        <v>#REF!</v>
      </c>
      <c r="RZF44" s="16" t="e">
        <f>SUM(#REF!)</f>
        <v>#REF!</v>
      </c>
      <c r="RZG44" s="16" t="e">
        <f>SUM(#REF!)</f>
        <v>#REF!</v>
      </c>
      <c r="RZH44" s="16" t="e">
        <f>SUM(#REF!)</f>
        <v>#REF!</v>
      </c>
      <c r="RZI44" s="16" t="e">
        <f>SUM(#REF!)</f>
        <v>#REF!</v>
      </c>
      <c r="RZJ44" s="16" t="e">
        <f>SUM(#REF!)</f>
        <v>#REF!</v>
      </c>
      <c r="RZK44" s="16" t="e">
        <f>SUM(#REF!)</f>
        <v>#REF!</v>
      </c>
      <c r="RZL44" s="16" t="e">
        <f>SUM(#REF!)</f>
        <v>#REF!</v>
      </c>
      <c r="RZM44" s="16" t="e">
        <f>SUM(#REF!)</f>
        <v>#REF!</v>
      </c>
      <c r="RZN44" s="16" t="e">
        <f>SUM(#REF!)</f>
        <v>#REF!</v>
      </c>
      <c r="RZO44" s="16" t="e">
        <f>SUM(#REF!)</f>
        <v>#REF!</v>
      </c>
      <c r="RZP44" s="16" t="e">
        <f>SUM(#REF!)</f>
        <v>#REF!</v>
      </c>
      <c r="RZQ44" s="16" t="e">
        <f>SUM(#REF!)</f>
        <v>#REF!</v>
      </c>
      <c r="RZR44" s="16" t="e">
        <f>SUM(#REF!)</f>
        <v>#REF!</v>
      </c>
      <c r="RZS44" s="16" t="e">
        <f>SUM(#REF!)</f>
        <v>#REF!</v>
      </c>
      <c r="RZT44" s="16" t="e">
        <f>SUM(#REF!)</f>
        <v>#REF!</v>
      </c>
      <c r="RZU44" s="16" t="e">
        <f>SUM(#REF!)</f>
        <v>#REF!</v>
      </c>
      <c r="RZV44" s="16" t="e">
        <f>SUM(#REF!)</f>
        <v>#REF!</v>
      </c>
      <c r="RZW44" s="16" t="e">
        <f>SUM(#REF!)</f>
        <v>#REF!</v>
      </c>
      <c r="RZX44" s="16" t="e">
        <f>SUM(#REF!)</f>
        <v>#REF!</v>
      </c>
      <c r="RZY44" s="16" t="e">
        <f>SUM(#REF!)</f>
        <v>#REF!</v>
      </c>
      <c r="RZZ44" s="16" t="e">
        <f>SUM(#REF!)</f>
        <v>#REF!</v>
      </c>
      <c r="SAA44" s="16" t="e">
        <f>SUM(#REF!)</f>
        <v>#REF!</v>
      </c>
      <c r="SAB44" s="16" t="e">
        <f>SUM(#REF!)</f>
        <v>#REF!</v>
      </c>
      <c r="SAC44" s="16" t="e">
        <f>SUM(#REF!)</f>
        <v>#REF!</v>
      </c>
      <c r="SAD44" s="16" t="e">
        <f>SUM(#REF!)</f>
        <v>#REF!</v>
      </c>
      <c r="SAE44" s="16" t="e">
        <f>SUM(#REF!)</f>
        <v>#REF!</v>
      </c>
      <c r="SAF44" s="16" t="e">
        <f>SUM(#REF!)</f>
        <v>#REF!</v>
      </c>
      <c r="SAG44" s="16" t="e">
        <f>SUM(#REF!)</f>
        <v>#REF!</v>
      </c>
      <c r="SAH44" s="16" t="e">
        <f>SUM(#REF!)</f>
        <v>#REF!</v>
      </c>
      <c r="SAI44" s="16" t="e">
        <f>SUM(#REF!)</f>
        <v>#REF!</v>
      </c>
      <c r="SAJ44" s="16" t="e">
        <f>SUM(#REF!)</f>
        <v>#REF!</v>
      </c>
      <c r="SAK44" s="16" t="e">
        <f>SUM(#REF!)</f>
        <v>#REF!</v>
      </c>
      <c r="SAL44" s="16" t="e">
        <f>SUM(#REF!)</f>
        <v>#REF!</v>
      </c>
      <c r="SAM44" s="16" t="e">
        <f>SUM(#REF!)</f>
        <v>#REF!</v>
      </c>
      <c r="SAN44" s="16" t="e">
        <f>SUM(#REF!)</f>
        <v>#REF!</v>
      </c>
      <c r="SAO44" s="16" t="e">
        <f>SUM(#REF!)</f>
        <v>#REF!</v>
      </c>
      <c r="SAP44" s="16" t="e">
        <f>SUM(#REF!)</f>
        <v>#REF!</v>
      </c>
      <c r="SAQ44" s="16" t="e">
        <f>SUM(#REF!)</f>
        <v>#REF!</v>
      </c>
      <c r="SAR44" s="16" t="e">
        <f>SUM(#REF!)</f>
        <v>#REF!</v>
      </c>
      <c r="SAS44" s="16" t="e">
        <f>SUM(#REF!)</f>
        <v>#REF!</v>
      </c>
      <c r="SAT44" s="16" t="e">
        <f>SUM(#REF!)</f>
        <v>#REF!</v>
      </c>
      <c r="SAU44" s="16" t="e">
        <f>SUM(#REF!)</f>
        <v>#REF!</v>
      </c>
      <c r="SAV44" s="16" t="e">
        <f>SUM(#REF!)</f>
        <v>#REF!</v>
      </c>
      <c r="SAW44" s="16" t="e">
        <f>SUM(#REF!)</f>
        <v>#REF!</v>
      </c>
      <c r="SAX44" s="16" t="e">
        <f>SUM(#REF!)</f>
        <v>#REF!</v>
      </c>
      <c r="SAY44" s="16" t="e">
        <f>SUM(#REF!)</f>
        <v>#REF!</v>
      </c>
      <c r="SAZ44" s="16" t="e">
        <f>SUM(#REF!)</f>
        <v>#REF!</v>
      </c>
      <c r="SBA44" s="16" t="e">
        <f>SUM(#REF!)</f>
        <v>#REF!</v>
      </c>
      <c r="SBB44" s="16" t="e">
        <f>SUM(#REF!)</f>
        <v>#REF!</v>
      </c>
      <c r="SBC44" s="16" t="e">
        <f>SUM(#REF!)</f>
        <v>#REF!</v>
      </c>
      <c r="SBD44" s="16" t="e">
        <f>SUM(#REF!)</f>
        <v>#REF!</v>
      </c>
      <c r="SBE44" s="16" t="e">
        <f>SUM(#REF!)</f>
        <v>#REF!</v>
      </c>
      <c r="SBF44" s="16" t="e">
        <f>SUM(#REF!)</f>
        <v>#REF!</v>
      </c>
      <c r="SBG44" s="16" t="e">
        <f>SUM(#REF!)</f>
        <v>#REF!</v>
      </c>
      <c r="SBH44" s="16" t="e">
        <f>SUM(#REF!)</f>
        <v>#REF!</v>
      </c>
      <c r="SBI44" s="16" t="e">
        <f>SUM(#REF!)</f>
        <v>#REF!</v>
      </c>
      <c r="SBJ44" s="16" t="e">
        <f>SUM(#REF!)</f>
        <v>#REF!</v>
      </c>
      <c r="SBK44" s="16" t="e">
        <f>SUM(#REF!)</f>
        <v>#REF!</v>
      </c>
      <c r="SBL44" s="16" t="e">
        <f>SUM(#REF!)</f>
        <v>#REF!</v>
      </c>
      <c r="SBM44" s="16" t="e">
        <f>SUM(#REF!)</f>
        <v>#REF!</v>
      </c>
      <c r="SBN44" s="16" t="e">
        <f>SUM(#REF!)</f>
        <v>#REF!</v>
      </c>
      <c r="SBO44" s="16" t="e">
        <f>SUM(#REF!)</f>
        <v>#REF!</v>
      </c>
      <c r="SBP44" s="16" t="e">
        <f>SUM(#REF!)</f>
        <v>#REF!</v>
      </c>
      <c r="SBQ44" s="16" t="e">
        <f>SUM(#REF!)</f>
        <v>#REF!</v>
      </c>
      <c r="SBR44" s="16" t="e">
        <f>SUM(#REF!)</f>
        <v>#REF!</v>
      </c>
      <c r="SBS44" s="16" t="e">
        <f>SUM(#REF!)</f>
        <v>#REF!</v>
      </c>
      <c r="SBT44" s="16" t="e">
        <f>SUM(#REF!)</f>
        <v>#REF!</v>
      </c>
      <c r="SBU44" s="16" t="e">
        <f>SUM(#REF!)</f>
        <v>#REF!</v>
      </c>
      <c r="SBV44" s="16" t="e">
        <f>SUM(#REF!)</f>
        <v>#REF!</v>
      </c>
      <c r="SBW44" s="16" t="e">
        <f>SUM(#REF!)</f>
        <v>#REF!</v>
      </c>
      <c r="SBX44" s="16" t="e">
        <f>SUM(#REF!)</f>
        <v>#REF!</v>
      </c>
      <c r="SBY44" s="16" t="e">
        <f>SUM(#REF!)</f>
        <v>#REF!</v>
      </c>
      <c r="SBZ44" s="16" t="e">
        <f>SUM(#REF!)</f>
        <v>#REF!</v>
      </c>
      <c r="SCA44" s="16" t="e">
        <f>SUM(#REF!)</f>
        <v>#REF!</v>
      </c>
      <c r="SCB44" s="16" t="e">
        <f>SUM(#REF!)</f>
        <v>#REF!</v>
      </c>
      <c r="SCC44" s="16" t="e">
        <f>SUM(#REF!)</f>
        <v>#REF!</v>
      </c>
      <c r="SCD44" s="16" t="e">
        <f>SUM(#REF!)</f>
        <v>#REF!</v>
      </c>
      <c r="SCE44" s="16" t="e">
        <f>SUM(#REF!)</f>
        <v>#REF!</v>
      </c>
      <c r="SCF44" s="16" t="e">
        <f>SUM(#REF!)</f>
        <v>#REF!</v>
      </c>
      <c r="SCG44" s="16" t="e">
        <f>SUM(#REF!)</f>
        <v>#REF!</v>
      </c>
      <c r="SCH44" s="16" t="e">
        <f>SUM(#REF!)</f>
        <v>#REF!</v>
      </c>
      <c r="SCI44" s="16" t="e">
        <f>SUM(#REF!)</f>
        <v>#REF!</v>
      </c>
      <c r="SCJ44" s="16" t="e">
        <f>SUM(#REF!)</f>
        <v>#REF!</v>
      </c>
      <c r="SCK44" s="16" t="e">
        <f>SUM(#REF!)</f>
        <v>#REF!</v>
      </c>
      <c r="SCL44" s="16" t="e">
        <f>SUM(#REF!)</f>
        <v>#REF!</v>
      </c>
      <c r="SCM44" s="16" t="e">
        <f>SUM(#REF!)</f>
        <v>#REF!</v>
      </c>
      <c r="SCN44" s="16" t="e">
        <f>SUM(#REF!)</f>
        <v>#REF!</v>
      </c>
      <c r="SCO44" s="16" t="e">
        <f>SUM(#REF!)</f>
        <v>#REF!</v>
      </c>
      <c r="SCP44" s="16" t="e">
        <f>SUM(#REF!)</f>
        <v>#REF!</v>
      </c>
      <c r="SCQ44" s="16" t="e">
        <f>SUM(#REF!)</f>
        <v>#REF!</v>
      </c>
      <c r="SCR44" s="16" t="e">
        <f>SUM(#REF!)</f>
        <v>#REF!</v>
      </c>
      <c r="SCS44" s="16" t="e">
        <f>SUM(#REF!)</f>
        <v>#REF!</v>
      </c>
      <c r="SCT44" s="16" t="e">
        <f>SUM(#REF!)</f>
        <v>#REF!</v>
      </c>
      <c r="SCU44" s="16" t="e">
        <f>SUM(#REF!)</f>
        <v>#REF!</v>
      </c>
      <c r="SCV44" s="16" t="e">
        <f>SUM(#REF!)</f>
        <v>#REF!</v>
      </c>
      <c r="SCW44" s="16" t="e">
        <f>SUM(#REF!)</f>
        <v>#REF!</v>
      </c>
      <c r="SCX44" s="16" t="e">
        <f>SUM(#REF!)</f>
        <v>#REF!</v>
      </c>
      <c r="SCY44" s="16" t="e">
        <f>SUM(#REF!)</f>
        <v>#REF!</v>
      </c>
      <c r="SCZ44" s="16" t="e">
        <f>SUM(#REF!)</f>
        <v>#REF!</v>
      </c>
      <c r="SDA44" s="16" t="e">
        <f>SUM(#REF!)</f>
        <v>#REF!</v>
      </c>
      <c r="SDB44" s="16" t="e">
        <f>SUM(#REF!)</f>
        <v>#REF!</v>
      </c>
      <c r="SDC44" s="16" t="e">
        <f>SUM(#REF!)</f>
        <v>#REF!</v>
      </c>
      <c r="SDD44" s="16" t="e">
        <f>SUM(#REF!)</f>
        <v>#REF!</v>
      </c>
      <c r="SDE44" s="16" t="e">
        <f>SUM(#REF!)</f>
        <v>#REF!</v>
      </c>
      <c r="SDF44" s="16" t="e">
        <f>SUM(#REF!)</f>
        <v>#REF!</v>
      </c>
      <c r="SDG44" s="16" t="e">
        <f>SUM(#REF!)</f>
        <v>#REF!</v>
      </c>
      <c r="SDH44" s="16" t="e">
        <f>SUM(#REF!)</f>
        <v>#REF!</v>
      </c>
      <c r="SDI44" s="16" t="e">
        <f>SUM(#REF!)</f>
        <v>#REF!</v>
      </c>
      <c r="SDJ44" s="16" t="e">
        <f>SUM(#REF!)</f>
        <v>#REF!</v>
      </c>
      <c r="SDK44" s="16" t="e">
        <f>SUM(#REF!)</f>
        <v>#REF!</v>
      </c>
      <c r="SDL44" s="16" t="e">
        <f>SUM(#REF!)</f>
        <v>#REF!</v>
      </c>
      <c r="SDM44" s="16" t="e">
        <f>SUM(#REF!)</f>
        <v>#REF!</v>
      </c>
      <c r="SDN44" s="16" t="e">
        <f>SUM(#REF!)</f>
        <v>#REF!</v>
      </c>
      <c r="SDO44" s="16" t="e">
        <f>SUM(#REF!)</f>
        <v>#REF!</v>
      </c>
      <c r="SDP44" s="16" t="e">
        <f>SUM(#REF!)</f>
        <v>#REF!</v>
      </c>
      <c r="SDQ44" s="16" t="e">
        <f>SUM(#REF!)</f>
        <v>#REF!</v>
      </c>
      <c r="SDR44" s="16" t="e">
        <f>SUM(#REF!)</f>
        <v>#REF!</v>
      </c>
      <c r="SDS44" s="16" t="e">
        <f>SUM(#REF!)</f>
        <v>#REF!</v>
      </c>
      <c r="SDT44" s="16" t="e">
        <f>SUM(#REF!)</f>
        <v>#REF!</v>
      </c>
      <c r="SDU44" s="16" t="e">
        <f>SUM(#REF!)</f>
        <v>#REF!</v>
      </c>
      <c r="SDV44" s="16" t="e">
        <f>SUM(#REF!)</f>
        <v>#REF!</v>
      </c>
      <c r="SDW44" s="16" t="e">
        <f>SUM(#REF!)</f>
        <v>#REF!</v>
      </c>
      <c r="SDX44" s="16" t="e">
        <f>SUM(#REF!)</f>
        <v>#REF!</v>
      </c>
      <c r="SDY44" s="16" t="e">
        <f>SUM(#REF!)</f>
        <v>#REF!</v>
      </c>
      <c r="SDZ44" s="16" t="e">
        <f>SUM(#REF!)</f>
        <v>#REF!</v>
      </c>
      <c r="SEA44" s="16" t="e">
        <f>SUM(#REF!)</f>
        <v>#REF!</v>
      </c>
      <c r="SEB44" s="16" t="e">
        <f>SUM(#REF!)</f>
        <v>#REF!</v>
      </c>
      <c r="SEC44" s="16" t="e">
        <f>SUM(#REF!)</f>
        <v>#REF!</v>
      </c>
      <c r="SED44" s="16" t="e">
        <f>SUM(#REF!)</f>
        <v>#REF!</v>
      </c>
      <c r="SEE44" s="16" t="e">
        <f>SUM(#REF!)</f>
        <v>#REF!</v>
      </c>
      <c r="SEF44" s="16" t="e">
        <f>SUM(#REF!)</f>
        <v>#REF!</v>
      </c>
      <c r="SEG44" s="16" t="e">
        <f>SUM(#REF!)</f>
        <v>#REF!</v>
      </c>
      <c r="SEH44" s="16" t="e">
        <f>SUM(#REF!)</f>
        <v>#REF!</v>
      </c>
      <c r="SEI44" s="16" t="e">
        <f>SUM(#REF!)</f>
        <v>#REF!</v>
      </c>
      <c r="SEJ44" s="16" t="e">
        <f>SUM(#REF!)</f>
        <v>#REF!</v>
      </c>
      <c r="SEK44" s="16" t="e">
        <f>SUM(#REF!)</f>
        <v>#REF!</v>
      </c>
      <c r="SEL44" s="16" t="e">
        <f>SUM(#REF!)</f>
        <v>#REF!</v>
      </c>
      <c r="SEM44" s="16" t="e">
        <f>SUM(#REF!)</f>
        <v>#REF!</v>
      </c>
      <c r="SEN44" s="16" t="e">
        <f>SUM(#REF!)</f>
        <v>#REF!</v>
      </c>
      <c r="SEO44" s="16" t="e">
        <f>SUM(#REF!)</f>
        <v>#REF!</v>
      </c>
      <c r="SEP44" s="16" t="e">
        <f>SUM(#REF!)</f>
        <v>#REF!</v>
      </c>
      <c r="SEQ44" s="16" t="e">
        <f>SUM(#REF!)</f>
        <v>#REF!</v>
      </c>
      <c r="SER44" s="16" t="e">
        <f>SUM(#REF!)</f>
        <v>#REF!</v>
      </c>
      <c r="SES44" s="16" t="e">
        <f>SUM(#REF!)</f>
        <v>#REF!</v>
      </c>
      <c r="SET44" s="16" t="e">
        <f>SUM(#REF!)</f>
        <v>#REF!</v>
      </c>
      <c r="SEU44" s="16" t="e">
        <f>SUM(#REF!)</f>
        <v>#REF!</v>
      </c>
      <c r="SEV44" s="16" t="e">
        <f>SUM(#REF!)</f>
        <v>#REF!</v>
      </c>
      <c r="SEW44" s="16" t="e">
        <f>SUM(#REF!)</f>
        <v>#REF!</v>
      </c>
      <c r="SEX44" s="16" t="e">
        <f>SUM(#REF!)</f>
        <v>#REF!</v>
      </c>
      <c r="SEY44" s="16" t="e">
        <f>SUM(#REF!)</f>
        <v>#REF!</v>
      </c>
      <c r="SEZ44" s="16" t="e">
        <f>SUM(#REF!)</f>
        <v>#REF!</v>
      </c>
      <c r="SFA44" s="16" t="e">
        <f>SUM(#REF!)</f>
        <v>#REF!</v>
      </c>
      <c r="SFB44" s="16" t="e">
        <f>SUM(#REF!)</f>
        <v>#REF!</v>
      </c>
      <c r="SFC44" s="16" t="e">
        <f>SUM(#REF!)</f>
        <v>#REF!</v>
      </c>
      <c r="SFD44" s="16" t="e">
        <f>SUM(#REF!)</f>
        <v>#REF!</v>
      </c>
      <c r="SFE44" s="16" t="e">
        <f>SUM(#REF!)</f>
        <v>#REF!</v>
      </c>
      <c r="SFF44" s="16" t="e">
        <f>SUM(#REF!)</f>
        <v>#REF!</v>
      </c>
      <c r="SFG44" s="16" t="e">
        <f>SUM(#REF!)</f>
        <v>#REF!</v>
      </c>
      <c r="SFH44" s="16" t="e">
        <f>SUM(#REF!)</f>
        <v>#REF!</v>
      </c>
      <c r="SFI44" s="16" t="e">
        <f>SUM(#REF!)</f>
        <v>#REF!</v>
      </c>
      <c r="SFJ44" s="16" t="e">
        <f>SUM(#REF!)</f>
        <v>#REF!</v>
      </c>
      <c r="SFK44" s="16" t="e">
        <f>SUM(#REF!)</f>
        <v>#REF!</v>
      </c>
      <c r="SFL44" s="16" t="e">
        <f>SUM(#REF!)</f>
        <v>#REF!</v>
      </c>
      <c r="SFM44" s="16" t="e">
        <f>SUM(#REF!)</f>
        <v>#REF!</v>
      </c>
      <c r="SFN44" s="16" t="e">
        <f>SUM(#REF!)</f>
        <v>#REF!</v>
      </c>
      <c r="SFO44" s="16" t="e">
        <f>SUM(#REF!)</f>
        <v>#REF!</v>
      </c>
      <c r="SFP44" s="16" t="e">
        <f>SUM(#REF!)</f>
        <v>#REF!</v>
      </c>
      <c r="SFQ44" s="16" t="e">
        <f>SUM(#REF!)</f>
        <v>#REF!</v>
      </c>
      <c r="SFR44" s="16" t="e">
        <f>SUM(#REF!)</f>
        <v>#REF!</v>
      </c>
      <c r="SFS44" s="16" t="e">
        <f>SUM(#REF!)</f>
        <v>#REF!</v>
      </c>
      <c r="SFT44" s="16" t="e">
        <f>SUM(#REF!)</f>
        <v>#REF!</v>
      </c>
      <c r="SFU44" s="16" t="e">
        <f>SUM(#REF!)</f>
        <v>#REF!</v>
      </c>
      <c r="SFV44" s="16" t="e">
        <f>SUM(#REF!)</f>
        <v>#REF!</v>
      </c>
      <c r="SFW44" s="16" t="e">
        <f>SUM(#REF!)</f>
        <v>#REF!</v>
      </c>
      <c r="SFX44" s="16" t="e">
        <f>SUM(#REF!)</f>
        <v>#REF!</v>
      </c>
      <c r="SFY44" s="16" t="e">
        <f>SUM(#REF!)</f>
        <v>#REF!</v>
      </c>
      <c r="SFZ44" s="16" t="e">
        <f>SUM(#REF!)</f>
        <v>#REF!</v>
      </c>
      <c r="SGA44" s="16" t="e">
        <f>SUM(#REF!)</f>
        <v>#REF!</v>
      </c>
      <c r="SGB44" s="16" t="e">
        <f>SUM(#REF!)</f>
        <v>#REF!</v>
      </c>
      <c r="SGC44" s="16" t="e">
        <f>SUM(#REF!)</f>
        <v>#REF!</v>
      </c>
      <c r="SGD44" s="16" t="e">
        <f>SUM(#REF!)</f>
        <v>#REF!</v>
      </c>
      <c r="SGE44" s="16" t="e">
        <f>SUM(#REF!)</f>
        <v>#REF!</v>
      </c>
      <c r="SGF44" s="16" t="e">
        <f>SUM(#REF!)</f>
        <v>#REF!</v>
      </c>
      <c r="SGG44" s="16" t="e">
        <f>SUM(#REF!)</f>
        <v>#REF!</v>
      </c>
      <c r="SGH44" s="16" t="e">
        <f>SUM(#REF!)</f>
        <v>#REF!</v>
      </c>
      <c r="SGI44" s="16" t="e">
        <f>SUM(#REF!)</f>
        <v>#REF!</v>
      </c>
      <c r="SGJ44" s="16" t="e">
        <f>SUM(#REF!)</f>
        <v>#REF!</v>
      </c>
      <c r="SGK44" s="16" t="e">
        <f>SUM(#REF!)</f>
        <v>#REF!</v>
      </c>
      <c r="SGL44" s="16" t="e">
        <f>SUM(#REF!)</f>
        <v>#REF!</v>
      </c>
      <c r="SGM44" s="16" t="e">
        <f>SUM(#REF!)</f>
        <v>#REF!</v>
      </c>
      <c r="SGN44" s="16" t="e">
        <f>SUM(#REF!)</f>
        <v>#REF!</v>
      </c>
      <c r="SGO44" s="16" t="e">
        <f>SUM(#REF!)</f>
        <v>#REF!</v>
      </c>
      <c r="SGP44" s="16" t="e">
        <f>SUM(#REF!)</f>
        <v>#REF!</v>
      </c>
      <c r="SGQ44" s="16" t="e">
        <f>SUM(#REF!)</f>
        <v>#REF!</v>
      </c>
      <c r="SGR44" s="16" t="e">
        <f>SUM(#REF!)</f>
        <v>#REF!</v>
      </c>
      <c r="SGS44" s="16" t="e">
        <f>SUM(#REF!)</f>
        <v>#REF!</v>
      </c>
      <c r="SGT44" s="16" t="e">
        <f>SUM(#REF!)</f>
        <v>#REF!</v>
      </c>
      <c r="SGU44" s="16" t="e">
        <f>SUM(#REF!)</f>
        <v>#REF!</v>
      </c>
      <c r="SGV44" s="16" t="e">
        <f>SUM(#REF!)</f>
        <v>#REF!</v>
      </c>
      <c r="SGW44" s="16" t="e">
        <f>SUM(#REF!)</f>
        <v>#REF!</v>
      </c>
      <c r="SGX44" s="16" t="e">
        <f>SUM(#REF!)</f>
        <v>#REF!</v>
      </c>
      <c r="SGY44" s="16" t="e">
        <f>SUM(#REF!)</f>
        <v>#REF!</v>
      </c>
      <c r="SGZ44" s="16" t="e">
        <f>SUM(#REF!)</f>
        <v>#REF!</v>
      </c>
      <c r="SHA44" s="16" t="e">
        <f>SUM(#REF!)</f>
        <v>#REF!</v>
      </c>
      <c r="SHB44" s="16" t="e">
        <f>SUM(#REF!)</f>
        <v>#REF!</v>
      </c>
      <c r="SHC44" s="16" t="e">
        <f>SUM(#REF!)</f>
        <v>#REF!</v>
      </c>
      <c r="SHD44" s="16" t="e">
        <f>SUM(#REF!)</f>
        <v>#REF!</v>
      </c>
      <c r="SHE44" s="16" t="e">
        <f>SUM(#REF!)</f>
        <v>#REF!</v>
      </c>
      <c r="SHF44" s="16" t="e">
        <f>SUM(#REF!)</f>
        <v>#REF!</v>
      </c>
      <c r="SHG44" s="16" t="e">
        <f>SUM(#REF!)</f>
        <v>#REF!</v>
      </c>
      <c r="SHH44" s="16" t="e">
        <f>SUM(#REF!)</f>
        <v>#REF!</v>
      </c>
      <c r="SHI44" s="16" t="e">
        <f>SUM(#REF!)</f>
        <v>#REF!</v>
      </c>
      <c r="SHJ44" s="16" t="e">
        <f>SUM(#REF!)</f>
        <v>#REF!</v>
      </c>
      <c r="SHK44" s="16" t="e">
        <f>SUM(#REF!)</f>
        <v>#REF!</v>
      </c>
      <c r="SHL44" s="16" t="e">
        <f>SUM(#REF!)</f>
        <v>#REF!</v>
      </c>
      <c r="SHM44" s="16" t="e">
        <f>SUM(#REF!)</f>
        <v>#REF!</v>
      </c>
      <c r="SHN44" s="16" t="e">
        <f>SUM(#REF!)</f>
        <v>#REF!</v>
      </c>
      <c r="SHO44" s="16" t="e">
        <f>SUM(#REF!)</f>
        <v>#REF!</v>
      </c>
      <c r="SHP44" s="16" t="e">
        <f>SUM(#REF!)</f>
        <v>#REF!</v>
      </c>
      <c r="SHQ44" s="16" t="e">
        <f>SUM(#REF!)</f>
        <v>#REF!</v>
      </c>
      <c r="SHR44" s="16" t="e">
        <f>SUM(#REF!)</f>
        <v>#REF!</v>
      </c>
      <c r="SHS44" s="16" t="e">
        <f>SUM(#REF!)</f>
        <v>#REF!</v>
      </c>
      <c r="SHT44" s="16" t="e">
        <f>SUM(#REF!)</f>
        <v>#REF!</v>
      </c>
      <c r="SHU44" s="16" t="e">
        <f>SUM(#REF!)</f>
        <v>#REF!</v>
      </c>
      <c r="SHV44" s="16" t="e">
        <f>SUM(#REF!)</f>
        <v>#REF!</v>
      </c>
      <c r="SHW44" s="16" t="e">
        <f>SUM(#REF!)</f>
        <v>#REF!</v>
      </c>
      <c r="SHX44" s="16" t="e">
        <f>SUM(#REF!)</f>
        <v>#REF!</v>
      </c>
      <c r="SHY44" s="16" t="e">
        <f>SUM(#REF!)</f>
        <v>#REF!</v>
      </c>
      <c r="SHZ44" s="16" t="e">
        <f>SUM(#REF!)</f>
        <v>#REF!</v>
      </c>
      <c r="SIA44" s="16" t="e">
        <f>SUM(#REF!)</f>
        <v>#REF!</v>
      </c>
      <c r="SIB44" s="16" t="e">
        <f>SUM(#REF!)</f>
        <v>#REF!</v>
      </c>
      <c r="SIC44" s="16" t="e">
        <f>SUM(#REF!)</f>
        <v>#REF!</v>
      </c>
      <c r="SID44" s="16" t="e">
        <f>SUM(#REF!)</f>
        <v>#REF!</v>
      </c>
      <c r="SIE44" s="16" t="e">
        <f>SUM(#REF!)</f>
        <v>#REF!</v>
      </c>
      <c r="SIF44" s="16" t="e">
        <f>SUM(#REF!)</f>
        <v>#REF!</v>
      </c>
      <c r="SIG44" s="16" t="e">
        <f>SUM(#REF!)</f>
        <v>#REF!</v>
      </c>
      <c r="SIH44" s="16" t="e">
        <f>SUM(#REF!)</f>
        <v>#REF!</v>
      </c>
      <c r="SII44" s="16" t="e">
        <f>SUM(#REF!)</f>
        <v>#REF!</v>
      </c>
      <c r="SIJ44" s="16" t="e">
        <f>SUM(#REF!)</f>
        <v>#REF!</v>
      </c>
      <c r="SIK44" s="16" t="e">
        <f>SUM(#REF!)</f>
        <v>#REF!</v>
      </c>
      <c r="SIL44" s="16" t="e">
        <f>SUM(#REF!)</f>
        <v>#REF!</v>
      </c>
      <c r="SIM44" s="16" t="e">
        <f>SUM(#REF!)</f>
        <v>#REF!</v>
      </c>
      <c r="SIN44" s="16" t="e">
        <f>SUM(#REF!)</f>
        <v>#REF!</v>
      </c>
      <c r="SIO44" s="16" t="e">
        <f>SUM(#REF!)</f>
        <v>#REF!</v>
      </c>
      <c r="SIP44" s="16" t="e">
        <f>SUM(#REF!)</f>
        <v>#REF!</v>
      </c>
      <c r="SIQ44" s="16" t="e">
        <f>SUM(#REF!)</f>
        <v>#REF!</v>
      </c>
      <c r="SIR44" s="16" t="e">
        <f>SUM(#REF!)</f>
        <v>#REF!</v>
      </c>
      <c r="SIS44" s="16" t="e">
        <f>SUM(#REF!)</f>
        <v>#REF!</v>
      </c>
      <c r="SIT44" s="16" t="e">
        <f>SUM(#REF!)</f>
        <v>#REF!</v>
      </c>
      <c r="SIU44" s="16" t="e">
        <f>SUM(#REF!)</f>
        <v>#REF!</v>
      </c>
      <c r="SIV44" s="16" t="e">
        <f>SUM(#REF!)</f>
        <v>#REF!</v>
      </c>
      <c r="SIW44" s="16" t="e">
        <f>SUM(#REF!)</f>
        <v>#REF!</v>
      </c>
      <c r="SIX44" s="16" t="e">
        <f>SUM(#REF!)</f>
        <v>#REF!</v>
      </c>
      <c r="SIY44" s="16" t="e">
        <f>SUM(#REF!)</f>
        <v>#REF!</v>
      </c>
      <c r="SIZ44" s="16" t="e">
        <f>SUM(#REF!)</f>
        <v>#REF!</v>
      </c>
      <c r="SJA44" s="16" t="e">
        <f>SUM(#REF!)</f>
        <v>#REF!</v>
      </c>
      <c r="SJB44" s="16" t="e">
        <f>SUM(#REF!)</f>
        <v>#REF!</v>
      </c>
      <c r="SJC44" s="16" t="e">
        <f>SUM(#REF!)</f>
        <v>#REF!</v>
      </c>
      <c r="SJD44" s="16" t="e">
        <f>SUM(#REF!)</f>
        <v>#REF!</v>
      </c>
      <c r="SJE44" s="16" t="e">
        <f>SUM(#REF!)</f>
        <v>#REF!</v>
      </c>
      <c r="SJF44" s="16" t="e">
        <f>SUM(#REF!)</f>
        <v>#REF!</v>
      </c>
      <c r="SJG44" s="16" t="e">
        <f>SUM(#REF!)</f>
        <v>#REF!</v>
      </c>
      <c r="SJH44" s="16" t="e">
        <f>SUM(#REF!)</f>
        <v>#REF!</v>
      </c>
      <c r="SJI44" s="16" t="e">
        <f>SUM(#REF!)</f>
        <v>#REF!</v>
      </c>
      <c r="SJJ44" s="16" t="e">
        <f>SUM(#REF!)</f>
        <v>#REF!</v>
      </c>
      <c r="SJK44" s="16" t="e">
        <f>SUM(#REF!)</f>
        <v>#REF!</v>
      </c>
      <c r="SJL44" s="16" t="e">
        <f>SUM(#REF!)</f>
        <v>#REF!</v>
      </c>
      <c r="SJM44" s="16" t="e">
        <f>SUM(#REF!)</f>
        <v>#REF!</v>
      </c>
      <c r="SJN44" s="16" t="e">
        <f>SUM(#REF!)</f>
        <v>#REF!</v>
      </c>
      <c r="SJO44" s="16" t="e">
        <f>SUM(#REF!)</f>
        <v>#REF!</v>
      </c>
      <c r="SJP44" s="16" t="e">
        <f>SUM(#REF!)</f>
        <v>#REF!</v>
      </c>
      <c r="SJQ44" s="16" t="e">
        <f>SUM(#REF!)</f>
        <v>#REF!</v>
      </c>
      <c r="SJR44" s="16" t="e">
        <f>SUM(#REF!)</f>
        <v>#REF!</v>
      </c>
      <c r="SJS44" s="16" t="e">
        <f>SUM(#REF!)</f>
        <v>#REF!</v>
      </c>
      <c r="SJT44" s="16" t="e">
        <f>SUM(#REF!)</f>
        <v>#REF!</v>
      </c>
      <c r="SJU44" s="16" t="e">
        <f>SUM(#REF!)</f>
        <v>#REF!</v>
      </c>
      <c r="SJV44" s="16" t="e">
        <f>SUM(#REF!)</f>
        <v>#REF!</v>
      </c>
      <c r="SJW44" s="16" t="e">
        <f>SUM(#REF!)</f>
        <v>#REF!</v>
      </c>
      <c r="SJX44" s="16" t="e">
        <f>SUM(#REF!)</f>
        <v>#REF!</v>
      </c>
      <c r="SJY44" s="16" t="e">
        <f>SUM(#REF!)</f>
        <v>#REF!</v>
      </c>
      <c r="SJZ44" s="16" t="e">
        <f>SUM(#REF!)</f>
        <v>#REF!</v>
      </c>
      <c r="SKA44" s="16" t="e">
        <f>SUM(#REF!)</f>
        <v>#REF!</v>
      </c>
      <c r="SKB44" s="16" t="e">
        <f>SUM(#REF!)</f>
        <v>#REF!</v>
      </c>
      <c r="SKC44" s="16" t="e">
        <f>SUM(#REF!)</f>
        <v>#REF!</v>
      </c>
      <c r="SKD44" s="16" t="e">
        <f>SUM(#REF!)</f>
        <v>#REF!</v>
      </c>
      <c r="SKE44" s="16" t="e">
        <f>SUM(#REF!)</f>
        <v>#REF!</v>
      </c>
      <c r="SKF44" s="16" t="e">
        <f>SUM(#REF!)</f>
        <v>#REF!</v>
      </c>
      <c r="SKG44" s="16" t="e">
        <f>SUM(#REF!)</f>
        <v>#REF!</v>
      </c>
      <c r="SKH44" s="16" t="e">
        <f>SUM(#REF!)</f>
        <v>#REF!</v>
      </c>
      <c r="SKI44" s="16" t="e">
        <f>SUM(#REF!)</f>
        <v>#REF!</v>
      </c>
      <c r="SKJ44" s="16" t="e">
        <f>SUM(#REF!)</f>
        <v>#REF!</v>
      </c>
      <c r="SKK44" s="16" t="e">
        <f>SUM(#REF!)</f>
        <v>#REF!</v>
      </c>
      <c r="SKL44" s="16" t="e">
        <f>SUM(#REF!)</f>
        <v>#REF!</v>
      </c>
      <c r="SKM44" s="16" t="e">
        <f>SUM(#REF!)</f>
        <v>#REF!</v>
      </c>
      <c r="SKN44" s="16" t="e">
        <f>SUM(#REF!)</f>
        <v>#REF!</v>
      </c>
      <c r="SKO44" s="16" t="e">
        <f>SUM(#REF!)</f>
        <v>#REF!</v>
      </c>
      <c r="SKP44" s="16" t="e">
        <f>SUM(#REF!)</f>
        <v>#REF!</v>
      </c>
      <c r="SKQ44" s="16" t="e">
        <f>SUM(#REF!)</f>
        <v>#REF!</v>
      </c>
      <c r="SKR44" s="16" t="e">
        <f>SUM(#REF!)</f>
        <v>#REF!</v>
      </c>
      <c r="SKS44" s="16" t="e">
        <f>SUM(#REF!)</f>
        <v>#REF!</v>
      </c>
      <c r="SKT44" s="16" t="e">
        <f>SUM(#REF!)</f>
        <v>#REF!</v>
      </c>
      <c r="SKU44" s="16" t="e">
        <f>SUM(#REF!)</f>
        <v>#REF!</v>
      </c>
      <c r="SKV44" s="16" t="e">
        <f>SUM(#REF!)</f>
        <v>#REF!</v>
      </c>
      <c r="SKW44" s="16" t="e">
        <f>SUM(#REF!)</f>
        <v>#REF!</v>
      </c>
      <c r="SKX44" s="16" t="e">
        <f>SUM(#REF!)</f>
        <v>#REF!</v>
      </c>
      <c r="SKY44" s="16" t="e">
        <f>SUM(#REF!)</f>
        <v>#REF!</v>
      </c>
      <c r="SKZ44" s="16" t="e">
        <f>SUM(#REF!)</f>
        <v>#REF!</v>
      </c>
      <c r="SLA44" s="16" t="e">
        <f>SUM(#REF!)</f>
        <v>#REF!</v>
      </c>
      <c r="SLB44" s="16" t="e">
        <f>SUM(#REF!)</f>
        <v>#REF!</v>
      </c>
      <c r="SLC44" s="16" t="e">
        <f>SUM(#REF!)</f>
        <v>#REF!</v>
      </c>
      <c r="SLD44" s="16" t="e">
        <f>SUM(#REF!)</f>
        <v>#REF!</v>
      </c>
      <c r="SLE44" s="16" t="e">
        <f>SUM(#REF!)</f>
        <v>#REF!</v>
      </c>
      <c r="SLF44" s="16" t="e">
        <f>SUM(#REF!)</f>
        <v>#REF!</v>
      </c>
      <c r="SLG44" s="16" t="e">
        <f>SUM(#REF!)</f>
        <v>#REF!</v>
      </c>
      <c r="SLH44" s="16" t="e">
        <f>SUM(#REF!)</f>
        <v>#REF!</v>
      </c>
      <c r="SLI44" s="16" t="e">
        <f>SUM(#REF!)</f>
        <v>#REF!</v>
      </c>
      <c r="SLJ44" s="16" t="e">
        <f>SUM(#REF!)</f>
        <v>#REF!</v>
      </c>
      <c r="SLK44" s="16" t="e">
        <f>SUM(#REF!)</f>
        <v>#REF!</v>
      </c>
      <c r="SLL44" s="16" t="e">
        <f>SUM(#REF!)</f>
        <v>#REF!</v>
      </c>
      <c r="SLM44" s="16" t="e">
        <f>SUM(#REF!)</f>
        <v>#REF!</v>
      </c>
      <c r="SLN44" s="16" t="e">
        <f>SUM(#REF!)</f>
        <v>#REF!</v>
      </c>
      <c r="SLO44" s="16" t="e">
        <f>SUM(#REF!)</f>
        <v>#REF!</v>
      </c>
      <c r="SLP44" s="16" t="e">
        <f>SUM(#REF!)</f>
        <v>#REF!</v>
      </c>
      <c r="SLQ44" s="16" t="e">
        <f>SUM(#REF!)</f>
        <v>#REF!</v>
      </c>
      <c r="SLR44" s="16" t="e">
        <f>SUM(#REF!)</f>
        <v>#REF!</v>
      </c>
      <c r="SLS44" s="16" t="e">
        <f>SUM(#REF!)</f>
        <v>#REF!</v>
      </c>
      <c r="SLT44" s="16" t="e">
        <f>SUM(#REF!)</f>
        <v>#REF!</v>
      </c>
      <c r="SLU44" s="16" t="e">
        <f>SUM(#REF!)</f>
        <v>#REF!</v>
      </c>
      <c r="SLV44" s="16" t="e">
        <f>SUM(#REF!)</f>
        <v>#REF!</v>
      </c>
      <c r="SLW44" s="16" t="e">
        <f>SUM(#REF!)</f>
        <v>#REF!</v>
      </c>
      <c r="SLX44" s="16" t="e">
        <f>SUM(#REF!)</f>
        <v>#REF!</v>
      </c>
      <c r="SLY44" s="16" t="e">
        <f>SUM(#REF!)</f>
        <v>#REF!</v>
      </c>
      <c r="SLZ44" s="16" t="e">
        <f>SUM(#REF!)</f>
        <v>#REF!</v>
      </c>
      <c r="SMA44" s="16" t="e">
        <f>SUM(#REF!)</f>
        <v>#REF!</v>
      </c>
      <c r="SMB44" s="16" t="e">
        <f>SUM(#REF!)</f>
        <v>#REF!</v>
      </c>
      <c r="SMC44" s="16" t="e">
        <f>SUM(#REF!)</f>
        <v>#REF!</v>
      </c>
      <c r="SMD44" s="16" t="e">
        <f>SUM(#REF!)</f>
        <v>#REF!</v>
      </c>
      <c r="SME44" s="16" t="e">
        <f>SUM(#REF!)</f>
        <v>#REF!</v>
      </c>
      <c r="SMF44" s="16" t="e">
        <f>SUM(#REF!)</f>
        <v>#REF!</v>
      </c>
      <c r="SMG44" s="16" t="e">
        <f>SUM(#REF!)</f>
        <v>#REF!</v>
      </c>
      <c r="SMH44" s="16" t="e">
        <f>SUM(#REF!)</f>
        <v>#REF!</v>
      </c>
      <c r="SMI44" s="16" t="e">
        <f>SUM(#REF!)</f>
        <v>#REF!</v>
      </c>
      <c r="SMJ44" s="16" t="e">
        <f>SUM(#REF!)</f>
        <v>#REF!</v>
      </c>
      <c r="SMK44" s="16" t="e">
        <f>SUM(#REF!)</f>
        <v>#REF!</v>
      </c>
      <c r="SML44" s="16" t="e">
        <f>SUM(#REF!)</f>
        <v>#REF!</v>
      </c>
      <c r="SMM44" s="16" t="e">
        <f>SUM(#REF!)</f>
        <v>#REF!</v>
      </c>
      <c r="SMN44" s="16" t="e">
        <f>SUM(#REF!)</f>
        <v>#REF!</v>
      </c>
      <c r="SMO44" s="16" t="e">
        <f>SUM(#REF!)</f>
        <v>#REF!</v>
      </c>
      <c r="SMP44" s="16" t="e">
        <f>SUM(#REF!)</f>
        <v>#REF!</v>
      </c>
      <c r="SMQ44" s="16" t="e">
        <f>SUM(#REF!)</f>
        <v>#REF!</v>
      </c>
      <c r="SMR44" s="16" t="e">
        <f>SUM(#REF!)</f>
        <v>#REF!</v>
      </c>
      <c r="SMS44" s="16" t="e">
        <f>SUM(#REF!)</f>
        <v>#REF!</v>
      </c>
      <c r="SMT44" s="16" t="e">
        <f>SUM(#REF!)</f>
        <v>#REF!</v>
      </c>
      <c r="SMU44" s="16" t="e">
        <f>SUM(#REF!)</f>
        <v>#REF!</v>
      </c>
      <c r="SMV44" s="16" t="e">
        <f>SUM(#REF!)</f>
        <v>#REF!</v>
      </c>
      <c r="SMW44" s="16" t="e">
        <f>SUM(#REF!)</f>
        <v>#REF!</v>
      </c>
      <c r="SMX44" s="16" t="e">
        <f>SUM(#REF!)</f>
        <v>#REF!</v>
      </c>
      <c r="SMY44" s="16" t="e">
        <f>SUM(#REF!)</f>
        <v>#REF!</v>
      </c>
      <c r="SMZ44" s="16" t="e">
        <f>SUM(#REF!)</f>
        <v>#REF!</v>
      </c>
      <c r="SNA44" s="16" t="e">
        <f>SUM(#REF!)</f>
        <v>#REF!</v>
      </c>
      <c r="SNB44" s="16" t="e">
        <f>SUM(#REF!)</f>
        <v>#REF!</v>
      </c>
      <c r="SNC44" s="16" t="e">
        <f>SUM(#REF!)</f>
        <v>#REF!</v>
      </c>
      <c r="SND44" s="16" t="e">
        <f>SUM(#REF!)</f>
        <v>#REF!</v>
      </c>
      <c r="SNE44" s="16" t="e">
        <f>SUM(#REF!)</f>
        <v>#REF!</v>
      </c>
      <c r="SNF44" s="16" t="e">
        <f>SUM(#REF!)</f>
        <v>#REF!</v>
      </c>
      <c r="SNG44" s="16" t="e">
        <f>SUM(#REF!)</f>
        <v>#REF!</v>
      </c>
      <c r="SNH44" s="16" t="e">
        <f>SUM(#REF!)</f>
        <v>#REF!</v>
      </c>
      <c r="SNI44" s="16" t="e">
        <f>SUM(#REF!)</f>
        <v>#REF!</v>
      </c>
      <c r="SNJ44" s="16" t="e">
        <f>SUM(#REF!)</f>
        <v>#REF!</v>
      </c>
      <c r="SNK44" s="16" t="e">
        <f>SUM(#REF!)</f>
        <v>#REF!</v>
      </c>
      <c r="SNL44" s="16" t="e">
        <f>SUM(#REF!)</f>
        <v>#REF!</v>
      </c>
      <c r="SNM44" s="16" t="e">
        <f>SUM(#REF!)</f>
        <v>#REF!</v>
      </c>
      <c r="SNN44" s="16" t="e">
        <f>SUM(#REF!)</f>
        <v>#REF!</v>
      </c>
      <c r="SNO44" s="16" t="e">
        <f>SUM(#REF!)</f>
        <v>#REF!</v>
      </c>
      <c r="SNP44" s="16" t="e">
        <f>SUM(#REF!)</f>
        <v>#REF!</v>
      </c>
      <c r="SNQ44" s="16" t="e">
        <f>SUM(#REF!)</f>
        <v>#REF!</v>
      </c>
      <c r="SNR44" s="16" t="e">
        <f>SUM(#REF!)</f>
        <v>#REF!</v>
      </c>
      <c r="SNS44" s="16" t="e">
        <f>SUM(#REF!)</f>
        <v>#REF!</v>
      </c>
      <c r="SNT44" s="16" t="e">
        <f>SUM(#REF!)</f>
        <v>#REF!</v>
      </c>
      <c r="SNU44" s="16" t="e">
        <f>SUM(#REF!)</f>
        <v>#REF!</v>
      </c>
      <c r="SNV44" s="16" t="e">
        <f>SUM(#REF!)</f>
        <v>#REF!</v>
      </c>
      <c r="SNW44" s="16" t="e">
        <f>SUM(#REF!)</f>
        <v>#REF!</v>
      </c>
      <c r="SNX44" s="16" t="e">
        <f>SUM(#REF!)</f>
        <v>#REF!</v>
      </c>
      <c r="SNY44" s="16" t="e">
        <f>SUM(#REF!)</f>
        <v>#REF!</v>
      </c>
      <c r="SNZ44" s="16" t="e">
        <f>SUM(#REF!)</f>
        <v>#REF!</v>
      </c>
      <c r="SOA44" s="16" t="e">
        <f>SUM(#REF!)</f>
        <v>#REF!</v>
      </c>
      <c r="SOB44" s="16" t="e">
        <f>SUM(#REF!)</f>
        <v>#REF!</v>
      </c>
      <c r="SOC44" s="16" t="e">
        <f>SUM(#REF!)</f>
        <v>#REF!</v>
      </c>
      <c r="SOD44" s="16" t="e">
        <f>SUM(#REF!)</f>
        <v>#REF!</v>
      </c>
      <c r="SOE44" s="16" t="e">
        <f>SUM(#REF!)</f>
        <v>#REF!</v>
      </c>
      <c r="SOF44" s="16" t="e">
        <f>SUM(#REF!)</f>
        <v>#REF!</v>
      </c>
      <c r="SOG44" s="16" t="e">
        <f>SUM(#REF!)</f>
        <v>#REF!</v>
      </c>
      <c r="SOH44" s="16" t="e">
        <f>SUM(#REF!)</f>
        <v>#REF!</v>
      </c>
      <c r="SOI44" s="16" t="e">
        <f>SUM(#REF!)</f>
        <v>#REF!</v>
      </c>
      <c r="SOJ44" s="16" t="e">
        <f>SUM(#REF!)</f>
        <v>#REF!</v>
      </c>
      <c r="SOK44" s="16" t="e">
        <f>SUM(#REF!)</f>
        <v>#REF!</v>
      </c>
      <c r="SOL44" s="16" t="e">
        <f>SUM(#REF!)</f>
        <v>#REF!</v>
      </c>
      <c r="SOM44" s="16" t="e">
        <f>SUM(#REF!)</f>
        <v>#REF!</v>
      </c>
      <c r="SON44" s="16" t="e">
        <f>SUM(#REF!)</f>
        <v>#REF!</v>
      </c>
      <c r="SOO44" s="16" t="e">
        <f>SUM(#REF!)</f>
        <v>#REF!</v>
      </c>
      <c r="SOP44" s="16" t="e">
        <f>SUM(#REF!)</f>
        <v>#REF!</v>
      </c>
      <c r="SOQ44" s="16" t="e">
        <f>SUM(#REF!)</f>
        <v>#REF!</v>
      </c>
      <c r="SOR44" s="16" t="e">
        <f>SUM(#REF!)</f>
        <v>#REF!</v>
      </c>
      <c r="SOS44" s="16" t="e">
        <f>SUM(#REF!)</f>
        <v>#REF!</v>
      </c>
      <c r="SOT44" s="16" t="e">
        <f>SUM(#REF!)</f>
        <v>#REF!</v>
      </c>
      <c r="SOU44" s="16" t="e">
        <f>SUM(#REF!)</f>
        <v>#REF!</v>
      </c>
      <c r="SOV44" s="16" t="e">
        <f>SUM(#REF!)</f>
        <v>#REF!</v>
      </c>
      <c r="SOW44" s="16" t="e">
        <f>SUM(#REF!)</f>
        <v>#REF!</v>
      </c>
      <c r="SOX44" s="16" t="e">
        <f>SUM(#REF!)</f>
        <v>#REF!</v>
      </c>
      <c r="SOY44" s="16" t="e">
        <f>SUM(#REF!)</f>
        <v>#REF!</v>
      </c>
      <c r="SOZ44" s="16" t="e">
        <f>SUM(#REF!)</f>
        <v>#REF!</v>
      </c>
      <c r="SPA44" s="16" t="e">
        <f>SUM(#REF!)</f>
        <v>#REF!</v>
      </c>
      <c r="SPB44" s="16" t="e">
        <f>SUM(#REF!)</f>
        <v>#REF!</v>
      </c>
      <c r="SPC44" s="16" t="e">
        <f>SUM(#REF!)</f>
        <v>#REF!</v>
      </c>
      <c r="SPD44" s="16" t="e">
        <f>SUM(#REF!)</f>
        <v>#REF!</v>
      </c>
      <c r="SPE44" s="16" t="e">
        <f>SUM(#REF!)</f>
        <v>#REF!</v>
      </c>
      <c r="SPF44" s="16" t="e">
        <f>SUM(#REF!)</f>
        <v>#REF!</v>
      </c>
      <c r="SPG44" s="16" t="e">
        <f>SUM(#REF!)</f>
        <v>#REF!</v>
      </c>
      <c r="SPH44" s="16" t="e">
        <f>SUM(#REF!)</f>
        <v>#REF!</v>
      </c>
      <c r="SPI44" s="16" t="e">
        <f>SUM(#REF!)</f>
        <v>#REF!</v>
      </c>
      <c r="SPJ44" s="16" t="e">
        <f>SUM(#REF!)</f>
        <v>#REF!</v>
      </c>
      <c r="SPK44" s="16" t="e">
        <f>SUM(#REF!)</f>
        <v>#REF!</v>
      </c>
      <c r="SPL44" s="16" t="e">
        <f>SUM(#REF!)</f>
        <v>#REF!</v>
      </c>
      <c r="SPM44" s="16" t="e">
        <f>SUM(#REF!)</f>
        <v>#REF!</v>
      </c>
      <c r="SPN44" s="16" t="e">
        <f>SUM(#REF!)</f>
        <v>#REF!</v>
      </c>
      <c r="SPO44" s="16" t="e">
        <f>SUM(#REF!)</f>
        <v>#REF!</v>
      </c>
      <c r="SPP44" s="16" t="e">
        <f>SUM(#REF!)</f>
        <v>#REF!</v>
      </c>
      <c r="SPQ44" s="16" t="e">
        <f>SUM(#REF!)</f>
        <v>#REF!</v>
      </c>
      <c r="SPR44" s="16" t="e">
        <f>SUM(#REF!)</f>
        <v>#REF!</v>
      </c>
      <c r="SPS44" s="16" t="e">
        <f>SUM(#REF!)</f>
        <v>#REF!</v>
      </c>
      <c r="SPT44" s="16" t="e">
        <f>SUM(#REF!)</f>
        <v>#REF!</v>
      </c>
      <c r="SPU44" s="16" t="e">
        <f>SUM(#REF!)</f>
        <v>#REF!</v>
      </c>
      <c r="SPV44" s="16" t="e">
        <f>SUM(#REF!)</f>
        <v>#REF!</v>
      </c>
      <c r="SPW44" s="16" t="e">
        <f>SUM(#REF!)</f>
        <v>#REF!</v>
      </c>
      <c r="SPX44" s="16" t="e">
        <f>SUM(#REF!)</f>
        <v>#REF!</v>
      </c>
      <c r="SPY44" s="16" t="e">
        <f>SUM(#REF!)</f>
        <v>#REF!</v>
      </c>
      <c r="SPZ44" s="16" t="e">
        <f>SUM(#REF!)</f>
        <v>#REF!</v>
      </c>
      <c r="SQA44" s="16" t="e">
        <f>SUM(#REF!)</f>
        <v>#REF!</v>
      </c>
      <c r="SQB44" s="16" t="e">
        <f>SUM(#REF!)</f>
        <v>#REF!</v>
      </c>
      <c r="SQC44" s="16" t="e">
        <f>SUM(#REF!)</f>
        <v>#REF!</v>
      </c>
      <c r="SQD44" s="16" t="e">
        <f>SUM(#REF!)</f>
        <v>#REF!</v>
      </c>
      <c r="SQE44" s="16" t="e">
        <f>SUM(#REF!)</f>
        <v>#REF!</v>
      </c>
      <c r="SQF44" s="16" t="e">
        <f>SUM(#REF!)</f>
        <v>#REF!</v>
      </c>
      <c r="SQG44" s="16" t="e">
        <f>SUM(#REF!)</f>
        <v>#REF!</v>
      </c>
      <c r="SQH44" s="16" t="e">
        <f>SUM(#REF!)</f>
        <v>#REF!</v>
      </c>
      <c r="SQI44" s="16" t="e">
        <f>SUM(#REF!)</f>
        <v>#REF!</v>
      </c>
      <c r="SQJ44" s="16" t="e">
        <f>SUM(#REF!)</f>
        <v>#REF!</v>
      </c>
      <c r="SQK44" s="16" t="e">
        <f>SUM(#REF!)</f>
        <v>#REF!</v>
      </c>
      <c r="SQL44" s="16" t="e">
        <f>SUM(#REF!)</f>
        <v>#REF!</v>
      </c>
      <c r="SQM44" s="16" t="e">
        <f>SUM(#REF!)</f>
        <v>#REF!</v>
      </c>
      <c r="SQN44" s="16" t="e">
        <f>SUM(#REF!)</f>
        <v>#REF!</v>
      </c>
      <c r="SQO44" s="16" t="e">
        <f>SUM(#REF!)</f>
        <v>#REF!</v>
      </c>
      <c r="SQP44" s="16" t="e">
        <f>SUM(#REF!)</f>
        <v>#REF!</v>
      </c>
      <c r="SQQ44" s="16" t="e">
        <f>SUM(#REF!)</f>
        <v>#REF!</v>
      </c>
      <c r="SQR44" s="16" t="e">
        <f>SUM(#REF!)</f>
        <v>#REF!</v>
      </c>
      <c r="SQS44" s="16" t="e">
        <f>SUM(#REF!)</f>
        <v>#REF!</v>
      </c>
      <c r="SQT44" s="16" t="e">
        <f>SUM(#REF!)</f>
        <v>#REF!</v>
      </c>
      <c r="SQU44" s="16" t="e">
        <f>SUM(#REF!)</f>
        <v>#REF!</v>
      </c>
      <c r="SQV44" s="16" t="e">
        <f>SUM(#REF!)</f>
        <v>#REF!</v>
      </c>
      <c r="SQW44" s="16" t="e">
        <f>SUM(#REF!)</f>
        <v>#REF!</v>
      </c>
      <c r="SQX44" s="16" t="e">
        <f>SUM(#REF!)</f>
        <v>#REF!</v>
      </c>
      <c r="SQY44" s="16" t="e">
        <f>SUM(#REF!)</f>
        <v>#REF!</v>
      </c>
      <c r="SQZ44" s="16" t="e">
        <f>SUM(#REF!)</f>
        <v>#REF!</v>
      </c>
      <c r="SRA44" s="16" t="e">
        <f>SUM(#REF!)</f>
        <v>#REF!</v>
      </c>
      <c r="SRB44" s="16" t="e">
        <f>SUM(#REF!)</f>
        <v>#REF!</v>
      </c>
      <c r="SRC44" s="16" t="e">
        <f>SUM(#REF!)</f>
        <v>#REF!</v>
      </c>
      <c r="SRD44" s="16" t="e">
        <f>SUM(#REF!)</f>
        <v>#REF!</v>
      </c>
      <c r="SRE44" s="16" t="e">
        <f>SUM(#REF!)</f>
        <v>#REF!</v>
      </c>
      <c r="SRF44" s="16" t="e">
        <f>SUM(#REF!)</f>
        <v>#REF!</v>
      </c>
      <c r="SRG44" s="16" t="e">
        <f>SUM(#REF!)</f>
        <v>#REF!</v>
      </c>
      <c r="SRH44" s="16" t="e">
        <f>SUM(#REF!)</f>
        <v>#REF!</v>
      </c>
      <c r="SRI44" s="16" t="e">
        <f>SUM(#REF!)</f>
        <v>#REF!</v>
      </c>
      <c r="SRJ44" s="16" t="e">
        <f>SUM(#REF!)</f>
        <v>#REF!</v>
      </c>
      <c r="SRK44" s="16" t="e">
        <f>SUM(#REF!)</f>
        <v>#REF!</v>
      </c>
      <c r="SRL44" s="16" t="e">
        <f>SUM(#REF!)</f>
        <v>#REF!</v>
      </c>
      <c r="SRM44" s="16" t="e">
        <f>SUM(#REF!)</f>
        <v>#REF!</v>
      </c>
      <c r="SRN44" s="16" t="e">
        <f>SUM(#REF!)</f>
        <v>#REF!</v>
      </c>
      <c r="SRO44" s="16" t="e">
        <f>SUM(#REF!)</f>
        <v>#REF!</v>
      </c>
      <c r="SRP44" s="16" t="e">
        <f>SUM(#REF!)</f>
        <v>#REF!</v>
      </c>
      <c r="SRQ44" s="16" t="e">
        <f>SUM(#REF!)</f>
        <v>#REF!</v>
      </c>
      <c r="SRR44" s="16" t="e">
        <f>SUM(#REF!)</f>
        <v>#REF!</v>
      </c>
      <c r="SRS44" s="16" t="e">
        <f>SUM(#REF!)</f>
        <v>#REF!</v>
      </c>
      <c r="SRT44" s="16" t="e">
        <f>SUM(#REF!)</f>
        <v>#REF!</v>
      </c>
      <c r="SRU44" s="16" t="e">
        <f>SUM(#REF!)</f>
        <v>#REF!</v>
      </c>
      <c r="SRV44" s="16" t="e">
        <f>SUM(#REF!)</f>
        <v>#REF!</v>
      </c>
      <c r="SRW44" s="16" t="e">
        <f>SUM(#REF!)</f>
        <v>#REF!</v>
      </c>
      <c r="SRX44" s="16" t="e">
        <f>SUM(#REF!)</f>
        <v>#REF!</v>
      </c>
      <c r="SRY44" s="16" t="e">
        <f>SUM(#REF!)</f>
        <v>#REF!</v>
      </c>
      <c r="SRZ44" s="16" t="e">
        <f>SUM(#REF!)</f>
        <v>#REF!</v>
      </c>
      <c r="SSA44" s="16" t="e">
        <f>SUM(#REF!)</f>
        <v>#REF!</v>
      </c>
      <c r="SSB44" s="16" t="e">
        <f>SUM(#REF!)</f>
        <v>#REF!</v>
      </c>
      <c r="SSC44" s="16" t="e">
        <f>SUM(#REF!)</f>
        <v>#REF!</v>
      </c>
      <c r="SSD44" s="16" t="e">
        <f>SUM(#REF!)</f>
        <v>#REF!</v>
      </c>
      <c r="SSE44" s="16" t="e">
        <f>SUM(#REF!)</f>
        <v>#REF!</v>
      </c>
      <c r="SSF44" s="16" t="e">
        <f>SUM(#REF!)</f>
        <v>#REF!</v>
      </c>
      <c r="SSG44" s="16" t="e">
        <f>SUM(#REF!)</f>
        <v>#REF!</v>
      </c>
      <c r="SSH44" s="16" t="e">
        <f>SUM(#REF!)</f>
        <v>#REF!</v>
      </c>
      <c r="SSI44" s="16" t="e">
        <f>SUM(#REF!)</f>
        <v>#REF!</v>
      </c>
      <c r="SSJ44" s="16" t="e">
        <f>SUM(#REF!)</f>
        <v>#REF!</v>
      </c>
      <c r="SSK44" s="16" t="e">
        <f>SUM(#REF!)</f>
        <v>#REF!</v>
      </c>
      <c r="SSL44" s="16" t="e">
        <f>SUM(#REF!)</f>
        <v>#REF!</v>
      </c>
      <c r="SSM44" s="16" t="e">
        <f>SUM(#REF!)</f>
        <v>#REF!</v>
      </c>
      <c r="SSN44" s="16" t="e">
        <f>SUM(#REF!)</f>
        <v>#REF!</v>
      </c>
      <c r="SSO44" s="16" t="e">
        <f>SUM(#REF!)</f>
        <v>#REF!</v>
      </c>
      <c r="SSP44" s="16" t="e">
        <f>SUM(#REF!)</f>
        <v>#REF!</v>
      </c>
      <c r="SSQ44" s="16" t="e">
        <f>SUM(#REF!)</f>
        <v>#REF!</v>
      </c>
      <c r="SSR44" s="16" t="e">
        <f>SUM(#REF!)</f>
        <v>#REF!</v>
      </c>
      <c r="SSS44" s="16" t="e">
        <f>SUM(#REF!)</f>
        <v>#REF!</v>
      </c>
      <c r="SST44" s="16" t="e">
        <f>SUM(#REF!)</f>
        <v>#REF!</v>
      </c>
      <c r="SSU44" s="16" t="e">
        <f>SUM(#REF!)</f>
        <v>#REF!</v>
      </c>
      <c r="SSV44" s="16" t="e">
        <f>SUM(#REF!)</f>
        <v>#REF!</v>
      </c>
      <c r="SSW44" s="16" t="e">
        <f>SUM(#REF!)</f>
        <v>#REF!</v>
      </c>
      <c r="SSX44" s="16" t="e">
        <f>SUM(#REF!)</f>
        <v>#REF!</v>
      </c>
      <c r="SSY44" s="16" t="e">
        <f>SUM(#REF!)</f>
        <v>#REF!</v>
      </c>
      <c r="SSZ44" s="16" t="e">
        <f>SUM(#REF!)</f>
        <v>#REF!</v>
      </c>
      <c r="STA44" s="16" t="e">
        <f>SUM(#REF!)</f>
        <v>#REF!</v>
      </c>
      <c r="STB44" s="16" t="e">
        <f>SUM(#REF!)</f>
        <v>#REF!</v>
      </c>
      <c r="STC44" s="16" t="e">
        <f>SUM(#REF!)</f>
        <v>#REF!</v>
      </c>
      <c r="STD44" s="16" t="e">
        <f>SUM(#REF!)</f>
        <v>#REF!</v>
      </c>
      <c r="STE44" s="16" t="e">
        <f>SUM(#REF!)</f>
        <v>#REF!</v>
      </c>
      <c r="STF44" s="16" t="e">
        <f>SUM(#REF!)</f>
        <v>#REF!</v>
      </c>
      <c r="STG44" s="16" t="e">
        <f>SUM(#REF!)</f>
        <v>#REF!</v>
      </c>
      <c r="STH44" s="16" t="e">
        <f>SUM(#REF!)</f>
        <v>#REF!</v>
      </c>
      <c r="STI44" s="16" t="e">
        <f>SUM(#REF!)</f>
        <v>#REF!</v>
      </c>
      <c r="STJ44" s="16" t="e">
        <f>SUM(#REF!)</f>
        <v>#REF!</v>
      </c>
      <c r="STK44" s="16" t="e">
        <f>SUM(#REF!)</f>
        <v>#REF!</v>
      </c>
      <c r="STL44" s="16" t="e">
        <f>SUM(#REF!)</f>
        <v>#REF!</v>
      </c>
      <c r="STM44" s="16" t="e">
        <f>SUM(#REF!)</f>
        <v>#REF!</v>
      </c>
      <c r="STN44" s="16" t="e">
        <f>SUM(#REF!)</f>
        <v>#REF!</v>
      </c>
      <c r="STO44" s="16" t="e">
        <f>SUM(#REF!)</f>
        <v>#REF!</v>
      </c>
      <c r="STP44" s="16" t="e">
        <f>SUM(#REF!)</f>
        <v>#REF!</v>
      </c>
      <c r="STQ44" s="16" t="e">
        <f>SUM(#REF!)</f>
        <v>#REF!</v>
      </c>
      <c r="STR44" s="16" t="e">
        <f>SUM(#REF!)</f>
        <v>#REF!</v>
      </c>
      <c r="STS44" s="16" t="e">
        <f>SUM(#REF!)</f>
        <v>#REF!</v>
      </c>
      <c r="STT44" s="16" t="e">
        <f>SUM(#REF!)</f>
        <v>#REF!</v>
      </c>
      <c r="STU44" s="16" t="e">
        <f>SUM(#REF!)</f>
        <v>#REF!</v>
      </c>
      <c r="STV44" s="16" t="e">
        <f>SUM(#REF!)</f>
        <v>#REF!</v>
      </c>
      <c r="STW44" s="16" t="e">
        <f>SUM(#REF!)</f>
        <v>#REF!</v>
      </c>
      <c r="STX44" s="16" t="e">
        <f>SUM(#REF!)</f>
        <v>#REF!</v>
      </c>
      <c r="STY44" s="16" t="e">
        <f>SUM(#REF!)</f>
        <v>#REF!</v>
      </c>
      <c r="STZ44" s="16" t="e">
        <f>SUM(#REF!)</f>
        <v>#REF!</v>
      </c>
      <c r="SUA44" s="16" t="e">
        <f>SUM(#REF!)</f>
        <v>#REF!</v>
      </c>
      <c r="SUB44" s="16" t="e">
        <f>SUM(#REF!)</f>
        <v>#REF!</v>
      </c>
      <c r="SUC44" s="16" t="e">
        <f>SUM(#REF!)</f>
        <v>#REF!</v>
      </c>
      <c r="SUD44" s="16" t="e">
        <f>SUM(#REF!)</f>
        <v>#REF!</v>
      </c>
      <c r="SUE44" s="16" t="e">
        <f>SUM(#REF!)</f>
        <v>#REF!</v>
      </c>
      <c r="SUF44" s="16" t="e">
        <f>SUM(#REF!)</f>
        <v>#REF!</v>
      </c>
      <c r="SUG44" s="16" t="e">
        <f>SUM(#REF!)</f>
        <v>#REF!</v>
      </c>
      <c r="SUH44" s="16" t="e">
        <f>SUM(#REF!)</f>
        <v>#REF!</v>
      </c>
      <c r="SUI44" s="16" t="e">
        <f>SUM(#REF!)</f>
        <v>#REF!</v>
      </c>
      <c r="SUJ44" s="16" t="e">
        <f>SUM(#REF!)</f>
        <v>#REF!</v>
      </c>
      <c r="SUK44" s="16" t="e">
        <f>SUM(#REF!)</f>
        <v>#REF!</v>
      </c>
      <c r="SUL44" s="16" t="e">
        <f>SUM(#REF!)</f>
        <v>#REF!</v>
      </c>
      <c r="SUM44" s="16" t="e">
        <f>SUM(#REF!)</f>
        <v>#REF!</v>
      </c>
      <c r="SUN44" s="16" t="e">
        <f>SUM(#REF!)</f>
        <v>#REF!</v>
      </c>
      <c r="SUO44" s="16" t="e">
        <f>SUM(#REF!)</f>
        <v>#REF!</v>
      </c>
      <c r="SUP44" s="16" t="e">
        <f>SUM(#REF!)</f>
        <v>#REF!</v>
      </c>
      <c r="SUQ44" s="16" t="e">
        <f>SUM(#REF!)</f>
        <v>#REF!</v>
      </c>
      <c r="SUR44" s="16" t="e">
        <f>SUM(#REF!)</f>
        <v>#REF!</v>
      </c>
      <c r="SUS44" s="16" t="e">
        <f>SUM(#REF!)</f>
        <v>#REF!</v>
      </c>
      <c r="SUT44" s="16" t="e">
        <f>SUM(#REF!)</f>
        <v>#REF!</v>
      </c>
      <c r="SUU44" s="16" t="e">
        <f>SUM(#REF!)</f>
        <v>#REF!</v>
      </c>
      <c r="SUV44" s="16" t="e">
        <f>SUM(#REF!)</f>
        <v>#REF!</v>
      </c>
      <c r="SUW44" s="16" t="e">
        <f>SUM(#REF!)</f>
        <v>#REF!</v>
      </c>
      <c r="SUX44" s="16" t="e">
        <f>SUM(#REF!)</f>
        <v>#REF!</v>
      </c>
      <c r="SUY44" s="16" t="e">
        <f>SUM(#REF!)</f>
        <v>#REF!</v>
      </c>
      <c r="SUZ44" s="16" t="e">
        <f>SUM(#REF!)</f>
        <v>#REF!</v>
      </c>
      <c r="SVA44" s="16" t="e">
        <f>SUM(#REF!)</f>
        <v>#REF!</v>
      </c>
      <c r="SVB44" s="16" t="e">
        <f>SUM(#REF!)</f>
        <v>#REF!</v>
      </c>
      <c r="SVC44" s="16" t="e">
        <f>SUM(#REF!)</f>
        <v>#REF!</v>
      </c>
      <c r="SVD44" s="16" t="e">
        <f>SUM(#REF!)</f>
        <v>#REF!</v>
      </c>
      <c r="SVE44" s="16" t="e">
        <f>SUM(#REF!)</f>
        <v>#REF!</v>
      </c>
      <c r="SVF44" s="16" t="e">
        <f>SUM(#REF!)</f>
        <v>#REF!</v>
      </c>
      <c r="SVG44" s="16" t="e">
        <f>SUM(#REF!)</f>
        <v>#REF!</v>
      </c>
      <c r="SVH44" s="16" t="e">
        <f>SUM(#REF!)</f>
        <v>#REF!</v>
      </c>
      <c r="SVI44" s="16" t="e">
        <f>SUM(#REF!)</f>
        <v>#REF!</v>
      </c>
      <c r="SVJ44" s="16" t="e">
        <f>SUM(#REF!)</f>
        <v>#REF!</v>
      </c>
      <c r="SVK44" s="16" t="e">
        <f>SUM(#REF!)</f>
        <v>#REF!</v>
      </c>
      <c r="SVL44" s="16" t="e">
        <f>SUM(#REF!)</f>
        <v>#REF!</v>
      </c>
      <c r="SVM44" s="16" t="e">
        <f>SUM(#REF!)</f>
        <v>#REF!</v>
      </c>
      <c r="SVN44" s="16" t="e">
        <f>SUM(#REF!)</f>
        <v>#REF!</v>
      </c>
      <c r="SVO44" s="16" t="e">
        <f>SUM(#REF!)</f>
        <v>#REF!</v>
      </c>
      <c r="SVP44" s="16" t="e">
        <f>SUM(#REF!)</f>
        <v>#REF!</v>
      </c>
      <c r="SVQ44" s="16" t="e">
        <f>SUM(#REF!)</f>
        <v>#REF!</v>
      </c>
      <c r="SVR44" s="16" t="e">
        <f>SUM(#REF!)</f>
        <v>#REF!</v>
      </c>
      <c r="SVS44" s="16" t="e">
        <f>SUM(#REF!)</f>
        <v>#REF!</v>
      </c>
      <c r="SVT44" s="16" t="e">
        <f>SUM(#REF!)</f>
        <v>#REF!</v>
      </c>
      <c r="SVU44" s="16" t="e">
        <f>SUM(#REF!)</f>
        <v>#REF!</v>
      </c>
      <c r="SVV44" s="16" t="e">
        <f>SUM(#REF!)</f>
        <v>#REF!</v>
      </c>
      <c r="SVW44" s="16" t="e">
        <f>SUM(#REF!)</f>
        <v>#REF!</v>
      </c>
      <c r="SVX44" s="16" t="e">
        <f>SUM(#REF!)</f>
        <v>#REF!</v>
      </c>
      <c r="SVY44" s="16" t="e">
        <f>SUM(#REF!)</f>
        <v>#REF!</v>
      </c>
      <c r="SVZ44" s="16" t="e">
        <f>SUM(#REF!)</f>
        <v>#REF!</v>
      </c>
      <c r="SWA44" s="16" t="e">
        <f>SUM(#REF!)</f>
        <v>#REF!</v>
      </c>
      <c r="SWB44" s="16" t="e">
        <f>SUM(#REF!)</f>
        <v>#REF!</v>
      </c>
      <c r="SWC44" s="16" t="e">
        <f>SUM(#REF!)</f>
        <v>#REF!</v>
      </c>
      <c r="SWD44" s="16" t="e">
        <f>SUM(#REF!)</f>
        <v>#REF!</v>
      </c>
      <c r="SWE44" s="16" t="e">
        <f>SUM(#REF!)</f>
        <v>#REF!</v>
      </c>
      <c r="SWF44" s="16" t="e">
        <f>SUM(#REF!)</f>
        <v>#REF!</v>
      </c>
      <c r="SWG44" s="16" t="e">
        <f>SUM(#REF!)</f>
        <v>#REF!</v>
      </c>
      <c r="SWH44" s="16" t="e">
        <f>SUM(#REF!)</f>
        <v>#REF!</v>
      </c>
      <c r="SWI44" s="16" t="e">
        <f>SUM(#REF!)</f>
        <v>#REF!</v>
      </c>
      <c r="SWJ44" s="16" t="e">
        <f>SUM(#REF!)</f>
        <v>#REF!</v>
      </c>
      <c r="SWK44" s="16" t="e">
        <f>SUM(#REF!)</f>
        <v>#REF!</v>
      </c>
      <c r="SWL44" s="16" t="e">
        <f>SUM(#REF!)</f>
        <v>#REF!</v>
      </c>
      <c r="SWM44" s="16" t="e">
        <f>SUM(#REF!)</f>
        <v>#REF!</v>
      </c>
      <c r="SWN44" s="16" t="e">
        <f>SUM(#REF!)</f>
        <v>#REF!</v>
      </c>
      <c r="SWO44" s="16" t="e">
        <f>SUM(#REF!)</f>
        <v>#REF!</v>
      </c>
      <c r="SWP44" s="16" t="e">
        <f>SUM(#REF!)</f>
        <v>#REF!</v>
      </c>
      <c r="SWQ44" s="16" t="e">
        <f>SUM(#REF!)</f>
        <v>#REF!</v>
      </c>
      <c r="SWR44" s="16" t="e">
        <f>SUM(#REF!)</f>
        <v>#REF!</v>
      </c>
      <c r="SWS44" s="16" t="e">
        <f>SUM(#REF!)</f>
        <v>#REF!</v>
      </c>
      <c r="SWT44" s="16" t="e">
        <f>SUM(#REF!)</f>
        <v>#REF!</v>
      </c>
      <c r="SWU44" s="16" t="e">
        <f>SUM(#REF!)</f>
        <v>#REF!</v>
      </c>
      <c r="SWV44" s="16" t="e">
        <f>SUM(#REF!)</f>
        <v>#REF!</v>
      </c>
      <c r="SWW44" s="16" t="e">
        <f>SUM(#REF!)</f>
        <v>#REF!</v>
      </c>
      <c r="SWX44" s="16" t="e">
        <f>SUM(#REF!)</f>
        <v>#REF!</v>
      </c>
      <c r="SWY44" s="16" t="e">
        <f>SUM(#REF!)</f>
        <v>#REF!</v>
      </c>
      <c r="SWZ44" s="16" t="e">
        <f>SUM(#REF!)</f>
        <v>#REF!</v>
      </c>
      <c r="SXA44" s="16" t="e">
        <f>SUM(#REF!)</f>
        <v>#REF!</v>
      </c>
      <c r="SXB44" s="16" t="e">
        <f>SUM(#REF!)</f>
        <v>#REF!</v>
      </c>
      <c r="SXC44" s="16" t="e">
        <f>SUM(#REF!)</f>
        <v>#REF!</v>
      </c>
      <c r="SXD44" s="16" t="e">
        <f>SUM(#REF!)</f>
        <v>#REF!</v>
      </c>
      <c r="SXE44" s="16" t="e">
        <f>SUM(#REF!)</f>
        <v>#REF!</v>
      </c>
      <c r="SXF44" s="16" t="e">
        <f>SUM(#REF!)</f>
        <v>#REF!</v>
      </c>
      <c r="SXG44" s="16" t="e">
        <f>SUM(#REF!)</f>
        <v>#REF!</v>
      </c>
      <c r="SXH44" s="16" t="e">
        <f>SUM(#REF!)</f>
        <v>#REF!</v>
      </c>
      <c r="SXI44" s="16" t="e">
        <f>SUM(#REF!)</f>
        <v>#REF!</v>
      </c>
      <c r="SXJ44" s="16" t="e">
        <f>SUM(#REF!)</f>
        <v>#REF!</v>
      </c>
      <c r="SXK44" s="16" t="e">
        <f>SUM(#REF!)</f>
        <v>#REF!</v>
      </c>
      <c r="SXL44" s="16" t="e">
        <f>SUM(#REF!)</f>
        <v>#REF!</v>
      </c>
      <c r="SXM44" s="16" t="e">
        <f>SUM(#REF!)</f>
        <v>#REF!</v>
      </c>
      <c r="SXN44" s="16" t="e">
        <f>SUM(#REF!)</f>
        <v>#REF!</v>
      </c>
      <c r="SXO44" s="16" t="e">
        <f>SUM(#REF!)</f>
        <v>#REF!</v>
      </c>
      <c r="SXP44" s="16" t="e">
        <f>SUM(#REF!)</f>
        <v>#REF!</v>
      </c>
      <c r="SXQ44" s="16" t="e">
        <f>SUM(#REF!)</f>
        <v>#REF!</v>
      </c>
      <c r="SXR44" s="16" t="e">
        <f>SUM(#REF!)</f>
        <v>#REF!</v>
      </c>
      <c r="SXS44" s="16" t="e">
        <f>SUM(#REF!)</f>
        <v>#REF!</v>
      </c>
      <c r="SXT44" s="16" t="e">
        <f>SUM(#REF!)</f>
        <v>#REF!</v>
      </c>
      <c r="SXU44" s="16" t="e">
        <f>SUM(#REF!)</f>
        <v>#REF!</v>
      </c>
      <c r="SXV44" s="16" t="e">
        <f>SUM(#REF!)</f>
        <v>#REF!</v>
      </c>
      <c r="SXW44" s="16" t="e">
        <f>SUM(#REF!)</f>
        <v>#REF!</v>
      </c>
      <c r="SXX44" s="16" t="e">
        <f>SUM(#REF!)</f>
        <v>#REF!</v>
      </c>
      <c r="SXY44" s="16" t="e">
        <f>SUM(#REF!)</f>
        <v>#REF!</v>
      </c>
      <c r="SXZ44" s="16" t="e">
        <f>SUM(#REF!)</f>
        <v>#REF!</v>
      </c>
      <c r="SYA44" s="16" t="e">
        <f>SUM(#REF!)</f>
        <v>#REF!</v>
      </c>
      <c r="SYB44" s="16" t="e">
        <f>SUM(#REF!)</f>
        <v>#REF!</v>
      </c>
      <c r="SYC44" s="16" t="e">
        <f>SUM(#REF!)</f>
        <v>#REF!</v>
      </c>
      <c r="SYD44" s="16" t="e">
        <f>SUM(#REF!)</f>
        <v>#REF!</v>
      </c>
      <c r="SYE44" s="16" t="e">
        <f>SUM(#REF!)</f>
        <v>#REF!</v>
      </c>
      <c r="SYF44" s="16" t="e">
        <f>SUM(#REF!)</f>
        <v>#REF!</v>
      </c>
      <c r="SYG44" s="16" t="e">
        <f>SUM(#REF!)</f>
        <v>#REF!</v>
      </c>
      <c r="SYH44" s="16" t="e">
        <f>SUM(#REF!)</f>
        <v>#REF!</v>
      </c>
      <c r="SYI44" s="16" t="e">
        <f>SUM(#REF!)</f>
        <v>#REF!</v>
      </c>
      <c r="SYJ44" s="16" t="e">
        <f>SUM(#REF!)</f>
        <v>#REF!</v>
      </c>
      <c r="SYK44" s="16" t="e">
        <f>SUM(#REF!)</f>
        <v>#REF!</v>
      </c>
      <c r="SYL44" s="16" t="e">
        <f>SUM(#REF!)</f>
        <v>#REF!</v>
      </c>
      <c r="SYM44" s="16" t="e">
        <f>SUM(#REF!)</f>
        <v>#REF!</v>
      </c>
      <c r="SYN44" s="16" t="e">
        <f>SUM(#REF!)</f>
        <v>#REF!</v>
      </c>
      <c r="SYO44" s="16" t="e">
        <f>SUM(#REF!)</f>
        <v>#REF!</v>
      </c>
      <c r="SYP44" s="16" t="e">
        <f>SUM(#REF!)</f>
        <v>#REF!</v>
      </c>
      <c r="SYQ44" s="16" t="e">
        <f>SUM(#REF!)</f>
        <v>#REF!</v>
      </c>
      <c r="SYR44" s="16" t="e">
        <f>SUM(#REF!)</f>
        <v>#REF!</v>
      </c>
      <c r="SYS44" s="16" t="e">
        <f>SUM(#REF!)</f>
        <v>#REF!</v>
      </c>
      <c r="SYT44" s="16" t="e">
        <f>SUM(#REF!)</f>
        <v>#REF!</v>
      </c>
      <c r="SYU44" s="16" t="e">
        <f>SUM(#REF!)</f>
        <v>#REF!</v>
      </c>
      <c r="SYV44" s="16" t="e">
        <f>SUM(#REF!)</f>
        <v>#REF!</v>
      </c>
      <c r="SYW44" s="16" t="e">
        <f>SUM(#REF!)</f>
        <v>#REF!</v>
      </c>
      <c r="SYX44" s="16" t="e">
        <f>SUM(#REF!)</f>
        <v>#REF!</v>
      </c>
      <c r="SYY44" s="16" t="e">
        <f>SUM(#REF!)</f>
        <v>#REF!</v>
      </c>
      <c r="SYZ44" s="16" t="e">
        <f>SUM(#REF!)</f>
        <v>#REF!</v>
      </c>
      <c r="SZA44" s="16" t="e">
        <f>SUM(#REF!)</f>
        <v>#REF!</v>
      </c>
      <c r="SZB44" s="16" t="e">
        <f>SUM(#REF!)</f>
        <v>#REF!</v>
      </c>
      <c r="SZC44" s="16" t="e">
        <f>SUM(#REF!)</f>
        <v>#REF!</v>
      </c>
      <c r="SZD44" s="16" t="e">
        <f>SUM(#REF!)</f>
        <v>#REF!</v>
      </c>
      <c r="SZE44" s="16" t="e">
        <f>SUM(#REF!)</f>
        <v>#REF!</v>
      </c>
      <c r="SZF44" s="16" t="e">
        <f>SUM(#REF!)</f>
        <v>#REF!</v>
      </c>
      <c r="SZG44" s="16" t="e">
        <f>SUM(#REF!)</f>
        <v>#REF!</v>
      </c>
      <c r="SZH44" s="16" t="e">
        <f>SUM(#REF!)</f>
        <v>#REF!</v>
      </c>
      <c r="SZI44" s="16" t="e">
        <f>SUM(#REF!)</f>
        <v>#REF!</v>
      </c>
      <c r="SZJ44" s="16" t="e">
        <f>SUM(#REF!)</f>
        <v>#REF!</v>
      </c>
      <c r="SZK44" s="16" t="e">
        <f>SUM(#REF!)</f>
        <v>#REF!</v>
      </c>
      <c r="SZL44" s="16" t="e">
        <f>SUM(#REF!)</f>
        <v>#REF!</v>
      </c>
      <c r="SZM44" s="16" t="e">
        <f>SUM(#REF!)</f>
        <v>#REF!</v>
      </c>
      <c r="SZN44" s="16" t="e">
        <f>SUM(#REF!)</f>
        <v>#REF!</v>
      </c>
      <c r="SZO44" s="16" t="e">
        <f>SUM(#REF!)</f>
        <v>#REF!</v>
      </c>
      <c r="SZP44" s="16" t="e">
        <f>SUM(#REF!)</f>
        <v>#REF!</v>
      </c>
      <c r="SZQ44" s="16" t="e">
        <f>SUM(#REF!)</f>
        <v>#REF!</v>
      </c>
      <c r="SZR44" s="16" t="e">
        <f>SUM(#REF!)</f>
        <v>#REF!</v>
      </c>
      <c r="SZS44" s="16" t="e">
        <f>SUM(#REF!)</f>
        <v>#REF!</v>
      </c>
      <c r="SZT44" s="16" t="e">
        <f>SUM(#REF!)</f>
        <v>#REF!</v>
      </c>
      <c r="SZU44" s="16" t="e">
        <f>SUM(#REF!)</f>
        <v>#REF!</v>
      </c>
      <c r="SZV44" s="16" t="e">
        <f>SUM(#REF!)</f>
        <v>#REF!</v>
      </c>
      <c r="SZW44" s="16" t="e">
        <f>SUM(#REF!)</f>
        <v>#REF!</v>
      </c>
      <c r="SZX44" s="16" t="e">
        <f>SUM(#REF!)</f>
        <v>#REF!</v>
      </c>
      <c r="SZY44" s="16" t="e">
        <f>SUM(#REF!)</f>
        <v>#REF!</v>
      </c>
      <c r="SZZ44" s="16" t="e">
        <f>SUM(#REF!)</f>
        <v>#REF!</v>
      </c>
      <c r="TAA44" s="16" t="e">
        <f>SUM(#REF!)</f>
        <v>#REF!</v>
      </c>
      <c r="TAB44" s="16" t="e">
        <f>SUM(#REF!)</f>
        <v>#REF!</v>
      </c>
      <c r="TAC44" s="16" t="e">
        <f>SUM(#REF!)</f>
        <v>#REF!</v>
      </c>
      <c r="TAD44" s="16" t="e">
        <f>SUM(#REF!)</f>
        <v>#REF!</v>
      </c>
      <c r="TAE44" s="16" t="e">
        <f>SUM(#REF!)</f>
        <v>#REF!</v>
      </c>
      <c r="TAF44" s="16" t="e">
        <f>SUM(#REF!)</f>
        <v>#REF!</v>
      </c>
      <c r="TAG44" s="16" t="e">
        <f>SUM(#REF!)</f>
        <v>#REF!</v>
      </c>
      <c r="TAH44" s="16" t="e">
        <f>SUM(#REF!)</f>
        <v>#REF!</v>
      </c>
      <c r="TAI44" s="16" t="e">
        <f>SUM(#REF!)</f>
        <v>#REF!</v>
      </c>
      <c r="TAJ44" s="16" t="e">
        <f>SUM(#REF!)</f>
        <v>#REF!</v>
      </c>
      <c r="TAK44" s="16" t="e">
        <f>SUM(#REF!)</f>
        <v>#REF!</v>
      </c>
      <c r="TAL44" s="16" t="e">
        <f>SUM(#REF!)</f>
        <v>#REF!</v>
      </c>
      <c r="TAM44" s="16" t="e">
        <f>SUM(#REF!)</f>
        <v>#REF!</v>
      </c>
      <c r="TAN44" s="16" t="e">
        <f>SUM(#REF!)</f>
        <v>#REF!</v>
      </c>
      <c r="TAO44" s="16" t="e">
        <f>SUM(#REF!)</f>
        <v>#REF!</v>
      </c>
      <c r="TAP44" s="16" t="e">
        <f>SUM(#REF!)</f>
        <v>#REF!</v>
      </c>
      <c r="TAQ44" s="16" t="e">
        <f>SUM(#REF!)</f>
        <v>#REF!</v>
      </c>
      <c r="TAR44" s="16" t="e">
        <f>SUM(#REF!)</f>
        <v>#REF!</v>
      </c>
      <c r="TAS44" s="16" t="e">
        <f>SUM(#REF!)</f>
        <v>#REF!</v>
      </c>
      <c r="TAT44" s="16" t="e">
        <f>SUM(#REF!)</f>
        <v>#REF!</v>
      </c>
      <c r="TAU44" s="16" t="e">
        <f>SUM(#REF!)</f>
        <v>#REF!</v>
      </c>
      <c r="TAV44" s="16" t="e">
        <f>SUM(#REF!)</f>
        <v>#REF!</v>
      </c>
      <c r="TAW44" s="16" t="e">
        <f>SUM(#REF!)</f>
        <v>#REF!</v>
      </c>
      <c r="TAX44" s="16" t="e">
        <f>SUM(#REF!)</f>
        <v>#REF!</v>
      </c>
      <c r="TAY44" s="16" t="e">
        <f>SUM(#REF!)</f>
        <v>#REF!</v>
      </c>
      <c r="TAZ44" s="16" t="e">
        <f>SUM(#REF!)</f>
        <v>#REF!</v>
      </c>
      <c r="TBA44" s="16" t="e">
        <f>SUM(#REF!)</f>
        <v>#REF!</v>
      </c>
      <c r="TBB44" s="16" t="e">
        <f>SUM(#REF!)</f>
        <v>#REF!</v>
      </c>
      <c r="TBC44" s="16" t="e">
        <f>SUM(#REF!)</f>
        <v>#REF!</v>
      </c>
      <c r="TBD44" s="16" t="e">
        <f>SUM(#REF!)</f>
        <v>#REF!</v>
      </c>
      <c r="TBE44" s="16" t="e">
        <f>SUM(#REF!)</f>
        <v>#REF!</v>
      </c>
      <c r="TBF44" s="16" t="e">
        <f>SUM(#REF!)</f>
        <v>#REF!</v>
      </c>
      <c r="TBG44" s="16" t="e">
        <f>SUM(#REF!)</f>
        <v>#REF!</v>
      </c>
      <c r="TBH44" s="16" t="e">
        <f>SUM(#REF!)</f>
        <v>#REF!</v>
      </c>
      <c r="TBI44" s="16" t="e">
        <f>SUM(#REF!)</f>
        <v>#REF!</v>
      </c>
      <c r="TBJ44" s="16" t="e">
        <f>SUM(#REF!)</f>
        <v>#REF!</v>
      </c>
      <c r="TBK44" s="16" t="e">
        <f>SUM(#REF!)</f>
        <v>#REF!</v>
      </c>
      <c r="TBL44" s="16" t="e">
        <f>SUM(#REF!)</f>
        <v>#REF!</v>
      </c>
      <c r="TBM44" s="16" t="e">
        <f>SUM(#REF!)</f>
        <v>#REF!</v>
      </c>
      <c r="TBN44" s="16" t="e">
        <f>SUM(#REF!)</f>
        <v>#REF!</v>
      </c>
      <c r="TBO44" s="16" t="e">
        <f>SUM(#REF!)</f>
        <v>#REF!</v>
      </c>
      <c r="TBP44" s="16" t="e">
        <f>SUM(#REF!)</f>
        <v>#REF!</v>
      </c>
      <c r="TBQ44" s="16" t="e">
        <f>SUM(#REF!)</f>
        <v>#REF!</v>
      </c>
      <c r="TBR44" s="16" t="e">
        <f>SUM(#REF!)</f>
        <v>#REF!</v>
      </c>
      <c r="TBS44" s="16" t="e">
        <f>SUM(#REF!)</f>
        <v>#REF!</v>
      </c>
      <c r="TBT44" s="16" t="e">
        <f>SUM(#REF!)</f>
        <v>#REF!</v>
      </c>
      <c r="TBU44" s="16" t="e">
        <f>SUM(#REF!)</f>
        <v>#REF!</v>
      </c>
      <c r="TBV44" s="16" t="e">
        <f>SUM(#REF!)</f>
        <v>#REF!</v>
      </c>
      <c r="TBW44" s="16" t="e">
        <f>SUM(#REF!)</f>
        <v>#REF!</v>
      </c>
      <c r="TBX44" s="16" t="e">
        <f>SUM(#REF!)</f>
        <v>#REF!</v>
      </c>
      <c r="TBY44" s="16" t="e">
        <f>SUM(#REF!)</f>
        <v>#REF!</v>
      </c>
      <c r="TBZ44" s="16" t="e">
        <f>SUM(#REF!)</f>
        <v>#REF!</v>
      </c>
      <c r="TCA44" s="16" t="e">
        <f>SUM(#REF!)</f>
        <v>#REF!</v>
      </c>
      <c r="TCB44" s="16" t="e">
        <f>SUM(#REF!)</f>
        <v>#REF!</v>
      </c>
      <c r="TCC44" s="16" t="e">
        <f>SUM(#REF!)</f>
        <v>#REF!</v>
      </c>
      <c r="TCD44" s="16" t="e">
        <f>SUM(#REF!)</f>
        <v>#REF!</v>
      </c>
      <c r="TCE44" s="16" t="e">
        <f>SUM(#REF!)</f>
        <v>#REF!</v>
      </c>
      <c r="TCF44" s="16" t="e">
        <f>SUM(#REF!)</f>
        <v>#REF!</v>
      </c>
      <c r="TCG44" s="16" t="e">
        <f>SUM(#REF!)</f>
        <v>#REF!</v>
      </c>
      <c r="TCH44" s="16" t="e">
        <f>SUM(#REF!)</f>
        <v>#REF!</v>
      </c>
      <c r="TCI44" s="16" t="e">
        <f>SUM(#REF!)</f>
        <v>#REF!</v>
      </c>
      <c r="TCJ44" s="16" t="e">
        <f>SUM(#REF!)</f>
        <v>#REF!</v>
      </c>
      <c r="TCK44" s="16" t="e">
        <f>SUM(#REF!)</f>
        <v>#REF!</v>
      </c>
      <c r="TCL44" s="16" t="e">
        <f>SUM(#REF!)</f>
        <v>#REF!</v>
      </c>
      <c r="TCM44" s="16" t="e">
        <f>SUM(#REF!)</f>
        <v>#REF!</v>
      </c>
      <c r="TCN44" s="16" t="e">
        <f>SUM(#REF!)</f>
        <v>#REF!</v>
      </c>
      <c r="TCO44" s="16" t="e">
        <f>SUM(#REF!)</f>
        <v>#REF!</v>
      </c>
      <c r="TCP44" s="16" t="e">
        <f>SUM(#REF!)</f>
        <v>#REF!</v>
      </c>
      <c r="TCQ44" s="16" t="e">
        <f>SUM(#REF!)</f>
        <v>#REF!</v>
      </c>
      <c r="TCR44" s="16" t="e">
        <f>SUM(#REF!)</f>
        <v>#REF!</v>
      </c>
      <c r="TCS44" s="16" t="e">
        <f>SUM(#REF!)</f>
        <v>#REF!</v>
      </c>
      <c r="TCT44" s="16" t="e">
        <f>SUM(#REF!)</f>
        <v>#REF!</v>
      </c>
      <c r="TCU44" s="16" t="e">
        <f>SUM(#REF!)</f>
        <v>#REF!</v>
      </c>
      <c r="TCV44" s="16" t="e">
        <f>SUM(#REF!)</f>
        <v>#REF!</v>
      </c>
      <c r="TCW44" s="16" t="e">
        <f>SUM(#REF!)</f>
        <v>#REF!</v>
      </c>
      <c r="TCX44" s="16" t="e">
        <f>SUM(#REF!)</f>
        <v>#REF!</v>
      </c>
      <c r="TCY44" s="16" t="e">
        <f>SUM(#REF!)</f>
        <v>#REF!</v>
      </c>
      <c r="TCZ44" s="16" t="e">
        <f>SUM(#REF!)</f>
        <v>#REF!</v>
      </c>
      <c r="TDA44" s="16" t="e">
        <f>SUM(#REF!)</f>
        <v>#REF!</v>
      </c>
      <c r="TDB44" s="16" t="e">
        <f>SUM(#REF!)</f>
        <v>#REF!</v>
      </c>
      <c r="TDC44" s="16" t="e">
        <f>SUM(#REF!)</f>
        <v>#REF!</v>
      </c>
      <c r="TDD44" s="16" t="e">
        <f>SUM(#REF!)</f>
        <v>#REF!</v>
      </c>
      <c r="TDE44" s="16" t="e">
        <f>SUM(#REF!)</f>
        <v>#REF!</v>
      </c>
      <c r="TDF44" s="16" t="e">
        <f>SUM(#REF!)</f>
        <v>#REF!</v>
      </c>
      <c r="TDG44" s="16" t="e">
        <f>SUM(#REF!)</f>
        <v>#REF!</v>
      </c>
      <c r="TDH44" s="16" t="e">
        <f>SUM(#REF!)</f>
        <v>#REF!</v>
      </c>
      <c r="TDI44" s="16" t="e">
        <f>SUM(#REF!)</f>
        <v>#REF!</v>
      </c>
      <c r="TDJ44" s="16" t="e">
        <f>SUM(#REF!)</f>
        <v>#REF!</v>
      </c>
      <c r="TDK44" s="16" t="e">
        <f>SUM(#REF!)</f>
        <v>#REF!</v>
      </c>
      <c r="TDL44" s="16" t="e">
        <f>SUM(#REF!)</f>
        <v>#REF!</v>
      </c>
      <c r="TDM44" s="16" t="e">
        <f>SUM(#REF!)</f>
        <v>#REF!</v>
      </c>
      <c r="TDN44" s="16" t="e">
        <f>SUM(#REF!)</f>
        <v>#REF!</v>
      </c>
      <c r="TDO44" s="16" t="e">
        <f>SUM(#REF!)</f>
        <v>#REF!</v>
      </c>
      <c r="TDP44" s="16" t="e">
        <f>SUM(#REF!)</f>
        <v>#REF!</v>
      </c>
      <c r="TDQ44" s="16" t="e">
        <f>SUM(#REF!)</f>
        <v>#REF!</v>
      </c>
      <c r="TDR44" s="16" t="e">
        <f>SUM(#REF!)</f>
        <v>#REF!</v>
      </c>
      <c r="TDS44" s="16" t="e">
        <f>SUM(#REF!)</f>
        <v>#REF!</v>
      </c>
      <c r="TDT44" s="16" t="e">
        <f>SUM(#REF!)</f>
        <v>#REF!</v>
      </c>
      <c r="TDU44" s="16" t="e">
        <f>SUM(#REF!)</f>
        <v>#REF!</v>
      </c>
      <c r="TDV44" s="16" t="e">
        <f>SUM(#REF!)</f>
        <v>#REF!</v>
      </c>
      <c r="TDW44" s="16" t="e">
        <f>SUM(#REF!)</f>
        <v>#REF!</v>
      </c>
      <c r="TDX44" s="16" t="e">
        <f>SUM(#REF!)</f>
        <v>#REF!</v>
      </c>
      <c r="TDY44" s="16" t="e">
        <f>SUM(#REF!)</f>
        <v>#REF!</v>
      </c>
      <c r="TDZ44" s="16" t="e">
        <f>SUM(#REF!)</f>
        <v>#REF!</v>
      </c>
      <c r="TEA44" s="16" t="e">
        <f>SUM(#REF!)</f>
        <v>#REF!</v>
      </c>
      <c r="TEB44" s="16" t="e">
        <f>SUM(#REF!)</f>
        <v>#REF!</v>
      </c>
      <c r="TEC44" s="16" t="e">
        <f>SUM(#REF!)</f>
        <v>#REF!</v>
      </c>
      <c r="TED44" s="16" t="e">
        <f>SUM(#REF!)</f>
        <v>#REF!</v>
      </c>
      <c r="TEE44" s="16" t="e">
        <f>SUM(#REF!)</f>
        <v>#REF!</v>
      </c>
      <c r="TEF44" s="16" t="e">
        <f>SUM(#REF!)</f>
        <v>#REF!</v>
      </c>
      <c r="TEG44" s="16" t="e">
        <f>SUM(#REF!)</f>
        <v>#REF!</v>
      </c>
      <c r="TEH44" s="16" t="e">
        <f>SUM(#REF!)</f>
        <v>#REF!</v>
      </c>
      <c r="TEI44" s="16" t="e">
        <f>SUM(#REF!)</f>
        <v>#REF!</v>
      </c>
      <c r="TEJ44" s="16" t="e">
        <f>SUM(#REF!)</f>
        <v>#REF!</v>
      </c>
      <c r="TEK44" s="16" t="e">
        <f>SUM(#REF!)</f>
        <v>#REF!</v>
      </c>
      <c r="TEL44" s="16" t="e">
        <f>SUM(#REF!)</f>
        <v>#REF!</v>
      </c>
      <c r="TEM44" s="16" t="e">
        <f>SUM(#REF!)</f>
        <v>#REF!</v>
      </c>
      <c r="TEN44" s="16" t="e">
        <f>SUM(#REF!)</f>
        <v>#REF!</v>
      </c>
      <c r="TEO44" s="16" t="e">
        <f>SUM(#REF!)</f>
        <v>#REF!</v>
      </c>
      <c r="TEP44" s="16" t="e">
        <f>SUM(#REF!)</f>
        <v>#REF!</v>
      </c>
      <c r="TEQ44" s="16" t="e">
        <f>SUM(#REF!)</f>
        <v>#REF!</v>
      </c>
      <c r="TER44" s="16" t="e">
        <f>SUM(#REF!)</f>
        <v>#REF!</v>
      </c>
      <c r="TES44" s="16" t="e">
        <f>SUM(#REF!)</f>
        <v>#REF!</v>
      </c>
      <c r="TET44" s="16" t="e">
        <f>SUM(#REF!)</f>
        <v>#REF!</v>
      </c>
      <c r="TEU44" s="16" t="e">
        <f>SUM(#REF!)</f>
        <v>#REF!</v>
      </c>
      <c r="TEV44" s="16" t="e">
        <f>SUM(#REF!)</f>
        <v>#REF!</v>
      </c>
      <c r="TEW44" s="16" t="e">
        <f>SUM(#REF!)</f>
        <v>#REF!</v>
      </c>
      <c r="TEX44" s="16" t="e">
        <f>SUM(#REF!)</f>
        <v>#REF!</v>
      </c>
      <c r="TEY44" s="16" t="e">
        <f>SUM(#REF!)</f>
        <v>#REF!</v>
      </c>
      <c r="TEZ44" s="16" t="e">
        <f>SUM(#REF!)</f>
        <v>#REF!</v>
      </c>
      <c r="TFA44" s="16" t="e">
        <f>SUM(#REF!)</f>
        <v>#REF!</v>
      </c>
      <c r="TFB44" s="16" t="e">
        <f>SUM(#REF!)</f>
        <v>#REF!</v>
      </c>
      <c r="TFC44" s="16" t="e">
        <f>SUM(#REF!)</f>
        <v>#REF!</v>
      </c>
      <c r="TFD44" s="16" t="e">
        <f>SUM(#REF!)</f>
        <v>#REF!</v>
      </c>
      <c r="TFE44" s="16" t="e">
        <f>SUM(#REF!)</f>
        <v>#REF!</v>
      </c>
      <c r="TFF44" s="16" t="e">
        <f>SUM(#REF!)</f>
        <v>#REF!</v>
      </c>
      <c r="TFG44" s="16" t="e">
        <f>SUM(#REF!)</f>
        <v>#REF!</v>
      </c>
      <c r="TFH44" s="16" t="e">
        <f>SUM(#REF!)</f>
        <v>#REF!</v>
      </c>
      <c r="TFI44" s="16" t="e">
        <f>SUM(#REF!)</f>
        <v>#REF!</v>
      </c>
      <c r="TFJ44" s="16" t="e">
        <f>SUM(#REF!)</f>
        <v>#REF!</v>
      </c>
      <c r="TFK44" s="16" t="e">
        <f>SUM(#REF!)</f>
        <v>#REF!</v>
      </c>
      <c r="TFL44" s="16" t="e">
        <f>SUM(#REF!)</f>
        <v>#REF!</v>
      </c>
      <c r="TFM44" s="16" t="e">
        <f>SUM(#REF!)</f>
        <v>#REF!</v>
      </c>
      <c r="TFN44" s="16" t="e">
        <f>SUM(#REF!)</f>
        <v>#REF!</v>
      </c>
      <c r="TFO44" s="16" t="e">
        <f>SUM(#REF!)</f>
        <v>#REF!</v>
      </c>
      <c r="TFP44" s="16" t="e">
        <f>SUM(#REF!)</f>
        <v>#REF!</v>
      </c>
      <c r="TFQ44" s="16" t="e">
        <f>SUM(#REF!)</f>
        <v>#REF!</v>
      </c>
      <c r="TFR44" s="16" t="e">
        <f>SUM(#REF!)</f>
        <v>#REF!</v>
      </c>
      <c r="TFS44" s="16" t="e">
        <f>SUM(#REF!)</f>
        <v>#REF!</v>
      </c>
      <c r="TFT44" s="16" t="e">
        <f>SUM(#REF!)</f>
        <v>#REF!</v>
      </c>
      <c r="TFU44" s="16" t="e">
        <f>SUM(#REF!)</f>
        <v>#REF!</v>
      </c>
      <c r="TFV44" s="16" t="e">
        <f>SUM(#REF!)</f>
        <v>#REF!</v>
      </c>
      <c r="TFW44" s="16" t="e">
        <f>SUM(#REF!)</f>
        <v>#REF!</v>
      </c>
      <c r="TFX44" s="16" t="e">
        <f>SUM(#REF!)</f>
        <v>#REF!</v>
      </c>
      <c r="TFY44" s="16" t="e">
        <f>SUM(#REF!)</f>
        <v>#REF!</v>
      </c>
      <c r="TFZ44" s="16" t="e">
        <f>SUM(#REF!)</f>
        <v>#REF!</v>
      </c>
      <c r="TGA44" s="16" t="e">
        <f>SUM(#REF!)</f>
        <v>#REF!</v>
      </c>
      <c r="TGB44" s="16" t="e">
        <f>SUM(#REF!)</f>
        <v>#REF!</v>
      </c>
      <c r="TGC44" s="16" t="e">
        <f>SUM(#REF!)</f>
        <v>#REF!</v>
      </c>
      <c r="TGD44" s="16" t="e">
        <f>SUM(#REF!)</f>
        <v>#REF!</v>
      </c>
      <c r="TGE44" s="16" t="e">
        <f>SUM(#REF!)</f>
        <v>#REF!</v>
      </c>
      <c r="TGF44" s="16" t="e">
        <f>SUM(#REF!)</f>
        <v>#REF!</v>
      </c>
      <c r="TGG44" s="16" t="e">
        <f>SUM(#REF!)</f>
        <v>#REF!</v>
      </c>
      <c r="TGH44" s="16" t="e">
        <f>SUM(#REF!)</f>
        <v>#REF!</v>
      </c>
      <c r="TGI44" s="16" t="e">
        <f>SUM(#REF!)</f>
        <v>#REF!</v>
      </c>
      <c r="TGJ44" s="16" t="e">
        <f>SUM(#REF!)</f>
        <v>#REF!</v>
      </c>
      <c r="TGK44" s="16" t="e">
        <f>SUM(#REF!)</f>
        <v>#REF!</v>
      </c>
      <c r="TGL44" s="16" t="e">
        <f>SUM(#REF!)</f>
        <v>#REF!</v>
      </c>
      <c r="TGM44" s="16" t="e">
        <f>SUM(#REF!)</f>
        <v>#REF!</v>
      </c>
      <c r="TGN44" s="16" t="e">
        <f>SUM(#REF!)</f>
        <v>#REF!</v>
      </c>
      <c r="TGO44" s="16" t="e">
        <f>SUM(#REF!)</f>
        <v>#REF!</v>
      </c>
      <c r="TGP44" s="16" t="e">
        <f>SUM(#REF!)</f>
        <v>#REF!</v>
      </c>
      <c r="TGQ44" s="16" t="e">
        <f>SUM(#REF!)</f>
        <v>#REF!</v>
      </c>
      <c r="TGR44" s="16" t="e">
        <f>SUM(#REF!)</f>
        <v>#REF!</v>
      </c>
      <c r="TGS44" s="16" t="e">
        <f>SUM(#REF!)</f>
        <v>#REF!</v>
      </c>
      <c r="TGT44" s="16" t="e">
        <f>SUM(#REF!)</f>
        <v>#REF!</v>
      </c>
      <c r="TGU44" s="16" t="e">
        <f>SUM(#REF!)</f>
        <v>#REF!</v>
      </c>
      <c r="TGV44" s="16" t="e">
        <f>SUM(#REF!)</f>
        <v>#REF!</v>
      </c>
      <c r="TGW44" s="16" t="e">
        <f>SUM(#REF!)</f>
        <v>#REF!</v>
      </c>
      <c r="TGX44" s="16" t="e">
        <f>SUM(#REF!)</f>
        <v>#REF!</v>
      </c>
      <c r="TGY44" s="16" t="e">
        <f>SUM(#REF!)</f>
        <v>#REF!</v>
      </c>
      <c r="TGZ44" s="16" t="e">
        <f>SUM(#REF!)</f>
        <v>#REF!</v>
      </c>
      <c r="THA44" s="16" t="e">
        <f>SUM(#REF!)</f>
        <v>#REF!</v>
      </c>
      <c r="THB44" s="16" t="e">
        <f>SUM(#REF!)</f>
        <v>#REF!</v>
      </c>
      <c r="THC44" s="16" t="e">
        <f>SUM(#REF!)</f>
        <v>#REF!</v>
      </c>
      <c r="THD44" s="16" t="e">
        <f>SUM(#REF!)</f>
        <v>#REF!</v>
      </c>
      <c r="THE44" s="16" t="e">
        <f>SUM(#REF!)</f>
        <v>#REF!</v>
      </c>
      <c r="THF44" s="16" t="e">
        <f>SUM(#REF!)</f>
        <v>#REF!</v>
      </c>
      <c r="THG44" s="16" t="e">
        <f>SUM(#REF!)</f>
        <v>#REF!</v>
      </c>
      <c r="THH44" s="16" t="e">
        <f>SUM(#REF!)</f>
        <v>#REF!</v>
      </c>
      <c r="THI44" s="16" t="e">
        <f>SUM(#REF!)</f>
        <v>#REF!</v>
      </c>
      <c r="THJ44" s="16" t="e">
        <f>SUM(#REF!)</f>
        <v>#REF!</v>
      </c>
      <c r="THK44" s="16" t="e">
        <f>SUM(#REF!)</f>
        <v>#REF!</v>
      </c>
      <c r="THL44" s="16" t="e">
        <f>SUM(#REF!)</f>
        <v>#REF!</v>
      </c>
      <c r="THM44" s="16" t="e">
        <f>SUM(#REF!)</f>
        <v>#REF!</v>
      </c>
      <c r="THN44" s="16" t="e">
        <f>SUM(#REF!)</f>
        <v>#REF!</v>
      </c>
      <c r="THO44" s="16" t="e">
        <f>SUM(#REF!)</f>
        <v>#REF!</v>
      </c>
      <c r="THP44" s="16" t="e">
        <f>SUM(#REF!)</f>
        <v>#REF!</v>
      </c>
      <c r="THQ44" s="16" t="e">
        <f>SUM(#REF!)</f>
        <v>#REF!</v>
      </c>
      <c r="THR44" s="16" t="e">
        <f>SUM(#REF!)</f>
        <v>#REF!</v>
      </c>
      <c r="THS44" s="16" t="e">
        <f>SUM(#REF!)</f>
        <v>#REF!</v>
      </c>
      <c r="THT44" s="16" t="e">
        <f>SUM(#REF!)</f>
        <v>#REF!</v>
      </c>
      <c r="THU44" s="16" t="e">
        <f>SUM(#REF!)</f>
        <v>#REF!</v>
      </c>
      <c r="THV44" s="16" t="e">
        <f>SUM(#REF!)</f>
        <v>#REF!</v>
      </c>
      <c r="THW44" s="16" t="e">
        <f>SUM(#REF!)</f>
        <v>#REF!</v>
      </c>
      <c r="THX44" s="16" t="e">
        <f>SUM(#REF!)</f>
        <v>#REF!</v>
      </c>
      <c r="THY44" s="16" t="e">
        <f>SUM(#REF!)</f>
        <v>#REF!</v>
      </c>
      <c r="THZ44" s="16" t="e">
        <f>SUM(#REF!)</f>
        <v>#REF!</v>
      </c>
      <c r="TIA44" s="16" t="e">
        <f>SUM(#REF!)</f>
        <v>#REF!</v>
      </c>
      <c r="TIB44" s="16" t="e">
        <f>SUM(#REF!)</f>
        <v>#REF!</v>
      </c>
      <c r="TIC44" s="16" t="e">
        <f>SUM(#REF!)</f>
        <v>#REF!</v>
      </c>
      <c r="TID44" s="16" t="e">
        <f>SUM(#REF!)</f>
        <v>#REF!</v>
      </c>
      <c r="TIE44" s="16" t="e">
        <f>SUM(#REF!)</f>
        <v>#REF!</v>
      </c>
      <c r="TIF44" s="16" t="e">
        <f>SUM(#REF!)</f>
        <v>#REF!</v>
      </c>
      <c r="TIG44" s="16" t="e">
        <f>SUM(#REF!)</f>
        <v>#REF!</v>
      </c>
      <c r="TIH44" s="16" t="e">
        <f>SUM(#REF!)</f>
        <v>#REF!</v>
      </c>
      <c r="TII44" s="16" t="e">
        <f>SUM(#REF!)</f>
        <v>#REF!</v>
      </c>
      <c r="TIJ44" s="16" t="e">
        <f>SUM(#REF!)</f>
        <v>#REF!</v>
      </c>
      <c r="TIK44" s="16" t="e">
        <f>SUM(#REF!)</f>
        <v>#REF!</v>
      </c>
      <c r="TIL44" s="16" t="e">
        <f>SUM(#REF!)</f>
        <v>#REF!</v>
      </c>
      <c r="TIM44" s="16" t="e">
        <f>SUM(#REF!)</f>
        <v>#REF!</v>
      </c>
      <c r="TIN44" s="16" t="e">
        <f>SUM(#REF!)</f>
        <v>#REF!</v>
      </c>
      <c r="TIO44" s="16" t="e">
        <f>SUM(#REF!)</f>
        <v>#REF!</v>
      </c>
      <c r="TIP44" s="16" t="e">
        <f>SUM(#REF!)</f>
        <v>#REF!</v>
      </c>
      <c r="TIQ44" s="16" t="e">
        <f>SUM(#REF!)</f>
        <v>#REF!</v>
      </c>
      <c r="TIR44" s="16" t="e">
        <f>SUM(#REF!)</f>
        <v>#REF!</v>
      </c>
      <c r="TIS44" s="16" t="e">
        <f>SUM(#REF!)</f>
        <v>#REF!</v>
      </c>
      <c r="TIT44" s="16" t="e">
        <f>SUM(#REF!)</f>
        <v>#REF!</v>
      </c>
      <c r="TIU44" s="16" t="e">
        <f>SUM(#REF!)</f>
        <v>#REF!</v>
      </c>
      <c r="TIV44" s="16" t="e">
        <f>SUM(#REF!)</f>
        <v>#REF!</v>
      </c>
      <c r="TIW44" s="16" t="e">
        <f>SUM(#REF!)</f>
        <v>#REF!</v>
      </c>
      <c r="TIX44" s="16" t="e">
        <f>SUM(#REF!)</f>
        <v>#REF!</v>
      </c>
      <c r="TIY44" s="16" t="e">
        <f>SUM(#REF!)</f>
        <v>#REF!</v>
      </c>
      <c r="TIZ44" s="16" t="e">
        <f>SUM(#REF!)</f>
        <v>#REF!</v>
      </c>
      <c r="TJA44" s="16" t="e">
        <f>SUM(#REF!)</f>
        <v>#REF!</v>
      </c>
      <c r="TJB44" s="16" t="e">
        <f>SUM(#REF!)</f>
        <v>#REF!</v>
      </c>
      <c r="TJC44" s="16" t="e">
        <f>SUM(#REF!)</f>
        <v>#REF!</v>
      </c>
      <c r="TJD44" s="16" t="e">
        <f>SUM(#REF!)</f>
        <v>#REF!</v>
      </c>
      <c r="TJE44" s="16" t="e">
        <f>SUM(#REF!)</f>
        <v>#REF!</v>
      </c>
      <c r="TJF44" s="16" t="e">
        <f>SUM(#REF!)</f>
        <v>#REF!</v>
      </c>
      <c r="TJG44" s="16" t="e">
        <f>SUM(#REF!)</f>
        <v>#REF!</v>
      </c>
      <c r="TJH44" s="16" t="e">
        <f>SUM(#REF!)</f>
        <v>#REF!</v>
      </c>
      <c r="TJI44" s="16" t="e">
        <f>SUM(#REF!)</f>
        <v>#REF!</v>
      </c>
      <c r="TJJ44" s="16" t="e">
        <f>SUM(#REF!)</f>
        <v>#REF!</v>
      </c>
      <c r="TJK44" s="16" t="e">
        <f>SUM(#REF!)</f>
        <v>#REF!</v>
      </c>
      <c r="TJL44" s="16" t="e">
        <f>SUM(#REF!)</f>
        <v>#REF!</v>
      </c>
      <c r="TJM44" s="16" t="e">
        <f>SUM(#REF!)</f>
        <v>#REF!</v>
      </c>
      <c r="TJN44" s="16" t="e">
        <f>SUM(#REF!)</f>
        <v>#REF!</v>
      </c>
      <c r="TJO44" s="16" t="e">
        <f>SUM(#REF!)</f>
        <v>#REF!</v>
      </c>
      <c r="TJP44" s="16" t="e">
        <f>SUM(#REF!)</f>
        <v>#REF!</v>
      </c>
      <c r="TJQ44" s="16" t="e">
        <f>SUM(#REF!)</f>
        <v>#REF!</v>
      </c>
      <c r="TJR44" s="16" t="e">
        <f>SUM(#REF!)</f>
        <v>#REF!</v>
      </c>
      <c r="TJS44" s="16" t="e">
        <f>SUM(#REF!)</f>
        <v>#REF!</v>
      </c>
      <c r="TJT44" s="16" t="e">
        <f>SUM(#REF!)</f>
        <v>#REF!</v>
      </c>
      <c r="TJU44" s="16" t="e">
        <f>SUM(#REF!)</f>
        <v>#REF!</v>
      </c>
      <c r="TJV44" s="16" t="e">
        <f>SUM(#REF!)</f>
        <v>#REF!</v>
      </c>
      <c r="TJW44" s="16" t="e">
        <f>SUM(#REF!)</f>
        <v>#REF!</v>
      </c>
      <c r="TJX44" s="16" t="e">
        <f>SUM(#REF!)</f>
        <v>#REF!</v>
      </c>
      <c r="TJY44" s="16" t="e">
        <f>SUM(#REF!)</f>
        <v>#REF!</v>
      </c>
      <c r="TJZ44" s="16" t="e">
        <f>SUM(#REF!)</f>
        <v>#REF!</v>
      </c>
      <c r="TKA44" s="16" t="e">
        <f>SUM(#REF!)</f>
        <v>#REF!</v>
      </c>
      <c r="TKB44" s="16" t="e">
        <f>SUM(#REF!)</f>
        <v>#REF!</v>
      </c>
      <c r="TKC44" s="16" t="e">
        <f>SUM(#REF!)</f>
        <v>#REF!</v>
      </c>
      <c r="TKD44" s="16" t="e">
        <f>SUM(#REF!)</f>
        <v>#REF!</v>
      </c>
      <c r="TKE44" s="16" t="e">
        <f>SUM(#REF!)</f>
        <v>#REF!</v>
      </c>
      <c r="TKF44" s="16" t="e">
        <f>SUM(#REF!)</f>
        <v>#REF!</v>
      </c>
      <c r="TKG44" s="16" t="e">
        <f>SUM(#REF!)</f>
        <v>#REF!</v>
      </c>
      <c r="TKH44" s="16" t="e">
        <f>SUM(#REF!)</f>
        <v>#REF!</v>
      </c>
      <c r="TKI44" s="16" t="e">
        <f>SUM(#REF!)</f>
        <v>#REF!</v>
      </c>
      <c r="TKJ44" s="16" t="e">
        <f>SUM(#REF!)</f>
        <v>#REF!</v>
      </c>
      <c r="TKK44" s="16" t="e">
        <f>SUM(#REF!)</f>
        <v>#REF!</v>
      </c>
      <c r="TKL44" s="16" t="e">
        <f>SUM(#REF!)</f>
        <v>#REF!</v>
      </c>
      <c r="TKM44" s="16" t="e">
        <f>SUM(#REF!)</f>
        <v>#REF!</v>
      </c>
      <c r="TKN44" s="16" t="e">
        <f>SUM(#REF!)</f>
        <v>#REF!</v>
      </c>
      <c r="TKO44" s="16" t="e">
        <f>SUM(#REF!)</f>
        <v>#REF!</v>
      </c>
      <c r="TKP44" s="16" t="e">
        <f>SUM(#REF!)</f>
        <v>#REF!</v>
      </c>
      <c r="TKQ44" s="16" t="e">
        <f>SUM(#REF!)</f>
        <v>#REF!</v>
      </c>
      <c r="TKR44" s="16" t="e">
        <f>SUM(#REF!)</f>
        <v>#REF!</v>
      </c>
      <c r="TKS44" s="16" t="e">
        <f>SUM(#REF!)</f>
        <v>#REF!</v>
      </c>
      <c r="TKT44" s="16" t="e">
        <f>SUM(#REF!)</f>
        <v>#REF!</v>
      </c>
      <c r="TKU44" s="16" t="e">
        <f>SUM(#REF!)</f>
        <v>#REF!</v>
      </c>
      <c r="TKV44" s="16" t="e">
        <f>SUM(#REF!)</f>
        <v>#REF!</v>
      </c>
      <c r="TKW44" s="16" t="e">
        <f>SUM(#REF!)</f>
        <v>#REF!</v>
      </c>
      <c r="TKX44" s="16" t="e">
        <f>SUM(#REF!)</f>
        <v>#REF!</v>
      </c>
      <c r="TKY44" s="16" t="e">
        <f>SUM(#REF!)</f>
        <v>#REF!</v>
      </c>
      <c r="TKZ44" s="16" t="e">
        <f>SUM(#REF!)</f>
        <v>#REF!</v>
      </c>
      <c r="TLA44" s="16" t="e">
        <f>SUM(#REF!)</f>
        <v>#REF!</v>
      </c>
      <c r="TLB44" s="16" t="e">
        <f>SUM(#REF!)</f>
        <v>#REF!</v>
      </c>
      <c r="TLC44" s="16" t="e">
        <f>SUM(#REF!)</f>
        <v>#REF!</v>
      </c>
      <c r="TLD44" s="16" t="e">
        <f>SUM(#REF!)</f>
        <v>#REF!</v>
      </c>
      <c r="TLE44" s="16" t="e">
        <f>SUM(#REF!)</f>
        <v>#REF!</v>
      </c>
      <c r="TLF44" s="16" t="e">
        <f>SUM(#REF!)</f>
        <v>#REF!</v>
      </c>
      <c r="TLG44" s="16" t="e">
        <f>SUM(#REF!)</f>
        <v>#REF!</v>
      </c>
      <c r="TLH44" s="16" t="e">
        <f>SUM(#REF!)</f>
        <v>#REF!</v>
      </c>
      <c r="TLI44" s="16" t="e">
        <f>SUM(#REF!)</f>
        <v>#REF!</v>
      </c>
      <c r="TLJ44" s="16" t="e">
        <f>SUM(#REF!)</f>
        <v>#REF!</v>
      </c>
      <c r="TLK44" s="16" t="e">
        <f>SUM(#REF!)</f>
        <v>#REF!</v>
      </c>
      <c r="TLL44" s="16" t="e">
        <f>SUM(#REF!)</f>
        <v>#REF!</v>
      </c>
      <c r="TLM44" s="16" t="e">
        <f>SUM(#REF!)</f>
        <v>#REF!</v>
      </c>
      <c r="TLN44" s="16" t="e">
        <f>SUM(#REF!)</f>
        <v>#REF!</v>
      </c>
      <c r="TLO44" s="16" t="e">
        <f>SUM(#REF!)</f>
        <v>#REF!</v>
      </c>
      <c r="TLP44" s="16" t="e">
        <f>SUM(#REF!)</f>
        <v>#REF!</v>
      </c>
      <c r="TLQ44" s="16" t="e">
        <f>SUM(#REF!)</f>
        <v>#REF!</v>
      </c>
      <c r="TLR44" s="16" t="e">
        <f>SUM(#REF!)</f>
        <v>#REF!</v>
      </c>
      <c r="TLS44" s="16" t="e">
        <f>SUM(#REF!)</f>
        <v>#REF!</v>
      </c>
      <c r="TLT44" s="16" t="e">
        <f>SUM(#REF!)</f>
        <v>#REF!</v>
      </c>
      <c r="TLU44" s="16" t="e">
        <f>SUM(#REF!)</f>
        <v>#REF!</v>
      </c>
      <c r="TLV44" s="16" t="e">
        <f>SUM(#REF!)</f>
        <v>#REF!</v>
      </c>
      <c r="TLW44" s="16" t="e">
        <f>SUM(#REF!)</f>
        <v>#REF!</v>
      </c>
      <c r="TLX44" s="16" t="e">
        <f>SUM(#REF!)</f>
        <v>#REF!</v>
      </c>
      <c r="TLY44" s="16" t="e">
        <f>SUM(#REF!)</f>
        <v>#REF!</v>
      </c>
      <c r="TLZ44" s="16" t="e">
        <f>SUM(#REF!)</f>
        <v>#REF!</v>
      </c>
      <c r="TMA44" s="16" t="e">
        <f>SUM(#REF!)</f>
        <v>#REF!</v>
      </c>
      <c r="TMB44" s="16" t="e">
        <f>SUM(#REF!)</f>
        <v>#REF!</v>
      </c>
      <c r="TMC44" s="16" t="e">
        <f>SUM(#REF!)</f>
        <v>#REF!</v>
      </c>
      <c r="TMD44" s="16" t="e">
        <f>SUM(#REF!)</f>
        <v>#REF!</v>
      </c>
      <c r="TME44" s="16" t="e">
        <f>SUM(#REF!)</f>
        <v>#REF!</v>
      </c>
      <c r="TMF44" s="16" t="e">
        <f>SUM(#REF!)</f>
        <v>#REF!</v>
      </c>
      <c r="TMG44" s="16" t="e">
        <f>SUM(#REF!)</f>
        <v>#REF!</v>
      </c>
      <c r="TMH44" s="16" t="e">
        <f>SUM(#REF!)</f>
        <v>#REF!</v>
      </c>
      <c r="TMI44" s="16" t="e">
        <f>SUM(#REF!)</f>
        <v>#REF!</v>
      </c>
      <c r="TMJ44" s="16" t="e">
        <f>SUM(#REF!)</f>
        <v>#REF!</v>
      </c>
      <c r="TMK44" s="16" t="e">
        <f>SUM(#REF!)</f>
        <v>#REF!</v>
      </c>
      <c r="TML44" s="16" t="e">
        <f>SUM(#REF!)</f>
        <v>#REF!</v>
      </c>
      <c r="TMM44" s="16" t="e">
        <f>SUM(#REF!)</f>
        <v>#REF!</v>
      </c>
      <c r="TMN44" s="16" t="e">
        <f>SUM(#REF!)</f>
        <v>#REF!</v>
      </c>
      <c r="TMO44" s="16" t="e">
        <f>SUM(#REF!)</f>
        <v>#REF!</v>
      </c>
      <c r="TMP44" s="16" t="e">
        <f>SUM(#REF!)</f>
        <v>#REF!</v>
      </c>
      <c r="TMQ44" s="16" t="e">
        <f>SUM(#REF!)</f>
        <v>#REF!</v>
      </c>
      <c r="TMR44" s="16" t="e">
        <f>SUM(#REF!)</f>
        <v>#REF!</v>
      </c>
      <c r="TMS44" s="16" t="e">
        <f>SUM(#REF!)</f>
        <v>#REF!</v>
      </c>
      <c r="TMT44" s="16" t="e">
        <f>SUM(#REF!)</f>
        <v>#REF!</v>
      </c>
      <c r="TMU44" s="16" t="e">
        <f>SUM(#REF!)</f>
        <v>#REF!</v>
      </c>
      <c r="TMV44" s="16" t="e">
        <f>SUM(#REF!)</f>
        <v>#REF!</v>
      </c>
      <c r="TMW44" s="16" t="e">
        <f>SUM(#REF!)</f>
        <v>#REF!</v>
      </c>
      <c r="TMX44" s="16" t="e">
        <f>SUM(#REF!)</f>
        <v>#REF!</v>
      </c>
      <c r="TMY44" s="16" t="e">
        <f>SUM(#REF!)</f>
        <v>#REF!</v>
      </c>
      <c r="TMZ44" s="16" t="e">
        <f>SUM(#REF!)</f>
        <v>#REF!</v>
      </c>
      <c r="TNA44" s="16" t="e">
        <f>SUM(#REF!)</f>
        <v>#REF!</v>
      </c>
      <c r="TNB44" s="16" t="e">
        <f>SUM(#REF!)</f>
        <v>#REF!</v>
      </c>
      <c r="TNC44" s="16" t="e">
        <f>SUM(#REF!)</f>
        <v>#REF!</v>
      </c>
      <c r="TND44" s="16" t="e">
        <f>SUM(#REF!)</f>
        <v>#REF!</v>
      </c>
      <c r="TNE44" s="16" t="e">
        <f>SUM(#REF!)</f>
        <v>#REF!</v>
      </c>
      <c r="TNF44" s="16" t="e">
        <f>SUM(#REF!)</f>
        <v>#REF!</v>
      </c>
      <c r="TNG44" s="16" t="e">
        <f>SUM(#REF!)</f>
        <v>#REF!</v>
      </c>
      <c r="TNH44" s="16" t="e">
        <f>SUM(#REF!)</f>
        <v>#REF!</v>
      </c>
      <c r="TNI44" s="16" t="e">
        <f>SUM(#REF!)</f>
        <v>#REF!</v>
      </c>
      <c r="TNJ44" s="16" t="e">
        <f>SUM(#REF!)</f>
        <v>#REF!</v>
      </c>
      <c r="TNK44" s="16" t="e">
        <f>SUM(#REF!)</f>
        <v>#REF!</v>
      </c>
      <c r="TNL44" s="16" t="e">
        <f>SUM(#REF!)</f>
        <v>#REF!</v>
      </c>
      <c r="TNM44" s="16" t="e">
        <f>SUM(#REF!)</f>
        <v>#REF!</v>
      </c>
      <c r="TNN44" s="16" t="e">
        <f>SUM(#REF!)</f>
        <v>#REF!</v>
      </c>
      <c r="TNO44" s="16" t="e">
        <f>SUM(#REF!)</f>
        <v>#REF!</v>
      </c>
      <c r="TNP44" s="16" t="e">
        <f>SUM(#REF!)</f>
        <v>#REF!</v>
      </c>
      <c r="TNQ44" s="16" t="e">
        <f>SUM(#REF!)</f>
        <v>#REF!</v>
      </c>
      <c r="TNR44" s="16" t="e">
        <f>SUM(#REF!)</f>
        <v>#REF!</v>
      </c>
      <c r="TNS44" s="16" t="e">
        <f>SUM(#REF!)</f>
        <v>#REF!</v>
      </c>
      <c r="TNT44" s="16" t="e">
        <f>SUM(#REF!)</f>
        <v>#REF!</v>
      </c>
      <c r="TNU44" s="16" t="e">
        <f>SUM(#REF!)</f>
        <v>#REF!</v>
      </c>
      <c r="TNV44" s="16" t="e">
        <f>SUM(#REF!)</f>
        <v>#REF!</v>
      </c>
      <c r="TNW44" s="16" t="e">
        <f>SUM(#REF!)</f>
        <v>#REF!</v>
      </c>
      <c r="TNX44" s="16" t="e">
        <f>SUM(#REF!)</f>
        <v>#REF!</v>
      </c>
      <c r="TNY44" s="16" t="e">
        <f>SUM(#REF!)</f>
        <v>#REF!</v>
      </c>
      <c r="TNZ44" s="16" t="e">
        <f>SUM(#REF!)</f>
        <v>#REF!</v>
      </c>
      <c r="TOA44" s="16" t="e">
        <f>SUM(#REF!)</f>
        <v>#REF!</v>
      </c>
      <c r="TOB44" s="16" t="e">
        <f>SUM(#REF!)</f>
        <v>#REF!</v>
      </c>
      <c r="TOC44" s="16" t="e">
        <f>SUM(#REF!)</f>
        <v>#REF!</v>
      </c>
      <c r="TOD44" s="16" t="e">
        <f>SUM(#REF!)</f>
        <v>#REF!</v>
      </c>
      <c r="TOE44" s="16" t="e">
        <f>SUM(#REF!)</f>
        <v>#REF!</v>
      </c>
      <c r="TOF44" s="16" t="e">
        <f>SUM(#REF!)</f>
        <v>#REF!</v>
      </c>
      <c r="TOG44" s="16" t="e">
        <f>SUM(#REF!)</f>
        <v>#REF!</v>
      </c>
      <c r="TOH44" s="16" t="e">
        <f>SUM(#REF!)</f>
        <v>#REF!</v>
      </c>
      <c r="TOI44" s="16" t="e">
        <f>SUM(#REF!)</f>
        <v>#REF!</v>
      </c>
      <c r="TOJ44" s="16" t="e">
        <f>SUM(#REF!)</f>
        <v>#REF!</v>
      </c>
      <c r="TOK44" s="16" t="e">
        <f>SUM(#REF!)</f>
        <v>#REF!</v>
      </c>
      <c r="TOL44" s="16" t="e">
        <f>SUM(#REF!)</f>
        <v>#REF!</v>
      </c>
      <c r="TOM44" s="16" t="e">
        <f>SUM(#REF!)</f>
        <v>#REF!</v>
      </c>
      <c r="TON44" s="16" t="e">
        <f>SUM(#REF!)</f>
        <v>#REF!</v>
      </c>
      <c r="TOO44" s="16" t="e">
        <f>SUM(#REF!)</f>
        <v>#REF!</v>
      </c>
      <c r="TOP44" s="16" t="e">
        <f>SUM(#REF!)</f>
        <v>#REF!</v>
      </c>
      <c r="TOQ44" s="16" t="e">
        <f>SUM(#REF!)</f>
        <v>#REF!</v>
      </c>
      <c r="TOR44" s="16" t="e">
        <f>SUM(#REF!)</f>
        <v>#REF!</v>
      </c>
      <c r="TOS44" s="16" t="e">
        <f>SUM(#REF!)</f>
        <v>#REF!</v>
      </c>
      <c r="TOT44" s="16" t="e">
        <f>SUM(#REF!)</f>
        <v>#REF!</v>
      </c>
      <c r="TOU44" s="16" t="e">
        <f>SUM(#REF!)</f>
        <v>#REF!</v>
      </c>
      <c r="TOV44" s="16" t="e">
        <f>SUM(#REF!)</f>
        <v>#REF!</v>
      </c>
      <c r="TOW44" s="16" t="e">
        <f>SUM(#REF!)</f>
        <v>#REF!</v>
      </c>
      <c r="TOX44" s="16" t="e">
        <f>SUM(#REF!)</f>
        <v>#REF!</v>
      </c>
      <c r="TOY44" s="16" t="e">
        <f>SUM(#REF!)</f>
        <v>#REF!</v>
      </c>
      <c r="TOZ44" s="16" t="e">
        <f>SUM(#REF!)</f>
        <v>#REF!</v>
      </c>
      <c r="TPA44" s="16" t="e">
        <f>SUM(#REF!)</f>
        <v>#REF!</v>
      </c>
      <c r="TPB44" s="16" t="e">
        <f>SUM(#REF!)</f>
        <v>#REF!</v>
      </c>
      <c r="TPC44" s="16" t="e">
        <f>SUM(#REF!)</f>
        <v>#REF!</v>
      </c>
      <c r="TPD44" s="16" t="e">
        <f>SUM(#REF!)</f>
        <v>#REF!</v>
      </c>
      <c r="TPE44" s="16" t="e">
        <f>SUM(#REF!)</f>
        <v>#REF!</v>
      </c>
      <c r="TPF44" s="16" t="e">
        <f>SUM(#REF!)</f>
        <v>#REF!</v>
      </c>
      <c r="TPG44" s="16" t="e">
        <f>SUM(#REF!)</f>
        <v>#REF!</v>
      </c>
      <c r="TPH44" s="16" t="e">
        <f>SUM(#REF!)</f>
        <v>#REF!</v>
      </c>
      <c r="TPI44" s="16" t="e">
        <f>SUM(#REF!)</f>
        <v>#REF!</v>
      </c>
      <c r="TPJ44" s="16" t="e">
        <f>SUM(#REF!)</f>
        <v>#REF!</v>
      </c>
      <c r="TPK44" s="16" t="e">
        <f>SUM(#REF!)</f>
        <v>#REF!</v>
      </c>
      <c r="TPL44" s="16" t="e">
        <f>SUM(#REF!)</f>
        <v>#REF!</v>
      </c>
      <c r="TPM44" s="16" t="e">
        <f>SUM(#REF!)</f>
        <v>#REF!</v>
      </c>
      <c r="TPN44" s="16" t="e">
        <f>SUM(#REF!)</f>
        <v>#REF!</v>
      </c>
      <c r="TPO44" s="16" t="e">
        <f>SUM(#REF!)</f>
        <v>#REF!</v>
      </c>
      <c r="TPP44" s="16" t="e">
        <f>SUM(#REF!)</f>
        <v>#REF!</v>
      </c>
      <c r="TPQ44" s="16" t="e">
        <f>SUM(#REF!)</f>
        <v>#REF!</v>
      </c>
      <c r="TPR44" s="16" t="e">
        <f>SUM(#REF!)</f>
        <v>#REF!</v>
      </c>
      <c r="TPS44" s="16" t="e">
        <f>SUM(#REF!)</f>
        <v>#REF!</v>
      </c>
      <c r="TPT44" s="16" t="e">
        <f>SUM(#REF!)</f>
        <v>#REF!</v>
      </c>
      <c r="TPU44" s="16" t="e">
        <f>SUM(#REF!)</f>
        <v>#REF!</v>
      </c>
      <c r="TPV44" s="16" t="e">
        <f>SUM(#REF!)</f>
        <v>#REF!</v>
      </c>
      <c r="TPW44" s="16" t="e">
        <f>SUM(#REF!)</f>
        <v>#REF!</v>
      </c>
      <c r="TPX44" s="16" t="e">
        <f>SUM(#REF!)</f>
        <v>#REF!</v>
      </c>
      <c r="TPY44" s="16" t="e">
        <f>SUM(#REF!)</f>
        <v>#REF!</v>
      </c>
      <c r="TPZ44" s="16" t="e">
        <f>SUM(#REF!)</f>
        <v>#REF!</v>
      </c>
      <c r="TQA44" s="16" t="e">
        <f>SUM(#REF!)</f>
        <v>#REF!</v>
      </c>
      <c r="TQB44" s="16" t="e">
        <f>SUM(#REF!)</f>
        <v>#REF!</v>
      </c>
      <c r="TQC44" s="16" t="e">
        <f>SUM(#REF!)</f>
        <v>#REF!</v>
      </c>
      <c r="TQD44" s="16" t="e">
        <f>SUM(#REF!)</f>
        <v>#REF!</v>
      </c>
      <c r="TQE44" s="16" t="e">
        <f>SUM(#REF!)</f>
        <v>#REF!</v>
      </c>
      <c r="TQF44" s="16" t="e">
        <f>SUM(#REF!)</f>
        <v>#REF!</v>
      </c>
      <c r="TQG44" s="16" t="e">
        <f>SUM(#REF!)</f>
        <v>#REF!</v>
      </c>
      <c r="TQH44" s="16" t="e">
        <f>SUM(#REF!)</f>
        <v>#REF!</v>
      </c>
      <c r="TQI44" s="16" t="e">
        <f>SUM(#REF!)</f>
        <v>#REF!</v>
      </c>
      <c r="TQJ44" s="16" t="e">
        <f>SUM(#REF!)</f>
        <v>#REF!</v>
      </c>
      <c r="TQK44" s="16" t="e">
        <f>SUM(#REF!)</f>
        <v>#REF!</v>
      </c>
      <c r="TQL44" s="16" t="e">
        <f>SUM(#REF!)</f>
        <v>#REF!</v>
      </c>
      <c r="TQM44" s="16" t="e">
        <f>SUM(#REF!)</f>
        <v>#REF!</v>
      </c>
      <c r="TQN44" s="16" t="e">
        <f>SUM(#REF!)</f>
        <v>#REF!</v>
      </c>
      <c r="TQO44" s="16" t="e">
        <f>SUM(#REF!)</f>
        <v>#REF!</v>
      </c>
      <c r="TQP44" s="16" t="e">
        <f>SUM(#REF!)</f>
        <v>#REF!</v>
      </c>
      <c r="TQQ44" s="16" t="e">
        <f>SUM(#REF!)</f>
        <v>#REF!</v>
      </c>
      <c r="TQR44" s="16" t="e">
        <f>SUM(#REF!)</f>
        <v>#REF!</v>
      </c>
      <c r="TQS44" s="16" t="e">
        <f>SUM(#REF!)</f>
        <v>#REF!</v>
      </c>
      <c r="TQT44" s="16" t="e">
        <f>SUM(#REF!)</f>
        <v>#REF!</v>
      </c>
      <c r="TQU44" s="16" t="e">
        <f>SUM(#REF!)</f>
        <v>#REF!</v>
      </c>
      <c r="TQV44" s="16" t="e">
        <f>SUM(#REF!)</f>
        <v>#REF!</v>
      </c>
      <c r="TQW44" s="16" t="e">
        <f>SUM(#REF!)</f>
        <v>#REF!</v>
      </c>
      <c r="TQX44" s="16" t="e">
        <f>SUM(#REF!)</f>
        <v>#REF!</v>
      </c>
      <c r="TQY44" s="16" t="e">
        <f>SUM(#REF!)</f>
        <v>#REF!</v>
      </c>
      <c r="TQZ44" s="16" t="e">
        <f>SUM(#REF!)</f>
        <v>#REF!</v>
      </c>
      <c r="TRA44" s="16" t="e">
        <f>SUM(#REF!)</f>
        <v>#REF!</v>
      </c>
      <c r="TRB44" s="16" t="e">
        <f>SUM(#REF!)</f>
        <v>#REF!</v>
      </c>
      <c r="TRC44" s="16" t="e">
        <f>SUM(#REF!)</f>
        <v>#REF!</v>
      </c>
      <c r="TRD44" s="16" t="e">
        <f>SUM(#REF!)</f>
        <v>#REF!</v>
      </c>
      <c r="TRE44" s="16" t="e">
        <f>SUM(#REF!)</f>
        <v>#REF!</v>
      </c>
      <c r="TRF44" s="16" t="e">
        <f>SUM(#REF!)</f>
        <v>#REF!</v>
      </c>
      <c r="TRG44" s="16" t="e">
        <f>SUM(#REF!)</f>
        <v>#REF!</v>
      </c>
      <c r="TRH44" s="16" t="e">
        <f>SUM(#REF!)</f>
        <v>#REF!</v>
      </c>
      <c r="TRI44" s="16" t="e">
        <f>SUM(#REF!)</f>
        <v>#REF!</v>
      </c>
      <c r="TRJ44" s="16" t="e">
        <f>SUM(#REF!)</f>
        <v>#REF!</v>
      </c>
      <c r="TRK44" s="16" t="e">
        <f>SUM(#REF!)</f>
        <v>#REF!</v>
      </c>
      <c r="TRL44" s="16" t="e">
        <f>SUM(#REF!)</f>
        <v>#REF!</v>
      </c>
      <c r="TRM44" s="16" t="e">
        <f>SUM(#REF!)</f>
        <v>#REF!</v>
      </c>
      <c r="TRN44" s="16" t="e">
        <f>SUM(#REF!)</f>
        <v>#REF!</v>
      </c>
      <c r="TRO44" s="16" t="e">
        <f>SUM(#REF!)</f>
        <v>#REF!</v>
      </c>
      <c r="TRP44" s="16" t="e">
        <f>SUM(#REF!)</f>
        <v>#REF!</v>
      </c>
      <c r="TRQ44" s="16" t="e">
        <f>SUM(#REF!)</f>
        <v>#REF!</v>
      </c>
      <c r="TRR44" s="16" t="e">
        <f>SUM(#REF!)</f>
        <v>#REF!</v>
      </c>
      <c r="TRS44" s="16" t="e">
        <f>SUM(#REF!)</f>
        <v>#REF!</v>
      </c>
      <c r="TRT44" s="16" t="e">
        <f>SUM(#REF!)</f>
        <v>#REF!</v>
      </c>
      <c r="TRU44" s="16" t="e">
        <f>SUM(#REF!)</f>
        <v>#REF!</v>
      </c>
      <c r="TRV44" s="16" t="e">
        <f>SUM(#REF!)</f>
        <v>#REF!</v>
      </c>
      <c r="TRW44" s="16" t="e">
        <f>SUM(#REF!)</f>
        <v>#REF!</v>
      </c>
      <c r="TRX44" s="16" t="e">
        <f>SUM(#REF!)</f>
        <v>#REF!</v>
      </c>
      <c r="TRY44" s="16" t="e">
        <f>SUM(#REF!)</f>
        <v>#REF!</v>
      </c>
      <c r="TRZ44" s="16" t="e">
        <f>SUM(#REF!)</f>
        <v>#REF!</v>
      </c>
      <c r="TSA44" s="16" t="e">
        <f>SUM(#REF!)</f>
        <v>#REF!</v>
      </c>
      <c r="TSB44" s="16" t="e">
        <f>SUM(#REF!)</f>
        <v>#REF!</v>
      </c>
      <c r="TSC44" s="16" t="e">
        <f>SUM(#REF!)</f>
        <v>#REF!</v>
      </c>
      <c r="TSD44" s="16" t="e">
        <f>SUM(#REF!)</f>
        <v>#REF!</v>
      </c>
      <c r="TSE44" s="16" t="e">
        <f>SUM(#REF!)</f>
        <v>#REF!</v>
      </c>
      <c r="TSF44" s="16" t="e">
        <f>SUM(#REF!)</f>
        <v>#REF!</v>
      </c>
      <c r="TSG44" s="16" t="e">
        <f>SUM(#REF!)</f>
        <v>#REF!</v>
      </c>
      <c r="TSH44" s="16" t="e">
        <f>SUM(#REF!)</f>
        <v>#REF!</v>
      </c>
      <c r="TSI44" s="16" t="e">
        <f>SUM(#REF!)</f>
        <v>#REF!</v>
      </c>
      <c r="TSJ44" s="16" t="e">
        <f>SUM(#REF!)</f>
        <v>#REF!</v>
      </c>
      <c r="TSK44" s="16" t="e">
        <f>SUM(#REF!)</f>
        <v>#REF!</v>
      </c>
      <c r="TSL44" s="16" t="e">
        <f>SUM(#REF!)</f>
        <v>#REF!</v>
      </c>
      <c r="TSM44" s="16" t="e">
        <f>SUM(#REF!)</f>
        <v>#REF!</v>
      </c>
      <c r="TSN44" s="16" t="e">
        <f>SUM(#REF!)</f>
        <v>#REF!</v>
      </c>
      <c r="TSO44" s="16" t="e">
        <f>SUM(#REF!)</f>
        <v>#REF!</v>
      </c>
      <c r="TSP44" s="16" t="e">
        <f>SUM(#REF!)</f>
        <v>#REF!</v>
      </c>
      <c r="TSQ44" s="16" t="e">
        <f>SUM(#REF!)</f>
        <v>#REF!</v>
      </c>
      <c r="TSR44" s="16" t="e">
        <f>SUM(#REF!)</f>
        <v>#REF!</v>
      </c>
      <c r="TSS44" s="16" t="e">
        <f>SUM(#REF!)</f>
        <v>#REF!</v>
      </c>
      <c r="TST44" s="16" t="e">
        <f>SUM(#REF!)</f>
        <v>#REF!</v>
      </c>
      <c r="TSU44" s="16" t="e">
        <f>SUM(#REF!)</f>
        <v>#REF!</v>
      </c>
      <c r="TSV44" s="16" t="e">
        <f>SUM(#REF!)</f>
        <v>#REF!</v>
      </c>
      <c r="TSW44" s="16" t="e">
        <f>SUM(#REF!)</f>
        <v>#REF!</v>
      </c>
      <c r="TSX44" s="16" t="e">
        <f>SUM(#REF!)</f>
        <v>#REF!</v>
      </c>
      <c r="TSY44" s="16" t="e">
        <f>SUM(#REF!)</f>
        <v>#REF!</v>
      </c>
      <c r="TSZ44" s="16" t="e">
        <f>SUM(#REF!)</f>
        <v>#REF!</v>
      </c>
      <c r="TTA44" s="16" t="e">
        <f>SUM(#REF!)</f>
        <v>#REF!</v>
      </c>
      <c r="TTB44" s="16" t="e">
        <f>SUM(#REF!)</f>
        <v>#REF!</v>
      </c>
      <c r="TTC44" s="16" t="e">
        <f>SUM(#REF!)</f>
        <v>#REF!</v>
      </c>
      <c r="TTD44" s="16" t="e">
        <f>SUM(#REF!)</f>
        <v>#REF!</v>
      </c>
      <c r="TTE44" s="16" t="e">
        <f>SUM(#REF!)</f>
        <v>#REF!</v>
      </c>
      <c r="TTF44" s="16" t="e">
        <f>SUM(#REF!)</f>
        <v>#REF!</v>
      </c>
      <c r="TTG44" s="16" t="e">
        <f>SUM(#REF!)</f>
        <v>#REF!</v>
      </c>
      <c r="TTH44" s="16" t="e">
        <f>SUM(#REF!)</f>
        <v>#REF!</v>
      </c>
      <c r="TTI44" s="16" t="e">
        <f>SUM(#REF!)</f>
        <v>#REF!</v>
      </c>
      <c r="TTJ44" s="16" t="e">
        <f>SUM(#REF!)</f>
        <v>#REF!</v>
      </c>
      <c r="TTK44" s="16" t="e">
        <f>SUM(#REF!)</f>
        <v>#REF!</v>
      </c>
      <c r="TTL44" s="16" t="e">
        <f>SUM(#REF!)</f>
        <v>#REF!</v>
      </c>
      <c r="TTM44" s="16" t="e">
        <f>SUM(#REF!)</f>
        <v>#REF!</v>
      </c>
      <c r="TTN44" s="16" t="e">
        <f>SUM(#REF!)</f>
        <v>#REF!</v>
      </c>
      <c r="TTO44" s="16" t="e">
        <f>SUM(#REF!)</f>
        <v>#REF!</v>
      </c>
      <c r="TTP44" s="16" t="e">
        <f>SUM(#REF!)</f>
        <v>#REF!</v>
      </c>
      <c r="TTQ44" s="16" t="e">
        <f>SUM(#REF!)</f>
        <v>#REF!</v>
      </c>
      <c r="TTR44" s="16" t="e">
        <f>SUM(#REF!)</f>
        <v>#REF!</v>
      </c>
      <c r="TTS44" s="16" t="e">
        <f>SUM(#REF!)</f>
        <v>#REF!</v>
      </c>
      <c r="TTT44" s="16" t="e">
        <f>SUM(#REF!)</f>
        <v>#REF!</v>
      </c>
      <c r="TTU44" s="16" t="e">
        <f>SUM(#REF!)</f>
        <v>#REF!</v>
      </c>
      <c r="TTV44" s="16" t="e">
        <f>SUM(#REF!)</f>
        <v>#REF!</v>
      </c>
      <c r="TTW44" s="16" t="e">
        <f>SUM(#REF!)</f>
        <v>#REF!</v>
      </c>
      <c r="TTX44" s="16" t="e">
        <f>SUM(#REF!)</f>
        <v>#REF!</v>
      </c>
      <c r="TTY44" s="16" t="e">
        <f>SUM(#REF!)</f>
        <v>#REF!</v>
      </c>
      <c r="TTZ44" s="16" t="e">
        <f>SUM(#REF!)</f>
        <v>#REF!</v>
      </c>
      <c r="TUA44" s="16" t="e">
        <f>SUM(#REF!)</f>
        <v>#REF!</v>
      </c>
      <c r="TUB44" s="16" t="e">
        <f>SUM(#REF!)</f>
        <v>#REF!</v>
      </c>
      <c r="TUC44" s="16" t="e">
        <f>SUM(#REF!)</f>
        <v>#REF!</v>
      </c>
      <c r="TUD44" s="16" t="e">
        <f>SUM(#REF!)</f>
        <v>#REF!</v>
      </c>
      <c r="TUE44" s="16" t="e">
        <f>SUM(#REF!)</f>
        <v>#REF!</v>
      </c>
      <c r="TUF44" s="16" t="e">
        <f>SUM(#REF!)</f>
        <v>#REF!</v>
      </c>
      <c r="TUG44" s="16" t="e">
        <f>SUM(#REF!)</f>
        <v>#REF!</v>
      </c>
      <c r="TUH44" s="16" t="e">
        <f>SUM(#REF!)</f>
        <v>#REF!</v>
      </c>
      <c r="TUI44" s="16" t="e">
        <f>SUM(#REF!)</f>
        <v>#REF!</v>
      </c>
      <c r="TUJ44" s="16" t="e">
        <f>SUM(#REF!)</f>
        <v>#REF!</v>
      </c>
      <c r="TUK44" s="16" t="e">
        <f>SUM(#REF!)</f>
        <v>#REF!</v>
      </c>
      <c r="TUL44" s="16" t="e">
        <f>SUM(#REF!)</f>
        <v>#REF!</v>
      </c>
      <c r="TUM44" s="16" t="e">
        <f>SUM(#REF!)</f>
        <v>#REF!</v>
      </c>
      <c r="TUN44" s="16" t="e">
        <f>SUM(#REF!)</f>
        <v>#REF!</v>
      </c>
      <c r="TUO44" s="16" t="e">
        <f>SUM(#REF!)</f>
        <v>#REF!</v>
      </c>
      <c r="TUP44" s="16" t="e">
        <f>SUM(#REF!)</f>
        <v>#REF!</v>
      </c>
      <c r="TUQ44" s="16" t="e">
        <f>SUM(#REF!)</f>
        <v>#REF!</v>
      </c>
      <c r="TUR44" s="16" t="e">
        <f>SUM(#REF!)</f>
        <v>#REF!</v>
      </c>
      <c r="TUS44" s="16" t="e">
        <f>SUM(#REF!)</f>
        <v>#REF!</v>
      </c>
      <c r="TUT44" s="16" t="e">
        <f>SUM(#REF!)</f>
        <v>#REF!</v>
      </c>
      <c r="TUU44" s="16" t="e">
        <f>SUM(#REF!)</f>
        <v>#REF!</v>
      </c>
      <c r="TUV44" s="16" t="e">
        <f>SUM(#REF!)</f>
        <v>#REF!</v>
      </c>
      <c r="TUW44" s="16" t="e">
        <f>SUM(#REF!)</f>
        <v>#REF!</v>
      </c>
      <c r="TUX44" s="16" t="e">
        <f>SUM(#REF!)</f>
        <v>#REF!</v>
      </c>
      <c r="TUY44" s="16" t="e">
        <f>SUM(#REF!)</f>
        <v>#REF!</v>
      </c>
      <c r="TUZ44" s="16" t="e">
        <f>SUM(#REF!)</f>
        <v>#REF!</v>
      </c>
      <c r="TVA44" s="16" t="e">
        <f>SUM(#REF!)</f>
        <v>#REF!</v>
      </c>
      <c r="TVB44" s="16" t="e">
        <f>SUM(#REF!)</f>
        <v>#REF!</v>
      </c>
      <c r="TVC44" s="16" t="e">
        <f>SUM(#REF!)</f>
        <v>#REF!</v>
      </c>
      <c r="TVD44" s="16" t="e">
        <f>SUM(#REF!)</f>
        <v>#REF!</v>
      </c>
      <c r="TVE44" s="16" t="e">
        <f>SUM(#REF!)</f>
        <v>#REF!</v>
      </c>
      <c r="TVF44" s="16" t="e">
        <f>SUM(#REF!)</f>
        <v>#REF!</v>
      </c>
      <c r="TVG44" s="16" t="e">
        <f>SUM(#REF!)</f>
        <v>#REF!</v>
      </c>
      <c r="TVH44" s="16" t="e">
        <f>SUM(#REF!)</f>
        <v>#REF!</v>
      </c>
      <c r="TVI44" s="16" t="e">
        <f>SUM(#REF!)</f>
        <v>#REF!</v>
      </c>
      <c r="TVJ44" s="16" t="e">
        <f>SUM(#REF!)</f>
        <v>#REF!</v>
      </c>
      <c r="TVK44" s="16" t="e">
        <f>SUM(#REF!)</f>
        <v>#REF!</v>
      </c>
      <c r="TVL44" s="16" t="e">
        <f>SUM(#REF!)</f>
        <v>#REF!</v>
      </c>
      <c r="TVM44" s="16" t="e">
        <f>SUM(#REF!)</f>
        <v>#REF!</v>
      </c>
      <c r="TVN44" s="16" t="e">
        <f>SUM(#REF!)</f>
        <v>#REF!</v>
      </c>
      <c r="TVO44" s="16" t="e">
        <f>SUM(#REF!)</f>
        <v>#REF!</v>
      </c>
      <c r="TVP44" s="16" t="e">
        <f>SUM(#REF!)</f>
        <v>#REF!</v>
      </c>
      <c r="TVQ44" s="16" t="e">
        <f>SUM(#REF!)</f>
        <v>#REF!</v>
      </c>
      <c r="TVR44" s="16" t="e">
        <f>SUM(#REF!)</f>
        <v>#REF!</v>
      </c>
      <c r="TVS44" s="16" t="e">
        <f>SUM(#REF!)</f>
        <v>#REF!</v>
      </c>
      <c r="TVT44" s="16" t="e">
        <f>SUM(#REF!)</f>
        <v>#REF!</v>
      </c>
      <c r="TVU44" s="16" t="e">
        <f>SUM(#REF!)</f>
        <v>#REF!</v>
      </c>
      <c r="TVV44" s="16" t="e">
        <f>SUM(#REF!)</f>
        <v>#REF!</v>
      </c>
      <c r="TVW44" s="16" t="e">
        <f>SUM(#REF!)</f>
        <v>#REF!</v>
      </c>
      <c r="TVX44" s="16" t="e">
        <f>SUM(#REF!)</f>
        <v>#REF!</v>
      </c>
      <c r="TVY44" s="16" t="e">
        <f>SUM(#REF!)</f>
        <v>#REF!</v>
      </c>
      <c r="TVZ44" s="16" t="e">
        <f>SUM(#REF!)</f>
        <v>#REF!</v>
      </c>
      <c r="TWA44" s="16" t="e">
        <f>SUM(#REF!)</f>
        <v>#REF!</v>
      </c>
      <c r="TWB44" s="16" t="e">
        <f>SUM(#REF!)</f>
        <v>#REF!</v>
      </c>
      <c r="TWC44" s="16" t="e">
        <f>SUM(#REF!)</f>
        <v>#REF!</v>
      </c>
      <c r="TWD44" s="16" t="e">
        <f>SUM(#REF!)</f>
        <v>#REF!</v>
      </c>
      <c r="TWE44" s="16" t="e">
        <f>SUM(#REF!)</f>
        <v>#REF!</v>
      </c>
      <c r="TWF44" s="16" t="e">
        <f>SUM(#REF!)</f>
        <v>#REF!</v>
      </c>
      <c r="TWG44" s="16" t="e">
        <f>SUM(#REF!)</f>
        <v>#REF!</v>
      </c>
      <c r="TWH44" s="16" t="e">
        <f>SUM(#REF!)</f>
        <v>#REF!</v>
      </c>
      <c r="TWI44" s="16" t="e">
        <f>SUM(#REF!)</f>
        <v>#REF!</v>
      </c>
      <c r="TWJ44" s="16" t="e">
        <f>SUM(#REF!)</f>
        <v>#REF!</v>
      </c>
      <c r="TWK44" s="16" t="e">
        <f>SUM(#REF!)</f>
        <v>#REF!</v>
      </c>
      <c r="TWL44" s="16" t="e">
        <f>SUM(#REF!)</f>
        <v>#REF!</v>
      </c>
      <c r="TWM44" s="16" t="e">
        <f>SUM(#REF!)</f>
        <v>#REF!</v>
      </c>
      <c r="TWN44" s="16" t="e">
        <f>SUM(#REF!)</f>
        <v>#REF!</v>
      </c>
      <c r="TWO44" s="16" t="e">
        <f>SUM(#REF!)</f>
        <v>#REF!</v>
      </c>
      <c r="TWP44" s="16" t="e">
        <f>SUM(#REF!)</f>
        <v>#REF!</v>
      </c>
      <c r="TWQ44" s="16" t="e">
        <f>SUM(#REF!)</f>
        <v>#REF!</v>
      </c>
      <c r="TWR44" s="16" t="e">
        <f>SUM(#REF!)</f>
        <v>#REF!</v>
      </c>
      <c r="TWS44" s="16" t="e">
        <f>SUM(#REF!)</f>
        <v>#REF!</v>
      </c>
      <c r="TWT44" s="16" t="e">
        <f>SUM(#REF!)</f>
        <v>#REF!</v>
      </c>
      <c r="TWU44" s="16" t="e">
        <f>SUM(#REF!)</f>
        <v>#REF!</v>
      </c>
      <c r="TWV44" s="16" t="e">
        <f>SUM(#REF!)</f>
        <v>#REF!</v>
      </c>
      <c r="TWW44" s="16" t="e">
        <f>SUM(#REF!)</f>
        <v>#REF!</v>
      </c>
      <c r="TWX44" s="16" t="e">
        <f>SUM(#REF!)</f>
        <v>#REF!</v>
      </c>
      <c r="TWY44" s="16" t="e">
        <f>SUM(#REF!)</f>
        <v>#REF!</v>
      </c>
      <c r="TWZ44" s="16" t="e">
        <f>SUM(#REF!)</f>
        <v>#REF!</v>
      </c>
      <c r="TXA44" s="16" t="e">
        <f>SUM(#REF!)</f>
        <v>#REF!</v>
      </c>
      <c r="TXB44" s="16" t="e">
        <f>SUM(#REF!)</f>
        <v>#REF!</v>
      </c>
      <c r="TXC44" s="16" t="e">
        <f>SUM(#REF!)</f>
        <v>#REF!</v>
      </c>
      <c r="TXD44" s="16" t="e">
        <f>SUM(#REF!)</f>
        <v>#REF!</v>
      </c>
      <c r="TXE44" s="16" t="e">
        <f>SUM(#REF!)</f>
        <v>#REF!</v>
      </c>
      <c r="TXF44" s="16" t="e">
        <f>SUM(#REF!)</f>
        <v>#REF!</v>
      </c>
      <c r="TXG44" s="16" t="e">
        <f>SUM(#REF!)</f>
        <v>#REF!</v>
      </c>
      <c r="TXH44" s="16" t="e">
        <f>SUM(#REF!)</f>
        <v>#REF!</v>
      </c>
      <c r="TXI44" s="16" t="e">
        <f>SUM(#REF!)</f>
        <v>#REF!</v>
      </c>
      <c r="TXJ44" s="16" t="e">
        <f>SUM(#REF!)</f>
        <v>#REF!</v>
      </c>
      <c r="TXK44" s="16" t="e">
        <f>SUM(#REF!)</f>
        <v>#REF!</v>
      </c>
      <c r="TXL44" s="16" t="e">
        <f>SUM(#REF!)</f>
        <v>#REF!</v>
      </c>
      <c r="TXM44" s="16" t="e">
        <f>SUM(#REF!)</f>
        <v>#REF!</v>
      </c>
      <c r="TXN44" s="16" t="e">
        <f>SUM(#REF!)</f>
        <v>#REF!</v>
      </c>
      <c r="TXO44" s="16" t="e">
        <f>SUM(#REF!)</f>
        <v>#REF!</v>
      </c>
      <c r="TXP44" s="16" t="e">
        <f>SUM(#REF!)</f>
        <v>#REF!</v>
      </c>
      <c r="TXQ44" s="16" t="e">
        <f>SUM(#REF!)</f>
        <v>#REF!</v>
      </c>
      <c r="TXR44" s="16" t="e">
        <f>SUM(#REF!)</f>
        <v>#REF!</v>
      </c>
      <c r="TXS44" s="16" t="e">
        <f>SUM(#REF!)</f>
        <v>#REF!</v>
      </c>
      <c r="TXT44" s="16" t="e">
        <f>SUM(#REF!)</f>
        <v>#REF!</v>
      </c>
      <c r="TXU44" s="16" t="e">
        <f>SUM(#REF!)</f>
        <v>#REF!</v>
      </c>
      <c r="TXV44" s="16" t="e">
        <f>SUM(#REF!)</f>
        <v>#REF!</v>
      </c>
      <c r="TXW44" s="16" t="e">
        <f>SUM(#REF!)</f>
        <v>#REF!</v>
      </c>
      <c r="TXX44" s="16" t="e">
        <f>SUM(#REF!)</f>
        <v>#REF!</v>
      </c>
      <c r="TXY44" s="16" t="e">
        <f>SUM(#REF!)</f>
        <v>#REF!</v>
      </c>
      <c r="TXZ44" s="16" t="e">
        <f>SUM(#REF!)</f>
        <v>#REF!</v>
      </c>
      <c r="TYA44" s="16" t="e">
        <f>SUM(#REF!)</f>
        <v>#REF!</v>
      </c>
      <c r="TYB44" s="16" t="e">
        <f>SUM(#REF!)</f>
        <v>#REF!</v>
      </c>
      <c r="TYC44" s="16" t="e">
        <f>SUM(#REF!)</f>
        <v>#REF!</v>
      </c>
      <c r="TYD44" s="16" t="e">
        <f>SUM(#REF!)</f>
        <v>#REF!</v>
      </c>
      <c r="TYE44" s="16" t="e">
        <f>SUM(#REF!)</f>
        <v>#REF!</v>
      </c>
      <c r="TYF44" s="16" t="e">
        <f>SUM(#REF!)</f>
        <v>#REF!</v>
      </c>
      <c r="TYG44" s="16" t="e">
        <f>SUM(#REF!)</f>
        <v>#REF!</v>
      </c>
      <c r="TYH44" s="16" t="e">
        <f>SUM(#REF!)</f>
        <v>#REF!</v>
      </c>
      <c r="TYI44" s="16" t="e">
        <f>SUM(#REF!)</f>
        <v>#REF!</v>
      </c>
      <c r="TYJ44" s="16" t="e">
        <f>SUM(#REF!)</f>
        <v>#REF!</v>
      </c>
      <c r="TYK44" s="16" t="e">
        <f>SUM(#REF!)</f>
        <v>#REF!</v>
      </c>
      <c r="TYL44" s="16" t="e">
        <f>SUM(#REF!)</f>
        <v>#REF!</v>
      </c>
      <c r="TYM44" s="16" t="e">
        <f>SUM(#REF!)</f>
        <v>#REF!</v>
      </c>
      <c r="TYN44" s="16" t="e">
        <f>SUM(#REF!)</f>
        <v>#REF!</v>
      </c>
      <c r="TYO44" s="16" t="e">
        <f>SUM(#REF!)</f>
        <v>#REF!</v>
      </c>
      <c r="TYP44" s="16" t="e">
        <f>SUM(#REF!)</f>
        <v>#REF!</v>
      </c>
      <c r="TYQ44" s="16" t="e">
        <f>SUM(#REF!)</f>
        <v>#REF!</v>
      </c>
      <c r="TYR44" s="16" t="e">
        <f>SUM(#REF!)</f>
        <v>#REF!</v>
      </c>
      <c r="TYS44" s="16" t="e">
        <f>SUM(#REF!)</f>
        <v>#REF!</v>
      </c>
      <c r="TYT44" s="16" t="e">
        <f>SUM(#REF!)</f>
        <v>#REF!</v>
      </c>
      <c r="TYU44" s="16" t="e">
        <f>SUM(#REF!)</f>
        <v>#REF!</v>
      </c>
      <c r="TYV44" s="16" t="e">
        <f>SUM(#REF!)</f>
        <v>#REF!</v>
      </c>
      <c r="TYW44" s="16" t="e">
        <f>SUM(#REF!)</f>
        <v>#REF!</v>
      </c>
      <c r="TYX44" s="16" t="e">
        <f>SUM(#REF!)</f>
        <v>#REF!</v>
      </c>
      <c r="TYY44" s="16" t="e">
        <f>SUM(#REF!)</f>
        <v>#REF!</v>
      </c>
      <c r="TYZ44" s="16" t="e">
        <f>SUM(#REF!)</f>
        <v>#REF!</v>
      </c>
      <c r="TZA44" s="16" t="e">
        <f>SUM(#REF!)</f>
        <v>#REF!</v>
      </c>
      <c r="TZB44" s="16" t="e">
        <f>SUM(#REF!)</f>
        <v>#REF!</v>
      </c>
      <c r="TZC44" s="16" t="e">
        <f>SUM(#REF!)</f>
        <v>#REF!</v>
      </c>
      <c r="TZD44" s="16" t="e">
        <f>SUM(#REF!)</f>
        <v>#REF!</v>
      </c>
      <c r="TZE44" s="16" t="e">
        <f>SUM(#REF!)</f>
        <v>#REF!</v>
      </c>
      <c r="TZF44" s="16" t="e">
        <f>SUM(#REF!)</f>
        <v>#REF!</v>
      </c>
      <c r="TZG44" s="16" t="e">
        <f>SUM(#REF!)</f>
        <v>#REF!</v>
      </c>
      <c r="TZH44" s="16" t="e">
        <f>SUM(#REF!)</f>
        <v>#REF!</v>
      </c>
      <c r="TZI44" s="16" t="e">
        <f>SUM(#REF!)</f>
        <v>#REF!</v>
      </c>
      <c r="TZJ44" s="16" t="e">
        <f>SUM(#REF!)</f>
        <v>#REF!</v>
      </c>
      <c r="TZK44" s="16" t="e">
        <f>SUM(#REF!)</f>
        <v>#REF!</v>
      </c>
      <c r="TZL44" s="16" t="e">
        <f>SUM(#REF!)</f>
        <v>#REF!</v>
      </c>
      <c r="TZM44" s="16" t="e">
        <f>SUM(#REF!)</f>
        <v>#REF!</v>
      </c>
      <c r="TZN44" s="16" t="e">
        <f>SUM(#REF!)</f>
        <v>#REF!</v>
      </c>
      <c r="TZO44" s="16" t="e">
        <f>SUM(#REF!)</f>
        <v>#REF!</v>
      </c>
      <c r="TZP44" s="16" t="e">
        <f>SUM(#REF!)</f>
        <v>#REF!</v>
      </c>
      <c r="TZQ44" s="16" t="e">
        <f>SUM(#REF!)</f>
        <v>#REF!</v>
      </c>
      <c r="TZR44" s="16" t="e">
        <f>SUM(#REF!)</f>
        <v>#REF!</v>
      </c>
      <c r="TZS44" s="16" t="e">
        <f>SUM(#REF!)</f>
        <v>#REF!</v>
      </c>
      <c r="TZT44" s="16" t="e">
        <f>SUM(#REF!)</f>
        <v>#REF!</v>
      </c>
      <c r="TZU44" s="16" t="e">
        <f>SUM(#REF!)</f>
        <v>#REF!</v>
      </c>
      <c r="TZV44" s="16" t="e">
        <f>SUM(#REF!)</f>
        <v>#REF!</v>
      </c>
      <c r="TZW44" s="16" t="e">
        <f>SUM(#REF!)</f>
        <v>#REF!</v>
      </c>
      <c r="TZX44" s="16" t="e">
        <f>SUM(#REF!)</f>
        <v>#REF!</v>
      </c>
      <c r="TZY44" s="16" t="e">
        <f>SUM(#REF!)</f>
        <v>#REF!</v>
      </c>
      <c r="TZZ44" s="16" t="e">
        <f>SUM(#REF!)</f>
        <v>#REF!</v>
      </c>
      <c r="UAA44" s="16" t="e">
        <f>SUM(#REF!)</f>
        <v>#REF!</v>
      </c>
      <c r="UAB44" s="16" t="e">
        <f>SUM(#REF!)</f>
        <v>#REF!</v>
      </c>
      <c r="UAC44" s="16" t="e">
        <f>SUM(#REF!)</f>
        <v>#REF!</v>
      </c>
      <c r="UAD44" s="16" t="e">
        <f>SUM(#REF!)</f>
        <v>#REF!</v>
      </c>
      <c r="UAE44" s="16" t="e">
        <f>SUM(#REF!)</f>
        <v>#REF!</v>
      </c>
      <c r="UAF44" s="16" t="e">
        <f>SUM(#REF!)</f>
        <v>#REF!</v>
      </c>
      <c r="UAG44" s="16" t="e">
        <f>SUM(#REF!)</f>
        <v>#REF!</v>
      </c>
      <c r="UAH44" s="16" t="e">
        <f>SUM(#REF!)</f>
        <v>#REF!</v>
      </c>
      <c r="UAI44" s="16" t="e">
        <f>SUM(#REF!)</f>
        <v>#REF!</v>
      </c>
      <c r="UAJ44" s="16" t="e">
        <f>SUM(#REF!)</f>
        <v>#REF!</v>
      </c>
      <c r="UAK44" s="16" t="e">
        <f>SUM(#REF!)</f>
        <v>#REF!</v>
      </c>
      <c r="UAL44" s="16" t="e">
        <f>SUM(#REF!)</f>
        <v>#REF!</v>
      </c>
      <c r="UAM44" s="16" t="e">
        <f>SUM(#REF!)</f>
        <v>#REF!</v>
      </c>
      <c r="UAN44" s="16" t="e">
        <f>SUM(#REF!)</f>
        <v>#REF!</v>
      </c>
      <c r="UAO44" s="16" t="e">
        <f>SUM(#REF!)</f>
        <v>#REF!</v>
      </c>
      <c r="UAP44" s="16" t="e">
        <f>SUM(#REF!)</f>
        <v>#REF!</v>
      </c>
      <c r="UAQ44" s="16" t="e">
        <f>SUM(#REF!)</f>
        <v>#REF!</v>
      </c>
      <c r="UAR44" s="16" t="e">
        <f>SUM(#REF!)</f>
        <v>#REF!</v>
      </c>
      <c r="UAS44" s="16" t="e">
        <f>SUM(#REF!)</f>
        <v>#REF!</v>
      </c>
      <c r="UAT44" s="16" t="e">
        <f>SUM(#REF!)</f>
        <v>#REF!</v>
      </c>
      <c r="UAU44" s="16" t="e">
        <f>SUM(#REF!)</f>
        <v>#REF!</v>
      </c>
      <c r="UAV44" s="16" t="e">
        <f>SUM(#REF!)</f>
        <v>#REF!</v>
      </c>
      <c r="UAW44" s="16" t="e">
        <f>SUM(#REF!)</f>
        <v>#REF!</v>
      </c>
      <c r="UAX44" s="16" t="e">
        <f>SUM(#REF!)</f>
        <v>#REF!</v>
      </c>
      <c r="UAY44" s="16" t="e">
        <f>SUM(#REF!)</f>
        <v>#REF!</v>
      </c>
      <c r="UAZ44" s="16" t="e">
        <f>SUM(#REF!)</f>
        <v>#REF!</v>
      </c>
      <c r="UBA44" s="16" t="e">
        <f>SUM(#REF!)</f>
        <v>#REF!</v>
      </c>
      <c r="UBB44" s="16" t="e">
        <f>SUM(#REF!)</f>
        <v>#REF!</v>
      </c>
      <c r="UBC44" s="16" t="e">
        <f>SUM(#REF!)</f>
        <v>#REF!</v>
      </c>
      <c r="UBD44" s="16" t="e">
        <f>SUM(#REF!)</f>
        <v>#REF!</v>
      </c>
      <c r="UBE44" s="16" t="e">
        <f>SUM(#REF!)</f>
        <v>#REF!</v>
      </c>
      <c r="UBF44" s="16" t="e">
        <f>SUM(#REF!)</f>
        <v>#REF!</v>
      </c>
      <c r="UBG44" s="16" t="e">
        <f>SUM(#REF!)</f>
        <v>#REF!</v>
      </c>
      <c r="UBH44" s="16" t="e">
        <f>SUM(#REF!)</f>
        <v>#REF!</v>
      </c>
      <c r="UBI44" s="16" t="e">
        <f>SUM(#REF!)</f>
        <v>#REF!</v>
      </c>
      <c r="UBJ44" s="16" t="e">
        <f>SUM(#REF!)</f>
        <v>#REF!</v>
      </c>
      <c r="UBK44" s="16" t="e">
        <f>SUM(#REF!)</f>
        <v>#REF!</v>
      </c>
      <c r="UBL44" s="16" t="e">
        <f>SUM(#REF!)</f>
        <v>#REF!</v>
      </c>
      <c r="UBM44" s="16" t="e">
        <f>SUM(#REF!)</f>
        <v>#REF!</v>
      </c>
      <c r="UBN44" s="16" t="e">
        <f>SUM(#REF!)</f>
        <v>#REF!</v>
      </c>
      <c r="UBO44" s="16" t="e">
        <f>SUM(#REF!)</f>
        <v>#REF!</v>
      </c>
      <c r="UBP44" s="16" t="e">
        <f>SUM(#REF!)</f>
        <v>#REF!</v>
      </c>
      <c r="UBQ44" s="16" t="e">
        <f>SUM(#REF!)</f>
        <v>#REF!</v>
      </c>
      <c r="UBR44" s="16" t="e">
        <f>SUM(#REF!)</f>
        <v>#REF!</v>
      </c>
      <c r="UBS44" s="16" t="e">
        <f>SUM(#REF!)</f>
        <v>#REF!</v>
      </c>
      <c r="UBT44" s="16" t="e">
        <f>SUM(#REF!)</f>
        <v>#REF!</v>
      </c>
      <c r="UBU44" s="16" t="e">
        <f>SUM(#REF!)</f>
        <v>#REF!</v>
      </c>
      <c r="UBV44" s="16" t="e">
        <f>SUM(#REF!)</f>
        <v>#REF!</v>
      </c>
      <c r="UBW44" s="16" t="e">
        <f>SUM(#REF!)</f>
        <v>#REF!</v>
      </c>
      <c r="UBX44" s="16" t="e">
        <f>SUM(#REF!)</f>
        <v>#REF!</v>
      </c>
      <c r="UBY44" s="16" t="e">
        <f>SUM(#REF!)</f>
        <v>#REF!</v>
      </c>
      <c r="UBZ44" s="16" t="e">
        <f>SUM(#REF!)</f>
        <v>#REF!</v>
      </c>
      <c r="UCA44" s="16" t="e">
        <f>SUM(#REF!)</f>
        <v>#REF!</v>
      </c>
      <c r="UCB44" s="16" t="e">
        <f>SUM(#REF!)</f>
        <v>#REF!</v>
      </c>
      <c r="UCC44" s="16" t="e">
        <f>SUM(#REF!)</f>
        <v>#REF!</v>
      </c>
      <c r="UCD44" s="16" t="e">
        <f>SUM(#REF!)</f>
        <v>#REF!</v>
      </c>
      <c r="UCE44" s="16" t="e">
        <f>SUM(#REF!)</f>
        <v>#REF!</v>
      </c>
      <c r="UCF44" s="16" t="e">
        <f>SUM(#REF!)</f>
        <v>#REF!</v>
      </c>
      <c r="UCG44" s="16" t="e">
        <f>SUM(#REF!)</f>
        <v>#REF!</v>
      </c>
      <c r="UCH44" s="16" t="e">
        <f>SUM(#REF!)</f>
        <v>#REF!</v>
      </c>
      <c r="UCI44" s="16" t="e">
        <f>SUM(#REF!)</f>
        <v>#REF!</v>
      </c>
      <c r="UCJ44" s="16" t="e">
        <f>SUM(#REF!)</f>
        <v>#REF!</v>
      </c>
      <c r="UCK44" s="16" t="e">
        <f>SUM(#REF!)</f>
        <v>#REF!</v>
      </c>
      <c r="UCL44" s="16" t="e">
        <f>SUM(#REF!)</f>
        <v>#REF!</v>
      </c>
      <c r="UCM44" s="16" t="e">
        <f>SUM(#REF!)</f>
        <v>#REF!</v>
      </c>
      <c r="UCN44" s="16" t="e">
        <f>SUM(#REF!)</f>
        <v>#REF!</v>
      </c>
      <c r="UCO44" s="16" t="e">
        <f>SUM(#REF!)</f>
        <v>#REF!</v>
      </c>
      <c r="UCP44" s="16" t="e">
        <f>SUM(#REF!)</f>
        <v>#REF!</v>
      </c>
      <c r="UCQ44" s="16" t="e">
        <f>SUM(#REF!)</f>
        <v>#REF!</v>
      </c>
      <c r="UCR44" s="16" t="e">
        <f>SUM(#REF!)</f>
        <v>#REF!</v>
      </c>
      <c r="UCS44" s="16" t="e">
        <f>SUM(#REF!)</f>
        <v>#REF!</v>
      </c>
      <c r="UCT44" s="16" t="e">
        <f>SUM(#REF!)</f>
        <v>#REF!</v>
      </c>
      <c r="UCU44" s="16" t="e">
        <f>SUM(#REF!)</f>
        <v>#REF!</v>
      </c>
      <c r="UCV44" s="16" t="e">
        <f>SUM(#REF!)</f>
        <v>#REF!</v>
      </c>
      <c r="UCW44" s="16" t="e">
        <f>SUM(#REF!)</f>
        <v>#REF!</v>
      </c>
      <c r="UCX44" s="16" t="e">
        <f>SUM(#REF!)</f>
        <v>#REF!</v>
      </c>
      <c r="UCY44" s="16" t="e">
        <f>SUM(#REF!)</f>
        <v>#REF!</v>
      </c>
      <c r="UCZ44" s="16" t="e">
        <f>SUM(#REF!)</f>
        <v>#REF!</v>
      </c>
      <c r="UDA44" s="16" t="e">
        <f>SUM(#REF!)</f>
        <v>#REF!</v>
      </c>
      <c r="UDB44" s="16" t="e">
        <f>SUM(#REF!)</f>
        <v>#REF!</v>
      </c>
      <c r="UDC44" s="16" t="e">
        <f>SUM(#REF!)</f>
        <v>#REF!</v>
      </c>
      <c r="UDD44" s="16" t="e">
        <f>SUM(#REF!)</f>
        <v>#REF!</v>
      </c>
      <c r="UDE44" s="16" t="e">
        <f>SUM(#REF!)</f>
        <v>#REF!</v>
      </c>
      <c r="UDF44" s="16" t="e">
        <f>SUM(#REF!)</f>
        <v>#REF!</v>
      </c>
      <c r="UDG44" s="16" t="e">
        <f>SUM(#REF!)</f>
        <v>#REF!</v>
      </c>
      <c r="UDH44" s="16" t="e">
        <f>SUM(#REF!)</f>
        <v>#REF!</v>
      </c>
      <c r="UDI44" s="16" t="e">
        <f>SUM(#REF!)</f>
        <v>#REF!</v>
      </c>
      <c r="UDJ44" s="16" t="e">
        <f>SUM(#REF!)</f>
        <v>#REF!</v>
      </c>
      <c r="UDK44" s="16" t="e">
        <f>SUM(#REF!)</f>
        <v>#REF!</v>
      </c>
      <c r="UDL44" s="16" t="e">
        <f>SUM(#REF!)</f>
        <v>#REF!</v>
      </c>
      <c r="UDM44" s="16" t="e">
        <f>SUM(#REF!)</f>
        <v>#REF!</v>
      </c>
      <c r="UDN44" s="16" t="e">
        <f>SUM(#REF!)</f>
        <v>#REF!</v>
      </c>
      <c r="UDO44" s="16" t="e">
        <f>SUM(#REF!)</f>
        <v>#REF!</v>
      </c>
      <c r="UDP44" s="16" t="e">
        <f>SUM(#REF!)</f>
        <v>#REF!</v>
      </c>
      <c r="UDQ44" s="16" t="e">
        <f>SUM(#REF!)</f>
        <v>#REF!</v>
      </c>
      <c r="UDR44" s="16" t="e">
        <f>SUM(#REF!)</f>
        <v>#REF!</v>
      </c>
      <c r="UDS44" s="16" t="e">
        <f>SUM(#REF!)</f>
        <v>#REF!</v>
      </c>
      <c r="UDT44" s="16" t="e">
        <f>SUM(#REF!)</f>
        <v>#REF!</v>
      </c>
      <c r="UDU44" s="16" t="e">
        <f>SUM(#REF!)</f>
        <v>#REF!</v>
      </c>
      <c r="UDV44" s="16" t="e">
        <f>SUM(#REF!)</f>
        <v>#REF!</v>
      </c>
      <c r="UDW44" s="16" t="e">
        <f>SUM(#REF!)</f>
        <v>#REF!</v>
      </c>
      <c r="UDX44" s="16" t="e">
        <f>SUM(#REF!)</f>
        <v>#REF!</v>
      </c>
      <c r="UDY44" s="16" t="e">
        <f>SUM(#REF!)</f>
        <v>#REF!</v>
      </c>
      <c r="UDZ44" s="16" t="e">
        <f>SUM(#REF!)</f>
        <v>#REF!</v>
      </c>
      <c r="UEA44" s="16" t="e">
        <f>SUM(#REF!)</f>
        <v>#REF!</v>
      </c>
      <c r="UEB44" s="16" t="e">
        <f>SUM(#REF!)</f>
        <v>#REF!</v>
      </c>
      <c r="UEC44" s="16" t="e">
        <f>SUM(#REF!)</f>
        <v>#REF!</v>
      </c>
      <c r="UED44" s="16" t="e">
        <f>SUM(#REF!)</f>
        <v>#REF!</v>
      </c>
      <c r="UEE44" s="16" t="e">
        <f>SUM(#REF!)</f>
        <v>#REF!</v>
      </c>
      <c r="UEF44" s="16" t="e">
        <f>SUM(#REF!)</f>
        <v>#REF!</v>
      </c>
      <c r="UEG44" s="16" t="e">
        <f>SUM(#REF!)</f>
        <v>#REF!</v>
      </c>
      <c r="UEH44" s="16" t="e">
        <f>SUM(#REF!)</f>
        <v>#REF!</v>
      </c>
      <c r="UEI44" s="16" t="e">
        <f>SUM(#REF!)</f>
        <v>#REF!</v>
      </c>
      <c r="UEJ44" s="16" t="e">
        <f>SUM(#REF!)</f>
        <v>#REF!</v>
      </c>
      <c r="UEK44" s="16" t="e">
        <f>SUM(#REF!)</f>
        <v>#REF!</v>
      </c>
      <c r="UEL44" s="16" t="e">
        <f>SUM(#REF!)</f>
        <v>#REF!</v>
      </c>
      <c r="UEM44" s="16" t="e">
        <f>SUM(#REF!)</f>
        <v>#REF!</v>
      </c>
      <c r="UEN44" s="16" t="e">
        <f>SUM(#REF!)</f>
        <v>#REF!</v>
      </c>
      <c r="UEO44" s="16" t="e">
        <f>SUM(#REF!)</f>
        <v>#REF!</v>
      </c>
      <c r="UEP44" s="16" t="e">
        <f>SUM(#REF!)</f>
        <v>#REF!</v>
      </c>
      <c r="UEQ44" s="16" t="e">
        <f>SUM(#REF!)</f>
        <v>#REF!</v>
      </c>
      <c r="UER44" s="16" t="e">
        <f>SUM(#REF!)</f>
        <v>#REF!</v>
      </c>
      <c r="UES44" s="16" t="e">
        <f>SUM(#REF!)</f>
        <v>#REF!</v>
      </c>
      <c r="UET44" s="16" t="e">
        <f>SUM(#REF!)</f>
        <v>#REF!</v>
      </c>
      <c r="UEU44" s="16" t="e">
        <f>SUM(#REF!)</f>
        <v>#REF!</v>
      </c>
      <c r="UEV44" s="16" t="e">
        <f>SUM(#REF!)</f>
        <v>#REF!</v>
      </c>
      <c r="UEW44" s="16" t="e">
        <f>SUM(#REF!)</f>
        <v>#REF!</v>
      </c>
      <c r="UEX44" s="16" t="e">
        <f>SUM(#REF!)</f>
        <v>#REF!</v>
      </c>
      <c r="UEY44" s="16" t="e">
        <f>SUM(#REF!)</f>
        <v>#REF!</v>
      </c>
      <c r="UEZ44" s="16" t="e">
        <f>SUM(#REF!)</f>
        <v>#REF!</v>
      </c>
      <c r="UFA44" s="16" t="e">
        <f>SUM(#REF!)</f>
        <v>#REF!</v>
      </c>
      <c r="UFB44" s="16" t="e">
        <f>SUM(#REF!)</f>
        <v>#REF!</v>
      </c>
      <c r="UFC44" s="16" t="e">
        <f>SUM(#REF!)</f>
        <v>#REF!</v>
      </c>
      <c r="UFD44" s="16" t="e">
        <f>SUM(#REF!)</f>
        <v>#REF!</v>
      </c>
      <c r="UFE44" s="16" t="e">
        <f>SUM(#REF!)</f>
        <v>#REF!</v>
      </c>
      <c r="UFF44" s="16" t="e">
        <f>SUM(#REF!)</f>
        <v>#REF!</v>
      </c>
      <c r="UFG44" s="16" t="e">
        <f>SUM(#REF!)</f>
        <v>#REF!</v>
      </c>
      <c r="UFH44" s="16" t="e">
        <f>SUM(#REF!)</f>
        <v>#REF!</v>
      </c>
      <c r="UFI44" s="16" t="e">
        <f>SUM(#REF!)</f>
        <v>#REF!</v>
      </c>
      <c r="UFJ44" s="16" t="e">
        <f>SUM(#REF!)</f>
        <v>#REF!</v>
      </c>
      <c r="UFK44" s="16" t="e">
        <f>SUM(#REF!)</f>
        <v>#REF!</v>
      </c>
      <c r="UFL44" s="16" t="e">
        <f>SUM(#REF!)</f>
        <v>#REF!</v>
      </c>
      <c r="UFM44" s="16" t="e">
        <f>SUM(#REF!)</f>
        <v>#REF!</v>
      </c>
      <c r="UFN44" s="16" t="e">
        <f>SUM(#REF!)</f>
        <v>#REF!</v>
      </c>
      <c r="UFO44" s="16" t="e">
        <f>SUM(#REF!)</f>
        <v>#REF!</v>
      </c>
      <c r="UFP44" s="16" t="e">
        <f>SUM(#REF!)</f>
        <v>#REF!</v>
      </c>
      <c r="UFQ44" s="16" t="e">
        <f>SUM(#REF!)</f>
        <v>#REF!</v>
      </c>
      <c r="UFR44" s="16" t="e">
        <f>SUM(#REF!)</f>
        <v>#REF!</v>
      </c>
      <c r="UFS44" s="16" t="e">
        <f>SUM(#REF!)</f>
        <v>#REF!</v>
      </c>
      <c r="UFT44" s="16" t="e">
        <f>SUM(#REF!)</f>
        <v>#REF!</v>
      </c>
      <c r="UFU44" s="16" t="e">
        <f>SUM(#REF!)</f>
        <v>#REF!</v>
      </c>
      <c r="UFV44" s="16" t="e">
        <f>SUM(#REF!)</f>
        <v>#REF!</v>
      </c>
      <c r="UFW44" s="16" t="e">
        <f>SUM(#REF!)</f>
        <v>#REF!</v>
      </c>
      <c r="UFX44" s="16" t="e">
        <f>SUM(#REF!)</f>
        <v>#REF!</v>
      </c>
      <c r="UFY44" s="16" t="e">
        <f>SUM(#REF!)</f>
        <v>#REF!</v>
      </c>
      <c r="UFZ44" s="16" t="e">
        <f>SUM(#REF!)</f>
        <v>#REF!</v>
      </c>
      <c r="UGA44" s="16" t="e">
        <f>SUM(#REF!)</f>
        <v>#REF!</v>
      </c>
      <c r="UGB44" s="16" t="e">
        <f>SUM(#REF!)</f>
        <v>#REF!</v>
      </c>
      <c r="UGC44" s="16" t="e">
        <f>SUM(#REF!)</f>
        <v>#REF!</v>
      </c>
      <c r="UGD44" s="16" t="e">
        <f>SUM(#REF!)</f>
        <v>#REF!</v>
      </c>
      <c r="UGE44" s="16" t="e">
        <f>SUM(#REF!)</f>
        <v>#REF!</v>
      </c>
      <c r="UGF44" s="16" t="e">
        <f>SUM(#REF!)</f>
        <v>#REF!</v>
      </c>
      <c r="UGG44" s="16" t="e">
        <f>SUM(#REF!)</f>
        <v>#REF!</v>
      </c>
      <c r="UGH44" s="16" t="e">
        <f>SUM(#REF!)</f>
        <v>#REF!</v>
      </c>
      <c r="UGI44" s="16" t="e">
        <f>SUM(#REF!)</f>
        <v>#REF!</v>
      </c>
      <c r="UGJ44" s="16" t="e">
        <f>SUM(#REF!)</f>
        <v>#REF!</v>
      </c>
      <c r="UGK44" s="16" t="e">
        <f>SUM(#REF!)</f>
        <v>#REF!</v>
      </c>
      <c r="UGL44" s="16" t="e">
        <f>SUM(#REF!)</f>
        <v>#REF!</v>
      </c>
      <c r="UGM44" s="16" t="e">
        <f>SUM(#REF!)</f>
        <v>#REF!</v>
      </c>
      <c r="UGN44" s="16" t="e">
        <f>SUM(#REF!)</f>
        <v>#REF!</v>
      </c>
      <c r="UGO44" s="16" t="e">
        <f>SUM(#REF!)</f>
        <v>#REF!</v>
      </c>
      <c r="UGP44" s="16" t="e">
        <f>SUM(#REF!)</f>
        <v>#REF!</v>
      </c>
      <c r="UGQ44" s="16" t="e">
        <f>SUM(#REF!)</f>
        <v>#REF!</v>
      </c>
      <c r="UGR44" s="16" t="e">
        <f>SUM(#REF!)</f>
        <v>#REF!</v>
      </c>
      <c r="UGS44" s="16" t="e">
        <f>SUM(#REF!)</f>
        <v>#REF!</v>
      </c>
      <c r="UGT44" s="16" t="e">
        <f>SUM(#REF!)</f>
        <v>#REF!</v>
      </c>
      <c r="UGU44" s="16" t="e">
        <f>SUM(#REF!)</f>
        <v>#REF!</v>
      </c>
      <c r="UGV44" s="16" t="e">
        <f>SUM(#REF!)</f>
        <v>#REF!</v>
      </c>
      <c r="UGW44" s="16" t="e">
        <f>SUM(#REF!)</f>
        <v>#REF!</v>
      </c>
      <c r="UGX44" s="16" t="e">
        <f>SUM(#REF!)</f>
        <v>#REF!</v>
      </c>
      <c r="UGY44" s="16" t="e">
        <f>SUM(#REF!)</f>
        <v>#REF!</v>
      </c>
      <c r="UGZ44" s="16" t="e">
        <f>SUM(#REF!)</f>
        <v>#REF!</v>
      </c>
      <c r="UHA44" s="16" t="e">
        <f>SUM(#REF!)</f>
        <v>#REF!</v>
      </c>
      <c r="UHB44" s="16" t="e">
        <f>SUM(#REF!)</f>
        <v>#REF!</v>
      </c>
      <c r="UHC44" s="16" t="e">
        <f>SUM(#REF!)</f>
        <v>#REF!</v>
      </c>
      <c r="UHD44" s="16" t="e">
        <f>SUM(#REF!)</f>
        <v>#REF!</v>
      </c>
      <c r="UHE44" s="16" t="e">
        <f>SUM(#REF!)</f>
        <v>#REF!</v>
      </c>
      <c r="UHF44" s="16" t="e">
        <f>SUM(#REF!)</f>
        <v>#REF!</v>
      </c>
      <c r="UHG44" s="16" t="e">
        <f>SUM(#REF!)</f>
        <v>#REF!</v>
      </c>
      <c r="UHH44" s="16" t="e">
        <f>SUM(#REF!)</f>
        <v>#REF!</v>
      </c>
      <c r="UHI44" s="16" t="e">
        <f>SUM(#REF!)</f>
        <v>#REF!</v>
      </c>
      <c r="UHJ44" s="16" t="e">
        <f>SUM(#REF!)</f>
        <v>#REF!</v>
      </c>
      <c r="UHK44" s="16" t="e">
        <f>SUM(#REF!)</f>
        <v>#REF!</v>
      </c>
      <c r="UHL44" s="16" t="e">
        <f>SUM(#REF!)</f>
        <v>#REF!</v>
      </c>
      <c r="UHM44" s="16" t="e">
        <f>SUM(#REF!)</f>
        <v>#REF!</v>
      </c>
      <c r="UHN44" s="16" t="e">
        <f>SUM(#REF!)</f>
        <v>#REF!</v>
      </c>
      <c r="UHO44" s="16" t="e">
        <f>SUM(#REF!)</f>
        <v>#REF!</v>
      </c>
      <c r="UHP44" s="16" t="e">
        <f>SUM(#REF!)</f>
        <v>#REF!</v>
      </c>
      <c r="UHQ44" s="16" t="e">
        <f>SUM(#REF!)</f>
        <v>#REF!</v>
      </c>
      <c r="UHR44" s="16" t="e">
        <f>SUM(#REF!)</f>
        <v>#REF!</v>
      </c>
      <c r="UHS44" s="16" t="e">
        <f>SUM(#REF!)</f>
        <v>#REF!</v>
      </c>
      <c r="UHT44" s="16" t="e">
        <f>SUM(#REF!)</f>
        <v>#REF!</v>
      </c>
      <c r="UHU44" s="16" t="e">
        <f>SUM(#REF!)</f>
        <v>#REF!</v>
      </c>
      <c r="UHV44" s="16" t="e">
        <f>SUM(#REF!)</f>
        <v>#REF!</v>
      </c>
      <c r="UHW44" s="16" t="e">
        <f>SUM(#REF!)</f>
        <v>#REF!</v>
      </c>
      <c r="UHX44" s="16" t="e">
        <f>SUM(#REF!)</f>
        <v>#REF!</v>
      </c>
      <c r="UHY44" s="16" t="e">
        <f>SUM(#REF!)</f>
        <v>#REF!</v>
      </c>
      <c r="UHZ44" s="16" t="e">
        <f>SUM(#REF!)</f>
        <v>#REF!</v>
      </c>
      <c r="UIA44" s="16" t="e">
        <f>SUM(#REF!)</f>
        <v>#REF!</v>
      </c>
      <c r="UIB44" s="16" t="e">
        <f>SUM(#REF!)</f>
        <v>#REF!</v>
      </c>
      <c r="UIC44" s="16" t="e">
        <f>SUM(#REF!)</f>
        <v>#REF!</v>
      </c>
      <c r="UID44" s="16" t="e">
        <f>SUM(#REF!)</f>
        <v>#REF!</v>
      </c>
      <c r="UIE44" s="16" t="e">
        <f>SUM(#REF!)</f>
        <v>#REF!</v>
      </c>
      <c r="UIF44" s="16" t="e">
        <f>SUM(#REF!)</f>
        <v>#REF!</v>
      </c>
      <c r="UIG44" s="16" t="e">
        <f>SUM(#REF!)</f>
        <v>#REF!</v>
      </c>
      <c r="UIH44" s="16" t="e">
        <f>SUM(#REF!)</f>
        <v>#REF!</v>
      </c>
      <c r="UII44" s="16" t="e">
        <f>SUM(#REF!)</f>
        <v>#REF!</v>
      </c>
      <c r="UIJ44" s="16" t="e">
        <f>SUM(#REF!)</f>
        <v>#REF!</v>
      </c>
      <c r="UIK44" s="16" t="e">
        <f>SUM(#REF!)</f>
        <v>#REF!</v>
      </c>
      <c r="UIL44" s="16" t="e">
        <f>SUM(#REF!)</f>
        <v>#REF!</v>
      </c>
      <c r="UIM44" s="16" t="e">
        <f>SUM(#REF!)</f>
        <v>#REF!</v>
      </c>
      <c r="UIN44" s="16" t="e">
        <f>SUM(#REF!)</f>
        <v>#REF!</v>
      </c>
      <c r="UIO44" s="16" t="e">
        <f>SUM(#REF!)</f>
        <v>#REF!</v>
      </c>
      <c r="UIP44" s="16" t="e">
        <f>SUM(#REF!)</f>
        <v>#REF!</v>
      </c>
      <c r="UIQ44" s="16" t="e">
        <f>SUM(#REF!)</f>
        <v>#REF!</v>
      </c>
      <c r="UIR44" s="16" t="e">
        <f>SUM(#REF!)</f>
        <v>#REF!</v>
      </c>
      <c r="UIS44" s="16" t="e">
        <f>SUM(#REF!)</f>
        <v>#REF!</v>
      </c>
      <c r="UIT44" s="16" t="e">
        <f>SUM(#REF!)</f>
        <v>#REF!</v>
      </c>
      <c r="UIU44" s="16" t="e">
        <f>SUM(#REF!)</f>
        <v>#REF!</v>
      </c>
      <c r="UIV44" s="16" t="e">
        <f>SUM(#REF!)</f>
        <v>#REF!</v>
      </c>
      <c r="UIW44" s="16" t="e">
        <f>SUM(#REF!)</f>
        <v>#REF!</v>
      </c>
      <c r="UIX44" s="16" t="e">
        <f>SUM(#REF!)</f>
        <v>#REF!</v>
      </c>
      <c r="UIY44" s="16" t="e">
        <f>SUM(#REF!)</f>
        <v>#REF!</v>
      </c>
      <c r="UIZ44" s="16" t="e">
        <f>SUM(#REF!)</f>
        <v>#REF!</v>
      </c>
      <c r="UJA44" s="16" t="e">
        <f>SUM(#REF!)</f>
        <v>#REF!</v>
      </c>
      <c r="UJB44" s="16" t="e">
        <f>SUM(#REF!)</f>
        <v>#REF!</v>
      </c>
      <c r="UJC44" s="16" t="e">
        <f>SUM(#REF!)</f>
        <v>#REF!</v>
      </c>
      <c r="UJD44" s="16" t="e">
        <f>SUM(#REF!)</f>
        <v>#REF!</v>
      </c>
      <c r="UJE44" s="16" t="e">
        <f>SUM(#REF!)</f>
        <v>#REF!</v>
      </c>
      <c r="UJF44" s="16" t="e">
        <f>SUM(#REF!)</f>
        <v>#REF!</v>
      </c>
      <c r="UJG44" s="16" t="e">
        <f>SUM(#REF!)</f>
        <v>#REF!</v>
      </c>
      <c r="UJH44" s="16" t="e">
        <f>SUM(#REF!)</f>
        <v>#REF!</v>
      </c>
      <c r="UJI44" s="16" t="e">
        <f>SUM(#REF!)</f>
        <v>#REF!</v>
      </c>
      <c r="UJJ44" s="16" t="e">
        <f>SUM(#REF!)</f>
        <v>#REF!</v>
      </c>
      <c r="UJK44" s="16" t="e">
        <f>SUM(#REF!)</f>
        <v>#REF!</v>
      </c>
      <c r="UJL44" s="16" t="e">
        <f>SUM(#REF!)</f>
        <v>#REF!</v>
      </c>
      <c r="UJM44" s="16" t="e">
        <f>SUM(#REF!)</f>
        <v>#REF!</v>
      </c>
      <c r="UJN44" s="16" t="e">
        <f>SUM(#REF!)</f>
        <v>#REF!</v>
      </c>
      <c r="UJO44" s="16" t="e">
        <f>SUM(#REF!)</f>
        <v>#REF!</v>
      </c>
      <c r="UJP44" s="16" t="e">
        <f>SUM(#REF!)</f>
        <v>#REF!</v>
      </c>
      <c r="UJQ44" s="16" t="e">
        <f>SUM(#REF!)</f>
        <v>#REF!</v>
      </c>
      <c r="UJR44" s="16" t="e">
        <f>SUM(#REF!)</f>
        <v>#REF!</v>
      </c>
      <c r="UJS44" s="16" t="e">
        <f>SUM(#REF!)</f>
        <v>#REF!</v>
      </c>
      <c r="UJT44" s="16" t="e">
        <f>SUM(#REF!)</f>
        <v>#REF!</v>
      </c>
      <c r="UJU44" s="16" t="e">
        <f>SUM(#REF!)</f>
        <v>#REF!</v>
      </c>
      <c r="UJV44" s="16" t="e">
        <f>SUM(#REF!)</f>
        <v>#REF!</v>
      </c>
      <c r="UJW44" s="16" t="e">
        <f>SUM(#REF!)</f>
        <v>#REF!</v>
      </c>
      <c r="UJX44" s="16" t="e">
        <f>SUM(#REF!)</f>
        <v>#REF!</v>
      </c>
      <c r="UJY44" s="16" t="e">
        <f>SUM(#REF!)</f>
        <v>#REF!</v>
      </c>
      <c r="UJZ44" s="16" t="e">
        <f>SUM(#REF!)</f>
        <v>#REF!</v>
      </c>
      <c r="UKA44" s="16" t="e">
        <f>SUM(#REF!)</f>
        <v>#REF!</v>
      </c>
      <c r="UKB44" s="16" t="e">
        <f>SUM(#REF!)</f>
        <v>#REF!</v>
      </c>
      <c r="UKC44" s="16" t="e">
        <f>SUM(#REF!)</f>
        <v>#REF!</v>
      </c>
      <c r="UKD44" s="16" t="e">
        <f>SUM(#REF!)</f>
        <v>#REF!</v>
      </c>
      <c r="UKE44" s="16" t="e">
        <f>SUM(#REF!)</f>
        <v>#REF!</v>
      </c>
      <c r="UKF44" s="16" t="e">
        <f>SUM(#REF!)</f>
        <v>#REF!</v>
      </c>
      <c r="UKG44" s="16" t="e">
        <f>SUM(#REF!)</f>
        <v>#REF!</v>
      </c>
      <c r="UKH44" s="16" t="e">
        <f>SUM(#REF!)</f>
        <v>#REF!</v>
      </c>
      <c r="UKI44" s="16" t="e">
        <f>SUM(#REF!)</f>
        <v>#REF!</v>
      </c>
      <c r="UKJ44" s="16" t="e">
        <f>SUM(#REF!)</f>
        <v>#REF!</v>
      </c>
      <c r="UKK44" s="16" t="e">
        <f>SUM(#REF!)</f>
        <v>#REF!</v>
      </c>
      <c r="UKL44" s="16" t="e">
        <f>SUM(#REF!)</f>
        <v>#REF!</v>
      </c>
      <c r="UKM44" s="16" t="e">
        <f>SUM(#REF!)</f>
        <v>#REF!</v>
      </c>
      <c r="UKN44" s="16" t="e">
        <f>SUM(#REF!)</f>
        <v>#REF!</v>
      </c>
      <c r="UKO44" s="16" t="e">
        <f>SUM(#REF!)</f>
        <v>#REF!</v>
      </c>
      <c r="UKP44" s="16" t="e">
        <f>SUM(#REF!)</f>
        <v>#REF!</v>
      </c>
      <c r="UKQ44" s="16" t="e">
        <f>SUM(#REF!)</f>
        <v>#REF!</v>
      </c>
      <c r="UKR44" s="16" t="e">
        <f>SUM(#REF!)</f>
        <v>#REF!</v>
      </c>
      <c r="UKS44" s="16" t="e">
        <f>SUM(#REF!)</f>
        <v>#REF!</v>
      </c>
      <c r="UKT44" s="16" t="e">
        <f>SUM(#REF!)</f>
        <v>#REF!</v>
      </c>
      <c r="UKU44" s="16" t="e">
        <f>SUM(#REF!)</f>
        <v>#REF!</v>
      </c>
      <c r="UKV44" s="16" t="e">
        <f>SUM(#REF!)</f>
        <v>#REF!</v>
      </c>
      <c r="UKW44" s="16" t="e">
        <f>SUM(#REF!)</f>
        <v>#REF!</v>
      </c>
      <c r="UKX44" s="16" t="e">
        <f>SUM(#REF!)</f>
        <v>#REF!</v>
      </c>
      <c r="UKY44" s="16" t="e">
        <f>SUM(#REF!)</f>
        <v>#REF!</v>
      </c>
      <c r="UKZ44" s="16" t="e">
        <f>SUM(#REF!)</f>
        <v>#REF!</v>
      </c>
      <c r="ULA44" s="16" t="e">
        <f>SUM(#REF!)</f>
        <v>#REF!</v>
      </c>
      <c r="ULB44" s="16" t="e">
        <f>SUM(#REF!)</f>
        <v>#REF!</v>
      </c>
      <c r="ULC44" s="16" t="e">
        <f>SUM(#REF!)</f>
        <v>#REF!</v>
      </c>
      <c r="ULD44" s="16" t="e">
        <f>SUM(#REF!)</f>
        <v>#REF!</v>
      </c>
      <c r="ULE44" s="16" t="e">
        <f>SUM(#REF!)</f>
        <v>#REF!</v>
      </c>
      <c r="ULF44" s="16" t="e">
        <f>SUM(#REF!)</f>
        <v>#REF!</v>
      </c>
      <c r="ULG44" s="16" t="e">
        <f>SUM(#REF!)</f>
        <v>#REF!</v>
      </c>
      <c r="ULH44" s="16" t="e">
        <f>SUM(#REF!)</f>
        <v>#REF!</v>
      </c>
      <c r="ULI44" s="16" t="e">
        <f>SUM(#REF!)</f>
        <v>#REF!</v>
      </c>
      <c r="ULJ44" s="16" t="e">
        <f>SUM(#REF!)</f>
        <v>#REF!</v>
      </c>
      <c r="ULK44" s="16" t="e">
        <f>SUM(#REF!)</f>
        <v>#REF!</v>
      </c>
      <c r="ULL44" s="16" t="e">
        <f>SUM(#REF!)</f>
        <v>#REF!</v>
      </c>
      <c r="ULM44" s="16" t="e">
        <f>SUM(#REF!)</f>
        <v>#REF!</v>
      </c>
      <c r="ULN44" s="16" t="e">
        <f>SUM(#REF!)</f>
        <v>#REF!</v>
      </c>
      <c r="ULO44" s="16" t="e">
        <f>SUM(#REF!)</f>
        <v>#REF!</v>
      </c>
      <c r="ULP44" s="16" t="e">
        <f>SUM(#REF!)</f>
        <v>#REF!</v>
      </c>
      <c r="ULQ44" s="16" t="e">
        <f>SUM(#REF!)</f>
        <v>#REF!</v>
      </c>
      <c r="ULR44" s="16" t="e">
        <f>SUM(#REF!)</f>
        <v>#REF!</v>
      </c>
      <c r="ULS44" s="16" t="e">
        <f>SUM(#REF!)</f>
        <v>#REF!</v>
      </c>
      <c r="ULT44" s="16" t="e">
        <f>SUM(#REF!)</f>
        <v>#REF!</v>
      </c>
      <c r="ULU44" s="16" t="e">
        <f>SUM(#REF!)</f>
        <v>#REF!</v>
      </c>
      <c r="ULV44" s="16" t="e">
        <f>SUM(#REF!)</f>
        <v>#REF!</v>
      </c>
      <c r="ULW44" s="16" t="e">
        <f>SUM(#REF!)</f>
        <v>#REF!</v>
      </c>
      <c r="ULX44" s="16" t="e">
        <f>SUM(#REF!)</f>
        <v>#REF!</v>
      </c>
      <c r="ULY44" s="16" t="e">
        <f>SUM(#REF!)</f>
        <v>#REF!</v>
      </c>
      <c r="ULZ44" s="16" t="e">
        <f>SUM(#REF!)</f>
        <v>#REF!</v>
      </c>
      <c r="UMA44" s="16" t="e">
        <f>SUM(#REF!)</f>
        <v>#REF!</v>
      </c>
      <c r="UMB44" s="16" t="e">
        <f>SUM(#REF!)</f>
        <v>#REF!</v>
      </c>
      <c r="UMC44" s="16" t="e">
        <f>SUM(#REF!)</f>
        <v>#REF!</v>
      </c>
      <c r="UMD44" s="16" t="e">
        <f>SUM(#REF!)</f>
        <v>#REF!</v>
      </c>
      <c r="UME44" s="16" t="e">
        <f>SUM(#REF!)</f>
        <v>#REF!</v>
      </c>
      <c r="UMF44" s="16" t="e">
        <f>SUM(#REF!)</f>
        <v>#REF!</v>
      </c>
      <c r="UMG44" s="16" t="e">
        <f>SUM(#REF!)</f>
        <v>#REF!</v>
      </c>
      <c r="UMH44" s="16" t="e">
        <f>SUM(#REF!)</f>
        <v>#REF!</v>
      </c>
      <c r="UMI44" s="16" t="e">
        <f>SUM(#REF!)</f>
        <v>#REF!</v>
      </c>
      <c r="UMJ44" s="16" t="e">
        <f>SUM(#REF!)</f>
        <v>#REF!</v>
      </c>
      <c r="UMK44" s="16" t="e">
        <f>SUM(#REF!)</f>
        <v>#REF!</v>
      </c>
      <c r="UML44" s="16" t="e">
        <f>SUM(#REF!)</f>
        <v>#REF!</v>
      </c>
      <c r="UMM44" s="16" t="e">
        <f>SUM(#REF!)</f>
        <v>#REF!</v>
      </c>
      <c r="UMN44" s="16" t="e">
        <f>SUM(#REF!)</f>
        <v>#REF!</v>
      </c>
      <c r="UMO44" s="16" t="e">
        <f>SUM(#REF!)</f>
        <v>#REF!</v>
      </c>
      <c r="UMP44" s="16" t="e">
        <f>SUM(#REF!)</f>
        <v>#REF!</v>
      </c>
      <c r="UMQ44" s="16" t="e">
        <f>SUM(#REF!)</f>
        <v>#REF!</v>
      </c>
      <c r="UMR44" s="16" t="e">
        <f>SUM(#REF!)</f>
        <v>#REF!</v>
      </c>
      <c r="UMS44" s="16" t="e">
        <f>SUM(#REF!)</f>
        <v>#REF!</v>
      </c>
      <c r="UMT44" s="16" t="e">
        <f>SUM(#REF!)</f>
        <v>#REF!</v>
      </c>
      <c r="UMU44" s="16" t="e">
        <f>SUM(#REF!)</f>
        <v>#REF!</v>
      </c>
      <c r="UMV44" s="16" t="e">
        <f>SUM(#REF!)</f>
        <v>#REF!</v>
      </c>
      <c r="UMW44" s="16" t="e">
        <f>SUM(#REF!)</f>
        <v>#REF!</v>
      </c>
      <c r="UMX44" s="16" t="e">
        <f>SUM(#REF!)</f>
        <v>#REF!</v>
      </c>
      <c r="UMY44" s="16" t="e">
        <f>SUM(#REF!)</f>
        <v>#REF!</v>
      </c>
      <c r="UMZ44" s="16" t="e">
        <f>SUM(#REF!)</f>
        <v>#REF!</v>
      </c>
      <c r="UNA44" s="16" t="e">
        <f>SUM(#REF!)</f>
        <v>#REF!</v>
      </c>
      <c r="UNB44" s="16" t="e">
        <f>SUM(#REF!)</f>
        <v>#REF!</v>
      </c>
      <c r="UNC44" s="16" t="e">
        <f>SUM(#REF!)</f>
        <v>#REF!</v>
      </c>
      <c r="UND44" s="16" t="e">
        <f>SUM(#REF!)</f>
        <v>#REF!</v>
      </c>
      <c r="UNE44" s="16" t="e">
        <f>SUM(#REF!)</f>
        <v>#REF!</v>
      </c>
      <c r="UNF44" s="16" t="e">
        <f>SUM(#REF!)</f>
        <v>#REF!</v>
      </c>
      <c r="UNG44" s="16" t="e">
        <f>SUM(#REF!)</f>
        <v>#REF!</v>
      </c>
      <c r="UNH44" s="16" t="e">
        <f>SUM(#REF!)</f>
        <v>#REF!</v>
      </c>
      <c r="UNI44" s="16" t="e">
        <f>SUM(#REF!)</f>
        <v>#REF!</v>
      </c>
      <c r="UNJ44" s="16" t="e">
        <f>SUM(#REF!)</f>
        <v>#REF!</v>
      </c>
      <c r="UNK44" s="16" t="e">
        <f>SUM(#REF!)</f>
        <v>#REF!</v>
      </c>
      <c r="UNL44" s="16" t="e">
        <f>SUM(#REF!)</f>
        <v>#REF!</v>
      </c>
      <c r="UNM44" s="16" t="e">
        <f>SUM(#REF!)</f>
        <v>#REF!</v>
      </c>
      <c r="UNN44" s="16" t="e">
        <f>SUM(#REF!)</f>
        <v>#REF!</v>
      </c>
      <c r="UNO44" s="16" t="e">
        <f>SUM(#REF!)</f>
        <v>#REF!</v>
      </c>
      <c r="UNP44" s="16" t="e">
        <f>SUM(#REF!)</f>
        <v>#REF!</v>
      </c>
      <c r="UNQ44" s="16" t="e">
        <f>SUM(#REF!)</f>
        <v>#REF!</v>
      </c>
      <c r="UNR44" s="16" t="e">
        <f>SUM(#REF!)</f>
        <v>#REF!</v>
      </c>
      <c r="UNS44" s="16" t="e">
        <f>SUM(#REF!)</f>
        <v>#REF!</v>
      </c>
      <c r="UNT44" s="16" t="e">
        <f>SUM(#REF!)</f>
        <v>#REF!</v>
      </c>
      <c r="UNU44" s="16" t="e">
        <f>SUM(#REF!)</f>
        <v>#REF!</v>
      </c>
      <c r="UNV44" s="16" t="e">
        <f>SUM(#REF!)</f>
        <v>#REF!</v>
      </c>
      <c r="UNW44" s="16" t="e">
        <f>SUM(#REF!)</f>
        <v>#REF!</v>
      </c>
      <c r="UNX44" s="16" t="e">
        <f>SUM(#REF!)</f>
        <v>#REF!</v>
      </c>
      <c r="UNY44" s="16" t="e">
        <f>SUM(#REF!)</f>
        <v>#REF!</v>
      </c>
      <c r="UNZ44" s="16" t="e">
        <f>SUM(#REF!)</f>
        <v>#REF!</v>
      </c>
      <c r="UOA44" s="16" t="e">
        <f>SUM(#REF!)</f>
        <v>#REF!</v>
      </c>
      <c r="UOB44" s="16" t="e">
        <f>SUM(#REF!)</f>
        <v>#REF!</v>
      </c>
      <c r="UOC44" s="16" t="e">
        <f>SUM(#REF!)</f>
        <v>#REF!</v>
      </c>
      <c r="UOD44" s="16" t="e">
        <f>SUM(#REF!)</f>
        <v>#REF!</v>
      </c>
      <c r="UOE44" s="16" t="e">
        <f>SUM(#REF!)</f>
        <v>#REF!</v>
      </c>
      <c r="UOF44" s="16" t="e">
        <f>SUM(#REF!)</f>
        <v>#REF!</v>
      </c>
      <c r="UOG44" s="16" t="e">
        <f>SUM(#REF!)</f>
        <v>#REF!</v>
      </c>
      <c r="UOH44" s="16" t="e">
        <f>SUM(#REF!)</f>
        <v>#REF!</v>
      </c>
      <c r="UOI44" s="16" t="e">
        <f>SUM(#REF!)</f>
        <v>#REF!</v>
      </c>
      <c r="UOJ44" s="16" t="e">
        <f>SUM(#REF!)</f>
        <v>#REF!</v>
      </c>
      <c r="UOK44" s="16" t="e">
        <f>SUM(#REF!)</f>
        <v>#REF!</v>
      </c>
      <c r="UOL44" s="16" t="e">
        <f>SUM(#REF!)</f>
        <v>#REF!</v>
      </c>
      <c r="UOM44" s="16" t="e">
        <f>SUM(#REF!)</f>
        <v>#REF!</v>
      </c>
      <c r="UON44" s="16" t="e">
        <f>SUM(#REF!)</f>
        <v>#REF!</v>
      </c>
      <c r="UOO44" s="16" t="e">
        <f>SUM(#REF!)</f>
        <v>#REF!</v>
      </c>
      <c r="UOP44" s="16" t="e">
        <f>SUM(#REF!)</f>
        <v>#REF!</v>
      </c>
      <c r="UOQ44" s="16" t="e">
        <f>SUM(#REF!)</f>
        <v>#REF!</v>
      </c>
      <c r="UOR44" s="16" t="e">
        <f>SUM(#REF!)</f>
        <v>#REF!</v>
      </c>
      <c r="UOS44" s="16" t="e">
        <f>SUM(#REF!)</f>
        <v>#REF!</v>
      </c>
      <c r="UOT44" s="16" t="e">
        <f>SUM(#REF!)</f>
        <v>#REF!</v>
      </c>
      <c r="UOU44" s="16" t="e">
        <f>SUM(#REF!)</f>
        <v>#REF!</v>
      </c>
      <c r="UOV44" s="16" t="e">
        <f>SUM(#REF!)</f>
        <v>#REF!</v>
      </c>
      <c r="UOW44" s="16" t="e">
        <f>SUM(#REF!)</f>
        <v>#REF!</v>
      </c>
      <c r="UOX44" s="16" t="e">
        <f>SUM(#REF!)</f>
        <v>#REF!</v>
      </c>
      <c r="UOY44" s="16" t="e">
        <f>SUM(#REF!)</f>
        <v>#REF!</v>
      </c>
      <c r="UOZ44" s="16" t="e">
        <f>SUM(#REF!)</f>
        <v>#REF!</v>
      </c>
      <c r="UPA44" s="16" t="e">
        <f>SUM(#REF!)</f>
        <v>#REF!</v>
      </c>
      <c r="UPB44" s="16" t="e">
        <f>SUM(#REF!)</f>
        <v>#REF!</v>
      </c>
      <c r="UPC44" s="16" t="e">
        <f>SUM(#REF!)</f>
        <v>#REF!</v>
      </c>
      <c r="UPD44" s="16" t="e">
        <f>SUM(#REF!)</f>
        <v>#REF!</v>
      </c>
      <c r="UPE44" s="16" t="e">
        <f>SUM(#REF!)</f>
        <v>#REF!</v>
      </c>
      <c r="UPF44" s="16" t="e">
        <f>SUM(#REF!)</f>
        <v>#REF!</v>
      </c>
      <c r="UPG44" s="16" t="e">
        <f>SUM(#REF!)</f>
        <v>#REF!</v>
      </c>
      <c r="UPH44" s="16" t="e">
        <f>SUM(#REF!)</f>
        <v>#REF!</v>
      </c>
      <c r="UPI44" s="16" t="e">
        <f>SUM(#REF!)</f>
        <v>#REF!</v>
      </c>
      <c r="UPJ44" s="16" t="e">
        <f>SUM(#REF!)</f>
        <v>#REF!</v>
      </c>
      <c r="UPK44" s="16" t="e">
        <f>SUM(#REF!)</f>
        <v>#REF!</v>
      </c>
      <c r="UPL44" s="16" t="e">
        <f>SUM(#REF!)</f>
        <v>#REF!</v>
      </c>
      <c r="UPM44" s="16" t="e">
        <f>SUM(#REF!)</f>
        <v>#REF!</v>
      </c>
      <c r="UPN44" s="16" t="e">
        <f>SUM(#REF!)</f>
        <v>#REF!</v>
      </c>
      <c r="UPO44" s="16" t="e">
        <f>SUM(#REF!)</f>
        <v>#REF!</v>
      </c>
      <c r="UPP44" s="16" t="e">
        <f>SUM(#REF!)</f>
        <v>#REF!</v>
      </c>
      <c r="UPQ44" s="16" t="e">
        <f>SUM(#REF!)</f>
        <v>#REF!</v>
      </c>
      <c r="UPR44" s="16" t="e">
        <f>SUM(#REF!)</f>
        <v>#REF!</v>
      </c>
      <c r="UPS44" s="16" t="e">
        <f>SUM(#REF!)</f>
        <v>#REF!</v>
      </c>
      <c r="UPT44" s="16" t="e">
        <f>SUM(#REF!)</f>
        <v>#REF!</v>
      </c>
      <c r="UPU44" s="16" t="e">
        <f>SUM(#REF!)</f>
        <v>#REF!</v>
      </c>
      <c r="UPV44" s="16" t="e">
        <f>SUM(#REF!)</f>
        <v>#REF!</v>
      </c>
      <c r="UPW44" s="16" t="e">
        <f>SUM(#REF!)</f>
        <v>#REF!</v>
      </c>
      <c r="UPX44" s="16" t="e">
        <f>SUM(#REF!)</f>
        <v>#REF!</v>
      </c>
      <c r="UPY44" s="16" t="e">
        <f>SUM(#REF!)</f>
        <v>#REF!</v>
      </c>
      <c r="UPZ44" s="16" t="e">
        <f>SUM(#REF!)</f>
        <v>#REF!</v>
      </c>
      <c r="UQA44" s="16" t="e">
        <f>SUM(#REF!)</f>
        <v>#REF!</v>
      </c>
      <c r="UQB44" s="16" t="e">
        <f>SUM(#REF!)</f>
        <v>#REF!</v>
      </c>
      <c r="UQC44" s="16" t="e">
        <f>SUM(#REF!)</f>
        <v>#REF!</v>
      </c>
      <c r="UQD44" s="16" t="e">
        <f>SUM(#REF!)</f>
        <v>#REF!</v>
      </c>
      <c r="UQE44" s="16" t="e">
        <f>SUM(#REF!)</f>
        <v>#REF!</v>
      </c>
      <c r="UQF44" s="16" t="e">
        <f>SUM(#REF!)</f>
        <v>#REF!</v>
      </c>
      <c r="UQG44" s="16" t="e">
        <f>SUM(#REF!)</f>
        <v>#REF!</v>
      </c>
      <c r="UQH44" s="16" t="e">
        <f>SUM(#REF!)</f>
        <v>#REF!</v>
      </c>
      <c r="UQI44" s="16" t="e">
        <f>SUM(#REF!)</f>
        <v>#REF!</v>
      </c>
      <c r="UQJ44" s="16" t="e">
        <f>SUM(#REF!)</f>
        <v>#REF!</v>
      </c>
      <c r="UQK44" s="16" t="e">
        <f>SUM(#REF!)</f>
        <v>#REF!</v>
      </c>
      <c r="UQL44" s="16" t="e">
        <f>SUM(#REF!)</f>
        <v>#REF!</v>
      </c>
      <c r="UQM44" s="16" t="e">
        <f>SUM(#REF!)</f>
        <v>#REF!</v>
      </c>
      <c r="UQN44" s="16" t="e">
        <f>SUM(#REF!)</f>
        <v>#REF!</v>
      </c>
      <c r="UQO44" s="16" t="e">
        <f>SUM(#REF!)</f>
        <v>#REF!</v>
      </c>
      <c r="UQP44" s="16" t="e">
        <f>SUM(#REF!)</f>
        <v>#REF!</v>
      </c>
      <c r="UQQ44" s="16" t="e">
        <f>SUM(#REF!)</f>
        <v>#REF!</v>
      </c>
      <c r="UQR44" s="16" t="e">
        <f>SUM(#REF!)</f>
        <v>#REF!</v>
      </c>
      <c r="UQS44" s="16" t="e">
        <f>SUM(#REF!)</f>
        <v>#REF!</v>
      </c>
      <c r="UQT44" s="16" t="e">
        <f>SUM(#REF!)</f>
        <v>#REF!</v>
      </c>
      <c r="UQU44" s="16" t="e">
        <f>SUM(#REF!)</f>
        <v>#REF!</v>
      </c>
      <c r="UQV44" s="16" t="e">
        <f>SUM(#REF!)</f>
        <v>#REF!</v>
      </c>
      <c r="UQW44" s="16" t="e">
        <f>SUM(#REF!)</f>
        <v>#REF!</v>
      </c>
      <c r="UQX44" s="16" t="e">
        <f>SUM(#REF!)</f>
        <v>#REF!</v>
      </c>
      <c r="UQY44" s="16" t="e">
        <f>SUM(#REF!)</f>
        <v>#REF!</v>
      </c>
      <c r="UQZ44" s="16" t="e">
        <f>SUM(#REF!)</f>
        <v>#REF!</v>
      </c>
      <c r="URA44" s="16" t="e">
        <f>SUM(#REF!)</f>
        <v>#REF!</v>
      </c>
      <c r="URB44" s="16" t="e">
        <f>SUM(#REF!)</f>
        <v>#REF!</v>
      </c>
      <c r="URC44" s="16" t="e">
        <f>SUM(#REF!)</f>
        <v>#REF!</v>
      </c>
      <c r="URD44" s="16" t="e">
        <f>SUM(#REF!)</f>
        <v>#REF!</v>
      </c>
      <c r="URE44" s="16" t="e">
        <f>SUM(#REF!)</f>
        <v>#REF!</v>
      </c>
      <c r="URF44" s="16" t="e">
        <f>SUM(#REF!)</f>
        <v>#REF!</v>
      </c>
      <c r="URG44" s="16" t="e">
        <f>SUM(#REF!)</f>
        <v>#REF!</v>
      </c>
      <c r="URH44" s="16" t="e">
        <f>SUM(#REF!)</f>
        <v>#REF!</v>
      </c>
      <c r="URI44" s="16" t="e">
        <f>SUM(#REF!)</f>
        <v>#REF!</v>
      </c>
      <c r="URJ44" s="16" t="e">
        <f>SUM(#REF!)</f>
        <v>#REF!</v>
      </c>
      <c r="URK44" s="16" t="e">
        <f>SUM(#REF!)</f>
        <v>#REF!</v>
      </c>
      <c r="URL44" s="16" t="e">
        <f>SUM(#REF!)</f>
        <v>#REF!</v>
      </c>
      <c r="URM44" s="16" t="e">
        <f>SUM(#REF!)</f>
        <v>#REF!</v>
      </c>
      <c r="URN44" s="16" t="e">
        <f>SUM(#REF!)</f>
        <v>#REF!</v>
      </c>
      <c r="URO44" s="16" t="e">
        <f>SUM(#REF!)</f>
        <v>#REF!</v>
      </c>
      <c r="URP44" s="16" t="e">
        <f>SUM(#REF!)</f>
        <v>#REF!</v>
      </c>
      <c r="URQ44" s="16" t="e">
        <f>SUM(#REF!)</f>
        <v>#REF!</v>
      </c>
      <c r="URR44" s="16" t="e">
        <f>SUM(#REF!)</f>
        <v>#REF!</v>
      </c>
      <c r="URS44" s="16" t="e">
        <f>SUM(#REF!)</f>
        <v>#REF!</v>
      </c>
      <c r="URT44" s="16" t="e">
        <f>SUM(#REF!)</f>
        <v>#REF!</v>
      </c>
      <c r="URU44" s="16" t="e">
        <f>SUM(#REF!)</f>
        <v>#REF!</v>
      </c>
      <c r="URV44" s="16" t="e">
        <f>SUM(#REF!)</f>
        <v>#REF!</v>
      </c>
      <c r="URW44" s="16" t="e">
        <f>SUM(#REF!)</f>
        <v>#REF!</v>
      </c>
      <c r="URX44" s="16" t="e">
        <f>SUM(#REF!)</f>
        <v>#REF!</v>
      </c>
      <c r="URY44" s="16" t="e">
        <f>SUM(#REF!)</f>
        <v>#REF!</v>
      </c>
      <c r="URZ44" s="16" t="e">
        <f>SUM(#REF!)</f>
        <v>#REF!</v>
      </c>
      <c r="USA44" s="16" t="e">
        <f>SUM(#REF!)</f>
        <v>#REF!</v>
      </c>
      <c r="USB44" s="16" t="e">
        <f>SUM(#REF!)</f>
        <v>#REF!</v>
      </c>
      <c r="USC44" s="16" t="e">
        <f>SUM(#REF!)</f>
        <v>#REF!</v>
      </c>
      <c r="USD44" s="16" t="e">
        <f>SUM(#REF!)</f>
        <v>#REF!</v>
      </c>
      <c r="USE44" s="16" t="e">
        <f>SUM(#REF!)</f>
        <v>#REF!</v>
      </c>
      <c r="USF44" s="16" t="e">
        <f>SUM(#REF!)</f>
        <v>#REF!</v>
      </c>
      <c r="USG44" s="16" t="e">
        <f>SUM(#REF!)</f>
        <v>#REF!</v>
      </c>
      <c r="USH44" s="16" t="e">
        <f>SUM(#REF!)</f>
        <v>#REF!</v>
      </c>
      <c r="USI44" s="16" t="e">
        <f>SUM(#REF!)</f>
        <v>#REF!</v>
      </c>
      <c r="USJ44" s="16" t="e">
        <f>SUM(#REF!)</f>
        <v>#REF!</v>
      </c>
      <c r="USK44" s="16" t="e">
        <f>SUM(#REF!)</f>
        <v>#REF!</v>
      </c>
      <c r="USL44" s="16" t="e">
        <f>SUM(#REF!)</f>
        <v>#REF!</v>
      </c>
      <c r="USM44" s="16" t="e">
        <f>SUM(#REF!)</f>
        <v>#REF!</v>
      </c>
      <c r="USN44" s="16" t="e">
        <f>SUM(#REF!)</f>
        <v>#REF!</v>
      </c>
      <c r="USO44" s="16" t="e">
        <f>SUM(#REF!)</f>
        <v>#REF!</v>
      </c>
      <c r="USP44" s="16" t="e">
        <f>SUM(#REF!)</f>
        <v>#REF!</v>
      </c>
      <c r="USQ44" s="16" t="e">
        <f>SUM(#REF!)</f>
        <v>#REF!</v>
      </c>
      <c r="USR44" s="16" t="e">
        <f>SUM(#REF!)</f>
        <v>#REF!</v>
      </c>
      <c r="USS44" s="16" t="e">
        <f>SUM(#REF!)</f>
        <v>#REF!</v>
      </c>
      <c r="UST44" s="16" t="e">
        <f>SUM(#REF!)</f>
        <v>#REF!</v>
      </c>
      <c r="USU44" s="16" t="e">
        <f>SUM(#REF!)</f>
        <v>#REF!</v>
      </c>
      <c r="USV44" s="16" t="e">
        <f>SUM(#REF!)</f>
        <v>#REF!</v>
      </c>
      <c r="USW44" s="16" t="e">
        <f>SUM(#REF!)</f>
        <v>#REF!</v>
      </c>
      <c r="USX44" s="16" t="e">
        <f>SUM(#REF!)</f>
        <v>#REF!</v>
      </c>
      <c r="USY44" s="16" t="e">
        <f>SUM(#REF!)</f>
        <v>#REF!</v>
      </c>
      <c r="USZ44" s="16" t="e">
        <f>SUM(#REF!)</f>
        <v>#REF!</v>
      </c>
      <c r="UTA44" s="16" t="e">
        <f>SUM(#REF!)</f>
        <v>#REF!</v>
      </c>
      <c r="UTB44" s="16" t="e">
        <f>SUM(#REF!)</f>
        <v>#REF!</v>
      </c>
      <c r="UTC44" s="16" t="e">
        <f>SUM(#REF!)</f>
        <v>#REF!</v>
      </c>
      <c r="UTD44" s="16" t="e">
        <f>SUM(#REF!)</f>
        <v>#REF!</v>
      </c>
      <c r="UTE44" s="16" t="e">
        <f>SUM(#REF!)</f>
        <v>#REF!</v>
      </c>
      <c r="UTF44" s="16" t="e">
        <f>SUM(#REF!)</f>
        <v>#REF!</v>
      </c>
      <c r="UTG44" s="16" t="e">
        <f>SUM(#REF!)</f>
        <v>#REF!</v>
      </c>
      <c r="UTH44" s="16" t="e">
        <f>SUM(#REF!)</f>
        <v>#REF!</v>
      </c>
      <c r="UTI44" s="16" t="e">
        <f>SUM(#REF!)</f>
        <v>#REF!</v>
      </c>
      <c r="UTJ44" s="16" t="e">
        <f>SUM(#REF!)</f>
        <v>#REF!</v>
      </c>
      <c r="UTK44" s="16" t="e">
        <f>SUM(#REF!)</f>
        <v>#REF!</v>
      </c>
      <c r="UTL44" s="16" t="e">
        <f>SUM(#REF!)</f>
        <v>#REF!</v>
      </c>
      <c r="UTM44" s="16" t="e">
        <f>SUM(#REF!)</f>
        <v>#REF!</v>
      </c>
      <c r="UTN44" s="16" t="e">
        <f>SUM(#REF!)</f>
        <v>#REF!</v>
      </c>
      <c r="UTO44" s="16" t="e">
        <f>SUM(#REF!)</f>
        <v>#REF!</v>
      </c>
      <c r="UTP44" s="16" t="e">
        <f>SUM(#REF!)</f>
        <v>#REF!</v>
      </c>
      <c r="UTQ44" s="16" t="e">
        <f>SUM(#REF!)</f>
        <v>#REF!</v>
      </c>
      <c r="UTR44" s="16" t="e">
        <f>SUM(#REF!)</f>
        <v>#REF!</v>
      </c>
      <c r="UTS44" s="16" t="e">
        <f>SUM(#REF!)</f>
        <v>#REF!</v>
      </c>
      <c r="UTT44" s="16" t="e">
        <f>SUM(#REF!)</f>
        <v>#REF!</v>
      </c>
      <c r="UTU44" s="16" t="e">
        <f>SUM(#REF!)</f>
        <v>#REF!</v>
      </c>
      <c r="UTV44" s="16" t="e">
        <f>SUM(#REF!)</f>
        <v>#REF!</v>
      </c>
      <c r="UTW44" s="16" t="e">
        <f>SUM(#REF!)</f>
        <v>#REF!</v>
      </c>
      <c r="UTX44" s="16" t="e">
        <f>SUM(#REF!)</f>
        <v>#REF!</v>
      </c>
      <c r="UTY44" s="16" t="e">
        <f>SUM(#REF!)</f>
        <v>#REF!</v>
      </c>
      <c r="UTZ44" s="16" t="e">
        <f>SUM(#REF!)</f>
        <v>#REF!</v>
      </c>
      <c r="UUA44" s="16" t="e">
        <f>SUM(#REF!)</f>
        <v>#REF!</v>
      </c>
      <c r="UUB44" s="16" t="e">
        <f>SUM(#REF!)</f>
        <v>#REF!</v>
      </c>
      <c r="UUC44" s="16" t="e">
        <f>SUM(#REF!)</f>
        <v>#REF!</v>
      </c>
      <c r="UUD44" s="16" t="e">
        <f>SUM(#REF!)</f>
        <v>#REF!</v>
      </c>
      <c r="UUE44" s="16" t="e">
        <f>SUM(#REF!)</f>
        <v>#REF!</v>
      </c>
      <c r="UUF44" s="16" t="e">
        <f>SUM(#REF!)</f>
        <v>#REF!</v>
      </c>
      <c r="UUG44" s="16" t="e">
        <f>SUM(#REF!)</f>
        <v>#REF!</v>
      </c>
      <c r="UUH44" s="16" t="e">
        <f>SUM(#REF!)</f>
        <v>#REF!</v>
      </c>
      <c r="UUI44" s="16" t="e">
        <f>SUM(#REF!)</f>
        <v>#REF!</v>
      </c>
      <c r="UUJ44" s="16" t="e">
        <f>SUM(#REF!)</f>
        <v>#REF!</v>
      </c>
      <c r="UUK44" s="16" t="e">
        <f>SUM(#REF!)</f>
        <v>#REF!</v>
      </c>
      <c r="UUL44" s="16" t="e">
        <f>SUM(#REF!)</f>
        <v>#REF!</v>
      </c>
      <c r="UUM44" s="16" t="e">
        <f>SUM(#REF!)</f>
        <v>#REF!</v>
      </c>
      <c r="UUN44" s="16" t="e">
        <f>SUM(#REF!)</f>
        <v>#REF!</v>
      </c>
      <c r="UUO44" s="16" t="e">
        <f>SUM(#REF!)</f>
        <v>#REF!</v>
      </c>
      <c r="UUP44" s="16" t="e">
        <f>SUM(#REF!)</f>
        <v>#REF!</v>
      </c>
      <c r="UUQ44" s="16" t="e">
        <f>SUM(#REF!)</f>
        <v>#REF!</v>
      </c>
      <c r="UUR44" s="16" t="e">
        <f>SUM(#REF!)</f>
        <v>#REF!</v>
      </c>
      <c r="UUS44" s="16" t="e">
        <f>SUM(#REF!)</f>
        <v>#REF!</v>
      </c>
      <c r="UUT44" s="16" t="e">
        <f>SUM(#REF!)</f>
        <v>#REF!</v>
      </c>
      <c r="UUU44" s="16" t="e">
        <f>SUM(#REF!)</f>
        <v>#REF!</v>
      </c>
      <c r="UUV44" s="16" t="e">
        <f>SUM(#REF!)</f>
        <v>#REF!</v>
      </c>
      <c r="UUW44" s="16" t="e">
        <f>SUM(#REF!)</f>
        <v>#REF!</v>
      </c>
      <c r="UUX44" s="16" t="e">
        <f>SUM(#REF!)</f>
        <v>#REF!</v>
      </c>
      <c r="UUY44" s="16" t="e">
        <f>SUM(#REF!)</f>
        <v>#REF!</v>
      </c>
      <c r="UUZ44" s="16" t="e">
        <f>SUM(#REF!)</f>
        <v>#REF!</v>
      </c>
      <c r="UVA44" s="16" t="e">
        <f>SUM(#REF!)</f>
        <v>#REF!</v>
      </c>
      <c r="UVB44" s="16" t="e">
        <f>SUM(#REF!)</f>
        <v>#REF!</v>
      </c>
      <c r="UVC44" s="16" t="e">
        <f>SUM(#REF!)</f>
        <v>#REF!</v>
      </c>
      <c r="UVD44" s="16" t="e">
        <f>SUM(#REF!)</f>
        <v>#REF!</v>
      </c>
      <c r="UVE44" s="16" t="e">
        <f>SUM(#REF!)</f>
        <v>#REF!</v>
      </c>
      <c r="UVF44" s="16" t="e">
        <f>SUM(#REF!)</f>
        <v>#REF!</v>
      </c>
      <c r="UVG44" s="16" t="e">
        <f>SUM(#REF!)</f>
        <v>#REF!</v>
      </c>
      <c r="UVH44" s="16" t="e">
        <f>SUM(#REF!)</f>
        <v>#REF!</v>
      </c>
      <c r="UVI44" s="16" t="e">
        <f>SUM(#REF!)</f>
        <v>#REF!</v>
      </c>
      <c r="UVJ44" s="16" t="e">
        <f>SUM(#REF!)</f>
        <v>#REF!</v>
      </c>
      <c r="UVK44" s="16" t="e">
        <f>SUM(#REF!)</f>
        <v>#REF!</v>
      </c>
      <c r="UVL44" s="16" t="e">
        <f>SUM(#REF!)</f>
        <v>#REF!</v>
      </c>
      <c r="UVM44" s="16" t="e">
        <f>SUM(#REF!)</f>
        <v>#REF!</v>
      </c>
      <c r="UVN44" s="16" t="e">
        <f>SUM(#REF!)</f>
        <v>#REF!</v>
      </c>
      <c r="UVO44" s="16" t="e">
        <f>SUM(#REF!)</f>
        <v>#REF!</v>
      </c>
      <c r="UVP44" s="16" t="e">
        <f>SUM(#REF!)</f>
        <v>#REF!</v>
      </c>
      <c r="UVQ44" s="16" t="e">
        <f>SUM(#REF!)</f>
        <v>#REF!</v>
      </c>
      <c r="UVR44" s="16" t="e">
        <f>SUM(#REF!)</f>
        <v>#REF!</v>
      </c>
      <c r="UVS44" s="16" t="e">
        <f>SUM(#REF!)</f>
        <v>#REF!</v>
      </c>
      <c r="UVT44" s="16" t="e">
        <f>SUM(#REF!)</f>
        <v>#REF!</v>
      </c>
      <c r="UVU44" s="16" t="e">
        <f>SUM(#REF!)</f>
        <v>#REF!</v>
      </c>
      <c r="UVV44" s="16" t="e">
        <f>SUM(#REF!)</f>
        <v>#REF!</v>
      </c>
      <c r="UVW44" s="16" t="e">
        <f>SUM(#REF!)</f>
        <v>#REF!</v>
      </c>
      <c r="UVX44" s="16" t="e">
        <f>SUM(#REF!)</f>
        <v>#REF!</v>
      </c>
      <c r="UVY44" s="16" t="e">
        <f>SUM(#REF!)</f>
        <v>#REF!</v>
      </c>
      <c r="UVZ44" s="16" t="e">
        <f>SUM(#REF!)</f>
        <v>#REF!</v>
      </c>
      <c r="UWA44" s="16" t="e">
        <f>SUM(#REF!)</f>
        <v>#REF!</v>
      </c>
      <c r="UWB44" s="16" t="e">
        <f>SUM(#REF!)</f>
        <v>#REF!</v>
      </c>
      <c r="UWC44" s="16" t="e">
        <f>SUM(#REF!)</f>
        <v>#REF!</v>
      </c>
      <c r="UWD44" s="16" t="e">
        <f>SUM(#REF!)</f>
        <v>#REF!</v>
      </c>
      <c r="UWE44" s="16" t="e">
        <f>SUM(#REF!)</f>
        <v>#REF!</v>
      </c>
      <c r="UWF44" s="16" t="e">
        <f>SUM(#REF!)</f>
        <v>#REF!</v>
      </c>
      <c r="UWG44" s="16" t="e">
        <f>SUM(#REF!)</f>
        <v>#REF!</v>
      </c>
      <c r="UWH44" s="16" t="e">
        <f>SUM(#REF!)</f>
        <v>#REF!</v>
      </c>
      <c r="UWI44" s="16" t="e">
        <f>SUM(#REF!)</f>
        <v>#REF!</v>
      </c>
      <c r="UWJ44" s="16" t="e">
        <f>SUM(#REF!)</f>
        <v>#REF!</v>
      </c>
      <c r="UWK44" s="16" t="e">
        <f>SUM(#REF!)</f>
        <v>#REF!</v>
      </c>
      <c r="UWL44" s="16" t="e">
        <f>SUM(#REF!)</f>
        <v>#REF!</v>
      </c>
      <c r="UWM44" s="16" t="e">
        <f>SUM(#REF!)</f>
        <v>#REF!</v>
      </c>
      <c r="UWN44" s="16" t="e">
        <f>SUM(#REF!)</f>
        <v>#REF!</v>
      </c>
      <c r="UWO44" s="16" t="e">
        <f>SUM(#REF!)</f>
        <v>#REF!</v>
      </c>
      <c r="UWP44" s="16" t="e">
        <f>SUM(#REF!)</f>
        <v>#REF!</v>
      </c>
      <c r="UWQ44" s="16" t="e">
        <f>SUM(#REF!)</f>
        <v>#REF!</v>
      </c>
      <c r="UWR44" s="16" t="e">
        <f>SUM(#REF!)</f>
        <v>#REF!</v>
      </c>
      <c r="UWS44" s="16" t="e">
        <f>SUM(#REF!)</f>
        <v>#REF!</v>
      </c>
      <c r="UWT44" s="16" t="e">
        <f>SUM(#REF!)</f>
        <v>#REF!</v>
      </c>
      <c r="UWU44" s="16" t="e">
        <f>SUM(#REF!)</f>
        <v>#REF!</v>
      </c>
      <c r="UWV44" s="16" t="e">
        <f>SUM(#REF!)</f>
        <v>#REF!</v>
      </c>
      <c r="UWW44" s="16" t="e">
        <f>SUM(#REF!)</f>
        <v>#REF!</v>
      </c>
      <c r="UWX44" s="16" t="e">
        <f>SUM(#REF!)</f>
        <v>#REF!</v>
      </c>
      <c r="UWY44" s="16" t="e">
        <f>SUM(#REF!)</f>
        <v>#REF!</v>
      </c>
      <c r="UWZ44" s="16" t="e">
        <f>SUM(#REF!)</f>
        <v>#REF!</v>
      </c>
      <c r="UXA44" s="16" t="e">
        <f>SUM(#REF!)</f>
        <v>#REF!</v>
      </c>
      <c r="UXB44" s="16" t="e">
        <f>SUM(#REF!)</f>
        <v>#REF!</v>
      </c>
      <c r="UXC44" s="16" t="e">
        <f>SUM(#REF!)</f>
        <v>#REF!</v>
      </c>
      <c r="UXD44" s="16" t="e">
        <f>SUM(#REF!)</f>
        <v>#REF!</v>
      </c>
      <c r="UXE44" s="16" t="e">
        <f>SUM(#REF!)</f>
        <v>#REF!</v>
      </c>
      <c r="UXF44" s="16" t="e">
        <f>SUM(#REF!)</f>
        <v>#REF!</v>
      </c>
      <c r="UXG44" s="16" t="e">
        <f>SUM(#REF!)</f>
        <v>#REF!</v>
      </c>
      <c r="UXH44" s="16" t="e">
        <f>SUM(#REF!)</f>
        <v>#REF!</v>
      </c>
      <c r="UXI44" s="16" t="e">
        <f>SUM(#REF!)</f>
        <v>#REF!</v>
      </c>
      <c r="UXJ44" s="16" t="e">
        <f>SUM(#REF!)</f>
        <v>#REF!</v>
      </c>
      <c r="UXK44" s="16" t="e">
        <f>SUM(#REF!)</f>
        <v>#REF!</v>
      </c>
      <c r="UXL44" s="16" t="e">
        <f>SUM(#REF!)</f>
        <v>#REF!</v>
      </c>
      <c r="UXM44" s="16" t="e">
        <f>SUM(#REF!)</f>
        <v>#REF!</v>
      </c>
      <c r="UXN44" s="16" t="e">
        <f>SUM(#REF!)</f>
        <v>#REF!</v>
      </c>
      <c r="UXO44" s="16" t="e">
        <f>SUM(#REF!)</f>
        <v>#REF!</v>
      </c>
      <c r="UXP44" s="16" t="e">
        <f>SUM(#REF!)</f>
        <v>#REF!</v>
      </c>
      <c r="UXQ44" s="16" t="e">
        <f>SUM(#REF!)</f>
        <v>#REF!</v>
      </c>
      <c r="UXR44" s="16" t="e">
        <f>SUM(#REF!)</f>
        <v>#REF!</v>
      </c>
      <c r="UXS44" s="16" t="e">
        <f>SUM(#REF!)</f>
        <v>#REF!</v>
      </c>
      <c r="UXT44" s="16" t="e">
        <f>SUM(#REF!)</f>
        <v>#REF!</v>
      </c>
      <c r="UXU44" s="16" t="e">
        <f>SUM(#REF!)</f>
        <v>#REF!</v>
      </c>
      <c r="UXV44" s="16" t="e">
        <f>SUM(#REF!)</f>
        <v>#REF!</v>
      </c>
      <c r="UXW44" s="16" t="e">
        <f>SUM(#REF!)</f>
        <v>#REF!</v>
      </c>
      <c r="UXX44" s="16" t="e">
        <f>SUM(#REF!)</f>
        <v>#REF!</v>
      </c>
      <c r="UXY44" s="16" t="e">
        <f>SUM(#REF!)</f>
        <v>#REF!</v>
      </c>
      <c r="UXZ44" s="16" t="e">
        <f>SUM(#REF!)</f>
        <v>#REF!</v>
      </c>
      <c r="UYA44" s="16" t="e">
        <f>SUM(#REF!)</f>
        <v>#REF!</v>
      </c>
      <c r="UYB44" s="16" t="e">
        <f>SUM(#REF!)</f>
        <v>#REF!</v>
      </c>
      <c r="UYC44" s="16" t="e">
        <f>SUM(#REF!)</f>
        <v>#REF!</v>
      </c>
      <c r="UYD44" s="16" t="e">
        <f>SUM(#REF!)</f>
        <v>#REF!</v>
      </c>
      <c r="UYE44" s="16" t="e">
        <f>SUM(#REF!)</f>
        <v>#REF!</v>
      </c>
      <c r="UYF44" s="16" t="e">
        <f>SUM(#REF!)</f>
        <v>#REF!</v>
      </c>
      <c r="UYG44" s="16" t="e">
        <f>SUM(#REF!)</f>
        <v>#REF!</v>
      </c>
      <c r="UYH44" s="16" t="e">
        <f>SUM(#REF!)</f>
        <v>#REF!</v>
      </c>
      <c r="UYI44" s="16" t="e">
        <f>SUM(#REF!)</f>
        <v>#REF!</v>
      </c>
      <c r="UYJ44" s="16" t="e">
        <f>SUM(#REF!)</f>
        <v>#REF!</v>
      </c>
      <c r="UYK44" s="16" t="e">
        <f>SUM(#REF!)</f>
        <v>#REF!</v>
      </c>
      <c r="UYL44" s="16" t="e">
        <f>SUM(#REF!)</f>
        <v>#REF!</v>
      </c>
      <c r="UYM44" s="16" t="e">
        <f>SUM(#REF!)</f>
        <v>#REF!</v>
      </c>
      <c r="UYN44" s="16" t="e">
        <f>SUM(#REF!)</f>
        <v>#REF!</v>
      </c>
      <c r="UYO44" s="16" t="e">
        <f>SUM(#REF!)</f>
        <v>#REF!</v>
      </c>
      <c r="UYP44" s="16" t="e">
        <f>SUM(#REF!)</f>
        <v>#REF!</v>
      </c>
      <c r="UYQ44" s="16" t="e">
        <f>SUM(#REF!)</f>
        <v>#REF!</v>
      </c>
      <c r="UYR44" s="16" t="e">
        <f>SUM(#REF!)</f>
        <v>#REF!</v>
      </c>
      <c r="UYS44" s="16" t="e">
        <f>SUM(#REF!)</f>
        <v>#REF!</v>
      </c>
      <c r="UYT44" s="16" t="e">
        <f>SUM(#REF!)</f>
        <v>#REF!</v>
      </c>
      <c r="UYU44" s="16" t="e">
        <f>SUM(#REF!)</f>
        <v>#REF!</v>
      </c>
      <c r="UYV44" s="16" t="e">
        <f>SUM(#REF!)</f>
        <v>#REF!</v>
      </c>
      <c r="UYW44" s="16" t="e">
        <f>SUM(#REF!)</f>
        <v>#REF!</v>
      </c>
      <c r="UYX44" s="16" t="e">
        <f>SUM(#REF!)</f>
        <v>#REF!</v>
      </c>
      <c r="UYY44" s="16" t="e">
        <f>SUM(#REF!)</f>
        <v>#REF!</v>
      </c>
      <c r="UYZ44" s="16" t="e">
        <f>SUM(#REF!)</f>
        <v>#REF!</v>
      </c>
      <c r="UZA44" s="16" t="e">
        <f>SUM(#REF!)</f>
        <v>#REF!</v>
      </c>
      <c r="UZB44" s="16" t="e">
        <f>SUM(#REF!)</f>
        <v>#REF!</v>
      </c>
      <c r="UZC44" s="16" t="e">
        <f>SUM(#REF!)</f>
        <v>#REF!</v>
      </c>
      <c r="UZD44" s="16" t="e">
        <f>SUM(#REF!)</f>
        <v>#REF!</v>
      </c>
      <c r="UZE44" s="16" t="e">
        <f>SUM(#REF!)</f>
        <v>#REF!</v>
      </c>
      <c r="UZF44" s="16" t="e">
        <f>SUM(#REF!)</f>
        <v>#REF!</v>
      </c>
      <c r="UZG44" s="16" t="e">
        <f>SUM(#REF!)</f>
        <v>#REF!</v>
      </c>
      <c r="UZH44" s="16" t="e">
        <f>SUM(#REF!)</f>
        <v>#REF!</v>
      </c>
      <c r="UZI44" s="16" t="e">
        <f>SUM(#REF!)</f>
        <v>#REF!</v>
      </c>
      <c r="UZJ44" s="16" t="e">
        <f>SUM(#REF!)</f>
        <v>#REF!</v>
      </c>
      <c r="UZK44" s="16" t="e">
        <f>SUM(#REF!)</f>
        <v>#REF!</v>
      </c>
      <c r="UZL44" s="16" t="e">
        <f>SUM(#REF!)</f>
        <v>#REF!</v>
      </c>
      <c r="UZM44" s="16" t="e">
        <f>SUM(#REF!)</f>
        <v>#REF!</v>
      </c>
      <c r="UZN44" s="16" t="e">
        <f>SUM(#REF!)</f>
        <v>#REF!</v>
      </c>
      <c r="UZO44" s="16" t="e">
        <f>SUM(#REF!)</f>
        <v>#REF!</v>
      </c>
      <c r="UZP44" s="16" t="e">
        <f>SUM(#REF!)</f>
        <v>#REF!</v>
      </c>
      <c r="UZQ44" s="16" t="e">
        <f>SUM(#REF!)</f>
        <v>#REF!</v>
      </c>
      <c r="UZR44" s="16" t="e">
        <f>SUM(#REF!)</f>
        <v>#REF!</v>
      </c>
      <c r="UZS44" s="16" t="e">
        <f>SUM(#REF!)</f>
        <v>#REF!</v>
      </c>
      <c r="UZT44" s="16" t="e">
        <f>SUM(#REF!)</f>
        <v>#REF!</v>
      </c>
      <c r="UZU44" s="16" t="e">
        <f>SUM(#REF!)</f>
        <v>#REF!</v>
      </c>
      <c r="UZV44" s="16" t="e">
        <f>SUM(#REF!)</f>
        <v>#REF!</v>
      </c>
      <c r="UZW44" s="16" t="e">
        <f>SUM(#REF!)</f>
        <v>#REF!</v>
      </c>
      <c r="UZX44" s="16" t="e">
        <f>SUM(#REF!)</f>
        <v>#REF!</v>
      </c>
      <c r="UZY44" s="16" t="e">
        <f>SUM(#REF!)</f>
        <v>#REF!</v>
      </c>
      <c r="UZZ44" s="16" t="e">
        <f>SUM(#REF!)</f>
        <v>#REF!</v>
      </c>
      <c r="VAA44" s="16" t="e">
        <f>SUM(#REF!)</f>
        <v>#REF!</v>
      </c>
      <c r="VAB44" s="16" t="e">
        <f>SUM(#REF!)</f>
        <v>#REF!</v>
      </c>
      <c r="VAC44" s="16" t="e">
        <f>SUM(#REF!)</f>
        <v>#REF!</v>
      </c>
      <c r="VAD44" s="16" t="e">
        <f>SUM(#REF!)</f>
        <v>#REF!</v>
      </c>
      <c r="VAE44" s="16" t="e">
        <f>SUM(#REF!)</f>
        <v>#REF!</v>
      </c>
      <c r="VAF44" s="16" t="e">
        <f>SUM(#REF!)</f>
        <v>#REF!</v>
      </c>
      <c r="VAG44" s="16" t="e">
        <f>SUM(#REF!)</f>
        <v>#REF!</v>
      </c>
      <c r="VAH44" s="16" t="e">
        <f>SUM(#REF!)</f>
        <v>#REF!</v>
      </c>
      <c r="VAI44" s="16" t="e">
        <f>SUM(#REF!)</f>
        <v>#REF!</v>
      </c>
      <c r="VAJ44" s="16" t="e">
        <f>SUM(#REF!)</f>
        <v>#REF!</v>
      </c>
      <c r="VAK44" s="16" t="e">
        <f>SUM(#REF!)</f>
        <v>#REF!</v>
      </c>
      <c r="VAL44" s="16" t="e">
        <f>SUM(#REF!)</f>
        <v>#REF!</v>
      </c>
      <c r="VAM44" s="16" t="e">
        <f>SUM(#REF!)</f>
        <v>#REF!</v>
      </c>
      <c r="VAN44" s="16" t="e">
        <f>SUM(#REF!)</f>
        <v>#REF!</v>
      </c>
      <c r="VAO44" s="16" t="e">
        <f>SUM(#REF!)</f>
        <v>#REF!</v>
      </c>
      <c r="VAP44" s="16" t="e">
        <f>SUM(#REF!)</f>
        <v>#REF!</v>
      </c>
      <c r="VAQ44" s="16" t="e">
        <f>SUM(#REF!)</f>
        <v>#REF!</v>
      </c>
      <c r="VAR44" s="16" t="e">
        <f>SUM(#REF!)</f>
        <v>#REF!</v>
      </c>
      <c r="VAS44" s="16" t="e">
        <f>SUM(#REF!)</f>
        <v>#REF!</v>
      </c>
      <c r="VAT44" s="16" t="e">
        <f>SUM(#REF!)</f>
        <v>#REF!</v>
      </c>
      <c r="VAU44" s="16" t="e">
        <f>SUM(#REF!)</f>
        <v>#REF!</v>
      </c>
      <c r="VAV44" s="16" t="e">
        <f>SUM(#REF!)</f>
        <v>#REF!</v>
      </c>
      <c r="VAW44" s="16" t="e">
        <f>SUM(#REF!)</f>
        <v>#REF!</v>
      </c>
      <c r="VAX44" s="16" t="e">
        <f>SUM(#REF!)</f>
        <v>#REF!</v>
      </c>
      <c r="VAY44" s="16" t="e">
        <f>SUM(#REF!)</f>
        <v>#REF!</v>
      </c>
      <c r="VAZ44" s="16" t="e">
        <f>SUM(#REF!)</f>
        <v>#REF!</v>
      </c>
      <c r="VBA44" s="16" t="e">
        <f>SUM(#REF!)</f>
        <v>#REF!</v>
      </c>
      <c r="VBB44" s="16" t="e">
        <f>SUM(#REF!)</f>
        <v>#REF!</v>
      </c>
      <c r="VBC44" s="16" t="e">
        <f>SUM(#REF!)</f>
        <v>#REF!</v>
      </c>
      <c r="VBD44" s="16" t="e">
        <f>SUM(#REF!)</f>
        <v>#REF!</v>
      </c>
      <c r="VBE44" s="16" t="e">
        <f>SUM(#REF!)</f>
        <v>#REF!</v>
      </c>
      <c r="VBF44" s="16" t="e">
        <f>SUM(#REF!)</f>
        <v>#REF!</v>
      </c>
      <c r="VBG44" s="16" t="e">
        <f>SUM(#REF!)</f>
        <v>#REF!</v>
      </c>
      <c r="VBH44" s="16" t="e">
        <f>SUM(#REF!)</f>
        <v>#REF!</v>
      </c>
      <c r="VBI44" s="16" t="e">
        <f>SUM(#REF!)</f>
        <v>#REF!</v>
      </c>
      <c r="VBJ44" s="16" t="e">
        <f>SUM(#REF!)</f>
        <v>#REF!</v>
      </c>
      <c r="VBK44" s="16" t="e">
        <f>SUM(#REF!)</f>
        <v>#REF!</v>
      </c>
      <c r="VBL44" s="16" t="e">
        <f>SUM(#REF!)</f>
        <v>#REF!</v>
      </c>
      <c r="VBM44" s="16" t="e">
        <f>SUM(#REF!)</f>
        <v>#REF!</v>
      </c>
      <c r="VBN44" s="16" t="e">
        <f>SUM(#REF!)</f>
        <v>#REF!</v>
      </c>
      <c r="VBO44" s="16" t="e">
        <f>SUM(#REF!)</f>
        <v>#REF!</v>
      </c>
      <c r="VBP44" s="16" t="e">
        <f>SUM(#REF!)</f>
        <v>#REF!</v>
      </c>
      <c r="VBQ44" s="16" t="e">
        <f>SUM(#REF!)</f>
        <v>#REF!</v>
      </c>
      <c r="VBR44" s="16" t="e">
        <f>SUM(#REF!)</f>
        <v>#REF!</v>
      </c>
      <c r="VBS44" s="16" t="e">
        <f>SUM(#REF!)</f>
        <v>#REF!</v>
      </c>
      <c r="VBT44" s="16" t="e">
        <f>SUM(#REF!)</f>
        <v>#REF!</v>
      </c>
      <c r="VBU44" s="16" t="e">
        <f>SUM(#REF!)</f>
        <v>#REF!</v>
      </c>
      <c r="VBV44" s="16" t="e">
        <f>SUM(#REF!)</f>
        <v>#REF!</v>
      </c>
      <c r="VBW44" s="16" t="e">
        <f>SUM(#REF!)</f>
        <v>#REF!</v>
      </c>
      <c r="VBX44" s="16" t="e">
        <f>SUM(#REF!)</f>
        <v>#REF!</v>
      </c>
      <c r="VBY44" s="16" t="e">
        <f>SUM(#REF!)</f>
        <v>#REF!</v>
      </c>
      <c r="VBZ44" s="16" t="e">
        <f>SUM(#REF!)</f>
        <v>#REF!</v>
      </c>
      <c r="VCA44" s="16" t="e">
        <f>SUM(#REF!)</f>
        <v>#REF!</v>
      </c>
      <c r="VCB44" s="16" t="e">
        <f>SUM(#REF!)</f>
        <v>#REF!</v>
      </c>
      <c r="VCC44" s="16" t="e">
        <f>SUM(#REF!)</f>
        <v>#REF!</v>
      </c>
      <c r="VCD44" s="16" t="e">
        <f>SUM(#REF!)</f>
        <v>#REF!</v>
      </c>
      <c r="VCE44" s="16" t="e">
        <f>SUM(#REF!)</f>
        <v>#REF!</v>
      </c>
      <c r="VCF44" s="16" t="e">
        <f>SUM(#REF!)</f>
        <v>#REF!</v>
      </c>
      <c r="VCG44" s="16" t="e">
        <f>SUM(#REF!)</f>
        <v>#REF!</v>
      </c>
      <c r="VCH44" s="16" t="e">
        <f>SUM(#REF!)</f>
        <v>#REF!</v>
      </c>
      <c r="VCI44" s="16" t="e">
        <f>SUM(#REF!)</f>
        <v>#REF!</v>
      </c>
      <c r="VCJ44" s="16" t="e">
        <f>SUM(#REF!)</f>
        <v>#REF!</v>
      </c>
      <c r="VCK44" s="16" t="e">
        <f>SUM(#REF!)</f>
        <v>#REF!</v>
      </c>
      <c r="VCL44" s="16" t="e">
        <f>SUM(#REF!)</f>
        <v>#REF!</v>
      </c>
      <c r="VCM44" s="16" t="e">
        <f>SUM(#REF!)</f>
        <v>#REF!</v>
      </c>
      <c r="VCN44" s="16" t="e">
        <f>SUM(#REF!)</f>
        <v>#REF!</v>
      </c>
      <c r="VCO44" s="16" t="e">
        <f>SUM(#REF!)</f>
        <v>#REF!</v>
      </c>
      <c r="VCP44" s="16" t="e">
        <f>SUM(#REF!)</f>
        <v>#REF!</v>
      </c>
      <c r="VCQ44" s="16" t="e">
        <f>SUM(#REF!)</f>
        <v>#REF!</v>
      </c>
      <c r="VCR44" s="16" t="e">
        <f>SUM(#REF!)</f>
        <v>#REF!</v>
      </c>
      <c r="VCS44" s="16" t="e">
        <f>SUM(#REF!)</f>
        <v>#REF!</v>
      </c>
      <c r="VCT44" s="16" t="e">
        <f>SUM(#REF!)</f>
        <v>#REF!</v>
      </c>
      <c r="VCU44" s="16" t="e">
        <f>SUM(#REF!)</f>
        <v>#REF!</v>
      </c>
      <c r="VCV44" s="16" t="e">
        <f>SUM(#REF!)</f>
        <v>#REF!</v>
      </c>
      <c r="VCW44" s="16" t="e">
        <f>SUM(#REF!)</f>
        <v>#REF!</v>
      </c>
      <c r="VCX44" s="16" t="e">
        <f>SUM(#REF!)</f>
        <v>#REF!</v>
      </c>
      <c r="VCY44" s="16" t="e">
        <f>SUM(#REF!)</f>
        <v>#REF!</v>
      </c>
      <c r="VCZ44" s="16" t="e">
        <f>SUM(#REF!)</f>
        <v>#REF!</v>
      </c>
      <c r="VDA44" s="16" t="e">
        <f>SUM(#REF!)</f>
        <v>#REF!</v>
      </c>
      <c r="VDB44" s="16" t="e">
        <f>SUM(#REF!)</f>
        <v>#REF!</v>
      </c>
      <c r="VDC44" s="16" t="e">
        <f>SUM(#REF!)</f>
        <v>#REF!</v>
      </c>
      <c r="VDD44" s="16" t="e">
        <f>SUM(#REF!)</f>
        <v>#REF!</v>
      </c>
      <c r="VDE44" s="16" t="e">
        <f>SUM(#REF!)</f>
        <v>#REF!</v>
      </c>
      <c r="VDF44" s="16" t="e">
        <f>SUM(#REF!)</f>
        <v>#REF!</v>
      </c>
      <c r="VDG44" s="16" t="e">
        <f>SUM(#REF!)</f>
        <v>#REF!</v>
      </c>
      <c r="VDH44" s="16" t="e">
        <f>SUM(#REF!)</f>
        <v>#REF!</v>
      </c>
      <c r="VDI44" s="16" t="e">
        <f>SUM(#REF!)</f>
        <v>#REF!</v>
      </c>
      <c r="VDJ44" s="16" t="e">
        <f>SUM(#REF!)</f>
        <v>#REF!</v>
      </c>
      <c r="VDK44" s="16" t="e">
        <f>SUM(#REF!)</f>
        <v>#REF!</v>
      </c>
      <c r="VDL44" s="16" t="e">
        <f>SUM(#REF!)</f>
        <v>#REF!</v>
      </c>
      <c r="VDM44" s="16" t="e">
        <f>SUM(#REF!)</f>
        <v>#REF!</v>
      </c>
      <c r="VDN44" s="16" t="e">
        <f>SUM(#REF!)</f>
        <v>#REF!</v>
      </c>
      <c r="VDO44" s="16" t="e">
        <f>SUM(#REF!)</f>
        <v>#REF!</v>
      </c>
      <c r="VDP44" s="16" t="e">
        <f>SUM(#REF!)</f>
        <v>#REF!</v>
      </c>
      <c r="VDQ44" s="16" t="e">
        <f>SUM(#REF!)</f>
        <v>#REF!</v>
      </c>
      <c r="VDR44" s="16" t="e">
        <f>SUM(#REF!)</f>
        <v>#REF!</v>
      </c>
      <c r="VDS44" s="16" t="e">
        <f>SUM(#REF!)</f>
        <v>#REF!</v>
      </c>
      <c r="VDT44" s="16" t="e">
        <f>SUM(#REF!)</f>
        <v>#REF!</v>
      </c>
      <c r="VDU44" s="16" t="e">
        <f>SUM(#REF!)</f>
        <v>#REF!</v>
      </c>
      <c r="VDV44" s="16" t="e">
        <f>SUM(#REF!)</f>
        <v>#REF!</v>
      </c>
      <c r="VDW44" s="16" t="e">
        <f>SUM(#REF!)</f>
        <v>#REF!</v>
      </c>
      <c r="VDX44" s="16" t="e">
        <f>SUM(#REF!)</f>
        <v>#REF!</v>
      </c>
      <c r="VDY44" s="16" t="e">
        <f>SUM(#REF!)</f>
        <v>#REF!</v>
      </c>
      <c r="VDZ44" s="16" t="e">
        <f>SUM(#REF!)</f>
        <v>#REF!</v>
      </c>
      <c r="VEA44" s="16" t="e">
        <f>SUM(#REF!)</f>
        <v>#REF!</v>
      </c>
      <c r="VEB44" s="16" t="e">
        <f>SUM(#REF!)</f>
        <v>#REF!</v>
      </c>
      <c r="VEC44" s="16" t="e">
        <f>SUM(#REF!)</f>
        <v>#REF!</v>
      </c>
      <c r="VED44" s="16" t="e">
        <f>SUM(#REF!)</f>
        <v>#REF!</v>
      </c>
      <c r="VEE44" s="16" t="e">
        <f>SUM(#REF!)</f>
        <v>#REF!</v>
      </c>
      <c r="VEF44" s="16" t="e">
        <f>SUM(#REF!)</f>
        <v>#REF!</v>
      </c>
      <c r="VEG44" s="16" t="e">
        <f>SUM(#REF!)</f>
        <v>#REF!</v>
      </c>
      <c r="VEH44" s="16" t="e">
        <f>SUM(#REF!)</f>
        <v>#REF!</v>
      </c>
      <c r="VEI44" s="16" t="e">
        <f>SUM(#REF!)</f>
        <v>#REF!</v>
      </c>
      <c r="VEJ44" s="16" t="e">
        <f>SUM(#REF!)</f>
        <v>#REF!</v>
      </c>
      <c r="VEK44" s="16" t="e">
        <f>SUM(#REF!)</f>
        <v>#REF!</v>
      </c>
      <c r="VEL44" s="16" t="e">
        <f>SUM(#REF!)</f>
        <v>#REF!</v>
      </c>
      <c r="VEM44" s="16" t="e">
        <f>SUM(#REF!)</f>
        <v>#REF!</v>
      </c>
      <c r="VEN44" s="16" t="e">
        <f>SUM(#REF!)</f>
        <v>#REF!</v>
      </c>
      <c r="VEO44" s="16" t="e">
        <f>SUM(#REF!)</f>
        <v>#REF!</v>
      </c>
      <c r="VEP44" s="16" t="e">
        <f>SUM(#REF!)</f>
        <v>#REF!</v>
      </c>
      <c r="VEQ44" s="16" t="e">
        <f>SUM(#REF!)</f>
        <v>#REF!</v>
      </c>
      <c r="VER44" s="16" t="e">
        <f>SUM(#REF!)</f>
        <v>#REF!</v>
      </c>
      <c r="VES44" s="16" t="e">
        <f>SUM(#REF!)</f>
        <v>#REF!</v>
      </c>
      <c r="VET44" s="16" t="e">
        <f>SUM(#REF!)</f>
        <v>#REF!</v>
      </c>
      <c r="VEU44" s="16" t="e">
        <f>SUM(#REF!)</f>
        <v>#REF!</v>
      </c>
      <c r="VEV44" s="16" t="e">
        <f>SUM(#REF!)</f>
        <v>#REF!</v>
      </c>
      <c r="VEW44" s="16" t="e">
        <f>SUM(#REF!)</f>
        <v>#REF!</v>
      </c>
      <c r="VEX44" s="16" t="e">
        <f>SUM(#REF!)</f>
        <v>#REF!</v>
      </c>
      <c r="VEY44" s="16" t="e">
        <f>SUM(#REF!)</f>
        <v>#REF!</v>
      </c>
      <c r="VEZ44" s="16" t="e">
        <f>SUM(#REF!)</f>
        <v>#REF!</v>
      </c>
      <c r="VFA44" s="16" t="e">
        <f>SUM(#REF!)</f>
        <v>#REF!</v>
      </c>
      <c r="VFB44" s="16" t="e">
        <f>SUM(#REF!)</f>
        <v>#REF!</v>
      </c>
      <c r="VFC44" s="16" t="e">
        <f>SUM(#REF!)</f>
        <v>#REF!</v>
      </c>
      <c r="VFD44" s="16" t="e">
        <f>SUM(#REF!)</f>
        <v>#REF!</v>
      </c>
      <c r="VFE44" s="16" t="e">
        <f>SUM(#REF!)</f>
        <v>#REF!</v>
      </c>
      <c r="VFF44" s="16" t="e">
        <f>SUM(#REF!)</f>
        <v>#REF!</v>
      </c>
      <c r="VFG44" s="16" t="e">
        <f>SUM(#REF!)</f>
        <v>#REF!</v>
      </c>
      <c r="VFH44" s="16" t="e">
        <f>SUM(#REF!)</f>
        <v>#REF!</v>
      </c>
      <c r="VFI44" s="16" t="e">
        <f>SUM(#REF!)</f>
        <v>#REF!</v>
      </c>
      <c r="VFJ44" s="16" t="e">
        <f>SUM(#REF!)</f>
        <v>#REF!</v>
      </c>
      <c r="VFK44" s="16" t="e">
        <f>SUM(#REF!)</f>
        <v>#REF!</v>
      </c>
      <c r="VFL44" s="16" t="e">
        <f>SUM(#REF!)</f>
        <v>#REF!</v>
      </c>
      <c r="VFM44" s="16" t="e">
        <f>SUM(#REF!)</f>
        <v>#REF!</v>
      </c>
      <c r="VFN44" s="16" t="e">
        <f>SUM(#REF!)</f>
        <v>#REF!</v>
      </c>
      <c r="VFO44" s="16" t="e">
        <f>SUM(#REF!)</f>
        <v>#REF!</v>
      </c>
      <c r="VFP44" s="16" t="e">
        <f>SUM(#REF!)</f>
        <v>#REF!</v>
      </c>
      <c r="VFQ44" s="16" t="e">
        <f>SUM(#REF!)</f>
        <v>#REF!</v>
      </c>
      <c r="VFR44" s="16" t="e">
        <f>SUM(#REF!)</f>
        <v>#REF!</v>
      </c>
      <c r="VFS44" s="16" t="e">
        <f>SUM(#REF!)</f>
        <v>#REF!</v>
      </c>
      <c r="VFT44" s="16" t="e">
        <f>SUM(#REF!)</f>
        <v>#REF!</v>
      </c>
      <c r="VFU44" s="16" t="e">
        <f>SUM(#REF!)</f>
        <v>#REF!</v>
      </c>
      <c r="VFV44" s="16" t="e">
        <f>SUM(#REF!)</f>
        <v>#REF!</v>
      </c>
      <c r="VFW44" s="16" t="e">
        <f>SUM(#REF!)</f>
        <v>#REF!</v>
      </c>
      <c r="VFX44" s="16" t="e">
        <f>SUM(#REF!)</f>
        <v>#REF!</v>
      </c>
      <c r="VFY44" s="16" t="e">
        <f>SUM(#REF!)</f>
        <v>#REF!</v>
      </c>
      <c r="VFZ44" s="16" t="e">
        <f>SUM(#REF!)</f>
        <v>#REF!</v>
      </c>
      <c r="VGA44" s="16" t="e">
        <f>SUM(#REF!)</f>
        <v>#REF!</v>
      </c>
      <c r="VGB44" s="16" t="e">
        <f>SUM(#REF!)</f>
        <v>#REF!</v>
      </c>
      <c r="VGC44" s="16" t="e">
        <f>SUM(#REF!)</f>
        <v>#REF!</v>
      </c>
      <c r="VGD44" s="16" t="e">
        <f>SUM(#REF!)</f>
        <v>#REF!</v>
      </c>
      <c r="VGE44" s="16" t="e">
        <f>SUM(#REF!)</f>
        <v>#REF!</v>
      </c>
      <c r="VGF44" s="16" t="e">
        <f>SUM(#REF!)</f>
        <v>#REF!</v>
      </c>
      <c r="VGG44" s="16" t="e">
        <f>SUM(#REF!)</f>
        <v>#REF!</v>
      </c>
      <c r="VGH44" s="16" t="e">
        <f>SUM(#REF!)</f>
        <v>#REF!</v>
      </c>
      <c r="VGI44" s="16" t="e">
        <f>SUM(#REF!)</f>
        <v>#REF!</v>
      </c>
      <c r="VGJ44" s="16" t="e">
        <f>SUM(#REF!)</f>
        <v>#REF!</v>
      </c>
      <c r="VGK44" s="16" t="e">
        <f>SUM(#REF!)</f>
        <v>#REF!</v>
      </c>
      <c r="VGL44" s="16" t="e">
        <f>SUM(#REF!)</f>
        <v>#REF!</v>
      </c>
      <c r="VGM44" s="16" t="e">
        <f>SUM(#REF!)</f>
        <v>#REF!</v>
      </c>
      <c r="VGN44" s="16" t="e">
        <f>SUM(#REF!)</f>
        <v>#REF!</v>
      </c>
      <c r="VGO44" s="16" t="e">
        <f>SUM(#REF!)</f>
        <v>#REF!</v>
      </c>
      <c r="VGP44" s="16" t="e">
        <f>SUM(#REF!)</f>
        <v>#REF!</v>
      </c>
      <c r="VGQ44" s="16" t="e">
        <f>SUM(#REF!)</f>
        <v>#REF!</v>
      </c>
      <c r="VGR44" s="16" t="e">
        <f>SUM(#REF!)</f>
        <v>#REF!</v>
      </c>
      <c r="VGS44" s="16" t="e">
        <f>SUM(#REF!)</f>
        <v>#REF!</v>
      </c>
      <c r="VGT44" s="16" t="e">
        <f>SUM(#REF!)</f>
        <v>#REF!</v>
      </c>
      <c r="VGU44" s="16" t="e">
        <f>SUM(#REF!)</f>
        <v>#REF!</v>
      </c>
      <c r="VGV44" s="16" t="e">
        <f>SUM(#REF!)</f>
        <v>#REF!</v>
      </c>
      <c r="VGW44" s="16" t="e">
        <f>SUM(#REF!)</f>
        <v>#REF!</v>
      </c>
      <c r="VGX44" s="16" t="e">
        <f>SUM(#REF!)</f>
        <v>#REF!</v>
      </c>
      <c r="VGY44" s="16" t="e">
        <f>SUM(#REF!)</f>
        <v>#REF!</v>
      </c>
      <c r="VGZ44" s="16" t="e">
        <f>SUM(#REF!)</f>
        <v>#REF!</v>
      </c>
      <c r="VHA44" s="16" t="e">
        <f>SUM(#REF!)</f>
        <v>#REF!</v>
      </c>
      <c r="VHB44" s="16" t="e">
        <f>SUM(#REF!)</f>
        <v>#REF!</v>
      </c>
      <c r="VHC44" s="16" t="e">
        <f>SUM(#REF!)</f>
        <v>#REF!</v>
      </c>
      <c r="VHD44" s="16" t="e">
        <f>SUM(#REF!)</f>
        <v>#REF!</v>
      </c>
      <c r="VHE44" s="16" t="e">
        <f>SUM(#REF!)</f>
        <v>#REF!</v>
      </c>
      <c r="VHF44" s="16" t="e">
        <f>SUM(#REF!)</f>
        <v>#REF!</v>
      </c>
      <c r="VHG44" s="16" t="e">
        <f>SUM(#REF!)</f>
        <v>#REF!</v>
      </c>
      <c r="VHH44" s="16" t="e">
        <f>SUM(#REF!)</f>
        <v>#REF!</v>
      </c>
      <c r="VHI44" s="16" t="e">
        <f>SUM(#REF!)</f>
        <v>#REF!</v>
      </c>
      <c r="VHJ44" s="16" t="e">
        <f>SUM(#REF!)</f>
        <v>#REF!</v>
      </c>
      <c r="VHK44" s="16" t="e">
        <f>SUM(#REF!)</f>
        <v>#REF!</v>
      </c>
      <c r="VHL44" s="16" t="e">
        <f>SUM(#REF!)</f>
        <v>#REF!</v>
      </c>
      <c r="VHM44" s="16" t="e">
        <f>SUM(#REF!)</f>
        <v>#REF!</v>
      </c>
      <c r="VHN44" s="16" t="e">
        <f>SUM(#REF!)</f>
        <v>#REF!</v>
      </c>
      <c r="VHO44" s="16" t="e">
        <f>SUM(#REF!)</f>
        <v>#REF!</v>
      </c>
      <c r="VHP44" s="16" t="e">
        <f>SUM(#REF!)</f>
        <v>#REF!</v>
      </c>
      <c r="VHQ44" s="16" t="e">
        <f>SUM(#REF!)</f>
        <v>#REF!</v>
      </c>
      <c r="VHR44" s="16" t="e">
        <f>SUM(#REF!)</f>
        <v>#REF!</v>
      </c>
      <c r="VHS44" s="16" t="e">
        <f>SUM(#REF!)</f>
        <v>#REF!</v>
      </c>
      <c r="VHT44" s="16" t="e">
        <f>SUM(#REF!)</f>
        <v>#REF!</v>
      </c>
      <c r="VHU44" s="16" t="e">
        <f>SUM(#REF!)</f>
        <v>#REF!</v>
      </c>
      <c r="VHV44" s="16" t="e">
        <f>SUM(#REF!)</f>
        <v>#REF!</v>
      </c>
      <c r="VHW44" s="16" t="e">
        <f>SUM(#REF!)</f>
        <v>#REF!</v>
      </c>
      <c r="VHX44" s="16" t="e">
        <f>SUM(#REF!)</f>
        <v>#REF!</v>
      </c>
      <c r="VHY44" s="16" t="e">
        <f>SUM(#REF!)</f>
        <v>#REF!</v>
      </c>
      <c r="VHZ44" s="16" t="e">
        <f>SUM(#REF!)</f>
        <v>#REF!</v>
      </c>
      <c r="VIA44" s="16" t="e">
        <f>SUM(#REF!)</f>
        <v>#REF!</v>
      </c>
      <c r="VIB44" s="16" t="e">
        <f>SUM(#REF!)</f>
        <v>#REF!</v>
      </c>
      <c r="VIC44" s="16" t="e">
        <f>SUM(#REF!)</f>
        <v>#REF!</v>
      </c>
      <c r="VID44" s="16" t="e">
        <f>SUM(#REF!)</f>
        <v>#REF!</v>
      </c>
      <c r="VIE44" s="16" t="e">
        <f>SUM(#REF!)</f>
        <v>#REF!</v>
      </c>
      <c r="VIF44" s="16" t="e">
        <f>SUM(#REF!)</f>
        <v>#REF!</v>
      </c>
      <c r="VIG44" s="16" t="e">
        <f>SUM(#REF!)</f>
        <v>#REF!</v>
      </c>
      <c r="VIH44" s="16" t="e">
        <f>SUM(#REF!)</f>
        <v>#REF!</v>
      </c>
      <c r="VII44" s="16" t="e">
        <f>SUM(#REF!)</f>
        <v>#REF!</v>
      </c>
      <c r="VIJ44" s="16" t="e">
        <f>SUM(#REF!)</f>
        <v>#REF!</v>
      </c>
      <c r="VIK44" s="16" t="e">
        <f>SUM(#REF!)</f>
        <v>#REF!</v>
      </c>
      <c r="VIL44" s="16" t="e">
        <f>SUM(#REF!)</f>
        <v>#REF!</v>
      </c>
      <c r="VIM44" s="16" t="e">
        <f>SUM(#REF!)</f>
        <v>#REF!</v>
      </c>
      <c r="VIN44" s="16" t="e">
        <f>SUM(#REF!)</f>
        <v>#REF!</v>
      </c>
      <c r="VIO44" s="16" t="e">
        <f>SUM(#REF!)</f>
        <v>#REF!</v>
      </c>
      <c r="VIP44" s="16" t="e">
        <f>SUM(#REF!)</f>
        <v>#REF!</v>
      </c>
      <c r="VIQ44" s="16" t="e">
        <f>SUM(#REF!)</f>
        <v>#REF!</v>
      </c>
      <c r="VIR44" s="16" t="e">
        <f>SUM(#REF!)</f>
        <v>#REF!</v>
      </c>
      <c r="VIS44" s="16" t="e">
        <f>SUM(#REF!)</f>
        <v>#REF!</v>
      </c>
      <c r="VIT44" s="16" t="e">
        <f>SUM(#REF!)</f>
        <v>#REF!</v>
      </c>
      <c r="VIU44" s="16" t="e">
        <f>SUM(#REF!)</f>
        <v>#REF!</v>
      </c>
      <c r="VIV44" s="16" t="e">
        <f>SUM(#REF!)</f>
        <v>#REF!</v>
      </c>
      <c r="VIW44" s="16" t="e">
        <f>SUM(#REF!)</f>
        <v>#REF!</v>
      </c>
      <c r="VIX44" s="16" t="e">
        <f>SUM(#REF!)</f>
        <v>#REF!</v>
      </c>
      <c r="VIY44" s="16" t="e">
        <f>SUM(#REF!)</f>
        <v>#REF!</v>
      </c>
      <c r="VIZ44" s="16" t="e">
        <f>SUM(#REF!)</f>
        <v>#REF!</v>
      </c>
      <c r="VJA44" s="16" t="e">
        <f>SUM(#REF!)</f>
        <v>#REF!</v>
      </c>
      <c r="VJB44" s="16" t="e">
        <f>SUM(#REF!)</f>
        <v>#REF!</v>
      </c>
      <c r="VJC44" s="16" t="e">
        <f>SUM(#REF!)</f>
        <v>#REF!</v>
      </c>
      <c r="VJD44" s="16" t="e">
        <f>SUM(#REF!)</f>
        <v>#REF!</v>
      </c>
      <c r="VJE44" s="16" t="e">
        <f>SUM(#REF!)</f>
        <v>#REF!</v>
      </c>
      <c r="VJF44" s="16" t="e">
        <f>SUM(#REF!)</f>
        <v>#REF!</v>
      </c>
      <c r="VJG44" s="16" t="e">
        <f>SUM(#REF!)</f>
        <v>#REF!</v>
      </c>
      <c r="VJH44" s="16" t="e">
        <f>SUM(#REF!)</f>
        <v>#REF!</v>
      </c>
      <c r="VJI44" s="16" t="e">
        <f>SUM(#REF!)</f>
        <v>#REF!</v>
      </c>
      <c r="VJJ44" s="16" t="e">
        <f>SUM(#REF!)</f>
        <v>#REF!</v>
      </c>
      <c r="VJK44" s="16" t="e">
        <f>SUM(#REF!)</f>
        <v>#REF!</v>
      </c>
      <c r="VJL44" s="16" t="e">
        <f>SUM(#REF!)</f>
        <v>#REF!</v>
      </c>
      <c r="VJM44" s="16" t="e">
        <f>SUM(#REF!)</f>
        <v>#REF!</v>
      </c>
      <c r="VJN44" s="16" t="e">
        <f>SUM(#REF!)</f>
        <v>#REF!</v>
      </c>
      <c r="VJO44" s="16" t="e">
        <f>SUM(#REF!)</f>
        <v>#REF!</v>
      </c>
      <c r="VJP44" s="16" t="e">
        <f>SUM(#REF!)</f>
        <v>#REF!</v>
      </c>
      <c r="VJQ44" s="16" t="e">
        <f>SUM(#REF!)</f>
        <v>#REF!</v>
      </c>
      <c r="VJR44" s="16" t="e">
        <f>SUM(#REF!)</f>
        <v>#REF!</v>
      </c>
      <c r="VJS44" s="16" t="e">
        <f>SUM(#REF!)</f>
        <v>#REF!</v>
      </c>
      <c r="VJT44" s="16" t="e">
        <f>SUM(#REF!)</f>
        <v>#REF!</v>
      </c>
      <c r="VJU44" s="16" t="e">
        <f>SUM(#REF!)</f>
        <v>#REF!</v>
      </c>
      <c r="VJV44" s="16" t="e">
        <f>SUM(#REF!)</f>
        <v>#REF!</v>
      </c>
      <c r="VJW44" s="16" t="e">
        <f>SUM(#REF!)</f>
        <v>#REF!</v>
      </c>
      <c r="VJX44" s="16" t="e">
        <f>SUM(#REF!)</f>
        <v>#REF!</v>
      </c>
      <c r="VJY44" s="16" t="e">
        <f>SUM(#REF!)</f>
        <v>#REF!</v>
      </c>
      <c r="VJZ44" s="16" t="e">
        <f>SUM(#REF!)</f>
        <v>#REF!</v>
      </c>
      <c r="VKA44" s="16" t="e">
        <f>SUM(#REF!)</f>
        <v>#REF!</v>
      </c>
      <c r="VKB44" s="16" t="e">
        <f>SUM(#REF!)</f>
        <v>#REF!</v>
      </c>
      <c r="VKC44" s="16" t="e">
        <f>SUM(#REF!)</f>
        <v>#REF!</v>
      </c>
      <c r="VKD44" s="16" t="e">
        <f>SUM(#REF!)</f>
        <v>#REF!</v>
      </c>
      <c r="VKE44" s="16" t="e">
        <f>SUM(#REF!)</f>
        <v>#REF!</v>
      </c>
      <c r="VKF44" s="16" t="e">
        <f>SUM(#REF!)</f>
        <v>#REF!</v>
      </c>
      <c r="VKG44" s="16" t="e">
        <f>SUM(#REF!)</f>
        <v>#REF!</v>
      </c>
      <c r="VKH44" s="16" t="e">
        <f>SUM(#REF!)</f>
        <v>#REF!</v>
      </c>
      <c r="VKI44" s="16" t="e">
        <f>SUM(#REF!)</f>
        <v>#REF!</v>
      </c>
      <c r="VKJ44" s="16" t="e">
        <f>SUM(#REF!)</f>
        <v>#REF!</v>
      </c>
      <c r="VKK44" s="16" t="e">
        <f>SUM(#REF!)</f>
        <v>#REF!</v>
      </c>
      <c r="VKL44" s="16" t="e">
        <f>SUM(#REF!)</f>
        <v>#REF!</v>
      </c>
      <c r="VKM44" s="16" t="e">
        <f>SUM(#REF!)</f>
        <v>#REF!</v>
      </c>
      <c r="VKN44" s="16" t="e">
        <f>SUM(#REF!)</f>
        <v>#REF!</v>
      </c>
      <c r="VKO44" s="16" t="e">
        <f>SUM(#REF!)</f>
        <v>#REF!</v>
      </c>
      <c r="VKP44" s="16" t="e">
        <f>SUM(#REF!)</f>
        <v>#REF!</v>
      </c>
      <c r="VKQ44" s="16" t="e">
        <f>SUM(#REF!)</f>
        <v>#REF!</v>
      </c>
      <c r="VKR44" s="16" t="e">
        <f>SUM(#REF!)</f>
        <v>#REF!</v>
      </c>
      <c r="VKS44" s="16" t="e">
        <f>SUM(#REF!)</f>
        <v>#REF!</v>
      </c>
      <c r="VKT44" s="16" t="e">
        <f>SUM(#REF!)</f>
        <v>#REF!</v>
      </c>
      <c r="VKU44" s="16" t="e">
        <f>SUM(#REF!)</f>
        <v>#REF!</v>
      </c>
      <c r="VKV44" s="16" t="e">
        <f>SUM(#REF!)</f>
        <v>#REF!</v>
      </c>
      <c r="VKW44" s="16" t="e">
        <f>SUM(#REF!)</f>
        <v>#REF!</v>
      </c>
      <c r="VKX44" s="16" t="e">
        <f>SUM(#REF!)</f>
        <v>#REF!</v>
      </c>
      <c r="VKY44" s="16" t="e">
        <f>SUM(#REF!)</f>
        <v>#REF!</v>
      </c>
      <c r="VKZ44" s="16" t="e">
        <f>SUM(#REF!)</f>
        <v>#REF!</v>
      </c>
      <c r="VLA44" s="16" t="e">
        <f>SUM(#REF!)</f>
        <v>#REF!</v>
      </c>
      <c r="VLB44" s="16" t="e">
        <f>SUM(#REF!)</f>
        <v>#REF!</v>
      </c>
      <c r="VLC44" s="16" t="e">
        <f>SUM(#REF!)</f>
        <v>#REF!</v>
      </c>
      <c r="VLD44" s="16" t="e">
        <f>SUM(#REF!)</f>
        <v>#REF!</v>
      </c>
      <c r="VLE44" s="16" t="e">
        <f>SUM(#REF!)</f>
        <v>#REF!</v>
      </c>
      <c r="VLF44" s="16" t="e">
        <f>SUM(#REF!)</f>
        <v>#REF!</v>
      </c>
      <c r="VLG44" s="16" t="e">
        <f>SUM(#REF!)</f>
        <v>#REF!</v>
      </c>
      <c r="VLH44" s="16" t="e">
        <f>SUM(#REF!)</f>
        <v>#REF!</v>
      </c>
      <c r="VLI44" s="16" t="e">
        <f>SUM(#REF!)</f>
        <v>#REF!</v>
      </c>
      <c r="VLJ44" s="16" t="e">
        <f>SUM(#REF!)</f>
        <v>#REF!</v>
      </c>
      <c r="VLK44" s="16" t="e">
        <f>SUM(#REF!)</f>
        <v>#REF!</v>
      </c>
      <c r="VLL44" s="16" t="e">
        <f>SUM(#REF!)</f>
        <v>#REF!</v>
      </c>
      <c r="VLM44" s="16" t="e">
        <f>SUM(#REF!)</f>
        <v>#REF!</v>
      </c>
      <c r="VLN44" s="16" t="e">
        <f>SUM(#REF!)</f>
        <v>#REF!</v>
      </c>
      <c r="VLO44" s="16" t="e">
        <f>SUM(#REF!)</f>
        <v>#REF!</v>
      </c>
      <c r="VLP44" s="16" t="e">
        <f>SUM(#REF!)</f>
        <v>#REF!</v>
      </c>
      <c r="VLQ44" s="16" t="e">
        <f>SUM(#REF!)</f>
        <v>#REF!</v>
      </c>
      <c r="VLR44" s="16" t="e">
        <f>SUM(#REF!)</f>
        <v>#REF!</v>
      </c>
      <c r="VLS44" s="16" t="e">
        <f>SUM(#REF!)</f>
        <v>#REF!</v>
      </c>
      <c r="VLT44" s="16" t="e">
        <f>SUM(#REF!)</f>
        <v>#REF!</v>
      </c>
      <c r="VLU44" s="16" t="e">
        <f>SUM(#REF!)</f>
        <v>#REF!</v>
      </c>
      <c r="VLV44" s="16" t="e">
        <f>SUM(#REF!)</f>
        <v>#REF!</v>
      </c>
      <c r="VLW44" s="16" t="e">
        <f>SUM(#REF!)</f>
        <v>#REF!</v>
      </c>
      <c r="VLX44" s="16" t="e">
        <f>SUM(#REF!)</f>
        <v>#REF!</v>
      </c>
      <c r="VLY44" s="16" t="e">
        <f>SUM(#REF!)</f>
        <v>#REF!</v>
      </c>
      <c r="VLZ44" s="16" t="e">
        <f>SUM(#REF!)</f>
        <v>#REF!</v>
      </c>
      <c r="VMA44" s="16" t="e">
        <f>SUM(#REF!)</f>
        <v>#REF!</v>
      </c>
      <c r="VMB44" s="16" t="e">
        <f>SUM(#REF!)</f>
        <v>#REF!</v>
      </c>
      <c r="VMC44" s="16" t="e">
        <f>SUM(#REF!)</f>
        <v>#REF!</v>
      </c>
      <c r="VMD44" s="16" t="e">
        <f>SUM(#REF!)</f>
        <v>#REF!</v>
      </c>
      <c r="VME44" s="16" t="e">
        <f>SUM(#REF!)</f>
        <v>#REF!</v>
      </c>
      <c r="VMF44" s="16" t="e">
        <f>SUM(#REF!)</f>
        <v>#REF!</v>
      </c>
      <c r="VMG44" s="16" t="e">
        <f>SUM(#REF!)</f>
        <v>#REF!</v>
      </c>
      <c r="VMH44" s="16" t="e">
        <f>SUM(#REF!)</f>
        <v>#REF!</v>
      </c>
      <c r="VMI44" s="16" t="e">
        <f>SUM(#REF!)</f>
        <v>#REF!</v>
      </c>
      <c r="VMJ44" s="16" t="e">
        <f>SUM(#REF!)</f>
        <v>#REF!</v>
      </c>
      <c r="VMK44" s="16" t="e">
        <f>SUM(#REF!)</f>
        <v>#REF!</v>
      </c>
      <c r="VML44" s="16" t="e">
        <f>SUM(#REF!)</f>
        <v>#REF!</v>
      </c>
      <c r="VMM44" s="16" t="e">
        <f>SUM(#REF!)</f>
        <v>#REF!</v>
      </c>
      <c r="VMN44" s="16" t="e">
        <f>SUM(#REF!)</f>
        <v>#REF!</v>
      </c>
      <c r="VMO44" s="16" t="e">
        <f>SUM(#REF!)</f>
        <v>#REF!</v>
      </c>
      <c r="VMP44" s="16" t="e">
        <f>SUM(#REF!)</f>
        <v>#REF!</v>
      </c>
      <c r="VMQ44" s="16" t="e">
        <f>SUM(#REF!)</f>
        <v>#REF!</v>
      </c>
      <c r="VMR44" s="16" t="e">
        <f>SUM(#REF!)</f>
        <v>#REF!</v>
      </c>
      <c r="VMS44" s="16" t="e">
        <f>SUM(#REF!)</f>
        <v>#REF!</v>
      </c>
      <c r="VMT44" s="16" t="e">
        <f>SUM(#REF!)</f>
        <v>#REF!</v>
      </c>
      <c r="VMU44" s="16" t="e">
        <f>SUM(#REF!)</f>
        <v>#REF!</v>
      </c>
      <c r="VMV44" s="16" t="e">
        <f>SUM(#REF!)</f>
        <v>#REF!</v>
      </c>
      <c r="VMW44" s="16" t="e">
        <f>SUM(#REF!)</f>
        <v>#REF!</v>
      </c>
      <c r="VMX44" s="16" t="e">
        <f>SUM(#REF!)</f>
        <v>#REF!</v>
      </c>
      <c r="VMY44" s="16" t="e">
        <f>SUM(#REF!)</f>
        <v>#REF!</v>
      </c>
      <c r="VMZ44" s="16" t="e">
        <f>SUM(#REF!)</f>
        <v>#REF!</v>
      </c>
      <c r="VNA44" s="16" t="e">
        <f>SUM(#REF!)</f>
        <v>#REF!</v>
      </c>
      <c r="VNB44" s="16" t="e">
        <f>SUM(#REF!)</f>
        <v>#REF!</v>
      </c>
      <c r="VNC44" s="16" t="e">
        <f>SUM(#REF!)</f>
        <v>#REF!</v>
      </c>
      <c r="VND44" s="16" t="e">
        <f>SUM(#REF!)</f>
        <v>#REF!</v>
      </c>
      <c r="VNE44" s="16" t="e">
        <f>SUM(#REF!)</f>
        <v>#REF!</v>
      </c>
      <c r="VNF44" s="16" t="e">
        <f>SUM(#REF!)</f>
        <v>#REF!</v>
      </c>
      <c r="VNG44" s="16" t="e">
        <f>SUM(#REF!)</f>
        <v>#REF!</v>
      </c>
      <c r="VNH44" s="16" t="e">
        <f>SUM(#REF!)</f>
        <v>#REF!</v>
      </c>
      <c r="VNI44" s="16" t="e">
        <f>SUM(#REF!)</f>
        <v>#REF!</v>
      </c>
      <c r="VNJ44" s="16" t="e">
        <f>SUM(#REF!)</f>
        <v>#REF!</v>
      </c>
      <c r="VNK44" s="16" t="e">
        <f>SUM(#REF!)</f>
        <v>#REF!</v>
      </c>
      <c r="VNL44" s="16" t="e">
        <f>SUM(#REF!)</f>
        <v>#REF!</v>
      </c>
      <c r="VNM44" s="16" t="e">
        <f>SUM(#REF!)</f>
        <v>#REF!</v>
      </c>
      <c r="VNN44" s="16" t="e">
        <f>SUM(#REF!)</f>
        <v>#REF!</v>
      </c>
      <c r="VNO44" s="16" t="e">
        <f>SUM(#REF!)</f>
        <v>#REF!</v>
      </c>
      <c r="VNP44" s="16" t="e">
        <f>SUM(#REF!)</f>
        <v>#REF!</v>
      </c>
      <c r="VNQ44" s="16" t="e">
        <f>SUM(#REF!)</f>
        <v>#REF!</v>
      </c>
      <c r="VNR44" s="16" t="e">
        <f>SUM(#REF!)</f>
        <v>#REF!</v>
      </c>
      <c r="VNS44" s="16" t="e">
        <f>SUM(#REF!)</f>
        <v>#REF!</v>
      </c>
      <c r="VNT44" s="16" t="e">
        <f>SUM(#REF!)</f>
        <v>#REF!</v>
      </c>
      <c r="VNU44" s="16" t="e">
        <f>SUM(#REF!)</f>
        <v>#REF!</v>
      </c>
      <c r="VNV44" s="16" t="e">
        <f>SUM(#REF!)</f>
        <v>#REF!</v>
      </c>
      <c r="VNW44" s="16" t="e">
        <f>SUM(#REF!)</f>
        <v>#REF!</v>
      </c>
      <c r="VNX44" s="16" t="e">
        <f>SUM(#REF!)</f>
        <v>#REF!</v>
      </c>
      <c r="VNY44" s="16" t="e">
        <f>SUM(#REF!)</f>
        <v>#REF!</v>
      </c>
      <c r="VNZ44" s="16" t="e">
        <f>SUM(#REF!)</f>
        <v>#REF!</v>
      </c>
      <c r="VOA44" s="16" t="e">
        <f>SUM(#REF!)</f>
        <v>#REF!</v>
      </c>
      <c r="VOB44" s="16" t="e">
        <f>SUM(#REF!)</f>
        <v>#REF!</v>
      </c>
      <c r="VOC44" s="16" t="e">
        <f>SUM(#REF!)</f>
        <v>#REF!</v>
      </c>
      <c r="VOD44" s="16" t="e">
        <f>SUM(#REF!)</f>
        <v>#REF!</v>
      </c>
      <c r="VOE44" s="16" t="e">
        <f>SUM(#REF!)</f>
        <v>#REF!</v>
      </c>
      <c r="VOF44" s="16" t="e">
        <f>SUM(#REF!)</f>
        <v>#REF!</v>
      </c>
      <c r="VOG44" s="16" t="e">
        <f>SUM(#REF!)</f>
        <v>#REF!</v>
      </c>
      <c r="VOH44" s="16" t="e">
        <f>SUM(#REF!)</f>
        <v>#REF!</v>
      </c>
      <c r="VOI44" s="16" t="e">
        <f>SUM(#REF!)</f>
        <v>#REF!</v>
      </c>
      <c r="VOJ44" s="16" t="e">
        <f>SUM(#REF!)</f>
        <v>#REF!</v>
      </c>
      <c r="VOK44" s="16" t="e">
        <f>SUM(#REF!)</f>
        <v>#REF!</v>
      </c>
      <c r="VOL44" s="16" t="e">
        <f>SUM(#REF!)</f>
        <v>#REF!</v>
      </c>
      <c r="VOM44" s="16" t="e">
        <f>SUM(#REF!)</f>
        <v>#REF!</v>
      </c>
      <c r="VON44" s="16" t="e">
        <f>SUM(#REF!)</f>
        <v>#REF!</v>
      </c>
      <c r="VOO44" s="16" t="e">
        <f>SUM(#REF!)</f>
        <v>#REF!</v>
      </c>
      <c r="VOP44" s="16" t="e">
        <f>SUM(#REF!)</f>
        <v>#REF!</v>
      </c>
      <c r="VOQ44" s="16" t="e">
        <f>SUM(#REF!)</f>
        <v>#REF!</v>
      </c>
      <c r="VOR44" s="16" t="e">
        <f>SUM(#REF!)</f>
        <v>#REF!</v>
      </c>
      <c r="VOS44" s="16" t="e">
        <f>SUM(#REF!)</f>
        <v>#REF!</v>
      </c>
      <c r="VOT44" s="16" t="e">
        <f>SUM(#REF!)</f>
        <v>#REF!</v>
      </c>
      <c r="VOU44" s="16" t="e">
        <f>SUM(#REF!)</f>
        <v>#REF!</v>
      </c>
      <c r="VOV44" s="16" t="e">
        <f>SUM(#REF!)</f>
        <v>#REF!</v>
      </c>
      <c r="VOW44" s="16" t="e">
        <f>SUM(#REF!)</f>
        <v>#REF!</v>
      </c>
      <c r="VOX44" s="16" t="e">
        <f>SUM(#REF!)</f>
        <v>#REF!</v>
      </c>
      <c r="VOY44" s="16" t="e">
        <f>SUM(#REF!)</f>
        <v>#REF!</v>
      </c>
      <c r="VOZ44" s="16" t="e">
        <f>SUM(#REF!)</f>
        <v>#REF!</v>
      </c>
      <c r="VPA44" s="16" t="e">
        <f>SUM(#REF!)</f>
        <v>#REF!</v>
      </c>
      <c r="VPB44" s="16" t="e">
        <f>SUM(#REF!)</f>
        <v>#REF!</v>
      </c>
      <c r="VPC44" s="16" t="e">
        <f>SUM(#REF!)</f>
        <v>#REF!</v>
      </c>
      <c r="VPD44" s="16" t="e">
        <f>SUM(#REF!)</f>
        <v>#REF!</v>
      </c>
      <c r="VPE44" s="16" t="e">
        <f>SUM(#REF!)</f>
        <v>#REF!</v>
      </c>
      <c r="VPF44" s="16" t="e">
        <f>SUM(#REF!)</f>
        <v>#REF!</v>
      </c>
      <c r="VPG44" s="16" t="e">
        <f>SUM(#REF!)</f>
        <v>#REF!</v>
      </c>
      <c r="VPH44" s="16" t="e">
        <f>SUM(#REF!)</f>
        <v>#REF!</v>
      </c>
      <c r="VPI44" s="16" t="e">
        <f>SUM(#REF!)</f>
        <v>#REF!</v>
      </c>
      <c r="VPJ44" s="16" t="e">
        <f>SUM(#REF!)</f>
        <v>#REF!</v>
      </c>
      <c r="VPK44" s="16" t="e">
        <f>SUM(#REF!)</f>
        <v>#REF!</v>
      </c>
      <c r="VPL44" s="16" t="e">
        <f>SUM(#REF!)</f>
        <v>#REF!</v>
      </c>
      <c r="VPM44" s="16" t="e">
        <f>SUM(#REF!)</f>
        <v>#REF!</v>
      </c>
      <c r="VPN44" s="16" t="e">
        <f>SUM(#REF!)</f>
        <v>#REF!</v>
      </c>
      <c r="VPO44" s="16" t="e">
        <f>SUM(#REF!)</f>
        <v>#REF!</v>
      </c>
      <c r="VPP44" s="16" t="e">
        <f>SUM(#REF!)</f>
        <v>#REF!</v>
      </c>
      <c r="VPQ44" s="16" t="e">
        <f>SUM(#REF!)</f>
        <v>#REF!</v>
      </c>
      <c r="VPR44" s="16" t="e">
        <f>SUM(#REF!)</f>
        <v>#REF!</v>
      </c>
      <c r="VPS44" s="16" t="e">
        <f>SUM(#REF!)</f>
        <v>#REF!</v>
      </c>
      <c r="VPT44" s="16" t="e">
        <f>SUM(#REF!)</f>
        <v>#REF!</v>
      </c>
      <c r="VPU44" s="16" t="e">
        <f>SUM(#REF!)</f>
        <v>#REF!</v>
      </c>
      <c r="VPV44" s="16" t="e">
        <f>SUM(#REF!)</f>
        <v>#REF!</v>
      </c>
      <c r="VPW44" s="16" t="e">
        <f>SUM(#REF!)</f>
        <v>#REF!</v>
      </c>
      <c r="VPX44" s="16" t="e">
        <f>SUM(#REF!)</f>
        <v>#REF!</v>
      </c>
      <c r="VPY44" s="16" t="e">
        <f>SUM(#REF!)</f>
        <v>#REF!</v>
      </c>
      <c r="VPZ44" s="16" t="e">
        <f>SUM(#REF!)</f>
        <v>#REF!</v>
      </c>
      <c r="VQA44" s="16" t="e">
        <f>SUM(#REF!)</f>
        <v>#REF!</v>
      </c>
      <c r="VQB44" s="16" t="e">
        <f>SUM(#REF!)</f>
        <v>#REF!</v>
      </c>
      <c r="VQC44" s="16" t="e">
        <f>SUM(#REF!)</f>
        <v>#REF!</v>
      </c>
      <c r="VQD44" s="16" t="e">
        <f>SUM(#REF!)</f>
        <v>#REF!</v>
      </c>
      <c r="VQE44" s="16" t="e">
        <f>SUM(#REF!)</f>
        <v>#REF!</v>
      </c>
      <c r="VQF44" s="16" t="e">
        <f>SUM(#REF!)</f>
        <v>#REF!</v>
      </c>
      <c r="VQG44" s="16" t="e">
        <f>SUM(#REF!)</f>
        <v>#REF!</v>
      </c>
      <c r="VQH44" s="16" t="e">
        <f>SUM(#REF!)</f>
        <v>#REF!</v>
      </c>
      <c r="VQI44" s="16" t="e">
        <f>SUM(#REF!)</f>
        <v>#REF!</v>
      </c>
      <c r="VQJ44" s="16" t="e">
        <f>SUM(#REF!)</f>
        <v>#REF!</v>
      </c>
      <c r="VQK44" s="16" t="e">
        <f>SUM(#REF!)</f>
        <v>#REF!</v>
      </c>
      <c r="VQL44" s="16" t="e">
        <f>SUM(#REF!)</f>
        <v>#REF!</v>
      </c>
      <c r="VQM44" s="16" t="e">
        <f>SUM(#REF!)</f>
        <v>#REF!</v>
      </c>
      <c r="VQN44" s="16" t="e">
        <f>SUM(#REF!)</f>
        <v>#REF!</v>
      </c>
      <c r="VQO44" s="16" t="e">
        <f>SUM(#REF!)</f>
        <v>#REF!</v>
      </c>
      <c r="VQP44" s="16" t="e">
        <f>SUM(#REF!)</f>
        <v>#REF!</v>
      </c>
      <c r="VQQ44" s="16" t="e">
        <f>SUM(#REF!)</f>
        <v>#REF!</v>
      </c>
      <c r="VQR44" s="16" t="e">
        <f>SUM(#REF!)</f>
        <v>#REF!</v>
      </c>
      <c r="VQS44" s="16" t="e">
        <f>SUM(#REF!)</f>
        <v>#REF!</v>
      </c>
      <c r="VQT44" s="16" t="e">
        <f>SUM(#REF!)</f>
        <v>#REF!</v>
      </c>
      <c r="VQU44" s="16" t="e">
        <f>SUM(#REF!)</f>
        <v>#REF!</v>
      </c>
      <c r="VQV44" s="16" t="e">
        <f>SUM(#REF!)</f>
        <v>#REF!</v>
      </c>
      <c r="VQW44" s="16" t="e">
        <f>SUM(#REF!)</f>
        <v>#REF!</v>
      </c>
      <c r="VQX44" s="16" t="e">
        <f>SUM(#REF!)</f>
        <v>#REF!</v>
      </c>
      <c r="VQY44" s="16" t="e">
        <f>SUM(#REF!)</f>
        <v>#REF!</v>
      </c>
      <c r="VQZ44" s="16" t="e">
        <f>SUM(#REF!)</f>
        <v>#REF!</v>
      </c>
      <c r="VRA44" s="16" t="e">
        <f>SUM(#REF!)</f>
        <v>#REF!</v>
      </c>
      <c r="VRB44" s="16" t="e">
        <f>SUM(#REF!)</f>
        <v>#REF!</v>
      </c>
      <c r="VRC44" s="16" t="e">
        <f>SUM(#REF!)</f>
        <v>#REF!</v>
      </c>
      <c r="VRD44" s="16" t="e">
        <f>SUM(#REF!)</f>
        <v>#REF!</v>
      </c>
      <c r="VRE44" s="16" t="e">
        <f>SUM(#REF!)</f>
        <v>#REF!</v>
      </c>
      <c r="VRF44" s="16" t="e">
        <f>SUM(#REF!)</f>
        <v>#REF!</v>
      </c>
      <c r="VRG44" s="16" t="e">
        <f>SUM(#REF!)</f>
        <v>#REF!</v>
      </c>
      <c r="VRH44" s="16" t="e">
        <f>SUM(#REF!)</f>
        <v>#REF!</v>
      </c>
      <c r="VRI44" s="16" t="e">
        <f>SUM(#REF!)</f>
        <v>#REF!</v>
      </c>
      <c r="VRJ44" s="16" t="e">
        <f>SUM(#REF!)</f>
        <v>#REF!</v>
      </c>
      <c r="VRK44" s="16" t="e">
        <f>SUM(#REF!)</f>
        <v>#REF!</v>
      </c>
      <c r="VRL44" s="16" t="e">
        <f>SUM(#REF!)</f>
        <v>#REF!</v>
      </c>
      <c r="VRM44" s="16" t="e">
        <f>SUM(#REF!)</f>
        <v>#REF!</v>
      </c>
      <c r="VRN44" s="16" t="e">
        <f>SUM(#REF!)</f>
        <v>#REF!</v>
      </c>
      <c r="VRO44" s="16" t="e">
        <f>SUM(#REF!)</f>
        <v>#REF!</v>
      </c>
      <c r="VRP44" s="16" t="e">
        <f>SUM(#REF!)</f>
        <v>#REF!</v>
      </c>
      <c r="VRQ44" s="16" t="e">
        <f>SUM(#REF!)</f>
        <v>#REF!</v>
      </c>
      <c r="VRR44" s="16" t="e">
        <f>SUM(#REF!)</f>
        <v>#REF!</v>
      </c>
      <c r="VRS44" s="16" t="e">
        <f>SUM(#REF!)</f>
        <v>#REF!</v>
      </c>
      <c r="VRT44" s="16" t="e">
        <f>SUM(#REF!)</f>
        <v>#REF!</v>
      </c>
      <c r="VRU44" s="16" t="e">
        <f>SUM(#REF!)</f>
        <v>#REF!</v>
      </c>
      <c r="VRV44" s="16" t="e">
        <f>SUM(#REF!)</f>
        <v>#REF!</v>
      </c>
      <c r="VRW44" s="16" t="e">
        <f>SUM(#REF!)</f>
        <v>#REF!</v>
      </c>
      <c r="VRX44" s="16" t="e">
        <f>SUM(#REF!)</f>
        <v>#REF!</v>
      </c>
      <c r="VRY44" s="16" t="e">
        <f>SUM(#REF!)</f>
        <v>#REF!</v>
      </c>
      <c r="VRZ44" s="16" t="e">
        <f>SUM(#REF!)</f>
        <v>#REF!</v>
      </c>
      <c r="VSA44" s="16" t="e">
        <f>SUM(#REF!)</f>
        <v>#REF!</v>
      </c>
      <c r="VSB44" s="16" t="e">
        <f>SUM(#REF!)</f>
        <v>#REF!</v>
      </c>
      <c r="VSC44" s="16" t="e">
        <f>SUM(#REF!)</f>
        <v>#REF!</v>
      </c>
      <c r="VSD44" s="16" t="e">
        <f>SUM(#REF!)</f>
        <v>#REF!</v>
      </c>
      <c r="VSE44" s="16" t="e">
        <f>SUM(#REF!)</f>
        <v>#REF!</v>
      </c>
      <c r="VSF44" s="16" t="e">
        <f>SUM(#REF!)</f>
        <v>#REF!</v>
      </c>
      <c r="VSG44" s="16" t="e">
        <f>SUM(#REF!)</f>
        <v>#REF!</v>
      </c>
      <c r="VSH44" s="16" t="e">
        <f>SUM(#REF!)</f>
        <v>#REF!</v>
      </c>
      <c r="VSI44" s="16" t="e">
        <f>SUM(#REF!)</f>
        <v>#REF!</v>
      </c>
      <c r="VSJ44" s="16" t="e">
        <f>SUM(#REF!)</f>
        <v>#REF!</v>
      </c>
      <c r="VSK44" s="16" t="e">
        <f>SUM(#REF!)</f>
        <v>#REF!</v>
      </c>
      <c r="VSL44" s="16" t="e">
        <f>SUM(#REF!)</f>
        <v>#REF!</v>
      </c>
      <c r="VSM44" s="16" t="e">
        <f>SUM(#REF!)</f>
        <v>#REF!</v>
      </c>
      <c r="VSN44" s="16" t="e">
        <f>SUM(#REF!)</f>
        <v>#REF!</v>
      </c>
      <c r="VSO44" s="16" t="e">
        <f>SUM(#REF!)</f>
        <v>#REF!</v>
      </c>
      <c r="VSP44" s="16" t="e">
        <f>SUM(#REF!)</f>
        <v>#REF!</v>
      </c>
      <c r="VSQ44" s="16" t="e">
        <f>SUM(#REF!)</f>
        <v>#REF!</v>
      </c>
      <c r="VSR44" s="16" t="e">
        <f>SUM(#REF!)</f>
        <v>#REF!</v>
      </c>
      <c r="VSS44" s="16" t="e">
        <f>SUM(#REF!)</f>
        <v>#REF!</v>
      </c>
      <c r="VST44" s="16" t="e">
        <f>SUM(#REF!)</f>
        <v>#REF!</v>
      </c>
      <c r="VSU44" s="16" t="e">
        <f>SUM(#REF!)</f>
        <v>#REF!</v>
      </c>
      <c r="VSV44" s="16" t="e">
        <f>SUM(#REF!)</f>
        <v>#REF!</v>
      </c>
      <c r="VSW44" s="16" t="e">
        <f>SUM(#REF!)</f>
        <v>#REF!</v>
      </c>
      <c r="VSX44" s="16" t="e">
        <f>SUM(#REF!)</f>
        <v>#REF!</v>
      </c>
      <c r="VSY44" s="16" t="e">
        <f>SUM(#REF!)</f>
        <v>#REF!</v>
      </c>
      <c r="VSZ44" s="16" t="e">
        <f>SUM(#REF!)</f>
        <v>#REF!</v>
      </c>
      <c r="VTA44" s="16" t="e">
        <f>SUM(#REF!)</f>
        <v>#REF!</v>
      </c>
      <c r="VTB44" s="16" t="e">
        <f>SUM(#REF!)</f>
        <v>#REF!</v>
      </c>
      <c r="VTC44" s="16" t="e">
        <f>SUM(#REF!)</f>
        <v>#REF!</v>
      </c>
      <c r="VTD44" s="16" t="e">
        <f>SUM(#REF!)</f>
        <v>#REF!</v>
      </c>
      <c r="VTE44" s="16" t="e">
        <f>SUM(#REF!)</f>
        <v>#REF!</v>
      </c>
      <c r="VTF44" s="16" t="e">
        <f>SUM(#REF!)</f>
        <v>#REF!</v>
      </c>
      <c r="VTG44" s="16" t="e">
        <f>SUM(#REF!)</f>
        <v>#REF!</v>
      </c>
      <c r="VTH44" s="16" t="e">
        <f>SUM(#REF!)</f>
        <v>#REF!</v>
      </c>
      <c r="VTI44" s="16" t="e">
        <f>SUM(#REF!)</f>
        <v>#REF!</v>
      </c>
      <c r="VTJ44" s="16" t="e">
        <f>SUM(#REF!)</f>
        <v>#REF!</v>
      </c>
      <c r="VTK44" s="16" t="e">
        <f>SUM(#REF!)</f>
        <v>#REF!</v>
      </c>
      <c r="VTL44" s="16" t="e">
        <f>SUM(#REF!)</f>
        <v>#REF!</v>
      </c>
      <c r="VTM44" s="16" t="e">
        <f>SUM(#REF!)</f>
        <v>#REF!</v>
      </c>
      <c r="VTN44" s="16" t="e">
        <f>SUM(#REF!)</f>
        <v>#REF!</v>
      </c>
      <c r="VTO44" s="16" t="e">
        <f>SUM(#REF!)</f>
        <v>#REF!</v>
      </c>
      <c r="VTP44" s="16" t="e">
        <f>SUM(#REF!)</f>
        <v>#REF!</v>
      </c>
      <c r="VTQ44" s="16" t="e">
        <f>SUM(#REF!)</f>
        <v>#REF!</v>
      </c>
      <c r="VTR44" s="16" t="e">
        <f>SUM(#REF!)</f>
        <v>#REF!</v>
      </c>
      <c r="VTS44" s="16" t="e">
        <f>SUM(#REF!)</f>
        <v>#REF!</v>
      </c>
      <c r="VTT44" s="16" t="e">
        <f>SUM(#REF!)</f>
        <v>#REF!</v>
      </c>
      <c r="VTU44" s="16" t="e">
        <f>SUM(#REF!)</f>
        <v>#REF!</v>
      </c>
      <c r="VTV44" s="16" t="e">
        <f>SUM(#REF!)</f>
        <v>#REF!</v>
      </c>
      <c r="VTW44" s="16" t="e">
        <f>SUM(#REF!)</f>
        <v>#REF!</v>
      </c>
      <c r="VTX44" s="16" t="e">
        <f>SUM(#REF!)</f>
        <v>#REF!</v>
      </c>
      <c r="VTY44" s="16" t="e">
        <f>SUM(#REF!)</f>
        <v>#REF!</v>
      </c>
      <c r="VTZ44" s="16" t="e">
        <f>SUM(#REF!)</f>
        <v>#REF!</v>
      </c>
      <c r="VUA44" s="16" t="e">
        <f>SUM(#REF!)</f>
        <v>#REF!</v>
      </c>
      <c r="VUB44" s="16" t="e">
        <f>SUM(#REF!)</f>
        <v>#REF!</v>
      </c>
      <c r="VUC44" s="16" t="e">
        <f>SUM(#REF!)</f>
        <v>#REF!</v>
      </c>
      <c r="VUD44" s="16" t="e">
        <f>SUM(#REF!)</f>
        <v>#REF!</v>
      </c>
      <c r="VUE44" s="16" t="e">
        <f>SUM(#REF!)</f>
        <v>#REF!</v>
      </c>
      <c r="VUF44" s="16" t="e">
        <f>SUM(#REF!)</f>
        <v>#REF!</v>
      </c>
      <c r="VUG44" s="16" t="e">
        <f>SUM(#REF!)</f>
        <v>#REF!</v>
      </c>
      <c r="VUH44" s="16" t="e">
        <f>SUM(#REF!)</f>
        <v>#REF!</v>
      </c>
      <c r="VUI44" s="16" t="e">
        <f>SUM(#REF!)</f>
        <v>#REF!</v>
      </c>
      <c r="VUJ44" s="16" t="e">
        <f>SUM(#REF!)</f>
        <v>#REF!</v>
      </c>
      <c r="VUK44" s="16" t="e">
        <f>SUM(#REF!)</f>
        <v>#REF!</v>
      </c>
      <c r="VUL44" s="16" t="e">
        <f>SUM(#REF!)</f>
        <v>#REF!</v>
      </c>
      <c r="VUM44" s="16" t="e">
        <f>SUM(#REF!)</f>
        <v>#REF!</v>
      </c>
      <c r="VUN44" s="16" t="e">
        <f>SUM(#REF!)</f>
        <v>#REF!</v>
      </c>
      <c r="VUO44" s="16" t="e">
        <f>SUM(#REF!)</f>
        <v>#REF!</v>
      </c>
      <c r="VUP44" s="16" t="e">
        <f>SUM(#REF!)</f>
        <v>#REF!</v>
      </c>
      <c r="VUQ44" s="16" t="e">
        <f>SUM(#REF!)</f>
        <v>#REF!</v>
      </c>
      <c r="VUR44" s="16" t="e">
        <f>SUM(#REF!)</f>
        <v>#REF!</v>
      </c>
      <c r="VUS44" s="16" t="e">
        <f>SUM(#REF!)</f>
        <v>#REF!</v>
      </c>
      <c r="VUT44" s="16" t="e">
        <f>SUM(#REF!)</f>
        <v>#REF!</v>
      </c>
      <c r="VUU44" s="16" t="e">
        <f>SUM(#REF!)</f>
        <v>#REF!</v>
      </c>
      <c r="VUV44" s="16" t="e">
        <f>SUM(#REF!)</f>
        <v>#REF!</v>
      </c>
      <c r="VUW44" s="16" t="e">
        <f>SUM(#REF!)</f>
        <v>#REF!</v>
      </c>
      <c r="VUX44" s="16" t="e">
        <f>SUM(#REF!)</f>
        <v>#REF!</v>
      </c>
      <c r="VUY44" s="16" t="e">
        <f>SUM(#REF!)</f>
        <v>#REF!</v>
      </c>
      <c r="VUZ44" s="16" t="e">
        <f>SUM(#REF!)</f>
        <v>#REF!</v>
      </c>
      <c r="VVA44" s="16" t="e">
        <f>SUM(#REF!)</f>
        <v>#REF!</v>
      </c>
      <c r="VVB44" s="16" t="e">
        <f>SUM(#REF!)</f>
        <v>#REF!</v>
      </c>
      <c r="VVC44" s="16" t="e">
        <f>SUM(#REF!)</f>
        <v>#REF!</v>
      </c>
      <c r="VVD44" s="16" t="e">
        <f>SUM(#REF!)</f>
        <v>#REF!</v>
      </c>
      <c r="VVE44" s="16" t="e">
        <f>SUM(#REF!)</f>
        <v>#REF!</v>
      </c>
      <c r="VVF44" s="16" t="e">
        <f>SUM(#REF!)</f>
        <v>#REF!</v>
      </c>
      <c r="VVG44" s="16" t="e">
        <f>SUM(#REF!)</f>
        <v>#REF!</v>
      </c>
      <c r="VVH44" s="16" t="e">
        <f>SUM(#REF!)</f>
        <v>#REF!</v>
      </c>
      <c r="VVI44" s="16" t="e">
        <f>SUM(#REF!)</f>
        <v>#REF!</v>
      </c>
      <c r="VVJ44" s="16" t="e">
        <f>SUM(#REF!)</f>
        <v>#REF!</v>
      </c>
      <c r="VVK44" s="16" t="e">
        <f>SUM(#REF!)</f>
        <v>#REF!</v>
      </c>
      <c r="VVL44" s="16" t="e">
        <f>SUM(#REF!)</f>
        <v>#REF!</v>
      </c>
      <c r="VVM44" s="16" t="e">
        <f>SUM(#REF!)</f>
        <v>#REF!</v>
      </c>
      <c r="VVN44" s="16" t="e">
        <f>SUM(#REF!)</f>
        <v>#REF!</v>
      </c>
      <c r="VVO44" s="16" t="e">
        <f>SUM(#REF!)</f>
        <v>#REF!</v>
      </c>
      <c r="VVP44" s="16" t="e">
        <f>SUM(#REF!)</f>
        <v>#REF!</v>
      </c>
      <c r="VVQ44" s="16" t="e">
        <f>SUM(#REF!)</f>
        <v>#REF!</v>
      </c>
      <c r="VVR44" s="16" t="e">
        <f>SUM(#REF!)</f>
        <v>#REF!</v>
      </c>
      <c r="VVS44" s="16" t="e">
        <f>SUM(#REF!)</f>
        <v>#REF!</v>
      </c>
      <c r="VVT44" s="16" t="e">
        <f>SUM(#REF!)</f>
        <v>#REF!</v>
      </c>
      <c r="VVU44" s="16" t="e">
        <f>SUM(#REF!)</f>
        <v>#REF!</v>
      </c>
      <c r="VVV44" s="16" t="e">
        <f>SUM(#REF!)</f>
        <v>#REF!</v>
      </c>
      <c r="VVW44" s="16" t="e">
        <f>SUM(#REF!)</f>
        <v>#REF!</v>
      </c>
      <c r="VVX44" s="16" t="e">
        <f>SUM(#REF!)</f>
        <v>#REF!</v>
      </c>
      <c r="VVY44" s="16" t="e">
        <f>SUM(#REF!)</f>
        <v>#REF!</v>
      </c>
      <c r="VVZ44" s="16" t="e">
        <f>SUM(#REF!)</f>
        <v>#REF!</v>
      </c>
      <c r="VWA44" s="16" t="e">
        <f>SUM(#REF!)</f>
        <v>#REF!</v>
      </c>
      <c r="VWB44" s="16" t="e">
        <f>SUM(#REF!)</f>
        <v>#REF!</v>
      </c>
      <c r="VWC44" s="16" t="e">
        <f>SUM(#REF!)</f>
        <v>#REF!</v>
      </c>
      <c r="VWD44" s="16" t="e">
        <f>SUM(#REF!)</f>
        <v>#REF!</v>
      </c>
      <c r="VWE44" s="16" t="e">
        <f>SUM(#REF!)</f>
        <v>#REF!</v>
      </c>
      <c r="VWF44" s="16" t="e">
        <f>SUM(#REF!)</f>
        <v>#REF!</v>
      </c>
      <c r="VWG44" s="16" t="e">
        <f>SUM(#REF!)</f>
        <v>#REF!</v>
      </c>
      <c r="VWH44" s="16" t="e">
        <f>SUM(#REF!)</f>
        <v>#REF!</v>
      </c>
      <c r="VWI44" s="16" t="e">
        <f>SUM(#REF!)</f>
        <v>#REF!</v>
      </c>
      <c r="VWJ44" s="16" t="e">
        <f>SUM(#REF!)</f>
        <v>#REF!</v>
      </c>
      <c r="VWK44" s="16" t="e">
        <f>SUM(#REF!)</f>
        <v>#REF!</v>
      </c>
      <c r="VWL44" s="16" t="e">
        <f>SUM(#REF!)</f>
        <v>#REF!</v>
      </c>
      <c r="VWM44" s="16" t="e">
        <f>SUM(#REF!)</f>
        <v>#REF!</v>
      </c>
      <c r="VWN44" s="16" t="e">
        <f>SUM(#REF!)</f>
        <v>#REF!</v>
      </c>
      <c r="VWO44" s="16" t="e">
        <f>SUM(#REF!)</f>
        <v>#REF!</v>
      </c>
      <c r="VWP44" s="16" t="e">
        <f>SUM(#REF!)</f>
        <v>#REF!</v>
      </c>
      <c r="VWQ44" s="16" t="e">
        <f>SUM(#REF!)</f>
        <v>#REF!</v>
      </c>
      <c r="VWR44" s="16" t="e">
        <f>SUM(#REF!)</f>
        <v>#REF!</v>
      </c>
      <c r="VWS44" s="16" t="e">
        <f>SUM(#REF!)</f>
        <v>#REF!</v>
      </c>
      <c r="VWT44" s="16" t="e">
        <f>SUM(#REF!)</f>
        <v>#REF!</v>
      </c>
      <c r="VWU44" s="16" t="e">
        <f>SUM(#REF!)</f>
        <v>#REF!</v>
      </c>
      <c r="VWV44" s="16" t="e">
        <f>SUM(#REF!)</f>
        <v>#REF!</v>
      </c>
      <c r="VWW44" s="16" t="e">
        <f>SUM(#REF!)</f>
        <v>#REF!</v>
      </c>
      <c r="VWX44" s="16" t="e">
        <f>SUM(#REF!)</f>
        <v>#REF!</v>
      </c>
      <c r="VWY44" s="16" t="e">
        <f>SUM(#REF!)</f>
        <v>#REF!</v>
      </c>
      <c r="VWZ44" s="16" t="e">
        <f>SUM(#REF!)</f>
        <v>#REF!</v>
      </c>
      <c r="VXA44" s="16" t="e">
        <f>SUM(#REF!)</f>
        <v>#REF!</v>
      </c>
      <c r="VXB44" s="16" t="e">
        <f>SUM(#REF!)</f>
        <v>#REF!</v>
      </c>
      <c r="VXC44" s="16" t="e">
        <f>SUM(#REF!)</f>
        <v>#REF!</v>
      </c>
      <c r="VXD44" s="16" t="e">
        <f>SUM(#REF!)</f>
        <v>#REF!</v>
      </c>
      <c r="VXE44" s="16" t="e">
        <f>SUM(#REF!)</f>
        <v>#REF!</v>
      </c>
      <c r="VXF44" s="16" t="e">
        <f>SUM(#REF!)</f>
        <v>#REF!</v>
      </c>
      <c r="VXG44" s="16" t="e">
        <f>SUM(#REF!)</f>
        <v>#REF!</v>
      </c>
      <c r="VXH44" s="16" t="e">
        <f>SUM(#REF!)</f>
        <v>#REF!</v>
      </c>
      <c r="VXI44" s="16" t="e">
        <f>SUM(#REF!)</f>
        <v>#REF!</v>
      </c>
      <c r="VXJ44" s="16" t="e">
        <f>SUM(#REF!)</f>
        <v>#REF!</v>
      </c>
      <c r="VXK44" s="16" t="e">
        <f>SUM(#REF!)</f>
        <v>#REF!</v>
      </c>
      <c r="VXL44" s="16" t="e">
        <f>SUM(#REF!)</f>
        <v>#REF!</v>
      </c>
      <c r="VXM44" s="16" t="e">
        <f>SUM(#REF!)</f>
        <v>#REF!</v>
      </c>
      <c r="VXN44" s="16" t="e">
        <f>SUM(#REF!)</f>
        <v>#REF!</v>
      </c>
      <c r="VXO44" s="16" t="e">
        <f>SUM(#REF!)</f>
        <v>#REF!</v>
      </c>
      <c r="VXP44" s="16" t="e">
        <f>SUM(#REF!)</f>
        <v>#REF!</v>
      </c>
      <c r="VXQ44" s="16" t="e">
        <f>SUM(#REF!)</f>
        <v>#REF!</v>
      </c>
      <c r="VXR44" s="16" t="e">
        <f>SUM(#REF!)</f>
        <v>#REF!</v>
      </c>
      <c r="VXS44" s="16" t="e">
        <f>SUM(#REF!)</f>
        <v>#REF!</v>
      </c>
      <c r="VXT44" s="16" t="e">
        <f>SUM(#REF!)</f>
        <v>#REF!</v>
      </c>
      <c r="VXU44" s="16" t="e">
        <f>SUM(#REF!)</f>
        <v>#REF!</v>
      </c>
      <c r="VXV44" s="16" t="e">
        <f>SUM(#REF!)</f>
        <v>#REF!</v>
      </c>
      <c r="VXW44" s="16" t="e">
        <f>SUM(#REF!)</f>
        <v>#REF!</v>
      </c>
      <c r="VXX44" s="16" t="e">
        <f>SUM(#REF!)</f>
        <v>#REF!</v>
      </c>
      <c r="VXY44" s="16" t="e">
        <f>SUM(#REF!)</f>
        <v>#REF!</v>
      </c>
      <c r="VXZ44" s="16" t="e">
        <f>SUM(#REF!)</f>
        <v>#REF!</v>
      </c>
      <c r="VYA44" s="16" t="e">
        <f>SUM(#REF!)</f>
        <v>#REF!</v>
      </c>
      <c r="VYB44" s="16" t="e">
        <f>SUM(#REF!)</f>
        <v>#REF!</v>
      </c>
      <c r="VYC44" s="16" t="e">
        <f>SUM(#REF!)</f>
        <v>#REF!</v>
      </c>
      <c r="VYD44" s="16" t="e">
        <f>SUM(#REF!)</f>
        <v>#REF!</v>
      </c>
      <c r="VYE44" s="16" t="e">
        <f>SUM(#REF!)</f>
        <v>#REF!</v>
      </c>
      <c r="VYF44" s="16" t="e">
        <f>SUM(#REF!)</f>
        <v>#REF!</v>
      </c>
      <c r="VYG44" s="16" t="e">
        <f>SUM(#REF!)</f>
        <v>#REF!</v>
      </c>
      <c r="VYH44" s="16" t="e">
        <f>SUM(#REF!)</f>
        <v>#REF!</v>
      </c>
      <c r="VYI44" s="16" t="e">
        <f>SUM(#REF!)</f>
        <v>#REF!</v>
      </c>
      <c r="VYJ44" s="16" t="e">
        <f>SUM(#REF!)</f>
        <v>#REF!</v>
      </c>
      <c r="VYK44" s="16" t="e">
        <f>SUM(#REF!)</f>
        <v>#REF!</v>
      </c>
      <c r="VYL44" s="16" t="e">
        <f>SUM(#REF!)</f>
        <v>#REF!</v>
      </c>
      <c r="VYM44" s="16" t="e">
        <f>SUM(#REF!)</f>
        <v>#REF!</v>
      </c>
      <c r="VYN44" s="16" t="e">
        <f>SUM(#REF!)</f>
        <v>#REF!</v>
      </c>
      <c r="VYO44" s="16" t="e">
        <f>SUM(#REF!)</f>
        <v>#REF!</v>
      </c>
      <c r="VYP44" s="16" t="e">
        <f>SUM(#REF!)</f>
        <v>#REF!</v>
      </c>
      <c r="VYQ44" s="16" t="e">
        <f>SUM(#REF!)</f>
        <v>#REF!</v>
      </c>
      <c r="VYR44" s="16" t="e">
        <f>SUM(#REF!)</f>
        <v>#REF!</v>
      </c>
      <c r="VYS44" s="16" t="e">
        <f>SUM(#REF!)</f>
        <v>#REF!</v>
      </c>
      <c r="VYT44" s="16" t="e">
        <f>SUM(#REF!)</f>
        <v>#REF!</v>
      </c>
      <c r="VYU44" s="16" t="e">
        <f>SUM(#REF!)</f>
        <v>#REF!</v>
      </c>
      <c r="VYV44" s="16" t="e">
        <f>SUM(#REF!)</f>
        <v>#REF!</v>
      </c>
      <c r="VYW44" s="16" t="e">
        <f>SUM(#REF!)</f>
        <v>#REF!</v>
      </c>
      <c r="VYX44" s="16" t="e">
        <f>SUM(#REF!)</f>
        <v>#REF!</v>
      </c>
      <c r="VYY44" s="16" t="e">
        <f>SUM(#REF!)</f>
        <v>#REF!</v>
      </c>
      <c r="VYZ44" s="16" t="e">
        <f>SUM(#REF!)</f>
        <v>#REF!</v>
      </c>
      <c r="VZA44" s="16" t="e">
        <f>SUM(#REF!)</f>
        <v>#REF!</v>
      </c>
      <c r="VZB44" s="16" t="e">
        <f>SUM(#REF!)</f>
        <v>#REF!</v>
      </c>
      <c r="VZC44" s="16" t="e">
        <f>SUM(#REF!)</f>
        <v>#REF!</v>
      </c>
      <c r="VZD44" s="16" t="e">
        <f>SUM(#REF!)</f>
        <v>#REF!</v>
      </c>
      <c r="VZE44" s="16" t="e">
        <f>SUM(#REF!)</f>
        <v>#REF!</v>
      </c>
      <c r="VZF44" s="16" t="e">
        <f>SUM(#REF!)</f>
        <v>#REF!</v>
      </c>
      <c r="VZG44" s="16" t="e">
        <f>SUM(#REF!)</f>
        <v>#REF!</v>
      </c>
      <c r="VZH44" s="16" t="e">
        <f>SUM(#REF!)</f>
        <v>#REF!</v>
      </c>
      <c r="VZI44" s="16" t="e">
        <f>SUM(#REF!)</f>
        <v>#REF!</v>
      </c>
      <c r="VZJ44" s="16" t="e">
        <f>SUM(#REF!)</f>
        <v>#REF!</v>
      </c>
      <c r="VZK44" s="16" t="e">
        <f>SUM(#REF!)</f>
        <v>#REF!</v>
      </c>
      <c r="VZL44" s="16" t="e">
        <f>SUM(#REF!)</f>
        <v>#REF!</v>
      </c>
      <c r="VZM44" s="16" t="e">
        <f>SUM(#REF!)</f>
        <v>#REF!</v>
      </c>
      <c r="VZN44" s="16" t="e">
        <f>SUM(#REF!)</f>
        <v>#REF!</v>
      </c>
      <c r="VZO44" s="16" t="e">
        <f>SUM(#REF!)</f>
        <v>#REF!</v>
      </c>
      <c r="VZP44" s="16" t="e">
        <f>SUM(#REF!)</f>
        <v>#REF!</v>
      </c>
      <c r="VZQ44" s="16" t="e">
        <f>SUM(#REF!)</f>
        <v>#REF!</v>
      </c>
      <c r="VZR44" s="16" t="e">
        <f>SUM(#REF!)</f>
        <v>#REF!</v>
      </c>
      <c r="VZS44" s="16" t="e">
        <f>SUM(#REF!)</f>
        <v>#REF!</v>
      </c>
      <c r="VZT44" s="16" t="e">
        <f>SUM(#REF!)</f>
        <v>#REF!</v>
      </c>
      <c r="VZU44" s="16" t="e">
        <f>SUM(#REF!)</f>
        <v>#REF!</v>
      </c>
      <c r="VZV44" s="16" t="e">
        <f>SUM(#REF!)</f>
        <v>#REF!</v>
      </c>
      <c r="VZW44" s="16" t="e">
        <f>SUM(#REF!)</f>
        <v>#REF!</v>
      </c>
      <c r="VZX44" s="16" t="e">
        <f>SUM(#REF!)</f>
        <v>#REF!</v>
      </c>
      <c r="VZY44" s="16" t="e">
        <f>SUM(#REF!)</f>
        <v>#REF!</v>
      </c>
      <c r="VZZ44" s="16" t="e">
        <f>SUM(#REF!)</f>
        <v>#REF!</v>
      </c>
      <c r="WAA44" s="16" t="e">
        <f>SUM(#REF!)</f>
        <v>#REF!</v>
      </c>
      <c r="WAB44" s="16" t="e">
        <f>SUM(#REF!)</f>
        <v>#REF!</v>
      </c>
      <c r="WAC44" s="16" t="e">
        <f>SUM(#REF!)</f>
        <v>#REF!</v>
      </c>
      <c r="WAD44" s="16" t="e">
        <f>SUM(#REF!)</f>
        <v>#REF!</v>
      </c>
      <c r="WAE44" s="16" t="e">
        <f>SUM(#REF!)</f>
        <v>#REF!</v>
      </c>
      <c r="WAF44" s="16" t="e">
        <f>SUM(#REF!)</f>
        <v>#REF!</v>
      </c>
      <c r="WAG44" s="16" t="e">
        <f>SUM(#REF!)</f>
        <v>#REF!</v>
      </c>
      <c r="WAH44" s="16" t="e">
        <f>SUM(#REF!)</f>
        <v>#REF!</v>
      </c>
      <c r="WAI44" s="16" t="e">
        <f>SUM(#REF!)</f>
        <v>#REF!</v>
      </c>
      <c r="WAJ44" s="16" t="e">
        <f>SUM(#REF!)</f>
        <v>#REF!</v>
      </c>
      <c r="WAK44" s="16" t="e">
        <f>SUM(#REF!)</f>
        <v>#REF!</v>
      </c>
      <c r="WAL44" s="16" t="e">
        <f>SUM(#REF!)</f>
        <v>#REF!</v>
      </c>
      <c r="WAM44" s="16" t="e">
        <f>SUM(#REF!)</f>
        <v>#REF!</v>
      </c>
      <c r="WAN44" s="16" t="e">
        <f>SUM(#REF!)</f>
        <v>#REF!</v>
      </c>
      <c r="WAO44" s="16" t="e">
        <f>SUM(#REF!)</f>
        <v>#REF!</v>
      </c>
      <c r="WAP44" s="16" t="e">
        <f>SUM(#REF!)</f>
        <v>#REF!</v>
      </c>
      <c r="WAQ44" s="16" t="e">
        <f>SUM(#REF!)</f>
        <v>#REF!</v>
      </c>
      <c r="WAR44" s="16" t="e">
        <f>SUM(#REF!)</f>
        <v>#REF!</v>
      </c>
      <c r="WAS44" s="16" t="e">
        <f>SUM(#REF!)</f>
        <v>#REF!</v>
      </c>
      <c r="WAT44" s="16" t="e">
        <f>SUM(#REF!)</f>
        <v>#REF!</v>
      </c>
      <c r="WAU44" s="16" t="e">
        <f>SUM(#REF!)</f>
        <v>#REF!</v>
      </c>
      <c r="WAV44" s="16" t="e">
        <f>SUM(#REF!)</f>
        <v>#REF!</v>
      </c>
      <c r="WAW44" s="16" t="e">
        <f>SUM(#REF!)</f>
        <v>#REF!</v>
      </c>
      <c r="WAX44" s="16" t="e">
        <f>SUM(#REF!)</f>
        <v>#REF!</v>
      </c>
      <c r="WAY44" s="16" t="e">
        <f>SUM(#REF!)</f>
        <v>#REF!</v>
      </c>
      <c r="WAZ44" s="16" t="e">
        <f>SUM(#REF!)</f>
        <v>#REF!</v>
      </c>
      <c r="WBA44" s="16" t="e">
        <f>SUM(#REF!)</f>
        <v>#REF!</v>
      </c>
      <c r="WBB44" s="16" t="e">
        <f>SUM(#REF!)</f>
        <v>#REF!</v>
      </c>
      <c r="WBC44" s="16" t="e">
        <f>SUM(#REF!)</f>
        <v>#REF!</v>
      </c>
      <c r="WBD44" s="16" t="e">
        <f>SUM(#REF!)</f>
        <v>#REF!</v>
      </c>
      <c r="WBE44" s="16" t="e">
        <f>SUM(#REF!)</f>
        <v>#REF!</v>
      </c>
      <c r="WBF44" s="16" t="e">
        <f>SUM(#REF!)</f>
        <v>#REF!</v>
      </c>
      <c r="WBG44" s="16" t="e">
        <f>SUM(#REF!)</f>
        <v>#REF!</v>
      </c>
      <c r="WBH44" s="16" t="e">
        <f>SUM(#REF!)</f>
        <v>#REF!</v>
      </c>
      <c r="WBI44" s="16" t="e">
        <f>SUM(#REF!)</f>
        <v>#REF!</v>
      </c>
      <c r="WBJ44" s="16" t="e">
        <f>SUM(#REF!)</f>
        <v>#REF!</v>
      </c>
      <c r="WBK44" s="16" t="e">
        <f>SUM(#REF!)</f>
        <v>#REF!</v>
      </c>
      <c r="WBL44" s="16" t="e">
        <f>SUM(#REF!)</f>
        <v>#REF!</v>
      </c>
      <c r="WBM44" s="16" t="e">
        <f>SUM(#REF!)</f>
        <v>#REF!</v>
      </c>
      <c r="WBN44" s="16" t="e">
        <f>SUM(#REF!)</f>
        <v>#REF!</v>
      </c>
      <c r="WBO44" s="16" t="e">
        <f>SUM(#REF!)</f>
        <v>#REF!</v>
      </c>
      <c r="WBP44" s="16" t="e">
        <f>SUM(#REF!)</f>
        <v>#REF!</v>
      </c>
      <c r="WBQ44" s="16" t="e">
        <f>SUM(#REF!)</f>
        <v>#REF!</v>
      </c>
      <c r="WBR44" s="16" t="e">
        <f>SUM(#REF!)</f>
        <v>#REF!</v>
      </c>
      <c r="WBS44" s="16" t="e">
        <f>SUM(#REF!)</f>
        <v>#REF!</v>
      </c>
      <c r="WBT44" s="16" t="e">
        <f>SUM(#REF!)</f>
        <v>#REF!</v>
      </c>
      <c r="WBU44" s="16" t="e">
        <f>SUM(#REF!)</f>
        <v>#REF!</v>
      </c>
      <c r="WBV44" s="16" t="e">
        <f>SUM(#REF!)</f>
        <v>#REF!</v>
      </c>
      <c r="WBW44" s="16" t="e">
        <f>SUM(#REF!)</f>
        <v>#REF!</v>
      </c>
      <c r="WBX44" s="16" t="e">
        <f>SUM(#REF!)</f>
        <v>#REF!</v>
      </c>
      <c r="WBY44" s="16" t="e">
        <f>SUM(#REF!)</f>
        <v>#REF!</v>
      </c>
      <c r="WBZ44" s="16" t="e">
        <f>SUM(#REF!)</f>
        <v>#REF!</v>
      </c>
      <c r="WCA44" s="16" t="e">
        <f>SUM(#REF!)</f>
        <v>#REF!</v>
      </c>
      <c r="WCB44" s="16" t="e">
        <f>SUM(#REF!)</f>
        <v>#REF!</v>
      </c>
      <c r="WCC44" s="16" t="e">
        <f>SUM(#REF!)</f>
        <v>#REF!</v>
      </c>
      <c r="WCD44" s="16" t="e">
        <f>SUM(#REF!)</f>
        <v>#REF!</v>
      </c>
      <c r="WCE44" s="16" t="e">
        <f>SUM(#REF!)</f>
        <v>#REF!</v>
      </c>
      <c r="WCF44" s="16" t="e">
        <f>SUM(#REF!)</f>
        <v>#REF!</v>
      </c>
      <c r="WCG44" s="16" t="e">
        <f>SUM(#REF!)</f>
        <v>#REF!</v>
      </c>
      <c r="WCH44" s="16" t="e">
        <f>SUM(#REF!)</f>
        <v>#REF!</v>
      </c>
      <c r="WCI44" s="16" t="e">
        <f>SUM(#REF!)</f>
        <v>#REF!</v>
      </c>
      <c r="WCJ44" s="16" t="e">
        <f>SUM(#REF!)</f>
        <v>#REF!</v>
      </c>
      <c r="WCK44" s="16" t="e">
        <f>SUM(#REF!)</f>
        <v>#REF!</v>
      </c>
      <c r="WCL44" s="16" t="e">
        <f>SUM(#REF!)</f>
        <v>#REF!</v>
      </c>
      <c r="WCM44" s="16" t="e">
        <f>SUM(#REF!)</f>
        <v>#REF!</v>
      </c>
      <c r="WCN44" s="16" t="e">
        <f>SUM(#REF!)</f>
        <v>#REF!</v>
      </c>
      <c r="WCO44" s="16" t="e">
        <f>SUM(#REF!)</f>
        <v>#REF!</v>
      </c>
      <c r="WCP44" s="16" t="e">
        <f>SUM(#REF!)</f>
        <v>#REF!</v>
      </c>
      <c r="WCQ44" s="16" t="e">
        <f>SUM(#REF!)</f>
        <v>#REF!</v>
      </c>
      <c r="WCR44" s="16" t="e">
        <f>SUM(#REF!)</f>
        <v>#REF!</v>
      </c>
      <c r="WCS44" s="16" t="e">
        <f>SUM(#REF!)</f>
        <v>#REF!</v>
      </c>
      <c r="WCT44" s="16" t="e">
        <f>SUM(#REF!)</f>
        <v>#REF!</v>
      </c>
      <c r="WCU44" s="16" t="e">
        <f>SUM(#REF!)</f>
        <v>#REF!</v>
      </c>
      <c r="WCV44" s="16" t="e">
        <f>SUM(#REF!)</f>
        <v>#REF!</v>
      </c>
      <c r="WCW44" s="16" t="e">
        <f>SUM(#REF!)</f>
        <v>#REF!</v>
      </c>
      <c r="WCX44" s="16" t="e">
        <f>SUM(#REF!)</f>
        <v>#REF!</v>
      </c>
      <c r="WCY44" s="16" t="e">
        <f>SUM(#REF!)</f>
        <v>#REF!</v>
      </c>
      <c r="WCZ44" s="16" t="e">
        <f>SUM(#REF!)</f>
        <v>#REF!</v>
      </c>
      <c r="WDA44" s="16" t="e">
        <f>SUM(#REF!)</f>
        <v>#REF!</v>
      </c>
      <c r="WDB44" s="16" t="e">
        <f>SUM(#REF!)</f>
        <v>#REF!</v>
      </c>
      <c r="WDC44" s="16" t="e">
        <f>SUM(#REF!)</f>
        <v>#REF!</v>
      </c>
      <c r="WDD44" s="16" t="e">
        <f>SUM(#REF!)</f>
        <v>#REF!</v>
      </c>
      <c r="WDE44" s="16" t="e">
        <f>SUM(#REF!)</f>
        <v>#REF!</v>
      </c>
      <c r="WDF44" s="16" t="e">
        <f>SUM(#REF!)</f>
        <v>#REF!</v>
      </c>
      <c r="WDG44" s="16" t="e">
        <f>SUM(#REF!)</f>
        <v>#REF!</v>
      </c>
      <c r="WDH44" s="16" t="e">
        <f>SUM(#REF!)</f>
        <v>#REF!</v>
      </c>
      <c r="WDI44" s="16" t="e">
        <f>SUM(#REF!)</f>
        <v>#REF!</v>
      </c>
      <c r="WDJ44" s="16" t="e">
        <f>SUM(#REF!)</f>
        <v>#REF!</v>
      </c>
      <c r="WDK44" s="16" t="e">
        <f>SUM(#REF!)</f>
        <v>#REF!</v>
      </c>
      <c r="WDL44" s="16" t="e">
        <f>SUM(#REF!)</f>
        <v>#REF!</v>
      </c>
      <c r="WDM44" s="16" t="e">
        <f>SUM(#REF!)</f>
        <v>#REF!</v>
      </c>
      <c r="WDN44" s="16" t="e">
        <f>SUM(#REF!)</f>
        <v>#REF!</v>
      </c>
      <c r="WDO44" s="16" t="e">
        <f>SUM(#REF!)</f>
        <v>#REF!</v>
      </c>
      <c r="WDP44" s="16" t="e">
        <f>SUM(#REF!)</f>
        <v>#REF!</v>
      </c>
      <c r="WDQ44" s="16" t="e">
        <f>SUM(#REF!)</f>
        <v>#REF!</v>
      </c>
      <c r="WDR44" s="16" t="e">
        <f>SUM(#REF!)</f>
        <v>#REF!</v>
      </c>
      <c r="WDS44" s="16" t="e">
        <f>SUM(#REF!)</f>
        <v>#REF!</v>
      </c>
      <c r="WDT44" s="16" t="e">
        <f>SUM(#REF!)</f>
        <v>#REF!</v>
      </c>
      <c r="WDU44" s="16" t="e">
        <f>SUM(#REF!)</f>
        <v>#REF!</v>
      </c>
      <c r="WDV44" s="16" t="e">
        <f>SUM(#REF!)</f>
        <v>#REF!</v>
      </c>
      <c r="WDW44" s="16" t="e">
        <f>SUM(#REF!)</f>
        <v>#REF!</v>
      </c>
      <c r="WDX44" s="16" t="e">
        <f>SUM(#REF!)</f>
        <v>#REF!</v>
      </c>
      <c r="WDY44" s="16" t="e">
        <f>SUM(#REF!)</f>
        <v>#REF!</v>
      </c>
      <c r="WDZ44" s="16" t="e">
        <f>SUM(#REF!)</f>
        <v>#REF!</v>
      </c>
      <c r="WEA44" s="16" t="e">
        <f>SUM(#REF!)</f>
        <v>#REF!</v>
      </c>
      <c r="WEB44" s="16" t="e">
        <f>SUM(#REF!)</f>
        <v>#REF!</v>
      </c>
      <c r="WEC44" s="16" t="e">
        <f>SUM(#REF!)</f>
        <v>#REF!</v>
      </c>
      <c r="WED44" s="16" t="e">
        <f>SUM(#REF!)</f>
        <v>#REF!</v>
      </c>
      <c r="WEE44" s="16" t="e">
        <f>SUM(#REF!)</f>
        <v>#REF!</v>
      </c>
      <c r="WEF44" s="16" t="e">
        <f>SUM(#REF!)</f>
        <v>#REF!</v>
      </c>
      <c r="WEG44" s="16" t="e">
        <f>SUM(#REF!)</f>
        <v>#REF!</v>
      </c>
      <c r="WEH44" s="16" t="e">
        <f>SUM(#REF!)</f>
        <v>#REF!</v>
      </c>
      <c r="WEI44" s="16" t="e">
        <f>SUM(#REF!)</f>
        <v>#REF!</v>
      </c>
      <c r="WEJ44" s="16" t="e">
        <f>SUM(#REF!)</f>
        <v>#REF!</v>
      </c>
      <c r="WEK44" s="16" t="e">
        <f>SUM(#REF!)</f>
        <v>#REF!</v>
      </c>
      <c r="WEL44" s="16" t="e">
        <f>SUM(#REF!)</f>
        <v>#REF!</v>
      </c>
      <c r="WEM44" s="16" t="e">
        <f>SUM(#REF!)</f>
        <v>#REF!</v>
      </c>
      <c r="WEN44" s="16" t="e">
        <f>SUM(#REF!)</f>
        <v>#REF!</v>
      </c>
      <c r="WEO44" s="16" t="e">
        <f>SUM(#REF!)</f>
        <v>#REF!</v>
      </c>
      <c r="WEP44" s="16" t="e">
        <f>SUM(#REF!)</f>
        <v>#REF!</v>
      </c>
      <c r="WEQ44" s="16" t="e">
        <f>SUM(#REF!)</f>
        <v>#REF!</v>
      </c>
      <c r="WER44" s="16" t="e">
        <f>SUM(#REF!)</f>
        <v>#REF!</v>
      </c>
      <c r="WES44" s="16" t="e">
        <f>SUM(#REF!)</f>
        <v>#REF!</v>
      </c>
      <c r="WET44" s="16" t="e">
        <f>SUM(#REF!)</f>
        <v>#REF!</v>
      </c>
      <c r="WEU44" s="16" t="e">
        <f>SUM(#REF!)</f>
        <v>#REF!</v>
      </c>
      <c r="WEV44" s="16" t="e">
        <f>SUM(#REF!)</f>
        <v>#REF!</v>
      </c>
      <c r="WEW44" s="16" t="e">
        <f>SUM(#REF!)</f>
        <v>#REF!</v>
      </c>
      <c r="WEX44" s="16" t="e">
        <f>SUM(#REF!)</f>
        <v>#REF!</v>
      </c>
      <c r="WEY44" s="16" t="e">
        <f>SUM(#REF!)</f>
        <v>#REF!</v>
      </c>
      <c r="WEZ44" s="16" t="e">
        <f>SUM(#REF!)</f>
        <v>#REF!</v>
      </c>
      <c r="WFA44" s="16" t="e">
        <f>SUM(#REF!)</f>
        <v>#REF!</v>
      </c>
      <c r="WFB44" s="16" t="e">
        <f>SUM(#REF!)</f>
        <v>#REF!</v>
      </c>
      <c r="WFC44" s="16" t="e">
        <f>SUM(#REF!)</f>
        <v>#REF!</v>
      </c>
      <c r="WFD44" s="16" t="e">
        <f>SUM(#REF!)</f>
        <v>#REF!</v>
      </c>
      <c r="WFE44" s="16" t="e">
        <f>SUM(#REF!)</f>
        <v>#REF!</v>
      </c>
      <c r="WFF44" s="16" t="e">
        <f>SUM(#REF!)</f>
        <v>#REF!</v>
      </c>
      <c r="WFG44" s="16" t="e">
        <f>SUM(#REF!)</f>
        <v>#REF!</v>
      </c>
      <c r="WFH44" s="16" t="e">
        <f>SUM(#REF!)</f>
        <v>#REF!</v>
      </c>
      <c r="WFI44" s="16" t="e">
        <f>SUM(#REF!)</f>
        <v>#REF!</v>
      </c>
      <c r="WFJ44" s="16" t="e">
        <f>SUM(#REF!)</f>
        <v>#REF!</v>
      </c>
      <c r="WFK44" s="16" t="e">
        <f>SUM(#REF!)</f>
        <v>#REF!</v>
      </c>
      <c r="WFL44" s="16" t="e">
        <f>SUM(#REF!)</f>
        <v>#REF!</v>
      </c>
      <c r="WFM44" s="16" t="e">
        <f>SUM(#REF!)</f>
        <v>#REF!</v>
      </c>
      <c r="WFN44" s="16" t="e">
        <f>SUM(#REF!)</f>
        <v>#REF!</v>
      </c>
      <c r="WFO44" s="16" t="e">
        <f>SUM(#REF!)</f>
        <v>#REF!</v>
      </c>
      <c r="WFP44" s="16" t="e">
        <f>SUM(#REF!)</f>
        <v>#REF!</v>
      </c>
      <c r="WFQ44" s="16" t="e">
        <f>SUM(#REF!)</f>
        <v>#REF!</v>
      </c>
      <c r="WFR44" s="16" t="e">
        <f>SUM(#REF!)</f>
        <v>#REF!</v>
      </c>
      <c r="WFS44" s="16" t="e">
        <f>SUM(#REF!)</f>
        <v>#REF!</v>
      </c>
      <c r="WFT44" s="16" t="e">
        <f>SUM(#REF!)</f>
        <v>#REF!</v>
      </c>
      <c r="WFU44" s="16" t="e">
        <f>SUM(#REF!)</f>
        <v>#REF!</v>
      </c>
      <c r="WFV44" s="16" t="e">
        <f>SUM(#REF!)</f>
        <v>#REF!</v>
      </c>
      <c r="WFW44" s="16" t="e">
        <f>SUM(#REF!)</f>
        <v>#REF!</v>
      </c>
      <c r="WFX44" s="16" t="e">
        <f>SUM(#REF!)</f>
        <v>#REF!</v>
      </c>
      <c r="WFY44" s="16" t="e">
        <f>SUM(#REF!)</f>
        <v>#REF!</v>
      </c>
      <c r="WFZ44" s="16" t="e">
        <f>SUM(#REF!)</f>
        <v>#REF!</v>
      </c>
      <c r="WGA44" s="16" t="e">
        <f>SUM(#REF!)</f>
        <v>#REF!</v>
      </c>
      <c r="WGB44" s="16" t="e">
        <f>SUM(#REF!)</f>
        <v>#REF!</v>
      </c>
      <c r="WGC44" s="16" t="e">
        <f>SUM(#REF!)</f>
        <v>#REF!</v>
      </c>
      <c r="WGD44" s="16" t="e">
        <f>SUM(#REF!)</f>
        <v>#REF!</v>
      </c>
      <c r="WGE44" s="16" t="e">
        <f>SUM(#REF!)</f>
        <v>#REF!</v>
      </c>
      <c r="WGF44" s="16" t="e">
        <f>SUM(#REF!)</f>
        <v>#REF!</v>
      </c>
      <c r="WGG44" s="16" t="e">
        <f>SUM(#REF!)</f>
        <v>#REF!</v>
      </c>
      <c r="WGH44" s="16" t="e">
        <f>SUM(#REF!)</f>
        <v>#REF!</v>
      </c>
      <c r="WGI44" s="16" t="e">
        <f>SUM(#REF!)</f>
        <v>#REF!</v>
      </c>
      <c r="WGJ44" s="16" t="e">
        <f>SUM(#REF!)</f>
        <v>#REF!</v>
      </c>
      <c r="WGK44" s="16" t="e">
        <f>SUM(#REF!)</f>
        <v>#REF!</v>
      </c>
      <c r="WGL44" s="16" t="e">
        <f>SUM(#REF!)</f>
        <v>#REF!</v>
      </c>
      <c r="WGM44" s="16" t="e">
        <f>SUM(#REF!)</f>
        <v>#REF!</v>
      </c>
      <c r="WGN44" s="16" t="e">
        <f>SUM(#REF!)</f>
        <v>#REF!</v>
      </c>
      <c r="WGO44" s="16" t="e">
        <f>SUM(#REF!)</f>
        <v>#REF!</v>
      </c>
      <c r="WGP44" s="16" t="e">
        <f>SUM(#REF!)</f>
        <v>#REF!</v>
      </c>
      <c r="WGQ44" s="16" t="e">
        <f>SUM(#REF!)</f>
        <v>#REF!</v>
      </c>
      <c r="WGR44" s="16" t="e">
        <f>SUM(#REF!)</f>
        <v>#REF!</v>
      </c>
      <c r="WGS44" s="16" t="e">
        <f>SUM(#REF!)</f>
        <v>#REF!</v>
      </c>
      <c r="WGT44" s="16" t="e">
        <f>SUM(#REF!)</f>
        <v>#REF!</v>
      </c>
      <c r="WGU44" s="16" t="e">
        <f>SUM(#REF!)</f>
        <v>#REF!</v>
      </c>
      <c r="WGV44" s="16" t="e">
        <f>SUM(#REF!)</f>
        <v>#REF!</v>
      </c>
      <c r="WGW44" s="16" t="e">
        <f>SUM(#REF!)</f>
        <v>#REF!</v>
      </c>
      <c r="WGX44" s="16" t="e">
        <f>SUM(#REF!)</f>
        <v>#REF!</v>
      </c>
      <c r="WGY44" s="16" t="e">
        <f>SUM(#REF!)</f>
        <v>#REF!</v>
      </c>
      <c r="WGZ44" s="16" t="e">
        <f>SUM(#REF!)</f>
        <v>#REF!</v>
      </c>
      <c r="WHA44" s="16" t="e">
        <f>SUM(#REF!)</f>
        <v>#REF!</v>
      </c>
      <c r="WHB44" s="16" t="e">
        <f>SUM(#REF!)</f>
        <v>#REF!</v>
      </c>
      <c r="WHC44" s="16" t="e">
        <f>SUM(#REF!)</f>
        <v>#REF!</v>
      </c>
      <c r="WHD44" s="16" t="e">
        <f>SUM(#REF!)</f>
        <v>#REF!</v>
      </c>
      <c r="WHE44" s="16" t="e">
        <f>SUM(#REF!)</f>
        <v>#REF!</v>
      </c>
      <c r="WHF44" s="16" t="e">
        <f>SUM(#REF!)</f>
        <v>#REF!</v>
      </c>
      <c r="WHG44" s="16" t="e">
        <f>SUM(#REF!)</f>
        <v>#REF!</v>
      </c>
      <c r="WHH44" s="16" t="e">
        <f>SUM(#REF!)</f>
        <v>#REF!</v>
      </c>
      <c r="WHI44" s="16" t="e">
        <f>SUM(#REF!)</f>
        <v>#REF!</v>
      </c>
      <c r="WHJ44" s="16" t="e">
        <f>SUM(#REF!)</f>
        <v>#REF!</v>
      </c>
      <c r="WHK44" s="16" t="e">
        <f>SUM(#REF!)</f>
        <v>#REF!</v>
      </c>
      <c r="WHL44" s="16" t="e">
        <f>SUM(#REF!)</f>
        <v>#REF!</v>
      </c>
      <c r="WHM44" s="16" t="e">
        <f>SUM(#REF!)</f>
        <v>#REF!</v>
      </c>
      <c r="WHN44" s="16" t="e">
        <f>SUM(#REF!)</f>
        <v>#REF!</v>
      </c>
      <c r="WHO44" s="16" t="e">
        <f>SUM(#REF!)</f>
        <v>#REF!</v>
      </c>
      <c r="WHP44" s="16" t="e">
        <f>SUM(#REF!)</f>
        <v>#REF!</v>
      </c>
      <c r="WHQ44" s="16" t="e">
        <f>SUM(#REF!)</f>
        <v>#REF!</v>
      </c>
      <c r="WHR44" s="16" t="e">
        <f>SUM(#REF!)</f>
        <v>#REF!</v>
      </c>
      <c r="WHS44" s="16" t="e">
        <f>SUM(#REF!)</f>
        <v>#REF!</v>
      </c>
      <c r="WHT44" s="16" t="e">
        <f>SUM(#REF!)</f>
        <v>#REF!</v>
      </c>
      <c r="WHU44" s="16" t="e">
        <f>SUM(#REF!)</f>
        <v>#REF!</v>
      </c>
      <c r="WHV44" s="16" t="e">
        <f>SUM(#REF!)</f>
        <v>#REF!</v>
      </c>
      <c r="WHW44" s="16" t="e">
        <f>SUM(#REF!)</f>
        <v>#REF!</v>
      </c>
      <c r="WHX44" s="16" t="e">
        <f>SUM(#REF!)</f>
        <v>#REF!</v>
      </c>
      <c r="WHY44" s="16" t="e">
        <f>SUM(#REF!)</f>
        <v>#REF!</v>
      </c>
      <c r="WHZ44" s="16" t="e">
        <f>SUM(#REF!)</f>
        <v>#REF!</v>
      </c>
      <c r="WIA44" s="16" t="e">
        <f>SUM(#REF!)</f>
        <v>#REF!</v>
      </c>
      <c r="WIB44" s="16" t="e">
        <f>SUM(#REF!)</f>
        <v>#REF!</v>
      </c>
      <c r="WIC44" s="16" t="e">
        <f>SUM(#REF!)</f>
        <v>#REF!</v>
      </c>
      <c r="WID44" s="16" t="e">
        <f>SUM(#REF!)</f>
        <v>#REF!</v>
      </c>
      <c r="WIE44" s="16" t="e">
        <f>SUM(#REF!)</f>
        <v>#REF!</v>
      </c>
      <c r="WIF44" s="16" t="e">
        <f>SUM(#REF!)</f>
        <v>#REF!</v>
      </c>
      <c r="WIG44" s="16" t="e">
        <f>SUM(#REF!)</f>
        <v>#REF!</v>
      </c>
      <c r="WIH44" s="16" t="e">
        <f>SUM(#REF!)</f>
        <v>#REF!</v>
      </c>
      <c r="WII44" s="16" t="e">
        <f>SUM(#REF!)</f>
        <v>#REF!</v>
      </c>
      <c r="WIJ44" s="16" t="e">
        <f>SUM(#REF!)</f>
        <v>#REF!</v>
      </c>
      <c r="WIK44" s="16" t="e">
        <f>SUM(#REF!)</f>
        <v>#REF!</v>
      </c>
      <c r="WIL44" s="16" t="e">
        <f>SUM(#REF!)</f>
        <v>#REF!</v>
      </c>
      <c r="WIM44" s="16" t="e">
        <f>SUM(#REF!)</f>
        <v>#REF!</v>
      </c>
      <c r="WIN44" s="16" t="e">
        <f>SUM(#REF!)</f>
        <v>#REF!</v>
      </c>
      <c r="WIO44" s="16" t="e">
        <f>SUM(#REF!)</f>
        <v>#REF!</v>
      </c>
      <c r="WIP44" s="16" t="e">
        <f>SUM(#REF!)</f>
        <v>#REF!</v>
      </c>
      <c r="WIQ44" s="16" t="e">
        <f>SUM(#REF!)</f>
        <v>#REF!</v>
      </c>
      <c r="WIR44" s="16" t="e">
        <f>SUM(#REF!)</f>
        <v>#REF!</v>
      </c>
      <c r="WIS44" s="16" t="e">
        <f>SUM(#REF!)</f>
        <v>#REF!</v>
      </c>
      <c r="WIT44" s="16" t="e">
        <f>SUM(#REF!)</f>
        <v>#REF!</v>
      </c>
      <c r="WIU44" s="16" t="e">
        <f>SUM(#REF!)</f>
        <v>#REF!</v>
      </c>
      <c r="WIV44" s="16" t="e">
        <f>SUM(#REF!)</f>
        <v>#REF!</v>
      </c>
      <c r="WIW44" s="16" t="e">
        <f>SUM(#REF!)</f>
        <v>#REF!</v>
      </c>
      <c r="WIX44" s="16" t="e">
        <f>SUM(#REF!)</f>
        <v>#REF!</v>
      </c>
      <c r="WIY44" s="16" t="e">
        <f>SUM(#REF!)</f>
        <v>#REF!</v>
      </c>
      <c r="WIZ44" s="16" t="e">
        <f>SUM(#REF!)</f>
        <v>#REF!</v>
      </c>
      <c r="WJA44" s="16" t="e">
        <f>SUM(#REF!)</f>
        <v>#REF!</v>
      </c>
      <c r="WJB44" s="16" t="e">
        <f>SUM(#REF!)</f>
        <v>#REF!</v>
      </c>
      <c r="WJC44" s="16" t="e">
        <f>SUM(#REF!)</f>
        <v>#REF!</v>
      </c>
      <c r="WJD44" s="16" t="e">
        <f>SUM(#REF!)</f>
        <v>#REF!</v>
      </c>
      <c r="WJE44" s="16" t="e">
        <f>SUM(#REF!)</f>
        <v>#REF!</v>
      </c>
      <c r="WJF44" s="16" t="e">
        <f>SUM(#REF!)</f>
        <v>#REF!</v>
      </c>
      <c r="WJG44" s="16" t="e">
        <f>SUM(#REF!)</f>
        <v>#REF!</v>
      </c>
      <c r="WJH44" s="16" t="e">
        <f>SUM(#REF!)</f>
        <v>#REF!</v>
      </c>
      <c r="WJI44" s="16" t="e">
        <f>SUM(#REF!)</f>
        <v>#REF!</v>
      </c>
      <c r="WJJ44" s="16" t="e">
        <f>SUM(#REF!)</f>
        <v>#REF!</v>
      </c>
      <c r="WJK44" s="16" t="e">
        <f>SUM(#REF!)</f>
        <v>#REF!</v>
      </c>
      <c r="WJL44" s="16" t="e">
        <f>SUM(#REF!)</f>
        <v>#REF!</v>
      </c>
      <c r="WJM44" s="16" t="e">
        <f>SUM(#REF!)</f>
        <v>#REF!</v>
      </c>
      <c r="WJN44" s="16" t="e">
        <f>SUM(#REF!)</f>
        <v>#REF!</v>
      </c>
      <c r="WJO44" s="16" t="e">
        <f>SUM(#REF!)</f>
        <v>#REF!</v>
      </c>
      <c r="WJP44" s="16" t="e">
        <f>SUM(#REF!)</f>
        <v>#REF!</v>
      </c>
      <c r="WJQ44" s="16" t="e">
        <f>SUM(#REF!)</f>
        <v>#REF!</v>
      </c>
      <c r="WJR44" s="16" t="e">
        <f>SUM(#REF!)</f>
        <v>#REF!</v>
      </c>
      <c r="WJS44" s="16" t="e">
        <f>SUM(#REF!)</f>
        <v>#REF!</v>
      </c>
      <c r="WJT44" s="16" t="e">
        <f>SUM(#REF!)</f>
        <v>#REF!</v>
      </c>
      <c r="WJU44" s="16" t="e">
        <f>SUM(#REF!)</f>
        <v>#REF!</v>
      </c>
      <c r="WJV44" s="16" t="e">
        <f>SUM(#REF!)</f>
        <v>#REF!</v>
      </c>
      <c r="WJW44" s="16" t="e">
        <f>SUM(#REF!)</f>
        <v>#REF!</v>
      </c>
      <c r="WJX44" s="16" t="e">
        <f>SUM(#REF!)</f>
        <v>#REF!</v>
      </c>
      <c r="WJY44" s="16" t="e">
        <f>SUM(#REF!)</f>
        <v>#REF!</v>
      </c>
      <c r="WJZ44" s="16" t="e">
        <f>SUM(#REF!)</f>
        <v>#REF!</v>
      </c>
      <c r="WKA44" s="16" t="e">
        <f>SUM(#REF!)</f>
        <v>#REF!</v>
      </c>
      <c r="WKB44" s="16" t="e">
        <f>SUM(#REF!)</f>
        <v>#REF!</v>
      </c>
      <c r="WKC44" s="16" t="e">
        <f>SUM(#REF!)</f>
        <v>#REF!</v>
      </c>
      <c r="WKD44" s="16" t="e">
        <f>SUM(#REF!)</f>
        <v>#REF!</v>
      </c>
      <c r="WKE44" s="16" t="e">
        <f>SUM(#REF!)</f>
        <v>#REF!</v>
      </c>
      <c r="WKF44" s="16" t="e">
        <f>SUM(#REF!)</f>
        <v>#REF!</v>
      </c>
      <c r="WKG44" s="16" t="e">
        <f>SUM(#REF!)</f>
        <v>#REF!</v>
      </c>
      <c r="WKH44" s="16" t="e">
        <f>SUM(#REF!)</f>
        <v>#REF!</v>
      </c>
      <c r="WKI44" s="16" t="e">
        <f>SUM(#REF!)</f>
        <v>#REF!</v>
      </c>
      <c r="WKJ44" s="16" t="e">
        <f>SUM(#REF!)</f>
        <v>#REF!</v>
      </c>
      <c r="WKK44" s="16" t="e">
        <f>SUM(#REF!)</f>
        <v>#REF!</v>
      </c>
      <c r="WKL44" s="16" t="e">
        <f>SUM(#REF!)</f>
        <v>#REF!</v>
      </c>
      <c r="WKM44" s="16" t="e">
        <f>SUM(#REF!)</f>
        <v>#REF!</v>
      </c>
      <c r="WKN44" s="16" t="e">
        <f>SUM(#REF!)</f>
        <v>#REF!</v>
      </c>
      <c r="WKO44" s="16" t="e">
        <f>SUM(#REF!)</f>
        <v>#REF!</v>
      </c>
      <c r="WKP44" s="16" t="e">
        <f>SUM(#REF!)</f>
        <v>#REF!</v>
      </c>
      <c r="WKQ44" s="16" t="e">
        <f>SUM(#REF!)</f>
        <v>#REF!</v>
      </c>
      <c r="WKR44" s="16" t="e">
        <f>SUM(#REF!)</f>
        <v>#REF!</v>
      </c>
      <c r="WKS44" s="16" t="e">
        <f>SUM(#REF!)</f>
        <v>#REF!</v>
      </c>
      <c r="WKT44" s="16" t="e">
        <f>SUM(#REF!)</f>
        <v>#REF!</v>
      </c>
      <c r="WKU44" s="16" t="e">
        <f>SUM(#REF!)</f>
        <v>#REF!</v>
      </c>
      <c r="WKV44" s="16" t="e">
        <f>SUM(#REF!)</f>
        <v>#REF!</v>
      </c>
      <c r="WKW44" s="16" t="e">
        <f>SUM(#REF!)</f>
        <v>#REF!</v>
      </c>
      <c r="WKX44" s="16" t="e">
        <f>SUM(#REF!)</f>
        <v>#REF!</v>
      </c>
      <c r="WKY44" s="16" t="e">
        <f>SUM(#REF!)</f>
        <v>#REF!</v>
      </c>
      <c r="WKZ44" s="16" t="e">
        <f>SUM(#REF!)</f>
        <v>#REF!</v>
      </c>
      <c r="WLA44" s="16" t="e">
        <f>SUM(#REF!)</f>
        <v>#REF!</v>
      </c>
      <c r="WLB44" s="16" t="e">
        <f>SUM(#REF!)</f>
        <v>#REF!</v>
      </c>
      <c r="WLC44" s="16" t="e">
        <f>SUM(#REF!)</f>
        <v>#REF!</v>
      </c>
      <c r="WLD44" s="16" t="e">
        <f>SUM(#REF!)</f>
        <v>#REF!</v>
      </c>
      <c r="WLE44" s="16" t="e">
        <f>SUM(#REF!)</f>
        <v>#REF!</v>
      </c>
      <c r="WLF44" s="16" t="e">
        <f>SUM(#REF!)</f>
        <v>#REF!</v>
      </c>
      <c r="WLG44" s="16" t="e">
        <f>SUM(#REF!)</f>
        <v>#REF!</v>
      </c>
      <c r="WLH44" s="16" t="e">
        <f>SUM(#REF!)</f>
        <v>#REF!</v>
      </c>
      <c r="WLI44" s="16" t="e">
        <f>SUM(#REF!)</f>
        <v>#REF!</v>
      </c>
      <c r="WLJ44" s="16" t="e">
        <f>SUM(#REF!)</f>
        <v>#REF!</v>
      </c>
      <c r="WLK44" s="16" t="e">
        <f>SUM(#REF!)</f>
        <v>#REF!</v>
      </c>
      <c r="WLL44" s="16" t="e">
        <f>SUM(#REF!)</f>
        <v>#REF!</v>
      </c>
      <c r="WLM44" s="16" t="e">
        <f>SUM(#REF!)</f>
        <v>#REF!</v>
      </c>
      <c r="WLN44" s="16" t="e">
        <f>SUM(#REF!)</f>
        <v>#REF!</v>
      </c>
      <c r="WLO44" s="16" t="e">
        <f>SUM(#REF!)</f>
        <v>#REF!</v>
      </c>
      <c r="WLP44" s="16" t="e">
        <f>SUM(#REF!)</f>
        <v>#REF!</v>
      </c>
      <c r="WLQ44" s="16" t="e">
        <f>SUM(#REF!)</f>
        <v>#REF!</v>
      </c>
      <c r="WLR44" s="16" t="e">
        <f>SUM(#REF!)</f>
        <v>#REF!</v>
      </c>
      <c r="WLS44" s="16" t="e">
        <f>SUM(#REF!)</f>
        <v>#REF!</v>
      </c>
      <c r="WLT44" s="16" t="e">
        <f>SUM(#REF!)</f>
        <v>#REF!</v>
      </c>
      <c r="WLU44" s="16" t="e">
        <f>SUM(#REF!)</f>
        <v>#REF!</v>
      </c>
      <c r="WLV44" s="16" t="e">
        <f>SUM(#REF!)</f>
        <v>#REF!</v>
      </c>
      <c r="WLW44" s="16" t="e">
        <f>SUM(#REF!)</f>
        <v>#REF!</v>
      </c>
      <c r="WLX44" s="16" t="e">
        <f>SUM(#REF!)</f>
        <v>#REF!</v>
      </c>
      <c r="WLY44" s="16" t="e">
        <f>SUM(#REF!)</f>
        <v>#REF!</v>
      </c>
      <c r="WLZ44" s="16" t="e">
        <f>SUM(#REF!)</f>
        <v>#REF!</v>
      </c>
      <c r="WMA44" s="16" t="e">
        <f>SUM(#REF!)</f>
        <v>#REF!</v>
      </c>
      <c r="WMB44" s="16" t="e">
        <f>SUM(#REF!)</f>
        <v>#REF!</v>
      </c>
      <c r="WMC44" s="16" t="e">
        <f>SUM(#REF!)</f>
        <v>#REF!</v>
      </c>
      <c r="WMD44" s="16" t="e">
        <f>SUM(#REF!)</f>
        <v>#REF!</v>
      </c>
      <c r="WME44" s="16" t="e">
        <f>SUM(#REF!)</f>
        <v>#REF!</v>
      </c>
      <c r="WMF44" s="16" t="e">
        <f>SUM(#REF!)</f>
        <v>#REF!</v>
      </c>
      <c r="WMG44" s="16" t="e">
        <f>SUM(#REF!)</f>
        <v>#REF!</v>
      </c>
      <c r="WMH44" s="16" t="e">
        <f>SUM(#REF!)</f>
        <v>#REF!</v>
      </c>
      <c r="WMI44" s="16" t="e">
        <f>SUM(#REF!)</f>
        <v>#REF!</v>
      </c>
      <c r="WMJ44" s="16" t="e">
        <f>SUM(#REF!)</f>
        <v>#REF!</v>
      </c>
      <c r="WMK44" s="16" t="e">
        <f>SUM(#REF!)</f>
        <v>#REF!</v>
      </c>
      <c r="WML44" s="16" t="e">
        <f>SUM(#REF!)</f>
        <v>#REF!</v>
      </c>
      <c r="WMM44" s="16" t="e">
        <f>SUM(#REF!)</f>
        <v>#REF!</v>
      </c>
      <c r="WMN44" s="16" t="e">
        <f>SUM(#REF!)</f>
        <v>#REF!</v>
      </c>
      <c r="WMO44" s="16" t="e">
        <f>SUM(#REF!)</f>
        <v>#REF!</v>
      </c>
      <c r="WMP44" s="16" t="e">
        <f>SUM(#REF!)</f>
        <v>#REF!</v>
      </c>
      <c r="WMQ44" s="16" t="e">
        <f>SUM(#REF!)</f>
        <v>#REF!</v>
      </c>
      <c r="WMR44" s="16" t="e">
        <f>SUM(#REF!)</f>
        <v>#REF!</v>
      </c>
      <c r="WMS44" s="16" t="e">
        <f>SUM(#REF!)</f>
        <v>#REF!</v>
      </c>
      <c r="WMT44" s="16" t="e">
        <f>SUM(#REF!)</f>
        <v>#REF!</v>
      </c>
      <c r="WMU44" s="16" t="e">
        <f>SUM(#REF!)</f>
        <v>#REF!</v>
      </c>
      <c r="WMV44" s="16" t="e">
        <f>SUM(#REF!)</f>
        <v>#REF!</v>
      </c>
      <c r="WMW44" s="16" t="e">
        <f>SUM(#REF!)</f>
        <v>#REF!</v>
      </c>
      <c r="WMX44" s="16" t="e">
        <f>SUM(#REF!)</f>
        <v>#REF!</v>
      </c>
      <c r="WMY44" s="16" t="e">
        <f>SUM(#REF!)</f>
        <v>#REF!</v>
      </c>
      <c r="WMZ44" s="16" t="e">
        <f>SUM(#REF!)</f>
        <v>#REF!</v>
      </c>
      <c r="WNA44" s="16" t="e">
        <f>SUM(#REF!)</f>
        <v>#REF!</v>
      </c>
      <c r="WNB44" s="16" t="e">
        <f>SUM(#REF!)</f>
        <v>#REF!</v>
      </c>
      <c r="WNC44" s="16" t="e">
        <f>SUM(#REF!)</f>
        <v>#REF!</v>
      </c>
      <c r="WND44" s="16" t="e">
        <f>SUM(#REF!)</f>
        <v>#REF!</v>
      </c>
      <c r="WNE44" s="16" t="e">
        <f>SUM(#REF!)</f>
        <v>#REF!</v>
      </c>
      <c r="WNF44" s="16" t="e">
        <f>SUM(#REF!)</f>
        <v>#REF!</v>
      </c>
      <c r="WNG44" s="16" t="e">
        <f>SUM(#REF!)</f>
        <v>#REF!</v>
      </c>
      <c r="WNH44" s="16" t="e">
        <f>SUM(#REF!)</f>
        <v>#REF!</v>
      </c>
      <c r="WNI44" s="16" t="e">
        <f>SUM(#REF!)</f>
        <v>#REF!</v>
      </c>
      <c r="WNJ44" s="16" t="e">
        <f>SUM(#REF!)</f>
        <v>#REF!</v>
      </c>
      <c r="WNK44" s="16" t="e">
        <f>SUM(#REF!)</f>
        <v>#REF!</v>
      </c>
      <c r="WNL44" s="16" t="e">
        <f>SUM(#REF!)</f>
        <v>#REF!</v>
      </c>
      <c r="WNM44" s="16" t="e">
        <f>SUM(#REF!)</f>
        <v>#REF!</v>
      </c>
      <c r="WNN44" s="16" t="e">
        <f>SUM(#REF!)</f>
        <v>#REF!</v>
      </c>
      <c r="WNO44" s="16" t="e">
        <f>SUM(#REF!)</f>
        <v>#REF!</v>
      </c>
      <c r="WNP44" s="16" t="e">
        <f>SUM(#REF!)</f>
        <v>#REF!</v>
      </c>
      <c r="WNQ44" s="16" t="e">
        <f>SUM(#REF!)</f>
        <v>#REF!</v>
      </c>
      <c r="WNR44" s="16" t="e">
        <f>SUM(#REF!)</f>
        <v>#REF!</v>
      </c>
      <c r="WNS44" s="16" t="e">
        <f>SUM(#REF!)</f>
        <v>#REF!</v>
      </c>
      <c r="WNT44" s="16" t="e">
        <f>SUM(#REF!)</f>
        <v>#REF!</v>
      </c>
      <c r="WNU44" s="16" t="e">
        <f>SUM(#REF!)</f>
        <v>#REF!</v>
      </c>
      <c r="WNV44" s="16" t="e">
        <f>SUM(#REF!)</f>
        <v>#REF!</v>
      </c>
      <c r="WNW44" s="16" t="e">
        <f>SUM(#REF!)</f>
        <v>#REF!</v>
      </c>
      <c r="WNX44" s="16" t="e">
        <f>SUM(#REF!)</f>
        <v>#REF!</v>
      </c>
      <c r="WNY44" s="16" t="e">
        <f>SUM(#REF!)</f>
        <v>#REF!</v>
      </c>
      <c r="WNZ44" s="16" t="e">
        <f>SUM(#REF!)</f>
        <v>#REF!</v>
      </c>
      <c r="WOA44" s="16" t="e">
        <f>SUM(#REF!)</f>
        <v>#REF!</v>
      </c>
      <c r="WOB44" s="16" t="e">
        <f>SUM(#REF!)</f>
        <v>#REF!</v>
      </c>
      <c r="WOC44" s="16" t="e">
        <f>SUM(#REF!)</f>
        <v>#REF!</v>
      </c>
      <c r="WOD44" s="16" t="e">
        <f>SUM(#REF!)</f>
        <v>#REF!</v>
      </c>
      <c r="WOE44" s="16" t="e">
        <f>SUM(#REF!)</f>
        <v>#REF!</v>
      </c>
      <c r="WOF44" s="16" t="e">
        <f>SUM(#REF!)</f>
        <v>#REF!</v>
      </c>
      <c r="WOG44" s="16" t="e">
        <f>SUM(#REF!)</f>
        <v>#REF!</v>
      </c>
      <c r="WOH44" s="16" t="e">
        <f>SUM(#REF!)</f>
        <v>#REF!</v>
      </c>
      <c r="WOI44" s="16" t="e">
        <f>SUM(#REF!)</f>
        <v>#REF!</v>
      </c>
      <c r="WOJ44" s="16" t="e">
        <f>SUM(#REF!)</f>
        <v>#REF!</v>
      </c>
      <c r="WOK44" s="16" t="e">
        <f>SUM(#REF!)</f>
        <v>#REF!</v>
      </c>
      <c r="WOL44" s="16" t="e">
        <f>SUM(#REF!)</f>
        <v>#REF!</v>
      </c>
      <c r="WOM44" s="16" t="e">
        <f>SUM(#REF!)</f>
        <v>#REF!</v>
      </c>
      <c r="WON44" s="16" t="e">
        <f>SUM(#REF!)</f>
        <v>#REF!</v>
      </c>
      <c r="WOO44" s="16" t="e">
        <f>SUM(#REF!)</f>
        <v>#REF!</v>
      </c>
      <c r="WOP44" s="16" t="e">
        <f>SUM(#REF!)</f>
        <v>#REF!</v>
      </c>
      <c r="WOQ44" s="16" t="e">
        <f>SUM(#REF!)</f>
        <v>#REF!</v>
      </c>
      <c r="WOR44" s="16" t="e">
        <f>SUM(#REF!)</f>
        <v>#REF!</v>
      </c>
      <c r="WOS44" s="16" t="e">
        <f>SUM(#REF!)</f>
        <v>#REF!</v>
      </c>
      <c r="WOT44" s="16" t="e">
        <f>SUM(#REF!)</f>
        <v>#REF!</v>
      </c>
      <c r="WOU44" s="16" t="e">
        <f>SUM(#REF!)</f>
        <v>#REF!</v>
      </c>
      <c r="WOV44" s="16" t="e">
        <f>SUM(#REF!)</f>
        <v>#REF!</v>
      </c>
      <c r="WOW44" s="16" t="e">
        <f>SUM(#REF!)</f>
        <v>#REF!</v>
      </c>
      <c r="WOX44" s="16" t="e">
        <f>SUM(#REF!)</f>
        <v>#REF!</v>
      </c>
      <c r="WOY44" s="16" t="e">
        <f>SUM(#REF!)</f>
        <v>#REF!</v>
      </c>
      <c r="WOZ44" s="16" t="e">
        <f>SUM(#REF!)</f>
        <v>#REF!</v>
      </c>
      <c r="WPA44" s="16" t="e">
        <f>SUM(#REF!)</f>
        <v>#REF!</v>
      </c>
      <c r="WPB44" s="16" t="e">
        <f>SUM(#REF!)</f>
        <v>#REF!</v>
      </c>
      <c r="WPC44" s="16" t="e">
        <f>SUM(#REF!)</f>
        <v>#REF!</v>
      </c>
      <c r="WPD44" s="16" t="e">
        <f>SUM(#REF!)</f>
        <v>#REF!</v>
      </c>
      <c r="WPE44" s="16" t="e">
        <f>SUM(#REF!)</f>
        <v>#REF!</v>
      </c>
      <c r="WPF44" s="16" t="e">
        <f>SUM(#REF!)</f>
        <v>#REF!</v>
      </c>
      <c r="WPG44" s="16" t="e">
        <f>SUM(#REF!)</f>
        <v>#REF!</v>
      </c>
      <c r="WPH44" s="16" t="e">
        <f>SUM(#REF!)</f>
        <v>#REF!</v>
      </c>
      <c r="WPI44" s="16" t="e">
        <f>SUM(#REF!)</f>
        <v>#REF!</v>
      </c>
      <c r="WPJ44" s="16" t="e">
        <f>SUM(#REF!)</f>
        <v>#REF!</v>
      </c>
      <c r="WPK44" s="16" t="e">
        <f>SUM(#REF!)</f>
        <v>#REF!</v>
      </c>
      <c r="WPL44" s="16" t="e">
        <f>SUM(#REF!)</f>
        <v>#REF!</v>
      </c>
      <c r="WPM44" s="16" t="e">
        <f>SUM(#REF!)</f>
        <v>#REF!</v>
      </c>
      <c r="WPN44" s="16" t="e">
        <f>SUM(#REF!)</f>
        <v>#REF!</v>
      </c>
      <c r="WPO44" s="16" t="e">
        <f>SUM(#REF!)</f>
        <v>#REF!</v>
      </c>
      <c r="WPP44" s="16" t="e">
        <f>SUM(#REF!)</f>
        <v>#REF!</v>
      </c>
      <c r="WPQ44" s="16" t="e">
        <f>SUM(#REF!)</f>
        <v>#REF!</v>
      </c>
      <c r="WPR44" s="16" t="e">
        <f>SUM(#REF!)</f>
        <v>#REF!</v>
      </c>
      <c r="WPS44" s="16" t="e">
        <f>SUM(#REF!)</f>
        <v>#REF!</v>
      </c>
      <c r="WPT44" s="16" t="e">
        <f>SUM(#REF!)</f>
        <v>#REF!</v>
      </c>
      <c r="WPU44" s="16" t="e">
        <f>SUM(#REF!)</f>
        <v>#REF!</v>
      </c>
      <c r="WPV44" s="16" t="e">
        <f>SUM(#REF!)</f>
        <v>#REF!</v>
      </c>
      <c r="WPW44" s="16" t="e">
        <f>SUM(#REF!)</f>
        <v>#REF!</v>
      </c>
      <c r="WPX44" s="16" t="e">
        <f>SUM(#REF!)</f>
        <v>#REF!</v>
      </c>
      <c r="WPY44" s="16" t="e">
        <f>SUM(#REF!)</f>
        <v>#REF!</v>
      </c>
      <c r="WPZ44" s="16" t="e">
        <f>SUM(#REF!)</f>
        <v>#REF!</v>
      </c>
      <c r="WQA44" s="16" t="e">
        <f>SUM(#REF!)</f>
        <v>#REF!</v>
      </c>
      <c r="WQB44" s="16" t="e">
        <f>SUM(#REF!)</f>
        <v>#REF!</v>
      </c>
      <c r="WQC44" s="16" t="e">
        <f>SUM(#REF!)</f>
        <v>#REF!</v>
      </c>
      <c r="WQD44" s="16" t="e">
        <f>SUM(#REF!)</f>
        <v>#REF!</v>
      </c>
      <c r="WQE44" s="16" t="e">
        <f>SUM(#REF!)</f>
        <v>#REF!</v>
      </c>
      <c r="WQF44" s="16" t="e">
        <f>SUM(#REF!)</f>
        <v>#REF!</v>
      </c>
      <c r="WQG44" s="16" t="e">
        <f>SUM(#REF!)</f>
        <v>#REF!</v>
      </c>
      <c r="WQH44" s="16" t="e">
        <f>SUM(#REF!)</f>
        <v>#REF!</v>
      </c>
      <c r="WQI44" s="16" t="e">
        <f>SUM(#REF!)</f>
        <v>#REF!</v>
      </c>
      <c r="WQJ44" s="16" t="e">
        <f>SUM(#REF!)</f>
        <v>#REF!</v>
      </c>
      <c r="WQK44" s="16" t="e">
        <f>SUM(#REF!)</f>
        <v>#REF!</v>
      </c>
      <c r="WQL44" s="16" t="e">
        <f>SUM(#REF!)</f>
        <v>#REF!</v>
      </c>
      <c r="WQM44" s="16" t="e">
        <f>SUM(#REF!)</f>
        <v>#REF!</v>
      </c>
      <c r="WQN44" s="16" t="e">
        <f>SUM(#REF!)</f>
        <v>#REF!</v>
      </c>
      <c r="WQO44" s="16" t="e">
        <f>SUM(#REF!)</f>
        <v>#REF!</v>
      </c>
      <c r="WQP44" s="16" t="e">
        <f>SUM(#REF!)</f>
        <v>#REF!</v>
      </c>
      <c r="WQQ44" s="16" t="e">
        <f>SUM(#REF!)</f>
        <v>#REF!</v>
      </c>
      <c r="WQR44" s="16" t="e">
        <f>SUM(#REF!)</f>
        <v>#REF!</v>
      </c>
      <c r="WQS44" s="16" t="e">
        <f>SUM(#REF!)</f>
        <v>#REF!</v>
      </c>
      <c r="WQT44" s="16" t="e">
        <f>SUM(#REF!)</f>
        <v>#REF!</v>
      </c>
      <c r="WQU44" s="16" t="e">
        <f>SUM(#REF!)</f>
        <v>#REF!</v>
      </c>
      <c r="WQV44" s="16" t="e">
        <f>SUM(#REF!)</f>
        <v>#REF!</v>
      </c>
      <c r="WQW44" s="16" t="e">
        <f>SUM(#REF!)</f>
        <v>#REF!</v>
      </c>
      <c r="WQX44" s="16" t="e">
        <f>SUM(#REF!)</f>
        <v>#REF!</v>
      </c>
      <c r="WQY44" s="16" t="e">
        <f>SUM(#REF!)</f>
        <v>#REF!</v>
      </c>
      <c r="WQZ44" s="16" t="e">
        <f>SUM(#REF!)</f>
        <v>#REF!</v>
      </c>
      <c r="WRA44" s="16" t="e">
        <f>SUM(#REF!)</f>
        <v>#REF!</v>
      </c>
      <c r="WRB44" s="16" t="e">
        <f>SUM(#REF!)</f>
        <v>#REF!</v>
      </c>
      <c r="WRC44" s="16" t="e">
        <f>SUM(#REF!)</f>
        <v>#REF!</v>
      </c>
      <c r="WRD44" s="16" t="e">
        <f>SUM(#REF!)</f>
        <v>#REF!</v>
      </c>
      <c r="WRE44" s="16" t="e">
        <f>SUM(#REF!)</f>
        <v>#REF!</v>
      </c>
      <c r="WRF44" s="16" t="e">
        <f>SUM(#REF!)</f>
        <v>#REF!</v>
      </c>
      <c r="WRG44" s="16" t="e">
        <f>SUM(#REF!)</f>
        <v>#REF!</v>
      </c>
      <c r="WRH44" s="16" t="e">
        <f>SUM(#REF!)</f>
        <v>#REF!</v>
      </c>
      <c r="WRI44" s="16" t="e">
        <f>SUM(#REF!)</f>
        <v>#REF!</v>
      </c>
      <c r="WRJ44" s="16" t="e">
        <f>SUM(#REF!)</f>
        <v>#REF!</v>
      </c>
      <c r="WRK44" s="16" t="e">
        <f>SUM(#REF!)</f>
        <v>#REF!</v>
      </c>
      <c r="WRL44" s="16" t="e">
        <f>SUM(#REF!)</f>
        <v>#REF!</v>
      </c>
      <c r="WRM44" s="16" t="e">
        <f>SUM(#REF!)</f>
        <v>#REF!</v>
      </c>
      <c r="WRN44" s="16" t="e">
        <f>SUM(#REF!)</f>
        <v>#REF!</v>
      </c>
      <c r="WRO44" s="16" t="e">
        <f>SUM(#REF!)</f>
        <v>#REF!</v>
      </c>
      <c r="WRP44" s="16" t="e">
        <f>SUM(#REF!)</f>
        <v>#REF!</v>
      </c>
      <c r="WRQ44" s="16" t="e">
        <f>SUM(#REF!)</f>
        <v>#REF!</v>
      </c>
      <c r="WRR44" s="16" t="e">
        <f>SUM(#REF!)</f>
        <v>#REF!</v>
      </c>
      <c r="WRS44" s="16" t="e">
        <f>SUM(#REF!)</f>
        <v>#REF!</v>
      </c>
      <c r="WRT44" s="16" t="e">
        <f>SUM(#REF!)</f>
        <v>#REF!</v>
      </c>
      <c r="WRU44" s="16" t="e">
        <f>SUM(#REF!)</f>
        <v>#REF!</v>
      </c>
      <c r="WRV44" s="16" t="e">
        <f>SUM(#REF!)</f>
        <v>#REF!</v>
      </c>
      <c r="WRW44" s="16" t="e">
        <f>SUM(#REF!)</f>
        <v>#REF!</v>
      </c>
      <c r="WRX44" s="16" t="e">
        <f>SUM(#REF!)</f>
        <v>#REF!</v>
      </c>
      <c r="WRY44" s="16" t="e">
        <f>SUM(#REF!)</f>
        <v>#REF!</v>
      </c>
      <c r="WRZ44" s="16" t="e">
        <f>SUM(#REF!)</f>
        <v>#REF!</v>
      </c>
      <c r="WSA44" s="16" t="e">
        <f>SUM(#REF!)</f>
        <v>#REF!</v>
      </c>
      <c r="WSB44" s="16" t="e">
        <f>SUM(#REF!)</f>
        <v>#REF!</v>
      </c>
      <c r="WSC44" s="16" t="e">
        <f>SUM(#REF!)</f>
        <v>#REF!</v>
      </c>
      <c r="WSD44" s="16" t="e">
        <f>SUM(#REF!)</f>
        <v>#REF!</v>
      </c>
      <c r="WSE44" s="16" t="e">
        <f>SUM(#REF!)</f>
        <v>#REF!</v>
      </c>
      <c r="WSF44" s="16" t="e">
        <f>SUM(#REF!)</f>
        <v>#REF!</v>
      </c>
      <c r="WSG44" s="16" t="e">
        <f>SUM(#REF!)</f>
        <v>#REF!</v>
      </c>
      <c r="WSH44" s="16" t="e">
        <f>SUM(#REF!)</f>
        <v>#REF!</v>
      </c>
      <c r="WSI44" s="16" t="e">
        <f>SUM(#REF!)</f>
        <v>#REF!</v>
      </c>
      <c r="WSJ44" s="16" t="e">
        <f>SUM(#REF!)</f>
        <v>#REF!</v>
      </c>
      <c r="WSK44" s="16" t="e">
        <f>SUM(#REF!)</f>
        <v>#REF!</v>
      </c>
      <c r="WSL44" s="16" t="e">
        <f>SUM(#REF!)</f>
        <v>#REF!</v>
      </c>
      <c r="WSM44" s="16" t="e">
        <f>SUM(#REF!)</f>
        <v>#REF!</v>
      </c>
      <c r="WSN44" s="16" t="e">
        <f>SUM(#REF!)</f>
        <v>#REF!</v>
      </c>
      <c r="WSO44" s="16" t="e">
        <f>SUM(#REF!)</f>
        <v>#REF!</v>
      </c>
      <c r="WSP44" s="16" t="e">
        <f>SUM(#REF!)</f>
        <v>#REF!</v>
      </c>
      <c r="WSQ44" s="16" t="e">
        <f>SUM(#REF!)</f>
        <v>#REF!</v>
      </c>
      <c r="WSR44" s="16" t="e">
        <f>SUM(#REF!)</f>
        <v>#REF!</v>
      </c>
      <c r="WSS44" s="16" t="e">
        <f>SUM(#REF!)</f>
        <v>#REF!</v>
      </c>
      <c r="WST44" s="16" t="e">
        <f>SUM(#REF!)</f>
        <v>#REF!</v>
      </c>
      <c r="WSU44" s="16" t="e">
        <f>SUM(#REF!)</f>
        <v>#REF!</v>
      </c>
      <c r="WSV44" s="16" t="e">
        <f>SUM(#REF!)</f>
        <v>#REF!</v>
      </c>
      <c r="WSW44" s="16" t="e">
        <f>SUM(#REF!)</f>
        <v>#REF!</v>
      </c>
      <c r="WSX44" s="16" t="e">
        <f>SUM(#REF!)</f>
        <v>#REF!</v>
      </c>
      <c r="WSY44" s="16" t="e">
        <f>SUM(#REF!)</f>
        <v>#REF!</v>
      </c>
      <c r="WSZ44" s="16" t="e">
        <f>SUM(#REF!)</f>
        <v>#REF!</v>
      </c>
      <c r="WTA44" s="16" t="e">
        <f>SUM(#REF!)</f>
        <v>#REF!</v>
      </c>
      <c r="WTB44" s="16" t="e">
        <f>SUM(#REF!)</f>
        <v>#REF!</v>
      </c>
      <c r="WTC44" s="16" t="e">
        <f>SUM(#REF!)</f>
        <v>#REF!</v>
      </c>
      <c r="WTD44" s="16" t="e">
        <f>SUM(#REF!)</f>
        <v>#REF!</v>
      </c>
      <c r="WTE44" s="16" t="e">
        <f>SUM(#REF!)</f>
        <v>#REF!</v>
      </c>
      <c r="WTF44" s="16" t="e">
        <f>SUM(#REF!)</f>
        <v>#REF!</v>
      </c>
      <c r="WTG44" s="16" t="e">
        <f>SUM(#REF!)</f>
        <v>#REF!</v>
      </c>
      <c r="WTH44" s="16" t="e">
        <f>SUM(#REF!)</f>
        <v>#REF!</v>
      </c>
      <c r="WTI44" s="16" t="e">
        <f>SUM(#REF!)</f>
        <v>#REF!</v>
      </c>
      <c r="WTJ44" s="16" t="e">
        <f>SUM(#REF!)</f>
        <v>#REF!</v>
      </c>
      <c r="WTK44" s="16" t="e">
        <f>SUM(#REF!)</f>
        <v>#REF!</v>
      </c>
      <c r="WTL44" s="16" t="e">
        <f>SUM(#REF!)</f>
        <v>#REF!</v>
      </c>
      <c r="WTM44" s="16" t="e">
        <f>SUM(#REF!)</f>
        <v>#REF!</v>
      </c>
      <c r="WTN44" s="16" t="e">
        <f>SUM(#REF!)</f>
        <v>#REF!</v>
      </c>
      <c r="WTO44" s="16" t="e">
        <f>SUM(#REF!)</f>
        <v>#REF!</v>
      </c>
      <c r="WTP44" s="16" t="e">
        <f>SUM(#REF!)</f>
        <v>#REF!</v>
      </c>
      <c r="WTQ44" s="16" t="e">
        <f>SUM(#REF!)</f>
        <v>#REF!</v>
      </c>
      <c r="WTR44" s="16" t="e">
        <f>SUM(#REF!)</f>
        <v>#REF!</v>
      </c>
      <c r="WTS44" s="16" t="e">
        <f>SUM(#REF!)</f>
        <v>#REF!</v>
      </c>
      <c r="WTT44" s="16" t="e">
        <f>SUM(#REF!)</f>
        <v>#REF!</v>
      </c>
      <c r="WTU44" s="16" t="e">
        <f>SUM(#REF!)</f>
        <v>#REF!</v>
      </c>
      <c r="WTV44" s="16" t="e">
        <f>SUM(#REF!)</f>
        <v>#REF!</v>
      </c>
      <c r="WTW44" s="16" t="e">
        <f>SUM(#REF!)</f>
        <v>#REF!</v>
      </c>
      <c r="WTX44" s="16" t="e">
        <f>SUM(#REF!)</f>
        <v>#REF!</v>
      </c>
      <c r="WTY44" s="16" t="e">
        <f>SUM(#REF!)</f>
        <v>#REF!</v>
      </c>
      <c r="WTZ44" s="16" t="e">
        <f>SUM(#REF!)</f>
        <v>#REF!</v>
      </c>
      <c r="WUA44" s="16" t="e">
        <f>SUM(#REF!)</f>
        <v>#REF!</v>
      </c>
      <c r="WUB44" s="16" t="e">
        <f>SUM(#REF!)</f>
        <v>#REF!</v>
      </c>
      <c r="WUC44" s="16" t="e">
        <f>SUM(#REF!)</f>
        <v>#REF!</v>
      </c>
      <c r="WUD44" s="16" t="e">
        <f>SUM(#REF!)</f>
        <v>#REF!</v>
      </c>
      <c r="WUE44" s="16" t="e">
        <f>SUM(#REF!)</f>
        <v>#REF!</v>
      </c>
      <c r="WUF44" s="16" t="e">
        <f>SUM(#REF!)</f>
        <v>#REF!</v>
      </c>
      <c r="WUG44" s="16" t="e">
        <f>SUM(#REF!)</f>
        <v>#REF!</v>
      </c>
      <c r="WUH44" s="16" t="e">
        <f>SUM(#REF!)</f>
        <v>#REF!</v>
      </c>
      <c r="WUI44" s="16" t="e">
        <f>SUM(#REF!)</f>
        <v>#REF!</v>
      </c>
      <c r="WUJ44" s="16" t="e">
        <f>SUM(#REF!)</f>
        <v>#REF!</v>
      </c>
      <c r="WUK44" s="16" t="e">
        <f>SUM(#REF!)</f>
        <v>#REF!</v>
      </c>
      <c r="WUL44" s="16" t="e">
        <f>SUM(#REF!)</f>
        <v>#REF!</v>
      </c>
      <c r="WUM44" s="16" t="e">
        <f>SUM(#REF!)</f>
        <v>#REF!</v>
      </c>
      <c r="WUN44" s="16" t="e">
        <f>SUM(#REF!)</f>
        <v>#REF!</v>
      </c>
      <c r="WUO44" s="16" t="e">
        <f>SUM(#REF!)</f>
        <v>#REF!</v>
      </c>
      <c r="WUP44" s="16" t="e">
        <f>SUM(#REF!)</f>
        <v>#REF!</v>
      </c>
      <c r="WUQ44" s="16" t="e">
        <f>SUM(#REF!)</f>
        <v>#REF!</v>
      </c>
      <c r="WUR44" s="16" t="e">
        <f>SUM(#REF!)</f>
        <v>#REF!</v>
      </c>
      <c r="WUS44" s="16" t="e">
        <f>SUM(#REF!)</f>
        <v>#REF!</v>
      </c>
      <c r="WUT44" s="16" t="e">
        <f>SUM(#REF!)</f>
        <v>#REF!</v>
      </c>
      <c r="WUU44" s="16" t="e">
        <f>SUM(#REF!)</f>
        <v>#REF!</v>
      </c>
      <c r="WUV44" s="16" t="e">
        <f>SUM(#REF!)</f>
        <v>#REF!</v>
      </c>
      <c r="WUW44" s="16" t="e">
        <f>SUM(#REF!)</f>
        <v>#REF!</v>
      </c>
      <c r="WUX44" s="16" t="e">
        <f>SUM(#REF!)</f>
        <v>#REF!</v>
      </c>
      <c r="WUY44" s="16" t="e">
        <f>SUM(#REF!)</f>
        <v>#REF!</v>
      </c>
      <c r="WUZ44" s="16" t="e">
        <f>SUM(#REF!)</f>
        <v>#REF!</v>
      </c>
      <c r="WVA44" s="16" t="e">
        <f>SUM(#REF!)</f>
        <v>#REF!</v>
      </c>
      <c r="WVB44" s="16" t="e">
        <f>SUM(#REF!)</f>
        <v>#REF!</v>
      </c>
      <c r="WVC44" s="16" t="e">
        <f>SUM(#REF!)</f>
        <v>#REF!</v>
      </c>
      <c r="WVD44" s="16" t="e">
        <f>SUM(#REF!)</f>
        <v>#REF!</v>
      </c>
      <c r="WVE44" s="16" t="e">
        <f>SUM(#REF!)</f>
        <v>#REF!</v>
      </c>
      <c r="WVF44" s="16" t="e">
        <f>SUM(#REF!)</f>
        <v>#REF!</v>
      </c>
      <c r="WVG44" s="16" t="e">
        <f>SUM(#REF!)</f>
        <v>#REF!</v>
      </c>
      <c r="WVH44" s="16" t="e">
        <f>SUM(#REF!)</f>
        <v>#REF!</v>
      </c>
      <c r="WVI44" s="16" t="e">
        <f>SUM(#REF!)</f>
        <v>#REF!</v>
      </c>
      <c r="WVJ44" s="16" t="e">
        <f>SUM(#REF!)</f>
        <v>#REF!</v>
      </c>
      <c r="WVK44" s="16" t="e">
        <f>SUM(#REF!)</f>
        <v>#REF!</v>
      </c>
      <c r="WVL44" s="16" t="e">
        <f>SUM(#REF!)</f>
        <v>#REF!</v>
      </c>
      <c r="WVM44" s="16" t="e">
        <f>SUM(#REF!)</f>
        <v>#REF!</v>
      </c>
      <c r="WVN44" s="16" t="e">
        <f>SUM(#REF!)</f>
        <v>#REF!</v>
      </c>
      <c r="WVO44" s="16" t="e">
        <f>SUM(#REF!)</f>
        <v>#REF!</v>
      </c>
      <c r="WVP44" s="16" t="e">
        <f>SUM(#REF!)</f>
        <v>#REF!</v>
      </c>
      <c r="WVQ44" s="16" t="e">
        <f>SUM(#REF!)</f>
        <v>#REF!</v>
      </c>
      <c r="WVR44" s="16" t="e">
        <f>SUM(#REF!)</f>
        <v>#REF!</v>
      </c>
      <c r="WVS44" s="16" t="e">
        <f>SUM(#REF!)</f>
        <v>#REF!</v>
      </c>
      <c r="WVT44" s="16" t="e">
        <f>SUM(#REF!)</f>
        <v>#REF!</v>
      </c>
      <c r="WVU44" s="16" t="e">
        <f>SUM(#REF!)</f>
        <v>#REF!</v>
      </c>
      <c r="WVV44" s="16" t="e">
        <f>SUM(#REF!)</f>
        <v>#REF!</v>
      </c>
      <c r="WVW44" s="16" t="e">
        <f>SUM(#REF!)</f>
        <v>#REF!</v>
      </c>
      <c r="WVX44" s="16" t="e">
        <f>SUM(#REF!)</f>
        <v>#REF!</v>
      </c>
      <c r="WVY44" s="16" t="e">
        <f>SUM(#REF!)</f>
        <v>#REF!</v>
      </c>
      <c r="WVZ44" s="16" t="e">
        <f>SUM(#REF!)</f>
        <v>#REF!</v>
      </c>
      <c r="WWA44" s="16" t="e">
        <f>SUM(#REF!)</f>
        <v>#REF!</v>
      </c>
      <c r="WWB44" s="16" t="e">
        <f>SUM(#REF!)</f>
        <v>#REF!</v>
      </c>
      <c r="WWC44" s="16" t="e">
        <f>SUM(#REF!)</f>
        <v>#REF!</v>
      </c>
      <c r="WWD44" s="16" t="e">
        <f>SUM(#REF!)</f>
        <v>#REF!</v>
      </c>
      <c r="WWE44" s="16" t="e">
        <f>SUM(#REF!)</f>
        <v>#REF!</v>
      </c>
      <c r="WWF44" s="16" t="e">
        <f>SUM(#REF!)</f>
        <v>#REF!</v>
      </c>
      <c r="WWG44" s="16" t="e">
        <f>SUM(#REF!)</f>
        <v>#REF!</v>
      </c>
      <c r="WWH44" s="16" t="e">
        <f>SUM(#REF!)</f>
        <v>#REF!</v>
      </c>
      <c r="WWI44" s="16" t="e">
        <f>SUM(#REF!)</f>
        <v>#REF!</v>
      </c>
      <c r="WWJ44" s="16" t="e">
        <f>SUM(#REF!)</f>
        <v>#REF!</v>
      </c>
      <c r="WWK44" s="16" t="e">
        <f>SUM(#REF!)</f>
        <v>#REF!</v>
      </c>
      <c r="WWL44" s="16" t="e">
        <f>SUM(#REF!)</f>
        <v>#REF!</v>
      </c>
      <c r="WWM44" s="16" t="e">
        <f>SUM(#REF!)</f>
        <v>#REF!</v>
      </c>
      <c r="WWN44" s="16" t="e">
        <f>SUM(#REF!)</f>
        <v>#REF!</v>
      </c>
      <c r="WWO44" s="16" t="e">
        <f>SUM(#REF!)</f>
        <v>#REF!</v>
      </c>
      <c r="WWP44" s="16" t="e">
        <f>SUM(#REF!)</f>
        <v>#REF!</v>
      </c>
      <c r="WWQ44" s="16" t="e">
        <f>SUM(#REF!)</f>
        <v>#REF!</v>
      </c>
      <c r="WWR44" s="16" t="e">
        <f>SUM(#REF!)</f>
        <v>#REF!</v>
      </c>
      <c r="WWS44" s="16" t="e">
        <f>SUM(#REF!)</f>
        <v>#REF!</v>
      </c>
      <c r="WWT44" s="16" t="e">
        <f>SUM(#REF!)</f>
        <v>#REF!</v>
      </c>
      <c r="WWU44" s="16" t="e">
        <f>SUM(#REF!)</f>
        <v>#REF!</v>
      </c>
      <c r="WWV44" s="16" t="e">
        <f>SUM(#REF!)</f>
        <v>#REF!</v>
      </c>
      <c r="WWW44" s="16" t="e">
        <f>SUM(#REF!)</f>
        <v>#REF!</v>
      </c>
      <c r="WWX44" s="16" t="e">
        <f>SUM(#REF!)</f>
        <v>#REF!</v>
      </c>
      <c r="WWY44" s="16" t="e">
        <f>SUM(#REF!)</f>
        <v>#REF!</v>
      </c>
      <c r="WWZ44" s="16" t="e">
        <f>SUM(#REF!)</f>
        <v>#REF!</v>
      </c>
      <c r="WXA44" s="16" t="e">
        <f>SUM(#REF!)</f>
        <v>#REF!</v>
      </c>
      <c r="WXB44" s="16" t="e">
        <f>SUM(#REF!)</f>
        <v>#REF!</v>
      </c>
      <c r="WXC44" s="16" t="e">
        <f>SUM(#REF!)</f>
        <v>#REF!</v>
      </c>
      <c r="WXD44" s="16" t="e">
        <f>SUM(#REF!)</f>
        <v>#REF!</v>
      </c>
      <c r="WXE44" s="16" t="e">
        <f>SUM(#REF!)</f>
        <v>#REF!</v>
      </c>
      <c r="WXF44" s="16" t="e">
        <f>SUM(#REF!)</f>
        <v>#REF!</v>
      </c>
      <c r="WXG44" s="16" t="e">
        <f>SUM(#REF!)</f>
        <v>#REF!</v>
      </c>
      <c r="WXH44" s="16" t="e">
        <f>SUM(#REF!)</f>
        <v>#REF!</v>
      </c>
      <c r="WXI44" s="16" t="e">
        <f>SUM(#REF!)</f>
        <v>#REF!</v>
      </c>
      <c r="WXJ44" s="16" t="e">
        <f>SUM(#REF!)</f>
        <v>#REF!</v>
      </c>
      <c r="WXK44" s="16" t="e">
        <f>SUM(#REF!)</f>
        <v>#REF!</v>
      </c>
      <c r="WXL44" s="16" t="e">
        <f>SUM(#REF!)</f>
        <v>#REF!</v>
      </c>
      <c r="WXM44" s="16" t="e">
        <f>SUM(#REF!)</f>
        <v>#REF!</v>
      </c>
      <c r="WXN44" s="16" t="e">
        <f>SUM(#REF!)</f>
        <v>#REF!</v>
      </c>
      <c r="WXO44" s="16" t="e">
        <f>SUM(#REF!)</f>
        <v>#REF!</v>
      </c>
      <c r="WXP44" s="16" t="e">
        <f>SUM(#REF!)</f>
        <v>#REF!</v>
      </c>
      <c r="WXQ44" s="16" t="e">
        <f>SUM(#REF!)</f>
        <v>#REF!</v>
      </c>
      <c r="WXR44" s="16" t="e">
        <f>SUM(#REF!)</f>
        <v>#REF!</v>
      </c>
      <c r="WXS44" s="16" t="e">
        <f>SUM(#REF!)</f>
        <v>#REF!</v>
      </c>
      <c r="WXT44" s="16" t="e">
        <f>SUM(#REF!)</f>
        <v>#REF!</v>
      </c>
      <c r="WXU44" s="16" t="e">
        <f>SUM(#REF!)</f>
        <v>#REF!</v>
      </c>
      <c r="WXV44" s="16" t="e">
        <f>SUM(#REF!)</f>
        <v>#REF!</v>
      </c>
      <c r="WXW44" s="16" t="e">
        <f>SUM(#REF!)</f>
        <v>#REF!</v>
      </c>
      <c r="WXX44" s="16" t="e">
        <f>SUM(#REF!)</f>
        <v>#REF!</v>
      </c>
      <c r="WXY44" s="16" t="e">
        <f>SUM(#REF!)</f>
        <v>#REF!</v>
      </c>
      <c r="WXZ44" s="16" t="e">
        <f>SUM(#REF!)</f>
        <v>#REF!</v>
      </c>
      <c r="WYA44" s="16" t="e">
        <f>SUM(#REF!)</f>
        <v>#REF!</v>
      </c>
      <c r="WYB44" s="16" t="e">
        <f>SUM(#REF!)</f>
        <v>#REF!</v>
      </c>
      <c r="WYC44" s="16" t="e">
        <f>SUM(#REF!)</f>
        <v>#REF!</v>
      </c>
      <c r="WYD44" s="16" t="e">
        <f>SUM(#REF!)</f>
        <v>#REF!</v>
      </c>
      <c r="WYE44" s="16" t="e">
        <f>SUM(#REF!)</f>
        <v>#REF!</v>
      </c>
      <c r="WYF44" s="16" t="e">
        <f>SUM(#REF!)</f>
        <v>#REF!</v>
      </c>
      <c r="WYG44" s="16" t="e">
        <f>SUM(#REF!)</f>
        <v>#REF!</v>
      </c>
      <c r="WYH44" s="16" t="e">
        <f>SUM(#REF!)</f>
        <v>#REF!</v>
      </c>
      <c r="WYI44" s="16" t="e">
        <f>SUM(#REF!)</f>
        <v>#REF!</v>
      </c>
      <c r="WYJ44" s="16" t="e">
        <f>SUM(#REF!)</f>
        <v>#REF!</v>
      </c>
      <c r="WYK44" s="16" t="e">
        <f>SUM(#REF!)</f>
        <v>#REF!</v>
      </c>
      <c r="WYL44" s="16" t="e">
        <f>SUM(#REF!)</f>
        <v>#REF!</v>
      </c>
      <c r="WYM44" s="16" t="e">
        <f>SUM(#REF!)</f>
        <v>#REF!</v>
      </c>
      <c r="WYN44" s="16" t="e">
        <f>SUM(#REF!)</f>
        <v>#REF!</v>
      </c>
      <c r="WYO44" s="16" t="e">
        <f>SUM(#REF!)</f>
        <v>#REF!</v>
      </c>
      <c r="WYP44" s="16" t="e">
        <f>SUM(#REF!)</f>
        <v>#REF!</v>
      </c>
      <c r="WYQ44" s="16" t="e">
        <f>SUM(#REF!)</f>
        <v>#REF!</v>
      </c>
      <c r="WYR44" s="16" t="e">
        <f>SUM(#REF!)</f>
        <v>#REF!</v>
      </c>
      <c r="WYS44" s="16" t="e">
        <f>SUM(#REF!)</f>
        <v>#REF!</v>
      </c>
      <c r="WYT44" s="16" t="e">
        <f>SUM(#REF!)</f>
        <v>#REF!</v>
      </c>
      <c r="WYU44" s="16" t="e">
        <f>SUM(#REF!)</f>
        <v>#REF!</v>
      </c>
      <c r="WYV44" s="16" t="e">
        <f>SUM(#REF!)</f>
        <v>#REF!</v>
      </c>
      <c r="WYW44" s="16" t="e">
        <f>SUM(#REF!)</f>
        <v>#REF!</v>
      </c>
      <c r="WYX44" s="16" t="e">
        <f>SUM(#REF!)</f>
        <v>#REF!</v>
      </c>
      <c r="WYY44" s="16" t="e">
        <f>SUM(#REF!)</f>
        <v>#REF!</v>
      </c>
      <c r="WYZ44" s="16" t="e">
        <f>SUM(#REF!)</f>
        <v>#REF!</v>
      </c>
      <c r="WZA44" s="16" t="e">
        <f>SUM(#REF!)</f>
        <v>#REF!</v>
      </c>
      <c r="WZB44" s="16" t="e">
        <f>SUM(#REF!)</f>
        <v>#REF!</v>
      </c>
      <c r="WZC44" s="16" t="e">
        <f>SUM(#REF!)</f>
        <v>#REF!</v>
      </c>
      <c r="WZD44" s="16" t="e">
        <f>SUM(#REF!)</f>
        <v>#REF!</v>
      </c>
      <c r="WZE44" s="16" t="e">
        <f>SUM(#REF!)</f>
        <v>#REF!</v>
      </c>
      <c r="WZF44" s="16" t="e">
        <f>SUM(#REF!)</f>
        <v>#REF!</v>
      </c>
      <c r="WZG44" s="16" t="e">
        <f>SUM(#REF!)</f>
        <v>#REF!</v>
      </c>
      <c r="WZH44" s="16" t="e">
        <f>SUM(#REF!)</f>
        <v>#REF!</v>
      </c>
      <c r="WZI44" s="16" t="e">
        <f>SUM(#REF!)</f>
        <v>#REF!</v>
      </c>
      <c r="WZJ44" s="16" t="e">
        <f>SUM(#REF!)</f>
        <v>#REF!</v>
      </c>
      <c r="WZK44" s="16" t="e">
        <f>SUM(#REF!)</f>
        <v>#REF!</v>
      </c>
      <c r="WZL44" s="16" t="e">
        <f>SUM(#REF!)</f>
        <v>#REF!</v>
      </c>
      <c r="WZM44" s="16" t="e">
        <f>SUM(#REF!)</f>
        <v>#REF!</v>
      </c>
      <c r="WZN44" s="16" t="e">
        <f>SUM(#REF!)</f>
        <v>#REF!</v>
      </c>
      <c r="WZO44" s="16" t="e">
        <f>SUM(#REF!)</f>
        <v>#REF!</v>
      </c>
      <c r="WZP44" s="16" t="e">
        <f>SUM(#REF!)</f>
        <v>#REF!</v>
      </c>
      <c r="WZQ44" s="16" t="e">
        <f>SUM(#REF!)</f>
        <v>#REF!</v>
      </c>
      <c r="WZR44" s="16" t="e">
        <f>SUM(#REF!)</f>
        <v>#REF!</v>
      </c>
      <c r="WZS44" s="16" t="e">
        <f>SUM(#REF!)</f>
        <v>#REF!</v>
      </c>
      <c r="WZT44" s="16" t="e">
        <f>SUM(#REF!)</f>
        <v>#REF!</v>
      </c>
      <c r="WZU44" s="16" t="e">
        <f>SUM(#REF!)</f>
        <v>#REF!</v>
      </c>
      <c r="WZV44" s="16" t="e">
        <f>SUM(#REF!)</f>
        <v>#REF!</v>
      </c>
      <c r="WZW44" s="16" t="e">
        <f>SUM(#REF!)</f>
        <v>#REF!</v>
      </c>
      <c r="WZX44" s="16" t="e">
        <f>SUM(#REF!)</f>
        <v>#REF!</v>
      </c>
      <c r="WZY44" s="16" t="e">
        <f>SUM(#REF!)</f>
        <v>#REF!</v>
      </c>
      <c r="WZZ44" s="16" t="e">
        <f>SUM(#REF!)</f>
        <v>#REF!</v>
      </c>
      <c r="XAA44" s="16" t="e">
        <f>SUM(#REF!)</f>
        <v>#REF!</v>
      </c>
      <c r="XAB44" s="16" t="e">
        <f>SUM(#REF!)</f>
        <v>#REF!</v>
      </c>
      <c r="XAC44" s="16" t="e">
        <f>SUM(#REF!)</f>
        <v>#REF!</v>
      </c>
      <c r="XAD44" s="16" t="e">
        <f>SUM(#REF!)</f>
        <v>#REF!</v>
      </c>
      <c r="XAE44" s="16" t="e">
        <f>SUM(#REF!)</f>
        <v>#REF!</v>
      </c>
      <c r="XAF44" s="16" t="e">
        <f>SUM(#REF!)</f>
        <v>#REF!</v>
      </c>
      <c r="XAG44" s="16" t="e">
        <f>SUM(#REF!)</f>
        <v>#REF!</v>
      </c>
      <c r="XAH44" s="16" t="e">
        <f>SUM(#REF!)</f>
        <v>#REF!</v>
      </c>
      <c r="XAI44" s="16" t="e">
        <f>SUM(#REF!)</f>
        <v>#REF!</v>
      </c>
      <c r="XAJ44" s="16" t="e">
        <f>SUM(#REF!)</f>
        <v>#REF!</v>
      </c>
      <c r="XAK44" s="16" t="e">
        <f>SUM(#REF!)</f>
        <v>#REF!</v>
      </c>
      <c r="XAL44" s="16" t="e">
        <f>SUM(#REF!)</f>
        <v>#REF!</v>
      </c>
      <c r="XAM44" s="16" t="e">
        <f>SUM(#REF!)</f>
        <v>#REF!</v>
      </c>
      <c r="XAN44" s="16" t="e">
        <f>SUM(#REF!)</f>
        <v>#REF!</v>
      </c>
      <c r="XAO44" s="16" t="e">
        <f>SUM(#REF!)</f>
        <v>#REF!</v>
      </c>
      <c r="XAP44" s="16" t="e">
        <f>SUM(#REF!)</f>
        <v>#REF!</v>
      </c>
      <c r="XAQ44" s="16" t="e">
        <f>SUM(#REF!)</f>
        <v>#REF!</v>
      </c>
      <c r="XAR44" s="16" t="e">
        <f>SUM(#REF!)</f>
        <v>#REF!</v>
      </c>
      <c r="XAS44" s="16" t="e">
        <f>SUM(#REF!)</f>
        <v>#REF!</v>
      </c>
      <c r="XAT44" s="16" t="e">
        <f>SUM(#REF!)</f>
        <v>#REF!</v>
      </c>
      <c r="XAU44" s="16" t="e">
        <f>SUM(#REF!)</f>
        <v>#REF!</v>
      </c>
      <c r="XAV44" s="16" t="e">
        <f>SUM(#REF!)</f>
        <v>#REF!</v>
      </c>
      <c r="XAW44" s="16" t="e">
        <f>SUM(#REF!)</f>
        <v>#REF!</v>
      </c>
      <c r="XAX44" s="16" t="e">
        <f>SUM(#REF!)</f>
        <v>#REF!</v>
      </c>
      <c r="XAY44" s="16" t="e">
        <f>SUM(#REF!)</f>
        <v>#REF!</v>
      </c>
      <c r="XAZ44" s="16" t="e">
        <f>SUM(#REF!)</f>
        <v>#REF!</v>
      </c>
      <c r="XBA44" s="16" t="e">
        <f>SUM(#REF!)</f>
        <v>#REF!</v>
      </c>
      <c r="XBB44" s="16" t="e">
        <f>SUM(#REF!)</f>
        <v>#REF!</v>
      </c>
      <c r="XBC44" s="16" t="e">
        <f>SUM(#REF!)</f>
        <v>#REF!</v>
      </c>
      <c r="XBD44" s="16" t="e">
        <f>SUM(#REF!)</f>
        <v>#REF!</v>
      </c>
      <c r="XBE44" s="16" t="e">
        <f>SUM(#REF!)</f>
        <v>#REF!</v>
      </c>
      <c r="XBF44" s="16" t="e">
        <f>SUM(#REF!)</f>
        <v>#REF!</v>
      </c>
      <c r="XBG44" s="16" t="e">
        <f>SUM(#REF!)</f>
        <v>#REF!</v>
      </c>
      <c r="XBH44" s="16" t="e">
        <f>SUM(#REF!)</f>
        <v>#REF!</v>
      </c>
      <c r="XBI44" s="16" t="e">
        <f>SUM(#REF!)</f>
        <v>#REF!</v>
      </c>
      <c r="XBJ44" s="16" t="e">
        <f>SUM(#REF!)</f>
        <v>#REF!</v>
      </c>
      <c r="XBK44" s="16" t="e">
        <f>SUM(#REF!)</f>
        <v>#REF!</v>
      </c>
      <c r="XBL44" s="16" t="e">
        <f>SUM(#REF!)</f>
        <v>#REF!</v>
      </c>
      <c r="XBM44" s="16" t="e">
        <f>SUM(#REF!)</f>
        <v>#REF!</v>
      </c>
      <c r="XBN44" s="16" t="e">
        <f>SUM(#REF!)</f>
        <v>#REF!</v>
      </c>
      <c r="XBO44" s="16" t="e">
        <f>SUM(#REF!)</f>
        <v>#REF!</v>
      </c>
      <c r="XBP44" s="16" t="e">
        <f>SUM(#REF!)</f>
        <v>#REF!</v>
      </c>
      <c r="XBQ44" s="16" t="e">
        <f>SUM(#REF!)</f>
        <v>#REF!</v>
      </c>
      <c r="XBR44" s="16" t="e">
        <f>SUM(#REF!)</f>
        <v>#REF!</v>
      </c>
      <c r="XBS44" s="16" t="e">
        <f>SUM(#REF!)</f>
        <v>#REF!</v>
      </c>
      <c r="XBT44" s="16" t="e">
        <f>SUM(#REF!)</f>
        <v>#REF!</v>
      </c>
      <c r="XBU44" s="16" t="e">
        <f>SUM(#REF!)</f>
        <v>#REF!</v>
      </c>
      <c r="XBV44" s="16" t="e">
        <f>SUM(#REF!)</f>
        <v>#REF!</v>
      </c>
      <c r="XBW44" s="16" t="e">
        <f>SUM(#REF!)</f>
        <v>#REF!</v>
      </c>
      <c r="XBX44" s="16" t="e">
        <f>SUM(#REF!)</f>
        <v>#REF!</v>
      </c>
      <c r="XBY44" s="16" t="e">
        <f>SUM(#REF!)</f>
        <v>#REF!</v>
      </c>
      <c r="XBZ44" s="16" t="e">
        <f>SUM(#REF!)</f>
        <v>#REF!</v>
      </c>
      <c r="XCA44" s="16" t="e">
        <f>SUM(#REF!)</f>
        <v>#REF!</v>
      </c>
      <c r="XCB44" s="16" t="e">
        <f>SUM(#REF!)</f>
        <v>#REF!</v>
      </c>
      <c r="XCC44" s="16" t="e">
        <f>SUM(#REF!)</f>
        <v>#REF!</v>
      </c>
      <c r="XCD44" s="16" t="e">
        <f>SUM(#REF!)</f>
        <v>#REF!</v>
      </c>
      <c r="XCE44" s="16" t="e">
        <f>SUM(#REF!)</f>
        <v>#REF!</v>
      </c>
      <c r="XCF44" s="16" t="e">
        <f>SUM(#REF!)</f>
        <v>#REF!</v>
      </c>
      <c r="XCG44" s="16" t="e">
        <f>SUM(#REF!)</f>
        <v>#REF!</v>
      </c>
      <c r="XCH44" s="16" t="e">
        <f>SUM(#REF!)</f>
        <v>#REF!</v>
      </c>
      <c r="XCI44" s="16" t="e">
        <f>SUM(#REF!)</f>
        <v>#REF!</v>
      </c>
      <c r="XCJ44" s="16" t="e">
        <f>SUM(#REF!)</f>
        <v>#REF!</v>
      </c>
      <c r="XCK44" s="16" t="e">
        <f>SUM(#REF!)</f>
        <v>#REF!</v>
      </c>
      <c r="XCL44" s="16" t="e">
        <f>SUM(#REF!)</f>
        <v>#REF!</v>
      </c>
      <c r="XCM44" s="16" t="e">
        <f>SUM(#REF!)</f>
        <v>#REF!</v>
      </c>
      <c r="XCN44" s="16" t="e">
        <f>SUM(#REF!)</f>
        <v>#REF!</v>
      </c>
      <c r="XCO44" s="16" t="e">
        <f>SUM(#REF!)</f>
        <v>#REF!</v>
      </c>
      <c r="XCP44" s="16" t="e">
        <f>SUM(#REF!)</f>
        <v>#REF!</v>
      </c>
      <c r="XCQ44" s="16" t="e">
        <f>SUM(#REF!)</f>
        <v>#REF!</v>
      </c>
      <c r="XCR44" s="16" t="e">
        <f>SUM(#REF!)</f>
        <v>#REF!</v>
      </c>
      <c r="XCS44" s="16" t="e">
        <f>SUM(#REF!)</f>
        <v>#REF!</v>
      </c>
      <c r="XCT44" s="16" t="e">
        <f>SUM(#REF!)</f>
        <v>#REF!</v>
      </c>
      <c r="XCU44" s="16" t="e">
        <f>SUM(#REF!)</f>
        <v>#REF!</v>
      </c>
      <c r="XCV44" s="16" t="e">
        <f>SUM(#REF!)</f>
        <v>#REF!</v>
      </c>
      <c r="XCW44" s="16" t="e">
        <f>SUM(#REF!)</f>
        <v>#REF!</v>
      </c>
      <c r="XCX44" s="16" t="e">
        <f>SUM(#REF!)</f>
        <v>#REF!</v>
      </c>
      <c r="XCY44" s="16" t="e">
        <f>SUM(#REF!)</f>
        <v>#REF!</v>
      </c>
      <c r="XCZ44" s="16" t="e">
        <f>SUM(#REF!)</f>
        <v>#REF!</v>
      </c>
      <c r="XDA44" s="16" t="e">
        <f>SUM(#REF!)</f>
        <v>#REF!</v>
      </c>
      <c r="XDB44" s="16" t="e">
        <f>SUM(#REF!)</f>
        <v>#REF!</v>
      </c>
      <c r="XDC44" s="16" t="e">
        <f>SUM(#REF!)</f>
        <v>#REF!</v>
      </c>
      <c r="XDD44" s="16" t="e">
        <f>SUM(#REF!)</f>
        <v>#REF!</v>
      </c>
      <c r="XDE44" s="16" t="e">
        <f>SUM(#REF!)</f>
        <v>#REF!</v>
      </c>
      <c r="XDF44" s="16" t="e">
        <f>SUM(#REF!)</f>
        <v>#REF!</v>
      </c>
      <c r="XDG44" s="16" t="e">
        <f>SUM(#REF!)</f>
        <v>#REF!</v>
      </c>
      <c r="XDH44" s="16" t="e">
        <f>SUM(#REF!)</f>
        <v>#REF!</v>
      </c>
      <c r="XDI44" s="16" t="e">
        <f>SUM(#REF!)</f>
        <v>#REF!</v>
      </c>
      <c r="XDJ44" s="16" t="e">
        <f>SUM(#REF!)</f>
        <v>#REF!</v>
      </c>
      <c r="XDK44" s="16" t="e">
        <f>SUM(#REF!)</f>
        <v>#REF!</v>
      </c>
      <c r="XDL44" s="16" t="e">
        <f>SUM(#REF!)</f>
        <v>#REF!</v>
      </c>
      <c r="XDM44" s="16" t="e">
        <f>SUM(#REF!)</f>
        <v>#REF!</v>
      </c>
      <c r="XDN44" s="16" t="e">
        <f>SUM(#REF!)</f>
        <v>#REF!</v>
      </c>
      <c r="XDO44" s="16" t="e">
        <f>SUM(#REF!)</f>
        <v>#REF!</v>
      </c>
      <c r="XDP44" s="16" t="e">
        <f>SUM(#REF!)</f>
        <v>#REF!</v>
      </c>
      <c r="XDQ44" s="16" t="e">
        <f>SUM(#REF!)</f>
        <v>#REF!</v>
      </c>
      <c r="XDR44" s="16" t="e">
        <f>SUM(#REF!)</f>
        <v>#REF!</v>
      </c>
      <c r="XDS44" s="16" t="e">
        <f>SUM(#REF!)</f>
        <v>#REF!</v>
      </c>
      <c r="XDT44" s="16" t="e">
        <f>SUM(#REF!)</f>
        <v>#REF!</v>
      </c>
      <c r="XDU44" s="16" t="e">
        <f>SUM(#REF!)</f>
        <v>#REF!</v>
      </c>
      <c r="XDV44" s="16" t="e">
        <f>SUM(#REF!)</f>
        <v>#REF!</v>
      </c>
      <c r="XDW44" s="16" t="e">
        <f>SUM(#REF!)</f>
        <v>#REF!</v>
      </c>
      <c r="XDX44" s="16" t="e">
        <f>SUM(#REF!)</f>
        <v>#REF!</v>
      </c>
      <c r="XDY44" s="16" t="e">
        <f>SUM(#REF!)</f>
        <v>#REF!</v>
      </c>
      <c r="XDZ44" s="16" t="e">
        <f>SUM(#REF!)</f>
        <v>#REF!</v>
      </c>
      <c r="XEA44" s="16" t="e">
        <f>SUM(#REF!)</f>
        <v>#REF!</v>
      </c>
      <c r="XEB44" s="16" t="e">
        <f>SUM(#REF!)</f>
        <v>#REF!</v>
      </c>
      <c r="XEC44" s="16" t="e">
        <f>SUM(#REF!)</f>
        <v>#REF!</v>
      </c>
      <c r="XED44" s="16" t="e">
        <f>SUM(#REF!)</f>
        <v>#REF!</v>
      </c>
      <c r="XEE44" s="16" t="e">
        <f>SUM(#REF!)</f>
        <v>#REF!</v>
      </c>
      <c r="XEF44" s="16" t="e">
        <f>SUM(#REF!)</f>
        <v>#REF!</v>
      </c>
      <c r="XEG44" s="16" t="e">
        <f>SUM(#REF!)</f>
        <v>#REF!</v>
      </c>
      <c r="XEH44" s="16" t="e">
        <f>SUM(#REF!)</f>
        <v>#REF!</v>
      </c>
      <c r="XEI44" s="16" t="e">
        <f>SUM(#REF!)</f>
        <v>#REF!</v>
      </c>
      <c r="XEJ44" s="16" t="e">
        <f>SUM(#REF!)</f>
        <v>#REF!</v>
      </c>
      <c r="XEK44" s="16" t="e">
        <f>SUM(#REF!)</f>
        <v>#REF!</v>
      </c>
      <c r="XEL44" s="16" t="e">
        <f>SUM(#REF!)</f>
        <v>#REF!</v>
      </c>
      <c r="XEM44" s="16" t="e">
        <f>SUM(#REF!)</f>
        <v>#REF!</v>
      </c>
      <c r="XEN44" s="16" t="e">
        <f>SUM(#REF!)</f>
        <v>#REF!</v>
      </c>
      <c r="XEO44" s="16" t="e">
        <f>SUM(#REF!)</f>
        <v>#REF!</v>
      </c>
      <c r="XEP44" s="16" t="e">
        <f>SUM(#REF!)</f>
        <v>#REF!</v>
      </c>
      <c r="XEQ44" s="16" t="e">
        <f>SUM(#REF!)</f>
        <v>#REF!</v>
      </c>
      <c r="XER44" s="16" t="e">
        <f>SUM(#REF!)</f>
        <v>#REF!</v>
      </c>
      <c r="XES44" s="16" t="e">
        <f>SUM(#REF!)</f>
        <v>#REF!</v>
      </c>
      <c r="XET44" s="16" t="e">
        <f>SUM(#REF!)</f>
        <v>#REF!</v>
      </c>
      <c r="XEU44" s="16" t="e">
        <f>SUM(#REF!)</f>
        <v>#REF!</v>
      </c>
      <c r="XEV44" s="16" t="e">
        <f>SUM(#REF!)</f>
        <v>#REF!</v>
      </c>
      <c r="XEW44" s="16" t="e">
        <f>SUM(#REF!)</f>
        <v>#REF!</v>
      </c>
      <c r="XEX44" s="16" t="e">
        <f>SUM(#REF!)</f>
        <v>#REF!</v>
      </c>
      <c r="XEY44" s="16" t="e">
        <f>SUM(#REF!)</f>
        <v>#REF!</v>
      </c>
      <c r="XEZ44" s="16" t="e">
        <f>SUM(#REF!)</f>
        <v>#REF!</v>
      </c>
      <c r="XFA44" s="16" t="e">
        <f>SUM(#REF!)</f>
        <v>#REF!</v>
      </c>
      <c r="XFB44" s="16" t="e">
        <f>SUM(#REF!)</f>
        <v>#REF!</v>
      </c>
      <c r="XFC44" s="16" t="e">
        <f>SUM(#REF!)</f>
        <v>#REF!</v>
      </c>
      <c r="XFD44" s="16" t="e">
        <f>SUM(#REF!)</f>
        <v>#REF!</v>
      </c>
    </row>
    <row r="45" spans="1:16384" s="1" customFormat="1" ht="15" customHeight="1" x14ac:dyDescent="0.2">
      <c r="A45" s="31"/>
      <c r="B45" s="37" t="s">
        <v>446</v>
      </c>
      <c r="C45" s="178">
        <v>11368</v>
      </c>
      <c r="D45" s="178">
        <v>0</v>
      </c>
      <c r="E45" s="178">
        <v>0</v>
      </c>
      <c r="F45" s="178">
        <v>0</v>
      </c>
      <c r="G45" s="178">
        <v>0</v>
      </c>
      <c r="H45" s="178">
        <v>0</v>
      </c>
      <c r="I45" s="178">
        <v>0</v>
      </c>
      <c r="J45" s="178">
        <v>0</v>
      </c>
      <c r="K45" s="178">
        <v>0</v>
      </c>
      <c r="L45" s="178">
        <v>0</v>
      </c>
      <c r="M45" s="178">
        <v>0</v>
      </c>
      <c r="N45" s="178">
        <v>0</v>
      </c>
      <c r="O45" s="179">
        <f t="shared" si="0"/>
        <v>11368</v>
      </c>
      <c r="DT45" s="238"/>
      <c r="DU45" s="238"/>
      <c r="DV45" s="238"/>
      <c r="DW45" s="238"/>
      <c r="DX45" s="238"/>
      <c r="DY45" s="238"/>
      <c r="DZ45" s="238"/>
      <c r="EA45" s="238"/>
      <c r="EB45" s="238"/>
      <c r="EC45" s="238"/>
      <c r="ED45" s="238"/>
      <c r="EE45" s="238"/>
      <c r="EF45" s="238"/>
      <c r="EG45" s="238"/>
      <c r="EH45" s="238"/>
      <c r="EI45" s="238"/>
      <c r="EJ45" s="238"/>
      <c r="EK45" s="238"/>
      <c r="EL45" s="238"/>
      <c r="EM45" s="238"/>
      <c r="EN45" s="238"/>
      <c r="EO45" s="238"/>
      <c r="EP45" s="238"/>
      <c r="EQ45" s="238"/>
      <c r="ER45" s="238"/>
      <c r="ES45" s="238"/>
      <c r="ET45" s="238"/>
      <c r="EU45" s="238"/>
      <c r="EV45" s="238"/>
      <c r="EW45" s="238"/>
      <c r="EX45" s="238"/>
      <c r="EY45" s="238"/>
      <c r="EZ45" s="238"/>
      <c r="FA45" s="238"/>
      <c r="FB45" s="238"/>
      <c r="FC45" s="238"/>
      <c r="FD45" s="238"/>
      <c r="FE45" s="238"/>
      <c r="FF45" s="238"/>
      <c r="FG45" s="238"/>
      <c r="FH45" s="238"/>
      <c r="FI45" s="238"/>
      <c r="FJ45" s="238"/>
      <c r="FK45" s="238"/>
      <c r="FL45" s="238"/>
      <c r="FM45" s="238"/>
      <c r="FN45" s="238"/>
      <c r="FO45" s="238"/>
      <c r="FP45" s="238"/>
      <c r="FQ45" s="238"/>
      <c r="FR45" s="238"/>
      <c r="FS45" s="238"/>
      <c r="FT45" s="238"/>
      <c r="FU45" s="238"/>
      <c r="FV45" s="238"/>
      <c r="FW45" s="238"/>
      <c r="FX45" s="238"/>
      <c r="FY45" s="238"/>
      <c r="FZ45" s="238"/>
      <c r="GA45" s="238"/>
      <c r="GB45" s="238"/>
      <c r="GC45" s="238"/>
      <c r="GD45" s="238"/>
      <c r="GE45" s="238"/>
      <c r="GF45" s="238"/>
      <c r="GG45" s="238"/>
      <c r="GH45" s="238"/>
      <c r="GI45" s="238"/>
      <c r="GJ45" s="238"/>
      <c r="GK45" s="238"/>
      <c r="GL45" s="238"/>
      <c r="GM45" s="238"/>
      <c r="GN45" s="238"/>
      <c r="GO45" s="238"/>
      <c r="GP45" s="238"/>
      <c r="GQ45" s="238"/>
      <c r="GR45" s="238"/>
      <c r="GS45" s="238"/>
      <c r="GT45" s="238"/>
      <c r="GU45" s="238"/>
      <c r="GV45" s="238"/>
      <c r="GW45" s="238"/>
      <c r="GX45" s="238"/>
      <c r="GY45" s="238"/>
      <c r="GZ45" s="238"/>
      <c r="HA45" s="238"/>
      <c r="HB45" s="238"/>
      <c r="HC45" s="238"/>
      <c r="HD45" s="238"/>
      <c r="HE45" s="238"/>
      <c r="HF45" s="238"/>
      <c r="HG45" s="238"/>
      <c r="HH45" s="238"/>
      <c r="HI45" s="238"/>
      <c r="HJ45" s="238"/>
      <c r="HK45" s="238"/>
      <c r="HL45" s="238"/>
      <c r="HM45" s="238"/>
      <c r="HN45" s="238"/>
      <c r="HO45" s="238"/>
      <c r="HP45" s="238"/>
      <c r="HQ45" s="238"/>
      <c r="HR45" s="238"/>
      <c r="HS45" s="238"/>
      <c r="HT45" s="238"/>
      <c r="HU45" s="238"/>
      <c r="HV45" s="238"/>
      <c r="HW45" s="238"/>
      <c r="HX45" s="238"/>
      <c r="HY45" s="238"/>
      <c r="HZ45" s="238"/>
      <c r="IA45" s="238"/>
      <c r="IB45" s="238"/>
      <c r="IC45" s="238"/>
      <c r="ID45" s="238"/>
      <c r="IE45" s="238"/>
      <c r="IF45" s="238"/>
      <c r="IG45" s="238"/>
      <c r="IH45" s="238"/>
      <c r="II45" s="238"/>
      <c r="IJ45" s="238"/>
      <c r="IK45" s="238"/>
      <c r="IL45" s="238"/>
      <c r="IM45" s="238"/>
      <c r="IN45" s="238"/>
      <c r="IO45" s="238"/>
      <c r="IP45" s="238"/>
      <c r="IQ45" s="238"/>
      <c r="IR45" s="238"/>
      <c r="IS45" s="238"/>
      <c r="IT45" s="238"/>
      <c r="IU45" s="238"/>
      <c r="IV45" s="238"/>
      <c r="IW45" s="238"/>
      <c r="IX45" s="238"/>
      <c r="IY45" s="238"/>
      <c r="IZ45" s="238"/>
      <c r="JA45" s="238"/>
      <c r="JB45" s="238"/>
      <c r="JC45" s="238"/>
      <c r="JD45" s="238"/>
      <c r="JE45" s="238"/>
      <c r="JF45" s="238"/>
      <c r="JG45" s="238"/>
      <c r="JH45" s="238"/>
      <c r="JI45" s="238"/>
      <c r="JJ45" s="238"/>
      <c r="JK45" s="238"/>
      <c r="JL45" s="238"/>
      <c r="JM45" s="238"/>
      <c r="JN45" s="238"/>
      <c r="JO45" s="238"/>
      <c r="JP45" s="238"/>
      <c r="JQ45" s="238"/>
      <c r="JR45" s="238"/>
      <c r="JS45" s="238"/>
      <c r="JT45" s="238"/>
      <c r="JU45" s="238"/>
      <c r="JV45" s="238"/>
      <c r="JW45" s="238"/>
      <c r="JX45" s="238"/>
      <c r="JY45" s="238"/>
      <c r="JZ45" s="238"/>
      <c r="KA45" s="238"/>
      <c r="KB45" s="238"/>
      <c r="KC45" s="238"/>
      <c r="KD45" s="238"/>
      <c r="KE45" s="238"/>
      <c r="KF45" s="238"/>
      <c r="KG45" s="238"/>
      <c r="KH45" s="238"/>
      <c r="KI45" s="238"/>
      <c r="KJ45" s="238"/>
      <c r="KK45" s="238"/>
      <c r="KL45" s="238"/>
      <c r="KM45" s="238"/>
      <c r="KN45" s="238"/>
      <c r="KO45" s="238"/>
      <c r="KP45" s="238"/>
      <c r="KQ45" s="238"/>
      <c r="KR45" s="238"/>
      <c r="KS45" s="238"/>
      <c r="KT45" s="238"/>
      <c r="KU45" s="238"/>
      <c r="KV45" s="238"/>
      <c r="KW45" s="238"/>
      <c r="KX45" s="238"/>
      <c r="KY45" s="238"/>
      <c r="KZ45" s="238"/>
      <c r="LA45" s="238"/>
      <c r="LB45" s="238"/>
      <c r="LC45" s="238"/>
      <c r="LD45" s="238"/>
      <c r="LE45" s="238"/>
      <c r="LF45" s="238"/>
      <c r="LG45" s="238"/>
      <c r="LH45" s="238"/>
      <c r="LI45" s="238"/>
      <c r="LJ45" s="238"/>
      <c r="LK45" s="238"/>
      <c r="LL45" s="238"/>
      <c r="LM45" s="238"/>
      <c r="LN45" s="238"/>
      <c r="LO45" s="238"/>
      <c r="LP45" s="238"/>
      <c r="LQ45" s="238"/>
      <c r="LR45" s="238"/>
      <c r="LS45" s="238"/>
      <c r="LT45" s="238"/>
      <c r="LU45" s="238"/>
      <c r="LV45" s="238"/>
      <c r="LW45" s="238"/>
      <c r="LX45" s="238"/>
      <c r="LY45" s="238"/>
      <c r="LZ45" s="238"/>
      <c r="MA45" s="238"/>
      <c r="MB45" s="238"/>
      <c r="MC45" s="238"/>
      <c r="MD45" s="238"/>
      <c r="ME45" s="238"/>
      <c r="MF45" s="238"/>
      <c r="MG45" s="238"/>
      <c r="MH45" s="238"/>
      <c r="MI45" s="238"/>
      <c r="MJ45" s="238"/>
      <c r="MK45" s="238"/>
      <c r="ML45" s="238"/>
      <c r="MM45" s="238"/>
      <c r="MN45" s="238"/>
      <c r="MO45" s="238"/>
      <c r="MP45" s="238"/>
      <c r="MQ45" s="238"/>
      <c r="MR45" s="238"/>
      <c r="MS45" s="238"/>
      <c r="MT45" s="238"/>
      <c r="MU45" s="238"/>
      <c r="MV45" s="238"/>
      <c r="MW45" s="238"/>
      <c r="MX45" s="238"/>
      <c r="MY45" s="238"/>
      <c r="MZ45" s="238"/>
      <c r="NA45" s="238"/>
      <c r="NB45" s="238"/>
      <c r="NC45" s="238"/>
      <c r="ND45" s="238"/>
      <c r="NE45" s="238"/>
      <c r="NF45" s="238"/>
      <c r="NG45" s="238"/>
      <c r="NH45" s="238"/>
      <c r="NI45" s="238"/>
      <c r="NJ45" s="238"/>
      <c r="NK45" s="238"/>
      <c r="NL45" s="238"/>
      <c r="NM45" s="238"/>
      <c r="NN45" s="238"/>
      <c r="NO45" s="238"/>
      <c r="NP45" s="238"/>
      <c r="NQ45" s="238"/>
      <c r="NR45" s="238"/>
      <c r="NS45" s="238"/>
      <c r="NT45" s="238"/>
      <c r="NU45" s="238"/>
      <c r="NV45" s="238"/>
      <c r="NW45" s="238"/>
      <c r="NX45" s="238"/>
      <c r="NY45" s="238"/>
      <c r="NZ45" s="238"/>
      <c r="OA45" s="238"/>
      <c r="OB45" s="238"/>
      <c r="OC45" s="238"/>
      <c r="OD45" s="238"/>
      <c r="OE45" s="238"/>
      <c r="OF45" s="238"/>
      <c r="OG45" s="238"/>
      <c r="OH45" s="238"/>
      <c r="OI45" s="238"/>
      <c r="OJ45" s="238"/>
      <c r="OK45" s="238"/>
      <c r="OL45" s="238"/>
      <c r="OM45" s="238"/>
      <c r="ON45" s="238"/>
      <c r="OO45" s="238"/>
      <c r="OP45" s="238"/>
      <c r="OQ45" s="238"/>
      <c r="OR45" s="238"/>
      <c r="OS45" s="238"/>
      <c r="OT45" s="238"/>
      <c r="OU45" s="238"/>
      <c r="OV45" s="238"/>
      <c r="OW45" s="238"/>
      <c r="OX45" s="238"/>
      <c r="OY45" s="238"/>
      <c r="OZ45" s="238"/>
      <c r="PA45" s="238"/>
      <c r="PB45" s="238"/>
      <c r="PC45" s="238"/>
      <c r="PD45" s="238"/>
      <c r="PE45" s="238"/>
      <c r="PF45" s="238"/>
      <c r="PG45" s="238"/>
      <c r="PH45" s="238"/>
      <c r="PI45" s="238"/>
      <c r="PJ45" s="238"/>
      <c r="PK45" s="238"/>
      <c r="PL45" s="238"/>
      <c r="PM45" s="238"/>
      <c r="PN45" s="238"/>
      <c r="PO45" s="238"/>
      <c r="PP45" s="238"/>
      <c r="PQ45" s="238"/>
      <c r="PR45" s="238"/>
      <c r="PS45" s="238"/>
      <c r="PT45" s="238"/>
      <c r="PU45" s="238"/>
      <c r="PV45" s="238"/>
      <c r="PW45" s="238"/>
      <c r="PX45" s="238"/>
      <c r="PY45" s="238"/>
      <c r="PZ45" s="238"/>
      <c r="QA45" s="238"/>
      <c r="QB45" s="238"/>
      <c r="QC45" s="238"/>
      <c r="QD45" s="238"/>
      <c r="QE45" s="238"/>
      <c r="QF45" s="238"/>
      <c r="QG45" s="238"/>
      <c r="QH45" s="238"/>
      <c r="QI45" s="238"/>
      <c r="QJ45" s="238"/>
      <c r="QK45" s="238"/>
      <c r="QL45" s="238"/>
      <c r="QM45" s="238"/>
      <c r="QN45" s="238"/>
      <c r="QO45" s="238"/>
      <c r="QP45" s="238"/>
      <c r="QQ45" s="238"/>
      <c r="QR45" s="238"/>
      <c r="QS45" s="238"/>
      <c r="QT45" s="238"/>
      <c r="QU45" s="238"/>
      <c r="QV45" s="238"/>
      <c r="QW45" s="238"/>
      <c r="QX45" s="238"/>
      <c r="QY45" s="238"/>
      <c r="QZ45" s="238"/>
      <c r="RA45" s="238"/>
      <c r="RB45" s="238"/>
      <c r="RC45" s="238"/>
      <c r="RD45" s="238"/>
      <c r="RE45" s="238"/>
      <c r="RF45" s="238"/>
      <c r="RG45" s="238"/>
      <c r="RH45" s="238"/>
      <c r="RI45" s="238"/>
      <c r="RJ45" s="238"/>
      <c r="RK45" s="238"/>
      <c r="RL45" s="238"/>
      <c r="RM45" s="238"/>
      <c r="RN45" s="238"/>
      <c r="RO45" s="238"/>
      <c r="RP45" s="238"/>
      <c r="RQ45" s="238"/>
      <c r="RR45" s="238"/>
      <c r="RS45" s="238"/>
      <c r="RT45" s="238"/>
      <c r="RU45" s="238"/>
      <c r="RV45" s="238"/>
      <c r="RW45" s="238"/>
      <c r="RX45" s="238"/>
      <c r="RY45" s="238"/>
      <c r="RZ45" s="238"/>
      <c r="SA45" s="238"/>
      <c r="SB45" s="238"/>
      <c r="SC45" s="238"/>
      <c r="SD45" s="238"/>
      <c r="SE45" s="238"/>
      <c r="SF45" s="238"/>
      <c r="SG45" s="238"/>
      <c r="SH45" s="238"/>
      <c r="SI45" s="238"/>
      <c r="SJ45" s="238"/>
      <c r="SK45" s="238"/>
      <c r="SL45" s="238"/>
      <c r="SM45" s="238"/>
      <c r="SN45" s="238"/>
      <c r="SO45" s="238"/>
      <c r="SP45" s="238"/>
      <c r="SQ45" s="238"/>
      <c r="SR45" s="238"/>
      <c r="SS45" s="238"/>
      <c r="ST45" s="238"/>
      <c r="SU45" s="238"/>
      <c r="SV45" s="238"/>
      <c r="SW45" s="238"/>
      <c r="SX45" s="238"/>
      <c r="SY45" s="238"/>
      <c r="SZ45" s="238"/>
      <c r="TA45" s="238"/>
      <c r="TB45" s="238"/>
      <c r="TC45" s="238"/>
      <c r="TD45" s="238"/>
      <c r="TE45" s="238"/>
      <c r="TF45" s="238"/>
      <c r="TG45" s="238"/>
      <c r="TH45" s="238"/>
      <c r="TI45" s="238"/>
      <c r="TJ45" s="238"/>
      <c r="TK45" s="238"/>
      <c r="TL45" s="238"/>
      <c r="TM45" s="238"/>
      <c r="TN45" s="238"/>
      <c r="TO45" s="238"/>
      <c r="TP45" s="238"/>
      <c r="TQ45" s="238"/>
      <c r="TR45" s="238"/>
      <c r="TS45" s="238"/>
      <c r="TT45" s="238"/>
      <c r="TU45" s="238"/>
      <c r="TV45" s="238"/>
      <c r="TW45" s="238"/>
      <c r="TX45" s="238"/>
      <c r="TY45" s="238"/>
      <c r="TZ45" s="238"/>
      <c r="UA45" s="238"/>
      <c r="UB45" s="238"/>
      <c r="UC45" s="238"/>
      <c r="UD45" s="238"/>
      <c r="UE45" s="238"/>
      <c r="UF45" s="238"/>
      <c r="UG45" s="238"/>
      <c r="UH45" s="238"/>
      <c r="UI45" s="238"/>
      <c r="UJ45" s="238"/>
      <c r="UK45" s="238"/>
      <c r="UL45" s="238"/>
      <c r="UM45" s="238"/>
      <c r="UN45" s="238"/>
      <c r="UO45" s="238"/>
      <c r="UP45" s="238"/>
      <c r="UQ45" s="238"/>
      <c r="UR45" s="238"/>
      <c r="US45" s="238"/>
      <c r="UT45" s="238"/>
      <c r="UU45" s="238"/>
      <c r="UV45" s="238"/>
      <c r="UW45" s="238"/>
      <c r="UX45" s="238"/>
      <c r="UY45" s="238"/>
      <c r="UZ45" s="238"/>
      <c r="VA45" s="238"/>
      <c r="VB45" s="238"/>
      <c r="VC45" s="238"/>
      <c r="VD45" s="238"/>
      <c r="VE45" s="238"/>
      <c r="VF45" s="238"/>
      <c r="VG45" s="238"/>
      <c r="VH45" s="238"/>
      <c r="VI45" s="238"/>
      <c r="VJ45" s="238"/>
      <c r="VK45" s="238"/>
      <c r="VL45" s="238"/>
      <c r="VM45" s="238"/>
      <c r="VN45" s="238"/>
      <c r="VO45" s="238"/>
      <c r="VP45" s="238"/>
      <c r="VQ45" s="238"/>
      <c r="VR45" s="238"/>
      <c r="VS45" s="238"/>
      <c r="VT45" s="238"/>
      <c r="VU45" s="238"/>
      <c r="VV45" s="238"/>
      <c r="VW45" s="238"/>
      <c r="VX45" s="238"/>
      <c r="VY45" s="238"/>
      <c r="VZ45" s="238"/>
      <c r="WA45" s="238"/>
      <c r="WB45" s="238"/>
      <c r="WC45" s="238"/>
      <c r="WD45" s="238"/>
      <c r="WE45" s="238"/>
      <c r="WF45" s="238"/>
      <c r="WG45" s="238"/>
      <c r="WH45" s="238"/>
      <c r="WI45" s="238"/>
      <c r="WJ45" s="238"/>
      <c r="WK45" s="238"/>
      <c r="WL45" s="238"/>
      <c r="WM45" s="238"/>
      <c r="WN45" s="238"/>
      <c r="WO45" s="238"/>
      <c r="WP45" s="238"/>
      <c r="WQ45" s="238"/>
      <c r="WR45" s="238"/>
      <c r="WS45" s="238"/>
      <c r="WT45" s="238"/>
      <c r="WU45" s="238"/>
      <c r="WV45" s="238"/>
      <c r="WW45" s="238"/>
      <c r="WX45" s="238"/>
      <c r="WY45" s="238"/>
      <c r="WZ45" s="238"/>
      <c r="XA45" s="238"/>
      <c r="XB45" s="238"/>
      <c r="XC45" s="238"/>
      <c r="XD45" s="238"/>
      <c r="XE45" s="238"/>
      <c r="XF45" s="238"/>
      <c r="XG45" s="238"/>
      <c r="XH45" s="238"/>
      <c r="XI45" s="238"/>
      <c r="XJ45" s="238"/>
      <c r="XK45" s="238"/>
      <c r="XL45" s="238"/>
      <c r="XM45" s="238"/>
      <c r="XN45" s="238"/>
      <c r="XO45" s="238"/>
      <c r="XP45" s="238"/>
      <c r="XQ45" s="238"/>
      <c r="XR45" s="238"/>
      <c r="XS45" s="238"/>
      <c r="XT45" s="238"/>
      <c r="XU45" s="238"/>
      <c r="XV45" s="238"/>
      <c r="XW45" s="238"/>
      <c r="XX45" s="238"/>
      <c r="XY45" s="238"/>
      <c r="XZ45" s="238"/>
      <c r="YA45" s="238"/>
      <c r="YB45" s="238"/>
      <c r="YC45" s="238"/>
      <c r="YD45" s="238"/>
      <c r="YE45" s="238"/>
      <c r="YF45" s="238"/>
      <c r="YG45" s="238"/>
      <c r="YH45" s="238"/>
      <c r="YI45" s="238"/>
      <c r="YJ45" s="238"/>
      <c r="YK45" s="238"/>
      <c r="YL45" s="238"/>
      <c r="YM45" s="238"/>
      <c r="YN45" s="238"/>
      <c r="YO45" s="238"/>
      <c r="YP45" s="238"/>
      <c r="YQ45" s="238"/>
      <c r="YR45" s="238"/>
      <c r="YS45" s="238"/>
      <c r="YT45" s="238"/>
      <c r="YU45" s="238"/>
      <c r="YV45" s="238"/>
      <c r="YW45" s="238"/>
      <c r="YX45" s="238"/>
      <c r="YY45" s="238"/>
      <c r="YZ45" s="238"/>
      <c r="ZA45" s="238"/>
      <c r="ZB45" s="238"/>
      <c r="ZC45" s="238"/>
      <c r="ZD45" s="238"/>
      <c r="ZE45" s="238"/>
      <c r="ZF45" s="238"/>
      <c r="ZG45" s="238"/>
      <c r="ZH45" s="238"/>
      <c r="ZI45" s="238"/>
      <c r="ZJ45" s="238"/>
      <c r="ZK45" s="238"/>
      <c r="ZL45" s="238"/>
      <c r="ZM45" s="238"/>
      <c r="ZN45" s="238"/>
      <c r="ZO45" s="238"/>
      <c r="ZP45" s="238"/>
      <c r="ZQ45" s="238"/>
      <c r="ZR45" s="238"/>
      <c r="ZS45" s="238"/>
      <c r="ZT45" s="238"/>
      <c r="ZU45" s="238"/>
      <c r="ZV45" s="238"/>
      <c r="ZW45" s="238"/>
      <c r="ZX45" s="238"/>
      <c r="ZY45" s="238"/>
      <c r="ZZ45" s="238"/>
      <c r="AAA45" s="238"/>
      <c r="AAB45" s="238"/>
      <c r="AAC45" s="238"/>
      <c r="AAD45" s="238"/>
      <c r="AAE45" s="238"/>
      <c r="AAF45" s="238"/>
      <c r="AAG45" s="238"/>
      <c r="AAH45" s="238"/>
      <c r="AAI45" s="238"/>
      <c r="AAJ45" s="238"/>
      <c r="AAK45" s="238"/>
      <c r="AAL45" s="238"/>
      <c r="AAM45" s="238"/>
      <c r="AAN45" s="238"/>
      <c r="AAO45" s="238"/>
      <c r="AAP45" s="238"/>
      <c r="AAQ45" s="238"/>
      <c r="AAR45" s="238"/>
      <c r="AAS45" s="238"/>
      <c r="AAT45" s="238"/>
      <c r="AAU45" s="238"/>
      <c r="AAV45" s="238"/>
      <c r="AAW45" s="238"/>
      <c r="AAX45" s="238"/>
      <c r="AAY45" s="238"/>
      <c r="AAZ45" s="238"/>
      <c r="ABA45" s="238"/>
      <c r="ABB45" s="238"/>
      <c r="ABC45" s="238"/>
      <c r="ABD45" s="238"/>
      <c r="ABE45" s="238"/>
      <c r="ABF45" s="238"/>
      <c r="ABG45" s="238"/>
      <c r="ABH45" s="238"/>
      <c r="ABI45" s="238"/>
      <c r="ABJ45" s="238"/>
      <c r="ABK45" s="238"/>
      <c r="ABL45" s="238"/>
      <c r="ABM45" s="238"/>
      <c r="ABN45" s="238"/>
      <c r="ABO45" s="238"/>
      <c r="ABP45" s="238"/>
      <c r="ABQ45" s="238"/>
      <c r="ABR45" s="238"/>
      <c r="ABS45" s="238"/>
      <c r="ABT45" s="238"/>
      <c r="ABU45" s="238"/>
      <c r="ABV45" s="238"/>
      <c r="ABW45" s="238"/>
      <c r="ABX45" s="238"/>
      <c r="ABY45" s="238"/>
      <c r="ABZ45" s="238"/>
      <c r="ACA45" s="238"/>
      <c r="ACB45" s="238"/>
      <c r="ACC45" s="238"/>
      <c r="ACD45" s="238"/>
      <c r="ACE45" s="238"/>
      <c r="ACF45" s="238"/>
      <c r="ACG45" s="238"/>
      <c r="ACH45" s="238"/>
      <c r="ACI45" s="238"/>
      <c r="ACJ45" s="238"/>
      <c r="ACK45" s="238"/>
      <c r="ACL45" s="238"/>
      <c r="ACM45" s="238"/>
      <c r="ACN45" s="238"/>
      <c r="ACO45" s="238"/>
      <c r="ACP45" s="238"/>
      <c r="ACQ45" s="238"/>
      <c r="ACR45" s="238"/>
      <c r="ACS45" s="238"/>
      <c r="ACT45" s="238"/>
      <c r="ACU45" s="238"/>
      <c r="ACV45" s="238"/>
      <c r="ACW45" s="238"/>
      <c r="ACX45" s="238"/>
      <c r="ACY45" s="238"/>
      <c r="ACZ45" s="238"/>
      <c r="ADA45" s="238"/>
      <c r="ADB45" s="238"/>
      <c r="ADC45" s="238"/>
      <c r="ADD45" s="238"/>
      <c r="ADE45" s="238"/>
      <c r="ADF45" s="238"/>
      <c r="ADG45" s="238"/>
      <c r="ADH45" s="238"/>
      <c r="ADI45" s="238"/>
      <c r="ADJ45" s="238"/>
      <c r="ADK45" s="238"/>
      <c r="ADL45" s="238"/>
      <c r="ADM45" s="238"/>
      <c r="ADN45" s="238"/>
      <c r="ADO45" s="238"/>
      <c r="ADP45" s="238"/>
      <c r="ADQ45" s="238"/>
      <c r="ADR45" s="238"/>
      <c r="ADS45" s="238"/>
      <c r="ADT45" s="238"/>
      <c r="ADU45" s="238"/>
      <c r="ADV45" s="238"/>
      <c r="ADW45" s="238"/>
      <c r="ADX45" s="238"/>
      <c r="ADY45" s="238"/>
      <c r="ADZ45" s="238"/>
      <c r="AEA45" s="238"/>
      <c r="AEB45" s="238"/>
      <c r="AEC45" s="238"/>
      <c r="AED45" s="238"/>
      <c r="AEE45" s="238"/>
      <c r="AEF45" s="238"/>
      <c r="AEG45" s="238"/>
      <c r="AEH45" s="238"/>
      <c r="AEI45" s="238"/>
      <c r="AEJ45" s="238"/>
      <c r="AEK45" s="238"/>
      <c r="AEL45" s="238"/>
      <c r="AEM45" s="238"/>
      <c r="AEN45" s="238"/>
      <c r="AEO45" s="238"/>
      <c r="AEP45" s="238"/>
      <c r="AEQ45" s="238"/>
      <c r="AER45" s="238"/>
      <c r="AES45" s="238"/>
      <c r="AET45" s="238"/>
      <c r="AEU45" s="238"/>
      <c r="AEV45" s="238"/>
      <c r="AEW45" s="238"/>
      <c r="AEX45" s="238"/>
      <c r="AEY45" s="238"/>
      <c r="AEZ45" s="238"/>
      <c r="AFA45" s="238"/>
      <c r="AFB45" s="238"/>
      <c r="AFC45" s="238"/>
      <c r="AFD45" s="238"/>
      <c r="AFE45" s="238"/>
      <c r="AFF45" s="238"/>
      <c r="AFG45" s="238"/>
      <c r="AFH45" s="238"/>
      <c r="AFI45" s="238"/>
      <c r="AFJ45" s="238"/>
      <c r="AFK45" s="238"/>
      <c r="AFL45" s="238"/>
      <c r="AFM45" s="238"/>
      <c r="AFN45" s="238"/>
      <c r="AFO45" s="238"/>
      <c r="AFP45" s="238"/>
      <c r="AFQ45" s="238"/>
      <c r="AFR45" s="238"/>
      <c r="AFS45" s="238"/>
      <c r="AFT45" s="238"/>
      <c r="AFU45" s="238"/>
      <c r="AFV45" s="238"/>
      <c r="AFW45" s="238"/>
      <c r="AFX45" s="238"/>
      <c r="AFY45" s="238"/>
      <c r="AFZ45" s="238"/>
      <c r="AGA45" s="238"/>
      <c r="AGB45" s="238"/>
      <c r="AGC45" s="238"/>
      <c r="AGD45" s="238"/>
      <c r="AGE45" s="238"/>
      <c r="AGF45" s="238"/>
      <c r="AGG45" s="238"/>
      <c r="AGH45" s="238"/>
      <c r="AGI45" s="238"/>
      <c r="AGJ45" s="238"/>
      <c r="AGK45" s="238"/>
      <c r="AGL45" s="238"/>
      <c r="AGM45" s="238"/>
      <c r="AGN45" s="238"/>
      <c r="AGO45" s="238"/>
      <c r="AGP45" s="238"/>
      <c r="AGQ45" s="238"/>
      <c r="AGR45" s="238"/>
      <c r="AGS45" s="238"/>
      <c r="AGT45" s="238"/>
      <c r="AGU45" s="238"/>
      <c r="AGV45" s="238"/>
      <c r="AGW45" s="238"/>
      <c r="AGX45" s="238"/>
      <c r="AGY45" s="238"/>
      <c r="AGZ45" s="238"/>
      <c r="AHA45" s="238"/>
      <c r="AHB45" s="238"/>
      <c r="AHC45" s="238"/>
      <c r="AHD45" s="238"/>
      <c r="AHE45" s="238"/>
      <c r="AHF45" s="238"/>
      <c r="AHG45" s="238"/>
      <c r="AHH45" s="238"/>
      <c r="AHI45" s="238"/>
      <c r="AHJ45" s="238"/>
      <c r="AHK45" s="238"/>
      <c r="AHL45" s="238"/>
      <c r="AHM45" s="238"/>
      <c r="AHN45" s="238"/>
      <c r="AHO45" s="238"/>
      <c r="AHP45" s="238"/>
      <c r="AHQ45" s="238"/>
      <c r="AHR45" s="238"/>
      <c r="AHS45" s="238"/>
      <c r="AHT45" s="238"/>
      <c r="AHU45" s="238"/>
      <c r="AHV45" s="238"/>
      <c r="AHW45" s="238"/>
      <c r="AHX45" s="238"/>
      <c r="AHY45" s="238"/>
      <c r="AHZ45" s="238"/>
      <c r="AIA45" s="238"/>
      <c r="AIB45" s="238"/>
      <c r="AIC45" s="238"/>
      <c r="AID45" s="238"/>
      <c r="AIE45" s="238"/>
      <c r="AIF45" s="238"/>
      <c r="AIG45" s="238"/>
      <c r="AIH45" s="238"/>
      <c r="AII45" s="238"/>
      <c r="AIJ45" s="238"/>
      <c r="AIK45" s="238"/>
      <c r="AIL45" s="238"/>
      <c r="AIM45" s="238"/>
      <c r="AIN45" s="238"/>
      <c r="AIO45" s="238"/>
      <c r="AIP45" s="238"/>
      <c r="AIQ45" s="238"/>
      <c r="AIR45" s="238"/>
      <c r="AIS45" s="238"/>
      <c r="AIT45" s="238"/>
      <c r="AIU45" s="238"/>
      <c r="AIV45" s="238"/>
      <c r="AIW45" s="238"/>
      <c r="AIX45" s="238"/>
      <c r="AIY45" s="238"/>
      <c r="AIZ45" s="238"/>
      <c r="AJA45" s="238"/>
      <c r="AJB45" s="238"/>
      <c r="AJC45" s="238"/>
      <c r="AJD45" s="238"/>
      <c r="AJE45" s="238"/>
      <c r="AJF45" s="238"/>
      <c r="AJG45" s="238"/>
      <c r="AJH45" s="238"/>
      <c r="AJI45" s="238"/>
      <c r="AJJ45" s="238"/>
      <c r="AJK45" s="238"/>
      <c r="AJL45" s="238"/>
      <c r="AJM45" s="238"/>
      <c r="AJN45" s="238"/>
      <c r="AJO45" s="238"/>
      <c r="AJP45" s="238"/>
      <c r="AJQ45" s="238"/>
      <c r="AJR45" s="238"/>
      <c r="AJS45" s="238"/>
      <c r="AJT45" s="238"/>
      <c r="AJU45" s="238"/>
      <c r="AJV45" s="238"/>
      <c r="AJW45" s="238"/>
      <c r="AJX45" s="238"/>
      <c r="AJY45" s="238"/>
      <c r="AJZ45" s="238"/>
      <c r="AKA45" s="238"/>
      <c r="AKB45" s="238"/>
      <c r="AKC45" s="238"/>
      <c r="AKD45" s="238"/>
      <c r="AKE45" s="238"/>
      <c r="AKF45" s="238"/>
      <c r="AKG45" s="238"/>
      <c r="AKH45" s="238"/>
      <c r="AKI45" s="238"/>
      <c r="AKJ45" s="238"/>
      <c r="AKK45" s="238"/>
      <c r="AKL45" s="238"/>
      <c r="AKM45" s="238"/>
      <c r="AKN45" s="238"/>
      <c r="AKO45" s="238"/>
      <c r="AKP45" s="238"/>
      <c r="AKQ45" s="238"/>
      <c r="AKR45" s="238"/>
      <c r="AKS45" s="238"/>
      <c r="AKT45" s="238"/>
      <c r="AKU45" s="238"/>
      <c r="AKV45" s="238"/>
      <c r="AKW45" s="238"/>
      <c r="AKX45" s="238"/>
      <c r="AKY45" s="238"/>
      <c r="AKZ45" s="238"/>
      <c r="ALA45" s="238"/>
      <c r="ALB45" s="238"/>
      <c r="ALC45" s="238"/>
      <c r="ALD45" s="238"/>
      <c r="ALE45" s="238"/>
      <c r="ALF45" s="238"/>
      <c r="ALG45" s="238"/>
      <c r="ALH45" s="238"/>
      <c r="ALI45" s="238"/>
      <c r="ALJ45" s="238"/>
      <c r="ALK45" s="238"/>
      <c r="ALL45" s="238"/>
      <c r="ALM45" s="238"/>
      <c r="ALN45" s="238"/>
      <c r="ALO45" s="238"/>
      <c r="ALP45" s="238"/>
      <c r="ALQ45" s="238"/>
      <c r="ALR45" s="238"/>
      <c r="ALS45" s="238"/>
      <c r="ALT45" s="238"/>
      <c r="ALU45" s="238"/>
      <c r="ALV45" s="238"/>
      <c r="ALW45" s="238"/>
      <c r="ALX45" s="238"/>
      <c r="ALY45" s="238"/>
      <c r="ALZ45" s="238"/>
      <c r="AMA45" s="238"/>
      <c r="AMB45" s="238"/>
      <c r="AMC45" s="238"/>
      <c r="AMD45" s="238"/>
      <c r="AME45" s="238"/>
      <c r="AMF45" s="238"/>
      <c r="AMG45" s="238"/>
      <c r="AMH45" s="238"/>
      <c r="AMI45" s="238"/>
      <c r="AMJ45" s="238"/>
      <c r="AMK45" s="238"/>
      <c r="AML45" s="238"/>
      <c r="AMM45" s="238"/>
      <c r="AMN45" s="238"/>
      <c r="AMO45" s="238"/>
      <c r="AMP45" s="238"/>
      <c r="AMQ45" s="238"/>
      <c r="AMR45" s="238"/>
      <c r="AMS45" s="238"/>
      <c r="AMT45" s="238"/>
      <c r="AMU45" s="238"/>
      <c r="AMV45" s="238"/>
      <c r="AMW45" s="238"/>
      <c r="AMX45" s="238"/>
      <c r="AMY45" s="238"/>
      <c r="AMZ45" s="238"/>
      <c r="ANA45" s="238"/>
      <c r="ANB45" s="238"/>
      <c r="ANC45" s="238"/>
      <c r="AND45" s="238"/>
      <c r="ANE45" s="238"/>
      <c r="ANF45" s="238"/>
      <c r="ANG45" s="238"/>
      <c r="ANH45" s="238"/>
      <c r="ANI45" s="238"/>
      <c r="ANJ45" s="238"/>
      <c r="ANK45" s="238"/>
      <c r="ANL45" s="238"/>
      <c r="ANM45" s="238"/>
      <c r="ANN45" s="238"/>
      <c r="ANO45" s="238"/>
      <c r="ANP45" s="238"/>
      <c r="ANQ45" s="238"/>
      <c r="ANR45" s="238"/>
      <c r="ANS45" s="238"/>
      <c r="ANT45" s="238"/>
      <c r="ANU45" s="238"/>
      <c r="ANV45" s="238"/>
      <c r="ANW45" s="238"/>
      <c r="ANX45" s="238"/>
      <c r="ANY45" s="238"/>
      <c r="ANZ45" s="238"/>
      <c r="AOA45" s="238"/>
      <c r="AOB45" s="238"/>
      <c r="AOC45" s="238"/>
      <c r="AOD45" s="238"/>
      <c r="AOE45" s="238"/>
      <c r="AOF45" s="238"/>
      <c r="AOG45" s="238"/>
      <c r="AOH45" s="238"/>
      <c r="AOI45" s="238"/>
      <c r="AOJ45" s="238"/>
      <c r="AOK45" s="238"/>
      <c r="AOL45" s="238"/>
      <c r="AOM45" s="238"/>
      <c r="AON45" s="238"/>
      <c r="AOO45" s="238"/>
      <c r="AOP45" s="238"/>
      <c r="AOQ45" s="238"/>
      <c r="AOR45" s="238"/>
      <c r="AOS45" s="238"/>
      <c r="AOT45" s="238"/>
      <c r="AOU45" s="238"/>
      <c r="AOV45" s="238"/>
      <c r="AOW45" s="238"/>
      <c r="AOX45" s="238"/>
      <c r="AOY45" s="238"/>
      <c r="AOZ45" s="238"/>
      <c r="APA45" s="238"/>
      <c r="APB45" s="238"/>
      <c r="APC45" s="238"/>
      <c r="APD45" s="238"/>
      <c r="APE45" s="238"/>
      <c r="APF45" s="238"/>
      <c r="APG45" s="238"/>
      <c r="APH45" s="238"/>
      <c r="API45" s="238"/>
      <c r="APJ45" s="238"/>
      <c r="APK45" s="238"/>
      <c r="APL45" s="238"/>
      <c r="APM45" s="238"/>
      <c r="APN45" s="238"/>
      <c r="APO45" s="238"/>
      <c r="APP45" s="238"/>
      <c r="APQ45" s="238"/>
      <c r="APR45" s="238"/>
      <c r="APS45" s="238"/>
      <c r="APT45" s="238"/>
      <c r="APU45" s="238"/>
      <c r="APV45" s="238"/>
      <c r="APW45" s="238"/>
      <c r="APX45" s="238"/>
      <c r="APY45" s="238"/>
      <c r="APZ45" s="238"/>
      <c r="AQA45" s="238"/>
      <c r="AQB45" s="238"/>
      <c r="AQC45" s="238"/>
      <c r="AQD45" s="238"/>
      <c r="AQE45" s="238"/>
      <c r="AQF45" s="238"/>
      <c r="AQG45" s="238"/>
      <c r="AQH45" s="238"/>
      <c r="AQI45" s="238"/>
      <c r="AQJ45" s="238"/>
      <c r="AQK45" s="238"/>
      <c r="AQL45" s="238"/>
      <c r="AQM45" s="238"/>
      <c r="AQN45" s="238"/>
      <c r="AQO45" s="238"/>
      <c r="AQP45" s="238"/>
      <c r="AQQ45" s="238"/>
      <c r="AQR45" s="238"/>
      <c r="AQS45" s="238"/>
      <c r="AQT45" s="238"/>
      <c r="AQU45" s="238"/>
      <c r="AQV45" s="238"/>
      <c r="AQW45" s="238"/>
      <c r="AQX45" s="238"/>
      <c r="AQY45" s="238"/>
      <c r="AQZ45" s="238"/>
      <c r="ARA45" s="238"/>
      <c r="ARB45" s="238"/>
      <c r="ARC45" s="238"/>
      <c r="ARD45" s="238"/>
      <c r="ARE45" s="238"/>
      <c r="ARF45" s="238"/>
      <c r="ARG45" s="238"/>
      <c r="ARH45" s="238"/>
      <c r="ARI45" s="238"/>
      <c r="ARJ45" s="238"/>
      <c r="ARK45" s="238"/>
      <c r="ARL45" s="238"/>
      <c r="ARM45" s="238"/>
      <c r="ARN45" s="238"/>
      <c r="ARO45" s="238"/>
      <c r="ARP45" s="238"/>
      <c r="ARQ45" s="238"/>
      <c r="ARR45" s="238"/>
      <c r="ARS45" s="238"/>
      <c r="ART45" s="238"/>
      <c r="ARU45" s="238"/>
      <c r="ARV45" s="238"/>
      <c r="ARW45" s="238"/>
      <c r="ARX45" s="238"/>
      <c r="ARY45" s="238"/>
      <c r="ARZ45" s="238"/>
      <c r="ASA45" s="238"/>
      <c r="ASB45" s="238"/>
      <c r="ASC45" s="238"/>
      <c r="ASD45" s="238"/>
      <c r="ASE45" s="238"/>
      <c r="ASF45" s="238"/>
      <c r="ASG45" s="238"/>
      <c r="ASH45" s="238"/>
      <c r="ASI45" s="238"/>
      <c r="ASJ45" s="238"/>
      <c r="ASK45" s="238"/>
      <c r="ASL45" s="238"/>
      <c r="ASM45" s="238"/>
      <c r="ASN45" s="238"/>
      <c r="ASO45" s="238"/>
      <c r="ASP45" s="238"/>
      <c r="ASQ45" s="238"/>
      <c r="ASR45" s="238"/>
      <c r="ASS45" s="238"/>
      <c r="AST45" s="238"/>
      <c r="ASU45" s="238"/>
      <c r="ASV45" s="238"/>
      <c r="ASW45" s="238"/>
      <c r="ASX45" s="238"/>
      <c r="ASY45" s="238"/>
      <c r="ASZ45" s="238"/>
      <c r="ATA45" s="238"/>
      <c r="ATB45" s="238"/>
      <c r="ATC45" s="238"/>
      <c r="ATD45" s="238"/>
      <c r="ATE45" s="238"/>
      <c r="ATF45" s="238"/>
      <c r="ATG45" s="238"/>
      <c r="ATH45" s="238"/>
      <c r="ATI45" s="238"/>
      <c r="ATJ45" s="238"/>
      <c r="ATK45" s="238"/>
      <c r="ATL45" s="238"/>
      <c r="ATM45" s="238"/>
      <c r="ATN45" s="238"/>
      <c r="ATO45" s="238"/>
      <c r="ATP45" s="238"/>
      <c r="ATQ45" s="238"/>
      <c r="ATR45" s="238"/>
      <c r="ATS45" s="238"/>
      <c r="ATT45" s="238"/>
      <c r="ATU45" s="238"/>
      <c r="ATV45" s="238"/>
      <c r="ATW45" s="238"/>
      <c r="ATX45" s="238"/>
      <c r="ATY45" s="238"/>
      <c r="ATZ45" s="238"/>
      <c r="AUA45" s="238"/>
      <c r="AUB45" s="238"/>
      <c r="AUC45" s="238"/>
      <c r="AUD45" s="238"/>
      <c r="AUE45" s="238"/>
      <c r="AUF45" s="238"/>
      <c r="AUG45" s="238"/>
      <c r="AUH45" s="238"/>
      <c r="AUI45" s="238"/>
      <c r="AUJ45" s="238"/>
      <c r="AUK45" s="238"/>
      <c r="AUL45" s="238"/>
      <c r="AUM45" s="238"/>
      <c r="AUN45" s="238"/>
      <c r="AUO45" s="238"/>
      <c r="AUP45" s="238"/>
      <c r="AUQ45" s="238"/>
      <c r="AUR45" s="238"/>
      <c r="AUS45" s="238"/>
      <c r="AUT45" s="238"/>
      <c r="AUU45" s="238"/>
      <c r="AUV45" s="238"/>
      <c r="AUW45" s="238"/>
      <c r="AUX45" s="238"/>
      <c r="AUY45" s="238"/>
      <c r="AUZ45" s="238"/>
      <c r="AVA45" s="238"/>
      <c r="AVB45" s="238"/>
      <c r="AVC45" s="238"/>
      <c r="AVD45" s="238"/>
      <c r="AVE45" s="238"/>
      <c r="AVF45" s="238"/>
      <c r="AVG45" s="238"/>
      <c r="AVH45" s="238"/>
      <c r="AVI45" s="238"/>
      <c r="AVJ45" s="238"/>
      <c r="AVK45" s="238"/>
      <c r="AVL45" s="238"/>
      <c r="AVM45" s="238"/>
      <c r="AVN45" s="238"/>
      <c r="AVO45" s="238"/>
      <c r="AVP45" s="238"/>
      <c r="AVQ45" s="238"/>
      <c r="AVR45" s="238"/>
      <c r="AVS45" s="238"/>
      <c r="AVT45" s="238"/>
      <c r="AVU45" s="238"/>
      <c r="AVV45" s="238"/>
      <c r="AVW45" s="238"/>
      <c r="AVX45" s="238"/>
      <c r="AVY45" s="238"/>
      <c r="AVZ45" s="238"/>
      <c r="AWA45" s="238"/>
      <c r="AWB45" s="238"/>
      <c r="AWC45" s="238"/>
      <c r="AWD45" s="238"/>
      <c r="AWE45" s="238"/>
      <c r="AWF45" s="238"/>
      <c r="AWG45" s="238"/>
      <c r="AWH45" s="238"/>
      <c r="AWI45" s="238"/>
      <c r="AWJ45" s="238"/>
      <c r="AWK45" s="238"/>
      <c r="AWL45" s="238"/>
      <c r="AWM45" s="238"/>
      <c r="AWN45" s="238"/>
      <c r="AWO45" s="238"/>
      <c r="AWP45" s="238"/>
      <c r="AWQ45" s="238"/>
      <c r="AWR45" s="238"/>
      <c r="AWS45" s="238"/>
      <c r="AWT45" s="238"/>
      <c r="AWU45" s="238"/>
      <c r="AWV45" s="238"/>
      <c r="AWW45" s="238"/>
      <c r="AWX45" s="238"/>
      <c r="AWY45" s="238"/>
      <c r="AWZ45" s="238"/>
      <c r="AXA45" s="238"/>
      <c r="AXB45" s="238"/>
      <c r="AXC45" s="238"/>
      <c r="AXD45" s="238"/>
      <c r="AXE45" s="238"/>
      <c r="AXF45" s="238"/>
      <c r="AXG45" s="238"/>
      <c r="AXH45" s="238"/>
      <c r="AXI45" s="238"/>
      <c r="AXJ45" s="238"/>
      <c r="AXK45" s="238"/>
      <c r="AXL45" s="238"/>
      <c r="AXM45" s="238"/>
      <c r="AXN45" s="238"/>
      <c r="AXO45" s="238"/>
      <c r="AXP45" s="238"/>
      <c r="AXQ45" s="238"/>
      <c r="AXR45" s="238"/>
      <c r="AXS45" s="238"/>
      <c r="AXT45" s="238"/>
      <c r="AXU45" s="238"/>
      <c r="AXV45" s="238"/>
      <c r="AXW45" s="238"/>
      <c r="AXX45" s="238"/>
      <c r="AXY45" s="238"/>
      <c r="AXZ45" s="238"/>
      <c r="AYA45" s="238"/>
      <c r="AYB45" s="238"/>
      <c r="AYC45" s="238"/>
      <c r="AYD45" s="238"/>
      <c r="AYE45" s="238"/>
      <c r="AYF45" s="238"/>
      <c r="AYG45" s="238"/>
      <c r="AYH45" s="238"/>
      <c r="AYI45" s="238"/>
      <c r="AYJ45" s="238"/>
      <c r="AYK45" s="238"/>
      <c r="AYL45" s="238"/>
      <c r="AYM45" s="238"/>
      <c r="AYN45" s="238"/>
      <c r="AYO45" s="238"/>
      <c r="AYP45" s="238"/>
      <c r="AYQ45" s="238"/>
      <c r="AYR45" s="238"/>
      <c r="AYS45" s="238"/>
      <c r="AYT45" s="238"/>
      <c r="AYU45" s="238"/>
      <c r="AYV45" s="238"/>
      <c r="AYW45" s="238"/>
      <c r="AYX45" s="238"/>
      <c r="AYY45" s="238"/>
      <c r="AYZ45" s="238"/>
      <c r="AZA45" s="238"/>
      <c r="AZB45" s="238"/>
      <c r="AZC45" s="238"/>
      <c r="AZD45" s="238"/>
      <c r="AZE45" s="238"/>
      <c r="AZF45" s="238"/>
      <c r="AZG45" s="238"/>
      <c r="AZH45" s="238"/>
      <c r="AZI45" s="238"/>
      <c r="AZJ45" s="238"/>
      <c r="AZK45" s="238"/>
      <c r="AZL45" s="238"/>
      <c r="AZM45" s="238"/>
      <c r="AZN45" s="238"/>
      <c r="AZO45" s="238"/>
      <c r="AZP45" s="238"/>
      <c r="AZQ45" s="238"/>
      <c r="AZR45" s="238"/>
      <c r="AZS45" s="238"/>
      <c r="AZT45" s="238"/>
      <c r="AZU45" s="238"/>
      <c r="AZV45" s="238"/>
      <c r="AZW45" s="238"/>
      <c r="AZX45" s="238"/>
      <c r="AZY45" s="238"/>
      <c r="AZZ45" s="238"/>
      <c r="BAA45" s="238"/>
      <c r="BAB45" s="238"/>
      <c r="BAC45" s="238"/>
      <c r="BAD45" s="238"/>
      <c r="BAE45" s="238"/>
      <c r="BAF45" s="238"/>
      <c r="BAG45" s="238"/>
      <c r="BAH45" s="238"/>
      <c r="BAI45" s="238"/>
      <c r="BAJ45" s="238"/>
      <c r="BAK45" s="238"/>
      <c r="BAL45" s="238"/>
      <c r="BAM45" s="238"/>
      <c r="BAN45" s="238"/>
      <c r="BAO45" s="238"/>
      <c r="BAP45" s="238"/>
      <c r="BAQ45" s="238"/>
      <c r="BAR45" s="238"/>
      <c r="BAS45" s="238"/>
      <c r="BAT45" s="238"/>
      <c r="BAU45" s="238"/>
      <c r="BAV45" s="238"/>
      <c r="BAW45" s="238"/>
      <c r="BAX45" s="238"/>
      <c r="BAY45" s="238"/>
      <c r="BAZ45" s="238"/>
      <c r="BBA45" s="238"/>
      <c r="BBB45" s="238"/>
      <c r="BBC45" s="238"/>
      <c r="BBD45" s="238"/>
      <c r="BBE45" s="238"/>
      <c r="BBF45" s="238"/>
      <c r="BBG45" s="238"/>
      <c r="BBH45" s="238"/>
      <c r="BBI45" s="238"/>
      <c r="BBJ45" s="238"/>
      <c r="BBK45" s="238"/>
      <c r="BBL45" s="238"/>
      <c r="BBM45" s="238"/>
      <c r="BBN45" s="238"/>
      <c r="BBO45" s="238"/>
      <c r="BBP45" s="238"/>
      <c r="BBQ45" s="238"/>
      <c r="BBR45" s="238"/>
      <c r="BBS45" s="238"/>
      <c r="BBT45" s="238"/>
      <c r="BBU45" s="238"/>
      <c r="BBV45" s="238"/>
      <c r="BBW45" s="238"/>
      <c r="BBX45" s="238"/>
      <c r="BBY45" s="238"/>
      <c r="BBZ45" s="238"/>
      <c r="BCA45" s="238"/>
      <c r="BCB45" s="238"/>
      <c r="BCC45" s="238"/>
      <c r="BCD45" s="238"/>
      <c r="BCE45" s="238"/>
      <c r="BCF45" s="238"/>
      <c r="BCG45" s="238"/>
      <c r="BCH45" s="238"/>
      <c r="BCI45" s="238"/>
      <c r="BCJ45" s="238"/>
      <c r="BCK45" s="238"/>
      <c r="BCL45" s="238"/>
      <c r="BCM45" s="238"/>
      <c r="BCN45" s="238"/>
      <c r="BCO45" s="238"/>
      <c r="BCP45" s="238"/>
      <c r="BCQ45" s="238"/>
      <c r="BCR45" s="238"/>
      <c r="BCS45" s="238"/>
      <c r="BCT45" s="238"/>
      <c r="BCU45" s="238"/>
      <c r="BCV45" s="238"/>
      <c r="BCW45" s="238"/>
      <c r="BCX45" s="238"/>
      <c r="BCY45" s="238"/>
      <c r="BCZ45" s="238"/>
      <c r="BDA45" s="238"/>
      <c r="BDB45" s="238"/>
      <c r="BDC45" s="238"/>
      <c r="BDD45" s="238"/>
      <c r="BDE45" s="238"/>
      <c r="BDF45" s="238"/>
      <c r="BDG45" s="238"/>
      <c r="BDH45" s="238"/>
      <c r="BDI45" s="238"/>
      <c r="BDJ45" s="238"/>
      <c r="BDK45" s="238"/>
      <c r="BDL45" s="238"/>
      <c r="BDM45" s="238"/>
      <c r="BDN45" s="238"/>
      <c r="BDO45" s="238"/>
      <c r="BDP45" s="238"/>
      <c r="BDQ45" s="238"/>
      <c r="BDR45" s="238"/>
      <c r="BDS45" s="238"/>
      <c r="BDT45" s="238"/>
      <c r="BDU45" s="238"/>
      <c r="BDV45" s="238"/>
      <c r="BDW45" s="238"/>
      <c r="BDX45" s="238"/>
      <c r="BDY45" s="238"/>
      <c r="BDZ45" s="238"/>
      <c r="BEA45" s="238"/>
      <c r="BEB45" s="238"/>
      <c r="BEC45" s="238"/>
      <c r="BED45" s="238"/>
      <c r="BEE45" s="238"/>
      <c r="BEF45" s="238"/>
      <c r="BEG45" s="238"/>
      <c r="BEH45" s="238"/>
      <c r="BEI45" s="238"/>
      <c r="BEJ45" s="238"/>
      <c r="BEK45" s="238"/>
      <c r="BEL45" s="238"/>
      <c r="BEM45" s="238"/>
      <c r="BEN45" s="238"/>
      <c r="BEO45" s="238"/>
      <c r="BEP45" s="238"/>
      <c r="BEQ45" s="238"/>
      <c r="BER45" s="238"/>
      <c r="BES45" s="238"/>
      <c r="BET45" s="238"/>
      <c r="BEU45" s="238"/>
      <c r="BEV45" s="238"/>
      <c r="BEW45" s="238"/>
      <c r="BEX45" s="238"/>
      <c r="BEY45" s="238"/>
      <c r="BEZ45" s="238"/>
      <c r="BFA45" s="238"/>
      <c r="BFB45" s="238"/>
      <c r="BFC45" s="238"/>
      <c r="BFD45" s="238"/>
      <c r="BFE45" s="238"/>
      <c r="BFF45" s="238"/>
      <c r="BFG45" s="238"/>
      <c r="BFH45" s="238"/>
      <c r="BFI45" s="238"/>
      <c r="BFJ45" s="238"/>
      <c r="BFK45" s="238"/>
      <c r="BFL45" s="238"/>
      <c r="BFM45" s="238"/>
      <c r="BFN45" s="238"/>
      <c r="BFO45" s="238"/>
      <c r="BFP45" s="238"/>
      <c r="BFQ45" s="238"/>
      <c r="BFR45" s="238"/>
      <c r="BFS45" s="238"/>
      <c r="BFT45" s="238"/>
      <c r="BFU45" s="238"/>
      <c r="BFV45" s="238"/>
      <c r="BFW45" s="238"/>
      <c r="BFX45" s="238"/>
      <c r="BFY45" s="238"/>
      <c r="BFZ45" s="238"/>
      <c r="BGA45" s="238"/>
      <c r="BGB45" s="238"/>
      <c r="BGC45" s="238"/>
      <c r="BGD45" s="238"/>
      <c r="BGE45" s="238"/>
      <c r="BGF45" s="238"/>
      <c r="BGG45" s="238"/>
      <c r="BGH45" s="238"/>
      <c r="BGI45" s="238"/>
      <c r="BGJ45" s="238"/>
      <c r="BGK45" s="238"/>
      <c r="BGL45" s="238"/>
      <c r="BGM45" s="238"/>
      <c r="BGN45" s="238"/>
      <c r="BGO45" s="238"/>
      <c r="BGP45" s="238"/>
      <c r="BGQ45" s="238"/>
      <c r="BGR45" s="238"/>
      <c r="BGS45" s="238"/>
      <c r="BGT45" s="238"/>
      <c r="BGU45" s="238"/>
      <c r="BGV45" s="238"/>
      <c r="BGW45" s="238"/>
      <c r="BGX45" s="238"/>
      <c r="BGY45" s="238"/>
      <c r="BGZ45" s="238"/>
      <c r="BHA45" s="238"/>
      <c r="BHB45" s="238"/>
      <c r="BHC45" s="238"/>
      <c r="BHD45" s="238"/>
      <c r="BHE45" s="238"/>
      <c r="BHF45" s="238"/>
      <c r="BHG45" s="238"/>
      <c r="BHH45" s="238"/>
      <c r="BHI45" s="238"/>
      <c r="BHJ45" s="238"/>
      <c r="BHK45" s="238"/>
      <c r="BHL45" s="238"/>
      <c r="BHM45" s="238"/>
      <c r="BHN45" s="238"/>
      <c r="BHO45" s="238"/>
      <c r="BHP45" s="238"/>
      <c r="BHQ45" s="238"/>
      <c r="BHR45" s="238"/>
      <c r="BHS45" s="238"/>
      <c r="BHT45" s="238"/>
      <c r="BHU45" s="238"/>
      <c r="BHV45" s="238"/>
      <c r="BHW45" s="238"/>
      <c r="BHX45" s="238"/>
      <c r="BHY45" s="238"/>
      <c r="BHZ45" s="238"/>
      <c r="BIA45" s="238"/>
      <c r="BIB45" s="238"/>
      <c r="BIC45" s="238"/>
      <c r="BID45" s="238"/>
      <c r="BIE45" s="238"/>
      <c r="BIF45" s="238"/>
      <c r="BIG45" s="238"/>
      <c r="BIH45" s="238"/>
      <c r="BII45" s="238"/>
      <c r="BIJ45" s="238"/>
      <c r="BIK45" s="238"/>
      <c r="BIL45" s="238"/>
      <c r="BIM45" s="238"/>
      <c r="BIN45" s="238"/>
      <c r="BIO45" s="238"/>
      <c r="BIP45" s="238"/>
      <c r="BIQ45" s="238"/>
      <c r="BIR45" s="238"/>
      <c r="BIS45" s="238"/>
      <c r="BIT45" s="238"/>
      <c r="BIU45" s="238"/>
      <c r="BIV45" s="238"/>
      <c r="BIW45" s="238"/>
      <c r="BIX45" s="238"/>
      <c r="BIY45" s="238"/>
      <c r="BIZ45" s="238"/>
      <c r="BJA45" s="238"/>
      <c r="BJB45" s="238"/>
      <c r="BJC45" s="238"/>
      <c r="BJD45" s="238"/>
      <c r="BJE45" s="238"/>
      <c r="BJF45" s="238"/>
      <c r="BJG45" s="238"/>
      <c r="BJH45" s="238"/>
      <c r="BJI45" s="238"/>
      <c r="BJJ45" s="238"/>
      <c r="BJK45" s="238"/>
      <c r="BJL45" s="238"/>
      <c r="BJM45" s="238"/>
      <c r="BJN45" s="238"/>
      <c r="BJO45" s="238"/>
      <c r="BJP45" s="238"/>
      <c r="BJQ45" s="238"/>
      <c r="BJR45" s="238"/>
      <c r="BJS45" s="238"/>
      <c r="BJT45" s="238"/>
      <c r="BJU45" s="238"/>
      <c r="BJV45" s="238"/>
      <c r="BJW45" s="238"/>
      <c r="BJX45" s="238"/>
      <c r="BJY45" s="238"/>
      <c r="BJZ45" s="238"/>
      <c r="BKA45" s="238"/>
      <c r="BKB45" s="238"/>
      <c r="BKC45" s="238"/>
      <c r="BKD45" s="238"/>
      <c r="BKE45" s="238"/>
      <c r="BKF45" s="238"/>
      <c r="BKG45" s="238"/>
      <c r="BKH45" s="238"/>
      <c r="BKI45" s="238"/>
      <c r="BKJ45" s="238"/>
      <c r="BKK45" s="238"/>
      <c r="BKL45" s="238"/>
      <c r="BKM45" s="238"/>
      <c r="BKN45" s="238"/>
      <c r="BKO45" s="238"/>
      <c r="BKP45" s="238"/>
      <c r="BKQ45" s="238"/>
      <c r="BKR45" s="238"/>
      <c r="BKS45" s="238"/>
      <c r="BKT45" s="238"/>
      <c r="BKU45" s="238"/>
      <c r="BKV45" s="238"/>
      <c r="BKW45" s="238"/>
      <c r="BKX45" s="238"/>
      <c r="BKY45" s="238"/>
      <c r="BKZ45" s="238"/>
      <c r="BLA45" s="238"/>
      <c r="BLB45" s="238"/>
      <c r="BLC45" s="238"/>
      <c r="BLD45" s="238"/>
      <c r="BLE45" s="238"/>
      <c r="BLF45" s="238"/>
      <c r="BLG45" s="238"/>
      <c r="BLH45" s="238"/>
      <c r="BLI45" s="238"/>
      <c r="BLJ45" s="238"/>
      <c r="BLK45" s="238"/>
      <c r="BLL45" s="238"/>
      <c r="BLM45" s="238"/>
      <c r="BLN45" s="238"/>
      <c r="BLO45" s="238"/>
      <c r="BLP45" s="238"/>
      <c r="BLQ45" s="238"/>
      <c r="BLR45" s="238"/>
      <c r="BLS45" s="238"/>
      <c r="BLT45" s="238"/>
      <c r="BLU45" s="238"/>
      <c r="BLV45" s="238"/>
      <c r="BLW45" s="238"/>
      <c r="BLX45" s="238"/>
      <c r="BLY45" s="238"/>
      <c r="BLZ45" s="238"/>
      <c r="BMA45" s="238"/>
      <c r="BMB45" s="238"/>
      <c r="BMC45" s="238"/>
      <c r="BMD45" s="238"/>
      <c r="BME45" s="238"/>
      <c r="BMF45" s="238"/>
      <c r="BMG45" s="238"/>
      <c r="BMH45" s="238"/>
      <c r="BMI45" s="238"/>
      <c r="BMJ45" s="238"/>
      <c r="BMK45" s="238"/>
      <c r="BML45" s="238"/>
      <c r="BMM45" s="238"/>
      <c r="BMN45" s="238"/>
      <c r="BMO45" s="238"/>
      <c r="BMP45" s="238"/>
      <c r="BMQ45" s="238"/>
      <c r="BMR45" s="238"/>
      <c r="BMS45" s="238"/>
      <c r="BMT45" s="238"/>
      <c r="BMU45" s="238"/>
      <c r="BMV45" s="238"/>
      <c r="BMW45" s="238"/>
      <c r="BMX45" s="238"/>
      <c r="BMY45" s="238"/>
      <c r="BMZ45" s="238"/>
      <c r="BNA45" s="238"/>
      <c r="BNB45" s="238"/>
      <c r="BNC45" s="238"/>
      <c r="BND45" s="238"/>
      <c r="BNE45" s="238"/>
      <c r="BNF45" s="238"/>
      <c r="BNG45" s="238"/>
      <c r="BNH45" s="238"/>
      <c r="BNI45" s="238"/>
      <c r="BNJ45" s="238"/>
      <c r="BNK45" s="238"/>
      <c r="BNL45" s="238"/>
      <c r="BNM45" s="238"/>
      <c r="BNN45" s="238"/>
      <c r="BNO45" s="238"/>
      <c r="BNP45" s="238"/>
      <c r="BNQ45" s="238"/>
      <c r="BNR45" s="238"/>
      <c r="BNS45" s="238"/>
      <c r="BNT45" s="238"/>
      <c r="BNU45" s="238"/>
      <c r="BNV45" s="238"/>
      <c r="BNW45" s="238"/>
      <c r="BNX45" s="238"/>
      <c r="BNY45" s="238"/>
      <c r="BNZ45" s="238"/>
      <c r="BOA45" s="238"/>
      <c r="BOB45" s="238"/>
      <c r="BOC45" s="238"/>
      <c r="BOD45" s="238"/>
      <c r="BOE45" s="238"/>
      <c r="BOF45" s="238"/>
      <c r="BOG45" s="238"/>
      <c r="BOH45" s="238"/>
      <c r="BOI45" s="238"/>
      <c r="BOJ45" s="238"/>
      <c r="BOK45" s="238"/>
      <c r="BOL45" s="238"/>
      <c r="BOM45" s="238"/>
      <c r="BON45" s="238"/>
      <c r="BOO45" s="238"/>
      <c r="BOP45" s="238"/>
      <c r="BOQ45" s="238"/>
      <c r="BOR45" s="238"/>
      <c r="BOS45" s="238"/>
      <c r="BOT45" s="238"/>
      <c r="BOU45" s="238"/>
      <c r="BOV45" s="238"/>
      <c r="BOW45" s="238"/>
      <c r="BOX45" s="238"/>
      <c r="BOY45" s="238"/>
      <c r="BOZ45" s="238"/>
      <c r="BPA45" s="238"/>
      <c r="BPB45" s="238"/>
      <c r="BPC45" s="238"/>
      <c r="BPD45" s="238"/>
      <c r="BPE45" s="238"/>
      <c r="BPF45" s="238"/>
      <c r="BPG45" s="238"/>
      <c r="BPH45" s="238"/>
      <c r="BPI45" s="238"/>
      <c r="BPJ45" s="238"/>
      <c r="BPK45" s="238"/>
      <c r="BPL45" s="238"/>
      <c r="BPM45" s="238"/>
      <c r="BPN45" s="238"/>
      <c r="BPO45" s="238"/>
      <c r="BPP45" s="238"/>
      <c r="BPQ45" s="238"/>
      <c r="BPR45" s="238"/>
      <c r="BPS45" s="238"/>
      <c r="BPT45" s="238"/>
      <c r="BPU45" s="238"/>
      <c r="BPV45" s="238"/>
      <c r="BPW45" s="238"/>
      <c r="BPX45" s="238"/>
      <c r="BPY45" s="238"/>
      <c r="BPZ45" s="238"/>
      <c r="BQA45" s="238"/>
      <c r="BQB45" s="238"/>
      <c r="BQC45" s="238"/>
      <c r="BQD45" s="238"/>
      <c r="BQE45" s="238"/>
      <c r="BQF45" s="238"/>
      <c r="BQG45" s="238"/>
      <c r="BQH45" s="238"/>
      <c r="BQI45" s="238"/>
      <c r="BQJ45" s="238"/>
      <c r="BQK45" s="238"/>
      <c r="BQL45" s="238"/>
      <c r="BQM45" s="238"/>
      <c r="BQN45" s="238"/>
      <c r="BQO45" s="238"/>
      <c r="BQP45" s="238"/>
      <c r="BQQ45" s="238"/>
      <c r="BQR45" s="238"/>
      <c r="BQS45" s="238"/>
      <c r="BQT45" s="238"/>
      <c r="BQU45" s="238"/>
      <c r="BQV45" s="238"/>
      <c r="BQW45" s="238"/>
      <c r="BQX45" s="238"/>
      <c r="BQY45" s="238"/>
      <c r="BQZ45" s="238"/>
      <c r="BRA45" s="238"/>
      <c r="BRB45" s="238"/>
      <c r="BRC45" s="238"/>
      <c r="BRD45" s="238"/>
      <c r="BRE45" s="238"/>
      <c r="BRF45" s="238"/>
      <c r="BRG45" s="238"/>
      <c r="BRH45" s="238"/>
      <c r="BRI45" s="238"/>
      <c r="BRJ45" s="238"/>
      <c r="BRK45" s="238"/>
      <c r="BRL45" s="238"/>
      <c r="BRM45" s="238"/>
      <c r="BRN45" s="238"/>
      <c r="BRO45" s="238"/>
      <c r="BRP45" s="238"/>
      <c r="BRQ45" s="238"/>
      <c r="BRR45" s="238"/>
      <c r="BRS45" s="238"/>
      <c r="BRT45" s="238"/>
      <c r="BRU45" s="238"/>
      <c r="BRV45" s="238"/>
      <c r="BRW45" s="238"/>
      <c r="BRX45" s="238"/>
      <c r="BRY45" s="238"/>
      <c r="BRZ45" s="238"/>
      <c r="BSA45" s="238"/>
      <c r="BSB45" s="238"/>
      <c r="BSC45" s="238"/>
      <c r="BSD45" s="238"/>
      <c r="BSE45" s="238"/>
      <c r="BSF45" s="238"/>
      <c r="BSG45" s="238"/>
      <c r="BSH45" s="238"/>
      <c r="BSI45" s="238"/>
      <c r="BSJ45" s="238"/>
      <c r="BSK45" s="238"/>
      <c r="BSL45" s="238"/>
      <c r="BSM45" s="238"/>
      <c r="BSN45" s="238"/>
      <c r="BSO45" s="238"/>
      <c r="BSP45" s="238"/>
      <c r="BSQ45" s="238"/>
      <c r="BSR45" s="238"/>
      <c r="BSS45" s="238"/>
      <c r="BST45" s="238"/>
      <c r="BSU45" s="238"/>
      <c r="BSV45" s="238"/>
      <c r="BSW45" s="238"/>
      <c r="BSX45" s="238"/>
      <c r="BSY45" s="238"/>
      <c r="BSZ45" s="238"/>
      <c r="BTA45" s="238"/>
      <c r="BTB45" s="238"/>
      <c r="BTC45" s="238"/>
      <c r="BTD45" s="238"/>
      <c r="BTE45" s="238"/>
      <c r="BTF45" s="238"/>
      <c r="BTG45" s="238"/>
      <c r="BTH45" s="238"/>
      <c r="BTI45" s="238"/>
      <c r="BTJ45" s="238"/>
      <c r="BTK45" s="238"/>
      <c r="BTL45" s="238"/>
      <c r="BTM45" s="238"/>
      <c r="BTN45" s="238"/>
      <c r="BTO45" s="238"/>
      <c r="BTP45" s="238"/>
      <c r="BTQ45" s="238"/>
      <c r="BTR45" s="238"/>
      <c r="BTS45" s="238"/>
      <c r="BTT45" s="238"/>
      <c r="BTU45" s="238"/>
      <c r="BTV45" s="238"/>
      <c r="BTW45" s="238"/>
      <c r="BTX45" s="238"/>
      <c r="BTY45" s="238"/>
      <c r="BTZ45" s="238"/>
      <c r="BUA45" s="238"/>
      <c r="BUB45" s="238"/>
      <c r="BUC45" s="238"/>
      <c r="BUD45" s="238"/>
      <c r="BUE45" s="238"/>
      <c r="BUF45" s="238"/>
      <c r="BUG45" s="238"/>
      <c r="BUH45" s="238"/>
      <c r="BUI45" s="238"/>
      <c r="BUJ45" s="238"/>
      <c r="BUK45" s="238"/>
      <c r="BUL45" s="238"/>
      <c r="BUM45" s="238"/>
      <c r="BUN45" s="238"/>
      <c r="BUO45" s="238"/>
      <c r="BUP45" s="238"/>
      <c r="BUQ45" s="238"/>
      <c r="BUR45" s="238"/>
      <c r="BUS45" s="238"/>
      <c r="BUT45" s="238"/>
      <c r="BUU45" s="238"/>
      <c r="BUV45" s="238"/>
      <c r="BUW45" s="238"/>
      <c r="BUX45" s="238"/>
      <c r="BUY45" s="238"/>
      <c r="BUZ45" s="238"/>
      <c r="BVA45" s="238"/>
      <c r="BVB45" s="238"/>
      <c r="BVC45" s="238"/>
      <c r="BVD45" s="238"/>
      <c r="BVE45" s="238"/>
      <c r="BVF45" s="238"/>
      <c r="BVG45" s="238"/>
      <c r="BVH45" s="238"/>
      <c r="BVI45" s="238"/>
      <c r="BVJ45" s="238"/>
      <c r="BVK45" s="238"/>
      <c r="BVL45" s="238"/>
      <c r="BVM45" s="238"/>
      <c r="BVN45" s="238"/>
      <c r="BVO45" s="238"/>
      <c r="BVP45" s="238"/>
      <c r="BVQ45" s="238"/>
      <c r="BVR45" s="238"/>
      <c r="BVS45" s="238"/>
      <c r="BVT45" s="238"/>
      <c r="BVU45" s="238"/>
      <c r="BVV45" s="238"/>
      <c r="BVW45" s="238"/>
      <c r="BVX45" s="238"/>
      <c r="BVY45" s="238"/>
      <c r="BVZ45" s="238"/>
      <c r="BWA45" s="238"/>
      <c r="BWB45" s="238"/>
      <c r="BWC45" s="238"/>
      <c r="BWD45" s="238"/>
      <c r="BWE45" s="238"/>
      <c r="BWF45" s="238"/>
      <c r="BWG45" s="238"/>
      <c r="BWH45" s="238"/>
      <c r="BWI45" s="238"/>
      <c r="BWJ45" s="238"/>
      <c r="BWK45" s="238"/>
      <c r="BWL45" s="238"/>
      <c r="BWM45" s="238"/>
      <c r="BWN45" s="238"/>
      <c r="BWO45" s="238"/>
      <c r="BWP45" s="238"/>
      <c r="BWQ45" s="238"/>
      <c r="BWR45" s="238"/>
      <c r="BWS45" s="238"/>
      <c r="BWT45" s="238"/>
      <c r="BWU45" s="238"/>
      <c r="BWV45" s="238"/>
      <c r="BWW45" s="238"/>
      <c r="BWX45" s="238"/>
      <c r="BWY45" s="238"/>
      <c r="BWZ45" s="238"/>
      <c r="BXA45" s="238"/>
      <c r="BXB45" s="238"/>
      <c r="BXC45" s="238"/>
      <c r="BXD45" s="238"/>
      <c r="BXE45" s="238"/>
      <c r="BXF45" s="238"/>
      <c r="BXG45" s="238"/>
      <c r="BXH45" s="238"/>
      <c r="BXI45" s="238"/>
      <c r="BXJ45" s="238"/>
      <c r="BXK45" s="238"/>
      <c r="BXL45" s="238"/>
      <c r="BXM45" s="238"/>
      <c r="BXN45" s="238"/>
      <c r="BXO45" s="238"/>
      <c r="BXP45" s="238"/>
      <c r="BXQ45" s="238"/>
      <c r="BXR45" s="238"/>
      <c r="BXS45" s="238"/>
      <c r="BXT45" s="238"/>
      <c r="BXU45" s="238"/>
      <c r="BXV45" s="238"/>
      <c r="BXW45" s="238"/>
      <c r="BXX45" s="238"/>
      <c r="BXY45" s="238"/>
      <c r="BXZ45" s="238"/>
      <c r="BYA45" s="238"/>
      <c r="BYB45" s="238"/>
      <c r="BYC45" s="238"/>
      <c r="BYD45" s="238"/>
      <c r="BYE45" s="238"/>
      <c r="BYF45" s="238"/>
      <c r="BYG45" s="238"/>
      <c r="BYH45" s="238"/>
      <c r="BYI45" s="238"/>
      <c r="BYJ45" s="238"/>
      <c r="BYK45" s="238"/>
      <c r="BYL45" s="238"/>
      <c r="BYM45" s="238"/>
      <c r="BYN45" s="238"/>
      <c r="BYO45" s="238"/>
      <c r="BYP45" s="238"/>
      <c r="BYQ45" s="238"/>
      <c r="BYR45" s="238"/>
      <c r="BYS45" s="238"/>
      <c r="BYT45" s="238"/>
      <c r="BYU45" s="238"/>
      <c r="BYV45" s="238"/>
      <c r="BYW45" s="238"/>
      <c r="BYX45" s="238"/>
      <c r="BYY45" s="238"/>
      <c r="BYZ45" s="238"/>
      <c r="BZA45" s="238"/>
      <c r="BZB45" s="238"/>
      <c r="BZC45" s="238"/>
      <c r="BZD45" s="238"/>
      <c r="BZE45" s="238"/>
      <c r="BZF45" s="238"/>
      <c r="BZG45" s="238"/>
      <c r="BZH45" s="238"/>
      <c r="BZI45" s="238"/>
      <c r="BZJ45" s="238"/>
      <c r="BZK45" s="238"/>
      <c r="BZL45" s="238"/>
      <c r="BZM45" s="238"/>
      <c r="BZN45" s="238"/>
      <c r="BZO45" s="238"/>
      <c r="BZP45" s="238"/>
      <c r="BZQ45" s="238"/>
      <c r="BZR45" s="238"/>
      <c r="BZS45" s="238"/>
      <c r="BZT45" s="238"/>
      <c r="BZU45" s="238"/>
      <c r="BZV45" s="238"/>
      <c r="BZW45" s="238"/>
      <c r="BZX45" s="238"/>
      <c r="BZY45" s="238"/>
      <c r="BZZ45" s="238"/>
      <c r="CAA45" s="238"/>
      <c r="CAB45" s="238"/>
      <c r="CAC45" s="238"/>
      <c r="CAD45" s="238"/>
      <c r="CAE45" s="238"/>
      <c r="CAF45" s="238"/>
      <c r="CAG45" s="238"/>
      <c r="CAH45" s="238"/>
      <c r="CAI45" s="238"/>
      <c r="CAJ45" s="238"/>
      <c r="CAK45" s="238"/>
      <c r="CAL45" s="238"/>
      <c r="CAM45" s="238"/>
      <c r="CAN45" s="238"/>
      <c r="CAO45" s="238"/>
      <c r="CAP45" s="238"/>
      <c r="CAQ45" s="238"/>
      <c r="CAR45" s="238"/>
      <c r="CAS45" s="238"/>
      <c r="CAT45" s="238"/>
      <c r="CAU45" s="238"/>
      <c r="CAV45" s="238"/>
      <c r="CAW45" s="238"/>
      <c r="CAX45" s="238"/>
      <c r="CAY45" s="238"/>
      <c r="CAZ45" s="238"/>
      <c r="CBA45" s="238"/>
      <c r="CBB45" s="238"/>
      <c r="CBC45" s="238"/>
      <c r="CBD45" s="238"/>
      <c r="CBE45" s="238"/>
      <c r="CBF45" s="238"/>
      <c r="CBG45" s="238"/>
      <c r="CBH45" s="238"/>
      <c r="CBI45" s="238"/>
      <c r="CBJ45" s="238"/>
      <c r="CBK45" s="238"/>
      <c r="CBL45" s="238"/>
      <c r="CBM45" s="238"/>
      <c r="CBN45" s="238"/>
      <c r="CBO45" s="238"/>
      <c r="CBP45" s="238"/>
      <c r="CBQ45" s="238"/>
      <c r="CBR45" s="238"/>
      <c r="CBS45" s="238"/>
      <c r="CBT45" s="238"/>
      <c r="CBU45" s="238"/>
      <c r="CBV45" s="238"/>
      <c r="CBW45" s="238"/>
      <c r="CBX45" s="238"/>
      <c r="CBY45" s="238"/>
      <c r="CBZ45" s="238"/>
      <c r="CCA45" s="238"/>
      <c r="CCB45" s="238"/>
      <c r="CCC45" s="238"/>
      <c r="CCD45" s="238"/>
      <c r="CCE45" s="238"/>
      <c r="CCF45" s="238"/>
      <c r="CCG45" s="238"/>
      <c r="CCH45" s="238"/>
      <c r="CCI45" s="238"/>
      <c r="CCJ45" s="238"/>
      <c r="CCK45" s="238"/>
      <c r="CCL45" s="238"/>
      <c r="CCM45" s="238"/>
      <c r="CCN45" s="238"/>
      <c r="CCO45" s="238"/>
      <c r="CCP45" s="238"/>
      <c r="CCQ45" s="238"/>
      <c r="CCR45" s="238"/>
      <c r="CCS45" s="238"/>
      <c r="CCT45" s="238"/>
      <c r="CCU45" s="238"/>
      <c r="CCV45" s="238"/>
      <c r="CCW45" s="238"/>
      <c r="CCX45" s="238"/>
      <c r="CCY45" s="238"/>
      <c r="CCZ45" s="238"/>
      <c r="CDA45" s="238"/>
      <c r="CDB45" s="238"/>
      <c r="CDC45" s="238"/>
      <c r="CDD45" s="238"/>
      <c r="CDE45" s="238"/>
      <c r="CDF45" s="238"/>
      <c r="CDG45" s="238"/>
      <c r="CDH45" s="238"/>
      <c r="CDI45" s="238"/>
      <c r="CDJ45" s="238"/>
      <c r="CDK45" s="238"/>
      <c r="CDL45" s="238"/>
      <c r="CDM45" s="238"/>
      <c r="CDN45" s="238"/>
      <c r="CDO45" s="238"/>
      <c r="CDP45" s="238"/>
      <c r="CDQ45" s="238"/>
      <c r="CDR45" s="238"/>
      <c r="CDS45" s="238"/>
      <c r="CDT45" s="238"/>
      <c r="CDU45" s="238"/>
      <c r="CDV45" s="238"/>
      <c r="CDW45" s="238"/>
      <c r="CDX45" s="238"/>
      <c r="CDY45" s="238"/>
      <c r="CDZ45" s="238"/>
      <c r="CEA45" s="238"/>
      <c r="CEB45" s="238"/>
      <c r="CEC45" s="238"/>
      <c r="CED45" s="238"/>
      <c r="CEE45" s="238"/>
      <c r="CEF45" s="238"/>
      <c r="CEG45" s="238"/>
      <c r="CEH45" s="238"/>
      <c r="CEI45" s="238"/>
      <c r="CEJ45" s="238"/>
      <c r="CEK45" s="238"/>
      <c r="CEL45" s="238"/>
      <c r="CEM45" s="238"/>
      <c r="CEN45" s="238"/>
      <c r="CEO45" s="238"/>
      <c r="CEP45" s="238"/>
      <c r="CEQ45" s="238"/>
      <c r="CER45" s="238"/>
      <c r="CES45" s="238"/>
      <c r="CET45" s="238"/>
      <c r="CEU45" s="238"/>
      <c r="CEV45" s="238"/>
      <c r="CEW45" s="238"/>
      <c r="CEX45" s="238"/>
      <c r="CEY45" s="238"/>
      <c r="CEZ45" s="238"/>
      <c r="CFA45" s="238"/>
      <c r="CFB45" s="238"/>
      <c r="CFC45" s="238"/>
      <c r="CFD45" s="238"/>
      <c r="CFE45" s="238"/>
      <c r="CFF45" s="238"/>
      <c r="CFG45" s="238"/>
      <c r="CFH45" s="238"/>
      <c r="CFI45" s="238"/>
      <c r="CFJ45" s="238"/>
      <c r="CFK45" s="238"/>
      <c r="CFL45" s="238"/>
      <c r="CFM45" s="238"/>
      <c r="CFN45" s="238"/>
      <c r="CFO45" s="238"/>
      <c r="CFP45" s="238"/>
      <c r="CFQ45" s="238"/>
      <c r="CFR45" s="238"/>
      <c r="CFS45" s="238"/>
      <c r="CFT45" s="238"/>
      <c r="CFU45" s="238"/>
      <c r="CFV45" s="238"/>
      <c r="CFW45" s="238"/>
      <c r="CFX45" s="238"/>
      <c r="CFY45" s="238"/>
      <c r="CFZ45" s="238"/>
      <c r="CGA45" s="238"/>
      <c r="CGB45" s="238"/>
      <c r="CGC45" s="238"/>
      <c r="CGD45" s="238"/>
      <c r="CGE45" s="238"/>
      <c r="CGF45" s="238"/>
      <c r="CGG45" s="238"/>
      <c r="CGH45" s="238"/>
      <c r="CGI45" s="238"/>
      <c r="CGJ45" s="238"/>
      <c r="CGK45" s="238"/>
      <c r="CGL45" s="238"/>
      <c r="CGM45" s="238"/>
      <c r="CGN45" s="238"/>
      <c r="CGO45" s="238"/>
      <c r="CGP45" s="238"/>
      <c r="CGQ45" s="238"/>
      <c r="CGR45" s="238"/>
      <c r="CGS45" s="238"/>
      <c r="CGT45" s="238"/>
      <c r="CGU45" s="238"/>
      <c r="CGV45" s="238"/>
      <c r="CGW45" s="238"/>
      <c r="CGX45" s="238"/>
      <c r="CGY45" s="238"/>
      <c r="CGZ45" s="238"/>
      <c r="CHA45" s="238"/>
      <c r="CHB45" s="238"/>
      <c r="CHC45" s="238"/>
      <c r="CHD45" s="238"/>
      <c r="CHE45" s="238"/>
      <c r="CHF45" s="238"/>
      <c r="CHG45" s="238"/>
      <c r="CHH45" s="238"/>
      <c r="CHI45" s="238"/>
      <c r="CHJ45" s="238"/>
      <c r="CHK45" s="238"/>
      <c r="CHL45" s="238"/>
      <c r="CHM45" s="238"/>
      <c r="CHN45" s="238"/>
      <c r="CHO45" s="238"/>
      <c r="CHP45" s="238"/>
      <c r="CHQ45" s="238"/>
      <c r="CHR45" s="238"/>
      <c r="CHS45" s="238"/>
      <c r="CHT45" s="238"/>
      <c r="CHU45" s="238"/>
      <c r="CHV45" s="238"/>
      <c r="CHW45" s="238"/>
      <c r="CHX45" s="238"/>
      <c r="CHY45" s="238"/>
      <c r="CHZ45" s="238"/>
      <c r="CIA45" s="238"/>
      <c r="CIB45" s="238"/>
      <c r="CIC45" s="238"/>
      <c r="CID45" s="238"/>
      <c r="CIE45" s="238"/>
      <c r="CIF45" s="238"/>
      <c r="CIG45" s="238"/>
      <c r="CIH45" s="238"/>
      <c r="CII45" s="238"/>
      <c r="CIJ45" s="238"/>
      <c r="CIK45" s="238"/>
      <c r="CIL45" s="238"/>
      <c r="CIM45" s="238"/>
      <c r="CIN45" s="238"/>
      <c r="CIO45" s="238"/>
      <c r="CIP45" s="238"/>
      <c r="CIQ45" s="238"/>
      <c r="CIR45" s="238"/>
      <c r="CIS45" s="238"/>
      <c r="CIT45" s="238"/>
      <c r="CIU45" s="238"/>
      <c r="CIV45" s="238"/>
      <c r="CIW45" s="238"/>
      <c r="CIX45" s="238"/>
      <c r="CIY45" s="238"/>
      <c r="CIZ45" s="238"/>
      <c r="CJA45" s="238"/>
      <c r="CJB45" s="238"/>
      <c r="CJC45" s="238"/>
      <c r="CJD45" s="238"/>
      <c r="CJE45" s="238"/>
      <c r="CJF45" s="238"/>
      <c r="CJG45" s="238"/>
      <c r="CJH45" s="238"/>
      <c r="CJI45" s="238"/>
      <c r="CJJ45" s="238"/>
      <c r="CJK45" s="238"/>
      <c r="CJL45" s="238"/>
      <c r="CJM45" s="238"/>
      <c r="CJN45" s="238"/>
      <c r="CJO45" s="238"/>
      <c r="CJP45" s="238"/>
      <c r="CJQ45" s="238"/>
      <c r="CJR45" s="238"/>
      <c r="CJS45" s="238"/>
      <c r="CJT45" s="238"/>
      <c r="CJU45" s="238"/>
      <c r="CJV45" s="238"/>
      <c r="CJW45" s="238"/>
      <c r="CJX45" s="238"/>
      <c r="CJY45" s="238"/>
      <c r="CJZ45" s="238"/>
      <c r="CKA45" s="238"/>
      <c r="CKB45" s="238"/>
      <c r="CKC45" s="238"/>
      <c r="CKD45" s="238"/>
      <c r="CKE45" s="238"/>
      <c r="CKF45" s="238"/>
      <c r="CKG45" s="238"/>
      <c r="CKH45" s="238"/>
      <c r="CKI45" s="238"/>
      <c r="CKJ45" s="238"/>
      <c r="CKK45" s="238"/>
      <c r="CKL45" s="238"/>
      <c r="CKM45" s="238"/>
      <c r="CKN45" s="238"/>
      <c r="CKO45" s="238"/>
      <c r="CKP45" s="238"/>
      <c r="CKQ45" s="238"/>
      <c r="CKR45" s="238"/>
      <c r="CKS45" s="238"/>
      <c r="CKT45" s="238"/>
      <c r="CKU45" s="238"/>
      <c r="CKV45" s="238"/>
      <c r="CKW45" s="238"/>
      <c r="CKX45" s="238"/>
      <c r="CKY45" s="238"/>
      <c r="CKZ45" s="238"/>
      <c r="CLA45" s="238"/>
      <c r="CLB45" s="238"/>
      <c r="CLC45" s="238"/>
      <c r="CLD45" s="238"/>
      <c r="CLE45" s="238"/>
      <c r="CLF45" s="238"/>
      <c r="CLG45" s="238"/>
      <c r="CLH45" s="238"/>
      <c r="CLI45" s="238"/>
      <c r="CLJ45" s="238"/>
      <c r="CLK45" s="238"/>
      <c r="CLL45" s="238"/>
      <c r="CLM45" s="238"/>
      <c r="CLN45" s="238"/>
      <c r="CLO45" s="238"/>
      <c r="CLP45" s="238"/>
      <c r="CLQ45" s="238"/>
      <c r="CLR45" s="238"/>
      <c r="CLS45" s="238"/>
      <c r="CLT45" s="238"/>
      <c r="CLU45" s="238"/>
      <c r="CLV45" s="238"/>
      <c r="CLW45" s="238"/>
      <c r="CLX45" s="238"/>
      <c r="CLY45" s="238"/>
      <c r="CLZ45" s="238"/>
      <c r="CMA45" s="238"/>
      <c r="CMB45" s="238"/>
      <c r="CMC45" s="238"/>
      <c r="CMD45" s="238"/>
      <c r="CME45" s="238"/>
      <c r="CMF45" s="238"/>
      <c r="CMG45" s="238"/>
      <c r="CMH45" s="238"/>
      <c r="CMI45" s="238"/>
      <c r="CMJ45" s="238"/>
      <c r="CMK45" s="238"/>
      <c r="CML45" s="238"/>
      <c r="CMM45" s="238"/>
      <c r="CMN45" s="238"/>
      <c r="CMO45" s="238"/>
      <c r="CMP45" s="238"/>
      <c r="CMQ45" s="238"/>
      <c r="CMR45" s="238"/>
      <c r="CMS45" s="238"/>
      <c r="CMT45" s="238"/>
      <c r="CMU45" s="238"/>
      <c r="CMV45" s="238"/>
      <c r="CMW45" s="238"/>
      <c r="CMX45" s="238"/>
      <c r="CMY45" s="238"/>
      <c r="CMZ45" s="238"/>
      <c r="CNA45" s="238"/>
      <c r="CNB45" s="238"/>
      <c r="CNC45" s="238"/>
      <c r="CND45" s="238"/>
      <c r="CNE45" s="238"/>
      <c r="CNF45" s="238"/>
      <c r="CNG45" s="238"/>
      <c r="CNH45" s="238"/>
      <c r="CNI45" s="238"/>
      <c r="CNJ45" s="238"/>
      <c r="CNK45" s="238"/>
      <c r="CNL45" s="238"/>
      <c r="CNM45" s="238"/>
      <c r="CNN45" s="238"/>
      <c r="CNO45" s="238"/>
      <c r="CNP45" s="238"/>
      <c r="CNQ45" s="238"/>
      <c r="CNR45" s="238"/>
      <c r="CNS45" s="238"/>
      <c r="CNT45" s="238"/>
      <c r="CNU45" s="238"/>
      <c r="CNV45" s="238"/>
      <c r="CNW45" s="238"/>
      <c r="CNX45" s="238"/>
      <c r="CNY45" s="238"/>
      <c r="CNZ45" s="238"/>
      <c r="COA45" s="238"/>
      <c r="COB45" s="238"/>
      <c r="COC45" s="238"/>
      <c r="COD45" s="238"/>
      <c r="COE45" s="238"/>
      <c r="COF45" s="238"/>
      <c r="COG45" s="238"/>
      <c r="COH45" s="238"/>
      <c r="COI45" s="238"/>
      <c r="COJ45" s="238"/>
      <c r="COK45" s="238"/>
      <c r="COL45" s="238"/>
      <c r="COM45" s="238"/>
      <c r="CON45" s="238"/>
      <c r="COO45" s="238"/>
      <c r="COP45" s="238"/>
      <c r="COQ45" s="238"/>
      <c r="COR45" s="238"/>
      <c r="COS45" s="238"/>
      <c r="COT45" s="238"/>
      <c r="COU45" s="238"/>
      <c r="COV45" s="238"/>
      <c r="COW45" s="238"/>
      <c r="COX45" s="238"/>
      <c r="COY45" s="238"/>
      <c r="COZ45" s="238"/>
      <c r="CPA45" s="238"/>
      <c r="CPB45" s="238"/>
      <c r="CPC45" s="238"/>
      <c r="CPD45" s="238"/>
      <c r="CPE45" s="238"/>
      <c r="CPF45" s="238"/>
      <c r="CPG45" s="238"/>
      <c r="CPH45" s="238"/>
      <c r="CPI45" s="238"/>
      <c r="CPJ45" s="238"/>
      <c r="CPK45" s="238"/>
      <c r="CPL45" s="238"/>
      <c r="CPM45" s="238"/>
      <c r="CPN45" s="238"/>
      <c r="CPO45" s="238"/>
      <c r="CPP45" s="238"/>
      <c r="CPQ45" s="238"/>
      <c r="CPR45" s="238"/>
      <c r="CPS45" s="238"/>
      <c r="CPT45" s="238"/>
      <c r="CPU45" s="238"/>
      <c r="CPV45" s="238"/>
      <c r="CPW45" s="238"/>
      <c r="CPX45" s="238"/>
      <c r="CPY45" s="238"/>
      <c r="CPZ45" s="238"/>
      <c r="CQA45" s="238"/>
      <c r="CQB45" s="238"/>
      <c r="CQC45" s="238"/>
      <c r="CQD45" s="238"/>
      <c r="CQE45" s="238"/>
      <c r="CQF45" s="238"/>
      <c r="CQG45" s="238"/>
      <c r="CQH45" s="238"/>
      <c r="CQI45" s="238"/>
      <c r="CQJ45" s="238"/>
      <c r="CQK45" s="238"/>
      <c r="CQL45" s="238"/>
      <c r="CQM45" s="238"/>
      <c r="CQN45" s="238"/>
      <c r="CQO45" s="238"/>
      <c r="CQP45" s="238"/>
      <c r="CQQ45" s="238"/>
      <c r="CQR45" s="238"/>
      <c r="CQS45" s="238"/>
      <c r="CQT45" s="238"/>
      <c r="CQU45" s="238"/>
      <c r="CQV45" s="238"/>
      <c r="CQW45" s="238"/>
      <c r="CQX45" s="238"/>
      <c r="CQY45" s="238"/>
      <c r="CQZ45" s="238"/>
      <c r="CRA45" s="238"/>
      <c r="CRB45" s="238"/>
      <c r="CRC45" s="238"/>
      <c r="CRD45" s="238"/>
      <c r="CRE45" s="238"/>
      <c r="CRF45" s="238"/>
      <c r="CRG45" s="238"/>
      <c r="CRH45" s="238"/>
      <c r="CRI45" s="238"/>
      <c r="CRJ45" s="238"/>
      <c r="CRK45" s="238"/>
      <c r="CRL45" s="238"/>
      <c r="CRM45" s="238"/>
      <c r="CRN45" s="238"/>
      <c r="CRO45" s="238"/>
      <c r="CRP45" s="238"/>
      <c r="CRQ45" s="238"/>
      <c r="CRR45" s="238"/>
      <c r="CRS45" s="238"/>
      <c r="CRT45" s="238"/>
      <c r="CRU45" s="238"/>
      <c r="CRV45" s="238"/>
      <c r="CRW45" s="238"/>
      <c r="CRX45" s="238"/>
      <c r="CRY45" s="238"/>
      <c r="CRZ45" s="238"/>
      <c r="CSA45" s="238"/>
      <c r="CSB45" s="238"/>
      <c r="CSC45" s="238"/>
      <c r="CSD45" s="238"/>
      <c r="CSE45" s="238"/>
      <c r="CSF45" s="238"/>
      <c r="CSG45" s="238"/>
      <c r="CSH45" s="238"/>
      <c r="CSI45" s="238"/>
      <c r="CSJ45" s="238"/>
      <c r="CSK45" s="238"/>
      <c r="CSL45" s="238"/>
      <c r="CSM45" s="238"/>
      <c r="CSN45" s="238"/>
      <c r="CSO45" s="238"/>
      <c r="CSP45" s="238"/>
      <c r="CSQ45" s="238"/>
      <c r="CSR45" s="238"/>
      <c r="CSS45" s="238"/>
      <c r="CST45" s="238"/>
      <c r="CSU45" s="238"/>
      <c r="CSV45" s="238"/>
      <c r="CSW45" s="238"/>
      <c r="CSX45" s="238"/>
      <c r="CSY45" s="238"/>
      <c r="CSZ45" s="238"/>
      <c r="CTA45" s="238"/>
      <c r="CTB45" s="238"/>
      <c r="CTC45" s="238"/>
      <c r="CTD45" s="238"/>
      <c r="CTE45" s="238"/>
      <c r="CTF45" s="238"/>
      <c r="CTG45" s="238"/>
      <c r="CTH45" s="238"/>
      <c r="CTI45" s="238"/>
      <c r="CTJ45" s="238"/>
      <c r="CTK45" s="238"/>
      <c r="CTL45" s="238"/>
      <c r="CTM45" s="238"/>
      <c r="CTN45" s="238"/>
      <c r="CTO45" s="238"/>
      <c r="CTP45" s="238"/>
      <c r="CTQ45" s="238"/>
      <c r="CTR45" s="238"/>
      <c r="CTS45" s="238"/>
      <c r="CTT45" s="238"/>
      <c r="CTU45" s="238"/>
      <c r="CTV45" s="238"/>
      <c r="CTW45" s="238"/>
      <c r="CTX45" s="238"/>
      <c r="CTY45" s="238"/>
      <c r="CTZ45" s="238"/>
      <c r="CUA45" s="238"/>
      <c r="CUB45" s="238"/>
      <c r="CUC45" s="238"/>
      <c r="CUD45" s="238"/>
      <c r="CUE45" s="238"/>
      <c r="CUF45" s="238"/>
      <c r="CUG45" s="238"/>
      <c r="CUH45" s="238"/>
      <c r="CUI45" s="238"/>
      <c r="CUJ45" s="238"/>
      <c r="CUK45" s="238"/>
      <c r="CUL45" s="238"/>
      <c r="CUM45" s="238"/>
      <c r="CUN45" s="238"/>
      <c r="CUO45" s="238"/>
      <c r="CUP45" s="238"/>
      <c r="CUQ45" s="238"/>
      <c r="CUR45" s="238"/>
      <c r="CUS45" s="238"/>
      <c r="CUT45" s="238"/>
      <c r="CUU45" s="238"/>
      <c r="CUV45" s="238"/>
      <c r="CUW45" s="238"/>
      <c r="CUX45" s="238"/>
      <c r="CUY45" s="238"/>
      <c r="CUZ45" s="238"/>
      <c r="CVA45" s="238"/>
      <c r="CVB45" s="238"/>
      <c r="CVC45" s="238"/>
      <c r="CVD45" s="238"/>
      <c r="CVE45" s="238"/>
      <c r="CVF45" s="238"/>
      <c r="CVG45" s="238"/>
      <c r="CVH45" s="238"/>
      <c r="CVI45" s="238"/>
      <c r="CVJ45" s="238"/>
      <c r="CVK45" s="238"/>
      <c r="CVL45" s="238"/>
      <c r="CVM45" s="238"/>
      <c r="CVN45" s="238"/>
      <c r="CVO45" s="238"/>
      <c r="CVP45" s="238"/>
      <c r="CVQ45" s="238"/>
      <c r="CVR45" s="238"/>
      <c r="CVS45" s="238"/>
      <c r="CVT45" s="238"/>
      <c r="CVU45" s="238"/>
      <c r="CVV45" s="238"/>
      <c r="CVW45" s="238"/>
      <c r="CVX45" s="238"/>
      <c r="CVY45" s="238"/>
      <c r="CVZ45" s="238"/>
      <c r="CWA45" s="238"/>
      <c r="CWB45" s="238"/>
      <c r="CWC45" s="238"/>
      <c r="CWD45" s="238"/>
      <c r="CWE45" s="238"/>
      <c r="CWF45" s="238"/>
      <c r="CWG45" s="238"/>
      <c r="CWH45" s="238"/>
      <c r="CWI45" s="238"/>
      <c r="CWJ45" s="238"/>
      <c r="CWK45" s="238"/>
      <c r="CWL45" s="238"/>
      <c r="CWM45" s="238"/>
      <c r="CWN45" s="238"/>
      <c r="CWO45" s="238"/>
      <c r="CWP45" s="238"/>
      <c r="CWQ45" s="238"/>
      <c r="CWR45" s="238"/>
      <c r="CWS45" s="238"/>
      <c r="CWT45" s="238"/>
      <c r="CWU45" s="238"/>
      <c r="CWV45" s="238"/>
      <c r="CWW45" s="238"/>
      <c r="CWX45" s="238"/>
      <c r="CWY45" s="238"/>
      <c r="CWZ45" s="238"/>
      <c r="CXA45" s="238"/>
      <c r="CXB45" s="238"/>
      <c r="CXC45" s="238"/>
      <c r="CXD45" s="238"/>
      <c r="CXE45" s="238"/>
      <c r="CXF45" s="238"/>
      <c r="CXG45" s="238"/>
      <c r="CXH45" s="238"/>
      <c r="CXI45" s="238"/>
      <c r="CXJ45" s="238"/>
      <c r="CXK45" s="238"/>
      <c r="CXL45" s="238"/>
      <c r="CXM45" s="238"/>
      <c r="CXN45" s="238"/>
      <c r="CXO45" s="238"/>
      <c r="CXP45" s="238"/>
      <c r="CXQ45" s="238"/>
      <c r="CXR45" s="238"/>
      <c r="CXS45" s="238"/>
      <c r="CXT45" s="238"/>
      <c r="CXU45" s="238"/>
      <c r="CXV45" s="238"/>
      <c r="CXW45" s="238"/>
      <c r="CXX45" s="238"/>
      <c r="CXY45" s="238"/>
      <c r="CXZ45" s="238"/>
      <c r="CYA45" s="238"/>
      <c r="CYB45" s="238"/>
      <c r="CYC45" s="238"/>
      <c r="CYD45" s="238"/>
      <c r="CYE45" s="238"/>
      <c r="CYF45" s="238"/>
      <c r="CYG45" s="238"/>
      <c r="CYH45" s="238"/>
      <c r="CYI45" s="238"/>
      <c r="CYJ45" s="238"/>
      <c r="CYK45" s="238"/>
      <c r="CYL45" s="238"/>
      <c r="CYM45" s="238"/>
      <c r="CYN45" s="238"/>
      <c r="CYO45" s="238"/>
      <c r="CYP45" s="238"/>
      <c r="CYQ45" s="238"/>
      <c r="CYR45" s="238"/>
      <c r="CYS45" s="238"/>
      <c r="CYT45" s="238"/>
      <c r="CYU45" s="238"/>
      <c r="CYV45" s="238"/>
      <c r="CYW45" s="238"/>
      <c r="CYX45" s="238"/>
      <c r="CYY45" s="238"/>
      <c r="CYZ45" s="238"/>
      <c r="CZA45" s="238"/>
      <c r="CZB45" s="238"/>
      <c r="CZC45" s="238"/>
      <c r="CZD45" s="238"/>
      <c r="CZE45" s="238"/>
      <c r="CZF45" s="238"/>
      <c r="CZG45" s="238"/>
      <c r="CZH45" s="238"/>
      <c r="CZI45" s="238"/>
      <c r="CZJ45" s="238"/>
      <c r="CZK45" s="238"/>
      <c r="CZL45" s="238"/>
      <c r="CZM45" s="238"/>
      <c r="CZN45" s="238"/>
      <c r="CZO45" s="238"/>
      <c r="CZP45" s="238"/>
      <c r="CZQ45" s="238"/>
      <c r="CZR45" s="238"/>
      <c r="CZS45" s="238"/>
      <c r="CZT45" s="238"/>
      <c r="CZU45" s="238"/>
      <c r="CZV45" s="238"/>
      <c r="CZW45" s="238"/>
      <c r="CZX45" s="238"/>
      <c r="CZY45" s="238"/>
      <c r="CZZ45" s="238"/>
      <c r="DAA45" s="238"/>
      <c r="DAB45" s="238"/>
      <c r="DAC45" s="238"/>
      <c r="DAD45" s="238"/>
      <c r="DAE45" s="238"/>
      <c r="DAF45" s="238"/>
      <c r="DAG45" s="238"/>
      <c r="DAH45" s="238"/>
      <c r="DAI45" s="238"/>
      <c r="DAJ45" s="238"/>
      <c r="DAK45" s="238"/>
      <c r="DAL45" s="238"/>
      <c r="DAM45" s="238"/>
      <c r="DAN45" s="238"/>
      <c r="DAO45" s="238"/>
      <c r="DAP45" s="238"/>
      <c r="DAQ45" s="238"/>
      <c r="DAR45" s="238"/>
      <c r="DAS45" s="238"/>
      <c r="DAT45" s="238"/>
      <c r="DAU45" s="238"/>
      <c r="DAV45" s="238"/>
      <c r="DAW45" s="238"/>
      <c r="DAX45" s="238"/>
      <c r="DAY45" s="238"/>
      <c r="DAZ45" s="238"/>
      <c r="DBA45" s="238"/>
      <c r="DBB45" s="238"/>
      <c r="DBC45" s="238"/>
      <c r="DBD45" s="238"/>
      <c r="DBE45" s="238"/>
      <c r="DBF45" s="238"/>
      <c r="DBG45" s="238"/>
      <c r="DBH45" s="238"/>
      <c r="DBI45" s="238"/>
      <c r="DBJ45" s="238"/>
      <c r="DBK45" s="238"/>
      <c r="DBL45" s="238"/>
      <c r="DBM45" s="238"/>
      <c r="DBN45" s="238"/>
      <c r="DBO45" s="238"/>
      <c r="DBP45" s="238"/>
      <c r="DBQ45" s="238"/>
      <c r="DBR45" s="238"/>
      <c r="DBS45" s="238"/>
      <c r="DBT45" s="238"/>
      <c r="DBU45" s="238"/>
      <c r="DBV45" s="238"/>
      <c r="DBW45" s="238"/>
      <c r="DBX45" s="238"/>
      <c r="DBY45" s="238"/>
      <c r="DBZ45" s="238"/>
      <c r="DCA45" s="238"/>
      <c r="DCB45" s="238"/>
      <c r="DCC45" s="238"/>
      <c r="DCD45" s="238"/>
      <c r="DCE45" s="238"/>
      <c r="DCF45" s="238"/>
      <c r="DCG45" s="238"/>
      <c r="DCH45" s="238"/>
      <c r="DCI45" s="238"/>
      <c r="DCJ45" s="238"/>
      <c r="DCK45" s="238"/>
      <c r="DCL45" s="238"/>
      <c r="DCM45" s="238"/>
      <c r="DCN45" s="238"/>
      <c r="DCO45" s="238"/>
      <c r="DCP45" s="238"/>
      <c r="DCQ45" s="238"/>
      <c r="DCR45" s="238"/>
      <c r="DCS45" s="238"/>
      <c r="DCT45" s="238"/>
      <c r="DCU45" s="238"/>
      <c r="DCV45" s="238"/>
      <c r="DCW45" s="238"/>
      <c r="DCX45" s="238"/>
      <c r="DCY45" s="238"/>
      <c r="DCZ45" s="238"/>
      <c r="DDA45" s="238"/>
      <c r="DDB45" s="238"/>
      <c r="DDC45" s="238"/>
      <c r="DDD45" s="238"/>
      <c r="DDE45" s="238"/>
      <c r="DDF45" s="238"/>
      <c r="DDG45" s="238"/>
      <c r="DDH45" s="238"/>
      <c r="DDI45" s="238"/>
      <c r="DDJ45" s="238"/>
      <c r="DDK45" s="238"/>
      <c r="DDL45" s="238"/>
      <c r="DDM45" s="238"/>
      <c r="DDN45" s="238"/>
      <c r="DDO45" s="238"/>
      <c r="DDP45" s="238"/>
      <c r="DDQ45" s="238"/>
      <c r="DDR45" s="238"/>
      <c r="DDS45" s="238"/>
      <c r="DDT45" s="238"/>
      <c r="DDU45" s="238"/>
      <c r="DDV45" s="238"/>
      <c r="DDW45" s="238"/>
      <c r="DDX45" s="238"/>
      <c r="DDY45" s="238"/>
      <c r="DDZ45" s="238"/>
      <c r="DEA45" s="238"/>
      <c r="DEB45" s="238"/>
      <c r="DEC45" s="238"/>
      <c r="DED45" s="238"/>
      <c r="DEE45" s="238"/>
      <c r="DEF45" s="238"/>
      <c r="DEG45" s="238"/>
      <c r="DEH45" s="238"/>
      <c r="DEI45" s="238"/>
      <c r="DEJ45" s="238"/>
      <c r="DEK45" s="238"/>
      <c r="DEL45" s="238"/>
      <c r="DEM45" s="238"/>
      <c r="DEN45" s="238"/>
      <c r="DEO45" s="238"/>
      <c r="DEP45" s="238"/>
      <c r="DEQ45" s="238"/>
      <c r="DER45" s="238"/>
      <c r="DES45" s="238"/>
      <c r="DET45" s="238"/>
      <c r="DEU45" s="238"/>
      <c r="DEV45" s="238"/>
      <c r="DEW45" s="238"/>
      <c r="DEX45" s="238"/>
      <c r="DEY45" s="238"/>
      <c r="DEZ45" s="238"/>
      <c r="DFA45" s="238"/>
      <c r="DFB45" s="238"/>
      <c r="DFC45" s="238"/>
      <c r="DFD45" s="238"/>
      <c r="DFE45" s="238"/>
      <c r="DFF45" s="238"/>
      <c r="DFG45" s="238"/>
      <c r="DFH45" s="238"/>
      <c r="DFI45" s="238"/>
      <c r="DFJ45" s="238"/>
      <c r="DFK45" s="238"/>
      <c r="DFL45" s="238"/>
      <c r="DFM45" s="238"/>
      <c r="DFN45" s="238"/>
      <c r="DFO45" s="238"/>
      <c r="DFP45" s="238"/>
      <c r="DFQ45" s="238"/>
      <c r="DFR45" s="238"/>
      <c r="DFS45" s="238"/>
      <c r="DFT45" s="238"/>
      <c r="DFU45" s="238"/>
      <c r="DFV45" s="238"/>
      <c r="DFW45" s="238"/>
      <c r="DFX45" s="238"/>
      <c r="DFY45" s="238"/>
      <c r="DFZ45" s="238"/>
      <c r="DGA45" s="238"/>
      <c r="DGB45" s="238"/>
      <c r="DGC45" s="238"/>
      <c r="DGD45" s="238"/>
      <c r="DGE45" s="238"/>
      <c r="DGF45" s="238"/>
      <c r="DGG45" s="238"/>
      <c r="DGH45" s="238"/>
      <c r="DGI45" s="238"/>
      <c r="DGJ45" s="238"/>
      <c r="DGK45" s="238"/>
      <c r="DGL45" s="238"/>
      <c r="DGM45" s="238"/>
      <c r="DGN45" s="238"/>
      <c r="DGO45" s="238"/>
      <c r="DGP45" s="238"/>
      <c r="DGQ45" s="238"/>
      <c r="DGR45" s="238"/>
      <c r="DGS45" s="238"/>
      <c r="DGT45" s="238"/>
      <c r="DGU45" s="238"/>
      <c r="DGV45" s="238"/>
      <c r="DGW45" s="238"/>
      <c r="DGX45" s="238"/>
      <c r="DGY45" s="238"/>
      <c r="DGZ45" s="238"/>
      <c r="DHA45" s="238"/>
      <c r="DHB45" s="238"/>
      <c r="DHC45" s="238"/>
      <c r="DHD45" s="238"/>
      <c r="DHE45" s="238"/>
      <c r="DHF45" s="238"/>
      <c r="DHG45" s="238"/>
      <c r="DHH45" s="238"/>
      <c r="DHI45" s="238"/>
      <c r="DHJ45" s="238"/>
      <c r="DHK45" s="238"/>
      <c r="DHL45" s="238"/>
      <c r="DHM45" s="238"/>
      <c r="DHN45" s="238"/>
      <c r="DHO45" s="238"/>
      <c r="DHP45" s="238"/>
      <c r="DHQ45" s="238"/>
      <c r="DHR45" s="238"/>
      <c r="DHS45" s="238"/>
      <c r="DHT45" s="238"/>
      <c r="DHU45" s="238"/>
      <c r="DHV45" s="238"/>
      <c r="DHW45" s="238"/>
      <c r="DHX45" s="238"/>
      <c r="DHY45" s="238"/>
      <c r="DHZ45" s="238"/>
      <c r="DIA45" s="238"/>
      <c r="DIB45" s="238"/>
      <c r="DIC45" s="238"/>
      <c r="DID45" s="238"/>
      <c r="DIE45" s="238"/>
      <c r="DIF45" s="238"/>
      <c r="DIG45" s="238"/>
      <c r="DIH45" s="238"/>
      <c r="DII45" s="238"/>
      <c r="DIJ45" s="238"/>
      <c r="DIK45" s="238"/>
      <c r="DIL45" s="238"/>
      <c r="DIM45" s="238"/>
      <c r="DIN45" s="238"/>
      <c r="DIO45" s="238"/>
      <c r="DIP45" s="238"/>
      <c r="DIQ45" s="238"/>
      <c r="DIR45" s="238"/>
      <c r="DIS45" s="238"/>
      <c r="DIT45" s="238"/>
      <c r="DIU45" s="238"/>
      <c r="DIV45" s="238"/>
      <c r="DIW45" s="238"/>
      <c r="DIX45" s="238"/>
      <c r="DIY45" s="238"/>
      <c r="DIZ45" s="238"/>
      <c r="DJA45" s="238"/>
      <c r="DJB45" s="238"/>
      <c r="DJC45" s="238"/>
      <c r="DJD45" s="238"/>
      <c r="DJE45" s="238"/>
      <c r="DJF45" s="238"/>
      <c r="DJG45" s="238"/>
      <c r="DJH45" s="238"/>
      <c r="DJI45" s="238"/>
      <c r="DJJ45" s="238"/>
      <c r="DJK45" s="238"/>
      <c r="DJL45" s="238"/>
      <c r="DJM45" s="238"/>
      <c r="DJN45" s="238"/>
      <c r="DJO45" s="238"/>
      <c r="DJP45" s="238"/>
      <c r="DJQ45" s="238"/>
      <c r="DJR45" s="238"/>
      <c r="DJS45" s="238"/>
      <c r="DJT45" s="238"/>
      <c r="DJU45" s="238"/>
      <c r="DJV45" s="238"/>
      <c r="DJW45" s="238"/>
      <c r="DJX45" s="238"/>
      <c r="DJY45" s="238"/>
      <c r="DJZ45" s="238"/>
      <c r="DKA45" s="238"/>
      <c r="DKB45" s="238"/>
      <c r="DKC45" s="238"/>
      <c r="DKD45" s="238"/>
      <c r="DKE45" s="238"/>
      <c r="DKF45" s="238"/>
      <c r="DKG45" s="238"/>
      <c r="DKH45" s="238"/>
      <c r="DKI45" s="238"/>
      <c r="DKJ45" s="238"/>
      <c r="DKK45" s="238"/>
      <c r="DKL45" s="238"/>
      <c r="DKM45" s="238"/>
      <c r="DKN45" s="238"/>
      <c r="DKO45" s="238"/>
      <c r="DKP45" s="238"/>
      <c r="DKQ45" s="238"/>
      <c r="DKR45" s="238"/>
      <c r="DKS45" s="238"/>
      <c r="DKT45" s="238"/>
      <c r="DKU45" s="238"/>
      <c r="DKV45" s="238"/>
      <c r="DKW45" s="238"/>
      <c r="DKX45" s="238"/>
      <c r="DKY45" s="238"/>
      <c r="DKZ45" s="238"/>
      <c r="DLA45" s="238"/>
      <c r="DLB45" s="238"/>
      <c r="DLC45" s="238"/>
      <c r="DLD45" s="238"/>
      <c r="DLE45" s="238"/>
      <c r="DLF45" s="238"/>
      <c r="DLG45" s="238"/>
      <c r="DLH45" s="238"/>
      <c r="DLI45" s="238"/>
      <c r="DLJ45" s="238"/>
      <c r="DLK45" s="238"/>
      <c r="DLL45" s="238"/>
      <c r="DLM45" s="238"/>
      <c r="DLN45" s="238"/>
      <c r="DLO45" s="238"/>
      <c r="DLP45" s="238"/>
      <c r="DLQ45" s="238"/>
      <c r="DLR45" s="238"/>
      <c r="DLS45" s="238"/>
      <c r="DLT45" s="238"/>
      <c r="DLU45" s="238"/>
      <c r="DLV45" s="238"/>
      <c r="DLW45" s="238"/>
      <c r="DLX45" s="238"/>
      <c r="DLY45" s="238"/>
      <c r="DLZ45" s="238"/>
      <c r="DMA45" s="238"/>
      <c r="DMB45" s="238"/>
      <c r="DMC45" s="238"/>
      <c r="DMD45" s="238"/>
      <c r="DME45" s="238"/>
      <c r="DMF45" s="238"/>
      <c r="DMG45" s="238"/>
      <c r="DMH45" s="238"/>
      <c r="DMI45" s="238"/>
      <c r="DMJ45" s="238"/>
      <c r="DMK45" s="238"/>
      <c r="DML45" s="238"/>
      <c r="DMM45" s="238"/>
      <c r="DMN45" s="238"/>
      <c r="DMO45" s="238"/>
      <c r="DMP45" s="238"/>
      <c r="DMQ45" s="238"/>
      <c r="DMR45" s="238"/>
      <c r="DMS45" s="238"/>
      <c r="DMT45" s="238"/>
      <c r="DMU45" s="238"/>
      <c r="DMV45" s="238"/>
      <c r="DMW45" s="238"/>
      <c r="DMX45" s="238"/>
      <c r="DMY45" s="238"/>
      <c r="DMZ45" s="238"/>
      <c r="DNA45" s="238"/>
      <c r="DNB45" s="238"/>
      <c r="DNC45" s="238"/>
      <c r="DND45" s="238"/>
      <c r="DNE45" s="238"/>
      <c r="DNF45" s="238"/>
      <c r="DNG45" s="238"/>
      <c r="DNH45" s="238"/>
      <c r="DNI45" s="238"/>
      <c r="DNJ45" s="238"/>
      <c r="DNK45" s="238"/>
      <c r="DNL45" s="238"/>
      <c r="DNM45" s="238"/>
      <c r="DNN45" s="238"/>
      <c r="DNO45" s="238"/>
      <c r="DNP45" s="238"/>
      <c r="DNQ45" s="238"/>
      <c r="DNR45" s="238"/>
      <c r="DNS45" s="238"/>
      <c r="DNT45" s="238"/>
      <c r="DNU45" s="238"/>
      <c r="DNV45" s="238"/>
      <c r="DNW45" s="238"/>
      <c r="DNX45" s="238"/>
      <c r="DNY45" s="238"/>
      <c r="DNZ45" s="238"/>
      <c r="DOA45" s="238"/>
      <c r="DOB45" s="238"/>
      <c r="DOC45" s="238"/>
      <c r="DOD45" s="238"/>
      <c r="DOE45" s="238"/>
      <c r="DOF45" s="238"/>
      <c r="DOG45" s="238"/>
      <c r="DOH45" s="238"/>
      <c r="DOI45" s="238"/>
      <c r="DOJ45" s="238"/>
      <c r="DOK45" s="238"/>
      <c r="DOL45" s="238"/>
      <c r="DOM45" s="238"/>
      <c r="DON45" s="238"/>
      <c r="DOO45" s="238"/>
      <c r="DOP45" s="238"/>
      <c r="DOQ45" s="238"/>
      <c r="DOR45" s="238"/>
      <c r="DOS45" s="238"/>
      <c r="DOT45" s="238"/>
      <c r="DOU45" s="238"/>
      <c r="DOV45" s="238"/>
      <c r="DOW45" s="238"/>
      <c r="DOX45" s="238"/>
      <c r="DOY45" s="238"/>
      <c r="DOZ45" s="238"/>
      <c r="DPA45" s="238"/>
      <c r="DPB45" s="238"/>
      <c r="DPC45" s="238"/>
      <c r="DPD45" s="238"/>
      <c r="DPE45" s="238"/>
      <c r="DPF45" s="238"/>
      <c r="DPG45" s="238"/>
      <c r="DPH45" s="238"/>
      <c r="DPI45" s="238"/>
      <c r="DPJ45" s="238"/>
      <c r="DPK45" s="238"/>
      <c r="DPL45" s="238"/>
      <c r="DPM45" s="238"/>
      <c r="DPN45" s="238"/>
      <c r="DPO45" s="238"/>
      <c r="DPP45" s="238"/>
      <c r="DPQ45" s="238"/>
      <c r="DPR45" s="238"/>
      <c r="DPS45" s="238"/>
      <c r="DPT45" s="238"/>
      <c r="DPU45" s="238"/>
      <c r="DPV45" s="238"/>
      <c r="DPW45" s="238"/>
      <c r="DPX45" s="238"/>
      <c r="DPY45" s="238"/>
      <c r="DPZ45" s="238"/>
      <c r="DQA45" s="238"/>
      <c r="DQB45" s="238"/>
      <c r="DQC45" s="238"/>
      <c r="DQD45" s="238"/>
      <c r="DQE45" s="238"/>
      <c r="DQF45" s="238"/>
      <c r="DQG45" s="238"/>
      <c r="DQH45" s="238"/>
      <c r="DQI45" s="238"/>
      <c r="DQJ45" s="238"/>
      <c r="DQK45" s="238"/>
      <c r="DQL45" s="238"/>
      <c r="DQM45" s="238"/>
      <c r="DQN45" s="238"/>
      <c r="DQO45" s="238"/>
      <c r="DQP45" s="238"/>
      <c r="DQQ45" s="238"/>
      <c r="DQR45" s="238"/>
      <c r="DQS45" s="238"/>
      <c r="DQT45" s="238"/>
      <c r="DQU45" s="238"/>
      <c r="DQV45" s="238"/>
      <c r="DQW45" s="238"/>
      <c r="DQX45" s="238"/>
      <c r="DQY45" s="238"/>
      <c r="DQZ45" s="238"/>
      <c r="DRA45" s="238"/>
      <c r="DRB45" s="238"/>
      <c r="DRC45" s="238"/>
      <c r="DRD45" s="238"/>
      <c r="DRE45" s="238"/>
      <c r="DRF45" s="238"/>
      <c r="DRG45" s="238"/>
      <c r="DRH45" s="238"/>
      <c r="DRI45" s="238"/>
      <c r="DRJ45" s="238"/>
      <c r="DRK45" s="238"/>
      <c r="DRL45" s="238"/>
      <c r="DRM45" s="238"/>
      <c r="DRN45" s="238"/>
      <c r="DRO45" s="238"/>
      <c r="DRP45" s="238"/>
      <c r="DRQ45" s="238"/>
      <c r="DRR45" s="238"/>
      <c r="DRS45" s="238"/>
      <c r="DRT45" s="238"/>
      <c r="DRU45" s="238"/>
      <c r="DRV45" s="238"/>
      <c r="DRW45" s="238"/>
      <c r="DRX45" s="238"/>
      <c r="DRY45" s="238"/>
      <c r="DRZ45" s="238"/>
      <c r="DSA45" s="238"/>
      <c r="DSB45" s="238"/>
      <c r="DSC45" s="238"/>
      <c r="DSD45" s="238"/>
      <c r="DSE45" s="238"/>
      <c r="DSF45" s="238"/>
      <c r="DSG45" s="238"/>
      <c r="DSH45" s="238"/>
      <c r="DSI45" s="238"/>
      <c r="DSJ45" s="238"/>
      <c r="DSK45" s="238"/>
      <c r="DSL45" s="238"/>
      <c r="DSM45" s="238"/>
      <c r="DSN45" s="238"/>
      <c r="DSO45" s="238"/>
      <c r="DSP45" s="238"/>
      <c r="DSQ45" s="238"/>
      <c r="DSR45" s="238"/>
      <c r="DSS45" s="238"/>
      <c r="DST45" s="238"/>
      <c r="DSU45" s="238"/>
      <c r="DSV45" s="238"/>
      <c r="DSW45" s="238"/>
      <c r="DSX45" s="238"/>
      <c r="DSY45" s="238"/>
      <c r="DSZ45" s="238"/>
      <c r="DTA45" s="238"/>
      <c r="DTB45" s="238"/>
      <c r="DTC45" s="238"/>
      <c r="DTD45" s="238"/>
      <c r="DTE45" s="238"/>
      <c r="DTF45" s="238"/>
      <c r="DTG45" s="238"/>
      <c r="DTH45" s="238"/>
      <c r="DTI45" s="238"/>
      <c r="DTJ45" s="238"/>
      <c r="DTK45" s="238"/>
      <c r="DTL45" s="238"/>
      <c r="DTM45" s="238"/>
      <c r="DTN45" s="238"/>
      <c r="DTO45" s="238"/>
      <c r="DTP45" s="238"/>
      <c r="DTQ45" s="238"/>
      <c r="DTR45" s="238"/>
      <c r="DTS45" s="238"/>
      <c r="DTT45" s="238"/>
      <c r="DTU45" s="238"/>
      <c r="DTV45" s="238"/>
      <c r="DTW45" s="238"/>
      <c r="DTX45" s="238"/>
      <c r="DTY45" s="238"/>
      <c r="DTZ45" s="238"/>
      <c r="DUA45" s="238"/>
      <c r="DUB45" s="238"/>
      <c r="DUC45" s="238"/>
      <c r="DUD45" s="238"/>
      <c r="DUE45" s="238"/>
      <c r="DUF45" s="238"/>
      <c r="DUG45" s="238"/>
      <c r="DUH45" s="238"/>
      <c r="DUI45" s="238"/>
      <c r="DUJ45" s="238"/>
      <c r="DUK45" s="238"/>
      <c r="DUL45" s="238"/>
      <c r="DUM45" s="238"/>
      <c r="DUN45" s="238"/>
      <c r="DUO45" s="238"/>
      <c r="DUP45" s="238"/>
      <c r="DUQ45" s="238"/>
      <c r="DUR45" s="238"/>
      <c r="DUS45" s="238"/>
      <c r="DUT45" s="238"/>
      <c r="DUU45" s="238"/>
      <c r="DUV45" s="238"/>
      <c r="DUW45" s="238"/>
      <c r="DUX45" s="238"/>
      <c r="DUY45" s="238"/>
      <c r="DUZ45" s="238"/>
      <c r="DVA45" s="238"/>
      <c r="DVB45" s="238"/>
      <c r="DVC45" s="238"/>
      <c r="DVD45" s="238"/>
      <c r="DVE45" s="238"/>
      <c r="DVF45" s="238"/>
      <c r="DVG45" s="238"/>
      <c r="DVH45" s="238"/>
      <c r="DVI45" s="238"/>
      <c r="DVJ45" s="238"/>
      <c r="DVK45" s="238"/>
      <c r="DVL45" s="238"/>
      <c r="DVM45" s="238"/>
      <c r="DVN45" s="238"/>
      <c r="DVO45" s="238"/>
      <c r="DVP45" s="238"/>
      <c r="DVQ45" s="238"/>
      <c r="DVR45" s="238"/>
      <c r="DVS45" s="238"/>
      <c r="DVT45" s="238"/>
      <c r="DVU45" s="238"/>
      <c r="DVV45" s="238"/>
      <c r="DVW45" s="238"/>
      <c r="DVX45" s="238"/>
      <c r="DVY45" s="238"/>
      <c r="DVZ45" s="238"/>
      <c r="DWA45" s="238"/>
      <c r="DWB45" s="238"/>
      <c r="DWC45" s="238"/>
      <c r="DWD45" s="238"/>
      <c r="DWE45" s="238"/>
      <c r="DWF45" s="238"/>
      <c r="DWG45" s="238"/>
      <c r="DWH45" s="238"/>
      <c r="DWI45" s="238"/>
      <c r="DWJ45" s="238"/>
      <c r="DWK45" s="238"/>
      <c r="DWL45" s="238"/>
      <c r="DWM45" s="238"/>
      <c r="DWN45" s="238"/>
      <c r="DWO45" s="238"/>
      <c r="DWP45" s="238"/>
      <c r="DWQ45" s="238"/>
      <c r="DWR45" s="238"/>
      <c r="DWS45" s="238"/>
      <c r="DWT45" s="238"/>
      <c r="DWU45" s="238"/>
      <c r="DWV45" s="238"/>
      <c r="DWW45" s="238"/>
      <c r="DWX45" s="238"/>
      <c r="DWY45" s="238"/>
      <c r="DWZ45" s="238"/>
      <c r="DXA45" s="238"/>
      <c r="DXB45" s="238"/>
      <c r="DXC45" s="238"/>
      <c r="DXD45" s="238"/>
      <c r="DXE45" s="238"/>
      <c r="DXF45" s="238"/>
      <c r="DXG45" s="238"/>
      <c r="DXH45" s="238"/>
      <c r="DXI45" s="238"/>
      <c r="DXJ45" s="238"/>
      <c r="DXK45" s="238"/>
      <c r="DXL45" s="238"/>
      <c r="DXM45" s="238"/>
      <c r="DXN45" s="238"/>
      <c r="DXO45" s="238"/>
      <c r="DXP45" s="238"/>
      <c r="DXQ45" s="238"/>
      <c r="DXR45" s="238"/>
      <c r="DXS45" s="238"/>
      <c r="DXT45" s="238"/>
      <c r="DXU45" s="238"/>
      <c r="DXV45" s="238"/>
      <c r="DXW45" s="238"/>
      <c r="DXX45" s="238"/>
      <c r="DXY45" s="238"/>
      <c r="DXZ45" s="238"/>
      <c r="DYA45" s="238"/>
      <c r="DYB45" s="238"/>
      <c r="DYC45" s="238"/>
      <c r="DYD45" s="238"/>
      <c r="DYE45" s="238"/>
      <c r="DYF45" s="238"/>
      <c r="DYG45" s="238"/>
      <c r="DYH45" s="238"/>
      <c r="DYI45" s="238"/>
      <c r="DYJ45" s="238"/>
      <c r="DYK45" s="238"/>
      <c r="DYL45" s="238"/>
      <c r="DYM45" s="238"/>
      <c r="DYN45" s="238"/>
      <c r="DYO45" s="238"/>
      <c r="DYP45" s="238"/>
      <c r="DYQ45" s="238"/>
      <c r="DYR45" s="238"/>
      <c r="DYS45" s="238"/>
      <c r="DYT45" s="238"/>
      <c r="DYU45" s="238"/>
      <c r="DYV45" s="238"/>
      <c r="DYW45" s="238"/>
      <c r="DYX45" s="238"/>
      <c r="DYY45" s="238"/>
      <c r="DYZ45" s="238"/>
      <c r="DZA45" s="238"/>
      <c r="DZB45" s="238"/>
      <c r="DZC45" s="238"/>
      <c r="DZD45" s="238"/>
      <c r="DZE45" s="238"/>
      <c r="DZF45" s="238"/>
      <c r="DZG45" s="238"/>
      <c r="DZH45" s="238"/>
      <c r="DZI45" s="238"/>
      <c r="DZJ45" s="238"/>
      <c r="DZK45" s="238"/>
      <c r="DZL45" s="238"/>
      <c r="DZM45" s="238"/>
      <c r="DZN45" s="238"/>
      <c r="DZO45" s="238"/>
      <c r="DZP45" s="238"/>
      <c r="DZQ45" s="238"/>
      <c r="DZR45" s="238"/>
      <c r="DZS45" s="238"/>
      <c r="DZT45" s="238"/>
      <c r="DZU45" s="238"/>
      <c r="DZV45" s="238"/>
      <c r="DZW45" s="238"/>
      <c r="DZX45" s="238"/>
      <c r="DZY45" s="238"/>
      <c r="DZZ45" s="238"/>
      <c r="EAA45" s="238"/>
      <c r="EAB45" s="238"/>
      <c r="EAC45" s="238"/>
      <c r="EAD45" s="238"/>
      <c r="EAE45" s="238"/>
      <c r="EAF45" s="238"/>
      <c r="EAG45" s="238"/>
      <c r="EAH45" s="238"/>
      <c r="EAI45" s="238"/>
      <c r="EAJ45" s="238"/>
      <c r="EAK45" s="238"/>
      <c r="EAL45" s="238"/>
      <c r="EAM45" s="238"/>
      <c r="EAN45" s="238"/>
      <c r="EAO45" s="238"/>
      <c r="EAP45" s="238"/>
      <c r="EAQ45" s="238"/>
      <c r="EAR45" s="238"/>
      <c r="EAS45" s="238"/>
      <c r="EAT45" s="238"/>
      <c r="EAU45" s="238"/>
      <c r="EAV45" s="238"/>
      <c r="EAW45" s="238"/>
      <c r="EAX45" s="238"/>
      <c r="EAY45" s="238"/>
      <c r="EAZ45" s="238"/>
      <c r="EBA45" s="238"/>
      <c r="EBB45" s="238"/>
      <c r="EBC45" s="238"/>
      <c r="EBD45" s="238"/>
      <c r="EBE45" s="238"/>
      <c r="EBF45" s="238"/>
      <c r="EBG45" s="238"/>
      <c r="EBH45" s="238"/>
      <c r="EBI45" s="238"/>
      <c r="EBJ45" s="238"/>
      <c r="EBK45" s="238"/>
      <c r="EBL45" s="238"/>
      <c r="EBM45" s="238"/>
      <c r="EBN45" s="238"/>
      <c r="EBO45" s="238"/>
      <c r="EBP45" s="238"/>
      <c r="EBQ45" s="238"/>
      <c r="EBR45" s="238"/>
      <c r="EBS45" s="238"/>
      <c r="EBT45" s="238"/>
      <c r="EBU45" s="238"/>
      <c r="EBV45" s="238"/>
      <c r="EBW45" s="238"/>
      <c r="EBX45" s="238"/>
      <c r="EBY45" s="238"/>
      <c r="EBZ45" s="238"/>
      <c r="ECA45" s="238"/>
      <c r="ECB45" s="238"/>
      <c r="ECC45" s="238"/>
      <c r="ECD45" s="238"/>
      <c r="ECE45" s="238"/>
      <c r="ECF45" s="238"/>
      <c r="ECG45" s="238"/>
      <c r="ECH45" s="238"/>
      <c r="ECI45" s="238"/>
      <c r="ECJ45" s="238"/>
      <c r="ECK45" s="238"/>
      <c r="ECL45" s="238"/>
      <c r="ECM45" s="238"/>
      <c r="ECN45" s="238"/>
      <c r="ECO45" s="238"/>
      <c r="ECP45" s="238"/>
      <c r="ECQ45" s="238"/>
      <c r="ECR45" s="238"/>
      <c r="ECS45" s="238"/>
      <c r="ECT45" s="238"/>
      <c r="ECU45" s="238"/>
      <c r="ECV45" s="238"/>
      <c r="ECW45" s="238"/>
      <c r="ECX45" s="238"/>
      <c r="ECY45" s="238"/>
      <c r="ECZ45" s="238"/>
      <c r="EDA45" s="238"/>
      <c r="EDB45" s="238"/>
      <c r="EDC45" s="238"/>
      <c r="EDD45" s="238"/>
      <c r="EDE45" s="238"/>
      <c r="EDF45" s="238"/>
      <c r="EDG45" s="238"/>
      <c r="EDH45" s="238"/>
      <c r="EDI45" s="238"/>
      <c r="EDJ45" s="238"/>
      <c r="EDK45" s="238"/>
      <c r="EDL45" s="238"/>
      <c r="EDM45" s="238"/>
      <c r="EDN45" s="238"/>
      <c r="EDO45" s="238"/>
      <c r="EDP45" s="238"/>
      <c r="EDQ45" s="238"/>
      <c r="EDR45" s="238"/>
      <c r="EDS45" s="238"/>
      <c r="EDT45" s="238"/>
      <c r="EDU45" s="238"/>
      <c r="EDV45" s="238"/>
      <c r="EDW45" s="238"/>
      <c r="EDX45" s="238"/>
      <c r="EDY45" s="238"/>
      <c r="EDZ45" s="238"/>
      <c r="EEA45" s="238"/>
      <c r="EEB45" s="238"/>
      <c r="EEC45" s="238"/>
      <c r="EED45" s="238"/>
      <c r="EEE45" s="238"/>
      <c r="EEF45" s="238"/>
      <c r="EEG45" s="238"/>
      <c r="EEH45" s="238"/>
      <c r="EEI45" s="238"/>
      <c r="EEJ45" s="238"/>
      <c r="EEK45" s="238"/>
      <c r="EEL45" s="238"/>
      <c r="EEM45" s="238"/>
      <c r="EEN45" s="238"/>
      <c r="EEO45" s="238"/>
      <c r="EEP45" s="238"/>
      <c r="EEQ45" s="238"/>
      <c r="EER45" s="238"/>
      <c r="EES45" s="238"/>
      <c r="EET45" s="238"/>
      <c r="EEU45" s="238"/>
      <c r="EEV45" s="238"/>
      <c r="EEW45" s="238"/>
      <c r="EEX45" s="238"/>
      <c r="EEY45" s="238"/>
      <c r="EEZ45" s="238"/>
      <c r="EFA45" s="238"/>
      <c r="EFB45" s="238"/>
      <c r="EFC45" s="238"/>
      <c r="EFD45" s="238"/>
      <c r="EFE45" s="238"/>
      <c r="EFF45" s="238"/>
      <c r="EFG45" s="238"/>
      <c r="EFH45" s="238"/>
      <c r="EFI45" s="238"/>
      <c r="EFJ45" s="238"/>
      <c r="EFK45" s="238"/>
      <c r="EFL45" s="238"/>
      <c r="EFM45" s="238"/>
      <c r="EFN45" s="238"/>
      <c r="EFO45" s="238"/>
      <c r="EFP45" s="238"/>
      <c r="EFQ45" s="238"/>
      <c r="EFR45" s="238"/>
      <c r="EFS45" s="238"/>
      <c r="EFT45" s="238"/>
      <c r="EFU45" s="238"/>
      <c r="EFV45" s="238"/>
      <c r="EFW45" s="238"/>
      <c r="EFX45" s="238"/>
      <c r="EFY45" s="238"/>
      <c r="EFZ45" s="238"/>
      <c r="EGA45" s="238"/>
      <c r="EGB45" s="238"/>
      <c r="EGC45" s="238"/>
      <c r="EGD45" s="238"/>
      <c r="EGE45" s="238"/>
      <c r="EGF45" s="238"/>
      <c r="EGG45" s="238"/>
      <c r="EGH45" s="238"/>
      <c r="EGI45" s="238"/>
      <c r="EGJ45" s="238"/>
      <c r="EGK45" s="238"/>
      <c r="EGL45" s="238"/>
      <c r="EGM45" s="238"/>
      <c r="EGN45" s="238"/>
      <c r="EGO45" s="238"/>
      <c r="EGP45" s="238"/>
      <c r="EGQ45" s="238"/>
      <c r="EGR45" s="238"/>
      <c r="EGS45" s="238"/>
      <c r="EGT45" s="238"/>
      <c r="EGU45" s="238"/>
      <c r="EGV45" s="238"/>
      <c r="EGW45" s="238"/>
      <c r="EGX45" s="238"/>
      <c r="EGY45" s="238"/>
      <c r="EGZ45" s="238"/>
      <c r="EHA45" s="238"/>
      <c r="EHB45" s="238"/>
      <c r="EHC45" s="238"/>
      <c r="EHD45" s="238"/>
      <c r="EHE45" s="238"/>
      <c r="EHF45" s="238"/>
      <c r="EHG45" s="238"/>
      <c r="EHH45" s="238"/>
      <c r="EHI45" s="238"/>
      <c r="EHJ45" s="238"/>
      <c r="EHK45" s="238"/>
      <c r="EHL45" s="238"/>
      <c r="EHM45" s="238"/>
      <c r="EHN45" s="238"/>
      <c r="EHO45" s="238"/>
      <c r="EHP45" s="238"/>
      <c r="EHQ45" s="238"/>
      <c r="EHR45" s="238"/>
      <c r="EHS45" s="238"/>
      <c r="EHT45" s="238"/>
      <c r="EHU45" s="238"/>
      <c r="EHV45" s="238"/>
      <c r="EHW45" s="238"/>
      <c r="EHX45" s="238"/>
      <c r="EHY45" s="238"/>
      <c r="EHZ45" s="238"/>
      <c r="EIA45" s="238"/>
      <c r="EIB45" s="238"/>
      <c r="EIC45" s="238"/>
      <c r="EID45" s="238"/>
      <c r="EIE45" s="238"/>
      <c r="EIF45" s="238"/>
      <c r="EIG45" s="238"/>
      <c r="EIH45" s="238"/>
      <c r="EII45" s="238"/>
      <c r="EIJ45" s="238"/>
      <c r="EIK45" s="238"/>
      <c r="EIL45" s="238"/>
      <c r="EIM45" s="238"/>
      <c r="EIN45" s="238"/>
      <c r="EIO45" s="238"/>
      <c r="EIP45" s="238"/>
      <c r="EIQ45" s="238"/>
      <c r="EIR45" s="238"/>
      <c r="EIS45" s="238"/>
      <c r="EIT45" s="238"/>
      <c r="EIU45" s="238"/>
      <c r="EIV45" s="238"/>
      <c r="EIW45" s="238"/>
      <c r="EIX45" s="238"/>
      <c r="EIY45" s="238"/>
      <c r="EIZ45" s="238"/>
      <c r="EJA45" s="238"/>
      <c r="EJB45" s="238"/>
      <c r="EJC45" s="238"/>
      <c r="EJD45" s="238"/>
      <c r="EJE45" s="238"/>
      <c r="EJF45" s="238"/>
      <c r="EJG45" s="238"/>
      <c r="EJH45" s="238"/>
      <c r="EJI45" s="238"/>
      <c r="EJJ45" s="238"/>
      <c r="EJK45" s="238"/>
      <c r="EJL45" s="238"/>
      <c r="EJM45" s="238"/>
      <c r="EJN45" s="238"/>
      <c r="EJO45" s="238"/>
      <c r="EJP45" s="238"/>
      <c r="EJQ45" s="238"/>
      <c r="EJR45" s="238"/>
      <c r="EJS45" s="238"/>
      <c r="EJT45" s="238"/>
      <c r="EJU45" s="238"/>
      <c r="EJV45" s="238"/>
      <c r="EJW45" s="238"/>
      <c r="EJX45" s="238"/>
      <c r="EJY45" s="238"/>
      <c r="EJZ45" s="238"/>
      <c r="EKA45" s="238"/>
      <c r="EKB45" s="238"/>
      <c r="EKC45" s="238"/>
      <c r="EKD45" s="238"/>
      <c r="EKE45" s="238"/>
      <c r="EKF45" s="238"/>
      <c r="EKG45" s="238"/>
      <c r="EKH45" s="238"/>
      <c r="EKI45" s="238"/>
      <c r="EKJ45" s="238"/>
      <c r="EKK45" s="238"/>
      <c r="EKL45" s="238"/>
      <c r="EKM45" s="238"/>
      <c r="EKN45" s="238"/>
      <c r="EKO45" s="238"/>
      <c r="EKP45" s="238"/>
      <c r="EKQ45" s="238"/>
      <c r="EKR45" s="238"/>
      <c r="EKS45" s="238"/>
      <c r="EKT45" s="238"/>
      <c r="EKU45" s="238"/>
      <c r="EKV45" s="238"/>
      <c r="EKW45" s="238"/>
      <c r="EKX45" s="238"/>
      <c r="EKY45" s="238"/>
      <c r="EKZ45" s="238"/>
      <c r="ELA45" s="238"/>
      <c r="ELB45" s="238"/>
      <c r="ELC45" s="238"/>
      <c r="ELD45" s="238"/>
      <c r="ELE45" s="238"/>
      <c r="ELF45" s="238"/>
      <c r="ELG45" s="238"/>
      <c r="ELH45" s="238"/>
      <c r="ELI45" s="238"/>
      <c r="ELJ45" s="238"/>
      <c r="ELK45" s="238"/>
      <c r="ELL45" s="238"/>
      <c r="ELM45" s="238"/>
      <c r="ELN45" s="238"/>
      <c r="ELO45" s="238"/>
      <c r="ELP45" s="238"/>
      <c r="ELQ45" s="238"/>
      <c r="ELR45" s="238"/>
      <c r="ELS45" s="238"/>
      <c r="ELT45" s="238"/>
      <c r="ELU45" s="238"/>
      <c r="ELV45" s="238"/>
      <c r="ELW45" s="238"/>
      <c r="ELX45" s="238"/>
      <c r="ELY45" s="238"/>
      <c r="ELZ45" s="238"/>
      <c r="EMA45" s="238"/>
      <c r="EMB45" s="238"/>
      <c r="EMC45" s="238"/>
      <c r="EMD45" s="238"/>
      <c r="EME45" s="238"/>
      <c r="EMF45" s="238"/>
      <c r="EMG45" s="238"/>
      <c r="EMH45" s="238"/>
      <c r="EMI45" s="238"/>
      <c r="EMJ45" s="238"/>
      <c r="EMK45" s="238"/>
      <c r="EML45" s="238"/>
      <c r="EMM45" s="238"/>
      <c r="EMN45" s="238"/>
      <c r="EMO45" s="238"/>
      <c r="EMP45" s="238"/>
      <c r="EMQ45" s="238"/>
      <c r="EMR45" s="238"/>
      <c r="EMS45" s="238"/>
      <c r="EMT45" s="238"/>
      <c r="EMU45" s="238"/>
      <c r="EMV45" s="238"/>
      <c r="EMW45" s="238"/>
      <c r="EMX45" s="238"/>
      <c r="EMY45" s="238"/>
      <c r="EMZ45" s="238"/>
      <c r="ENA45" s="238"/>
      <c r="ENB45" s="238"/>
      <c r="ENC45" s="238"/>
      <c r="END45" s="238"/>
      <c r="ENE45" s="238"/>
      <c r="ENF45" s="238"/>
      <c r="ENG45" s="238"/>
      <c r="ENH45" s="238"/>
      <c r="ENI45" s="238"/>
      <c r="ENJ45" s="238"/>
      <c r="ENK45" s="238"/>
      <c r="ENL45" s="238"/>
      <c r="ENM45" s="238"/>
      <c r="ENN45" s="238"/>
      <c r="ENO45" s="238"/>
      <c r="ENP45" s="238"/>
      <c r="ENQ45" s="238"/>
      <c r="ENR45" s="238"/>
      <c r="ENS45" s="238"/>
      <c r="ENT45" s="238"/>
      <c r="ENU45" s="238"/>
      <c r="ENV45" s="238"/>
      <c r="ENW45" s="238"/>
      <c r="ENX45" s="238"/>
      <c r="ENY45" s="238"/>
      <c r="ENZ45" s="238"/>
      <c r="EOA45" s="238"/>
      <c r="EOB45" s="238"/>
      <c r="EOC45" s="238"/>
      <c r="EOD45" s="238"/>
      <c r="EOE45" s="238"/>
      <c r="EOF45" s="238"/>
      <c r="EOG45" s="238"/>
      <c r="EOH45" s="238"/>
      <c r="EOI45" s="238"/>
      <c r="EOJ45" s="238"/>
      <c r="EOK45" s="238"/>
      <c r="EOL45" s="238"/>
      <c r="EOM45" s="238"/>
      <c r="EON45" s="238"/>
      <c r="EOO45" s="238"/>
      <c r="EOP45" s="238"/>
      <c r="EOQ45" s="238"/>
      <c r="EOR45" s="238"/>
      <c r="EOS45" s="238"/>
      <c r="EOT45" s="238"/>
      <c r="EOU45" s="238"/>
      <c r="EOV45" s="238"/>
      <c r="EOW45" s="238"/>
      <c r="EOX45" s="238"/>
      <c r="EOY45" s="238"/>
      <c r="EOZ45" s="238"/>
      <c r="EPA45" s="238"/>
      <c r="EPB45" s="238"/>
      <c r="EPC45" s="238"/>
      <c r="EPD45" s="238"/>
      <c r="EPE45" s="238"/>
      <c r="EPF45" s="238"/>
      <c r="EPG45" s="238"/>
      <c r="EPH45" s="238"/>
      <c r="EPI45" s="238"/>
      <c r="EPJ45" s="238"/>
      <c r="EPK45" s="238"/>
      <c r="EPL45" s="238"/>
      <c r="EPM45" s="238"/>
      <c r="EPN45" s="238"/>
      <c r="EPO45" s="238"/>
      <c r="EPP45" s="238"/>
      <c r="EPQ45" s="238"/>
      <c r="EPR45" s="238"/>
      <c r="EPS45" s="238"/>
      <c r="EPT45" s="238"/>
      <c r="EPU45" s="238"/>
      <c r="EPV45" s="238"/>
      <c r="EPW45" s="238"/>
      <c r="EPX45" s="238"/>
      <c r="EPY45" s="238"/>
      <c r="EPZ45" s="238"/>
      <c r="EQA45" s="238"/>
      <c r="EQB45" s="238"/>
      <c r="EQC45" s="238"/>
      <c r="EQD45" s="238"/>
      <c r="EQE45" s="238"/>
      <c r="EQF45" s="238"/>
      <c r="EQG45" s="238"/>
      <c r="EQH45" s="238"/>
      <c r="EQI45" s="238"/>
      <c r="EQJ45" s="238"/>
      <c r="EQK45" s="238"/>
      <c r="EQL45" s="238"/>
      <c r="EQM45" s="238"/>
      <c r="EQN45" s="238"/>
      <c r="EQO45" s="238"/>
      <c r="EQP45" s="238"/>
      <c r="EQQ45" s="238"/>
      <c r="EQR45" s="238"/>
      <c r="EQS45" s="238"/>
      <c r="EQT45" s="238"/>
      <c r="EQU45" s="238"/>
      <c r="EQV45" s="238"/>
      <c r="EQW45" s="238"/>
      <c r="EQX45" s="238"/>
      <c r="EQY45" s="238"/>
      <c r="EQZ45" s="238"/>
      <c r="ERA45" s="238"/>
      <c r="ERB45" s="238"/>
      <c r="ERC45" s="238"/>
      <c r="ERD45" s="238"/>
      <c r="ERE45" s="238"/>
      <c r="ERF45" s="238"/>
      <c r="ERG45" s="238"/>
      <c r="ERH45" s="238"/>
      <c r="ERI45" s="238"/>
      <c r="ERJ45" s="238"/>
      <c r="ERK45" s="238"/>
      <c r="ERL45" s="238"/>
      <c r="ERM45" s="238"/>
      <c r="ERN45" s="238"/>
      <c r="ERO45" s="238"/>
      <c r="ERP45" s="238"/>
      <c r="ERQ45" s="238"/>
      <c r="ERR45" s="238"/>
      <c r="ERS45" s="238"/>
      <c r="ERT45" s="238"/>
      <c r="ERU45" s="238"/>
      <c r="ERV45" s="238"/>
      <c r="ERW45" s="238"/>
      <c r="ERX45" s="238"/>
      <c r="ERY45" s="238"/>
      <c r="ERZ45" s="238"/>
      <c r="ESA45" s="238"/>
      <c r="ESB45" s="238"/>
      <c r="ESC45" s="238"/>
      <c r="ESD45" s="238"/>
      <c r="ESE45" s="238"/>
      <c r="ESF45" s="238"/>
      <c r="ESG45" s="238"/>
      <c r="ESH45" s="238"/>
      <c r="ESI45" s="238"/>
      <c r="ESJ45" s="238"/>
      <c r="ESK45" s="238"/>
      <c r="ESL45" s="238"/>
      <c r="ESM45" s="238"/>
      <c r="ESN45" s="238"/>
      <c r="ESO45" s="238"/>
      <c r="ESP45" s="238"/>
      <c r="ESQ45" s="238"/>
      <c r="ESR45" s="238"/>
      <c r="ESS45" s="238"/>
      <c r="EST45" s="238"/>
      <c r="ESU45" s="238"/>
      <c r="ESV45" s="238"/>
      <c r="ESW45" s="238"/>
      <c r="ESX45" s="238"/>
      <c r="ESY45" s="238"/>
      <c r="ESZ45" s="238"/>
      <c r="ETA45" s="238"/>
      <c r="ETB45" s="238"/>
      <c r="ETC45" s="238"/>
      <c r="ETD45" s="238"/>
      <c r="ETE45" s="238"/>
      <c r="ETF45" s="238"/>
      <c r="ETG45" s="238"/>
      <c r="ETH45" s="238"/>
      <c r="ETI45" s="238"/>
      <c r="ETJ45" s="238"/>
      <c r="ETK45" s="238"/>
      <c r="ETL45" s="238"/>
      <c r="ETM45" s="238"/>
      <c r="ETN45" s="238"/>
      <c r="ETO45" s="238"/>
      <c r="ETP45" s="238"/>
      <c r="ETQ45" s="238"/>
      <c r="ETR45" s="238"/>
      <c r="ETS45" s="238"/>
      <c r="ETT45" s="238"/>
      <c r="ETU45" s="238"/>
      <c r="ETV45" s="238"/>
      <c r="ETW45" s="238"/>
      <c r="ETX45" s="238"/>
      <c r="ETY45" s="238"/>
      <c r="ETZ45" s="238"/>
      <c r="EUA45" s="238"/>
      <c r="EUB45" s="238"/>
      <c r="EUC45" s="238"/>
      <c r="EUD45" s="238"/>
      <c r="EUE45" s="238"/>
      <c r="EUF45" s="238"/>
      <c r="EUG45" s="238"/>
      <c r="EUH45" s="238"/>
      <c r="EUI45" s="238"/>
      <c r="EUJ45" s="238"/>
      <c r="EUK45" s="238"/>
      <c r="EUL45" s="238"/>
      <c r="EUM45" s="238"/>
      <c r="EUN45" s="238"/>
      <c r="EUO45" s="238"/>
      <c r="EUP45" s="238"/>
      <c r="EUQ45" s="238"/>
      <c r="EUR45" s="238"/>
      <c r="EUS45" s="238"/>
      <c r="EUT45" s="238"/>
      <c r="EUU45" s="238"/>
      <c r="EUV45" s="238"/>
      <c r="EUW45" s="238"/>
      <c r="EUX45" s="238"/>
      <c r="EUY45" s="238"/>
      <c r="EUZ45" s="238"/>
      <c r="EVA45" s="238"/>
      <c r="EVB45" s="238"/>
      <c r="EVC45" s="238"/>
      <c r="EVD45" s="238"/>
      <c r="EVE45" s="238"/>
      <c r="EVF45" s="238"/>
      <c r="EVG45" s="238"/>
      <c r="EVH45" s="238"/>
      <c r="EVI45" s="238"/>
      <c r="EVJ45" s="238"/>
      <c r="EVK45" s="238"/>
      <c r="EVL45" s="238"/>
      <c r="EVM45" s="238"/>
      <c r="EVN45" s="238"/>
      <c r="EVO45" s="238"/>
      <c r="EVP45" s="238"/>
      <c r="EVQ45" s="238"/>
      <c r="EVR45" s="238"/>
      <c r="EVS45" s="238"/>
      <c r="EVT45" s="238"/>
      <c r="EVU45" s="238"/>
      <c r="EVV45" s="238"/>
      <c r="EVW45" s="238"/>
      <c r="EVX45" s="238"/>
      <c r="EVY45" s="238"/>
      <c r="EVZ45" s="238"/>
      <c r="EWA45" s="238"/>
      <c r="EWB45" s="238"/>
      <c r="EWC45" s="238"/>
      <c r="EWD45" s="238"/>
      <c r="EWE45" s="238"/>
      <c r="EWF45" s="238"/>
      <c r="EWG45" s="238"/>
      <c r="EWH45" s="238"/>
      <c r="EWI45" s="238"/>
      <c r="EWJ45" s="238"/>
      <c r="EWK45" s="238"/>
      <c r="EWL45" s="238"/>
      <c r="EWM45" s="238"/>
      <c r="EWN45" s="238"/>
      <c r="EWO45" s="238"/>
      <c r="EWP45" s="238"/>
      <c r="EWQ45" s="238"/>
      <c r="EWR45" s="238"/>
      <c r="EWS45" s="238"/>
      <c r="EWT45" s="238"/>
      <c r="EWU45" s="238"/>
      <c r="EWV45" s="238"/>
      <c r="EWW45" s="238"/>
      <c r="EWX45" s="238"/>
      <c r="EWY45" s="238"/>
      <c r="EWZ45" s="238"/>
      <c r="EXA45" s="238"/>
      <c r="EXB45" s="238"/>
      <c r="EXC45" s="238"/>
      <c r="EXD45" s="238"/>
      <c r="EXE45" s="238"/>
      <c r="EXF45" s="238"/>
      <c r="EXG45" s="238"/>
      <c r="EXH45" s="238"/>
      <c r="EXI45" s="238"/>
      <c r="EXJ45" s="238"/>
      <c r="EXK45" s="238"/>
      <c r="EXL45" s="238"/>
      <c r="EXM45" s="238"/>
      <c r="EXN45" s="238"/>
      <c r="EXO45" s="238"/>
      <c r="EXP45" s="238"/>
      <c r="EXQ45" s="238"/>
      <c r="EXR45" s="238"/>
      <c r="EXS45" s="238"/>
      <c r="EXT45" s="238"/>
      <c r="EXU45" s="238"/>
      <c r="EXV45" s="238"/>
      <c r="EXW45" s="238"/>
      <c r="EXX45" s="238"/>
      <c r="EXY45" s="238"/>
      <c r="EXZ45" s="238"/>
      <c r="EYA45" s="238"/>
      <c r="EYB45" s="238"/>
      <c r="EYC45" s="238"/>
      <c r="EYD45" s="238"/>
      <c r="EYE45" s="238"/>
      <c r="EYF45" s="238"/>
      <c r="EYG45" s="238"/>
      <c r="EYH45" s="238"/>
      <c r="EYI45" s="238"/>
      <c r="EYJ45" s="238"/>
      <c r="EYK45" s="238"/>
      <c r="EYL45" s="238"/>
      <c r="EYM45" s="238"/>
      <c r="EYN45" s="238"/>
      <c r="EYO45" s="238"/>
      <c r="EYP45" s="238"/>
      <c r="EYQ45" s="238"/>
      <c r="EYR45" s="238"/>
      <c r="EYS45" s="238"/>
      <c r="EYT45" s="238"/>
      <c r="EYU45" s="238"/>
      <c r="EYV45" s="238"/>
      <c r="EYW45" s="238"/>
      <c r="EYX45" s="238"/>
      <c r="EYY45" s="238"/>
      <c r="EYZ45" s="238"/>
      <c r="EZA45" s="238"/>
      <c r="EZB45" s="238"/>
      <c r="EZC45" s="238"/>
      <c r="EZD45" s="238"/>
      <c r="EZE45" s="238"/>
      <c r="EZF45" s="238"/>
      <c r="EZG45" s="238"/>
      <c r="EZH45" s="238"/>
      <c r="EZI45" s="238"/>
      <c r="EZJ45" s="238"/>
      <c r="EZK45" s="238"/>
      <c r="EZL45" s="238"/>
      <c r="EZM45" s="238"/>
      <c r="EZN45" s="238"/>
      <c r="EZO45" s="238"/>
      <c r="EZP45" s="238"/>
      <c r="EZQ45" s="238"/>
      <c r="EZR45" s="238"/>
      <c r="EZS45" s="238"/>
      <c r="EZT45" s="238"/>
      <c r="EZU45" s="238"/>
      <c r="EZV45" s="238"/>
      <c r="EZW45" s="238"/>
      <c r="EZX45" s="238"/>
      <c r="EZY45" s="238"/>
      <c r="EZZ45" s="238"/>
      <c r="FAA45" s="238"/>
      <c r="FAB45" s="238"/>
      <c r="FAC45" s="238"/>
      <c r="FAD45" s="238"/>
      <c r="FAE45" s="238"/>
      <c r="FAF45" s="238"/>
      <c r="FAG45" s="238"/>
      <c r="FAH45" s="238"/>
      <c r="FAI45" s="238"/>
      <c r="FAJ45" s="238"/>
      <c r="FAK45" s="238"/>
      <c r="FAL45" s="238"/>
      <c r="FAM45" s="238"/>
      <c r="FAN45" s="238"/>
      <c r="FAO45" s="238"/>
      <c r="FAP45" s="238"/>
      <c r="FAQ45" s="238"/>
      <c r="FAR45" s="238"/>
      <c r="FAS45" s="238"/>
      <c r="FAT45" s="238"/>
      <c r="FAU45" s="238"/>
      <c r="FAV45" s="238"/>
      <c r="FAW45" s="238"/>
      <c r="FAX45" s="238"/>
      <c r="FAY45" s="238"/>
      <c r="FAZ45" s="238"/>
      <c r="FBA45" s="238"/>
      <c r="FBB45" s="238"/>
      <c r="FBC45" s="238"/>
      <c r="FBD45" s="238"/>
      <c r="FBE45" s="238"/>
      <c r="FBF45" s="238"/>
      <c r="FBG45" s="238"/>
      <c r="FBH45" s="238"/>
      <c r="FBI45" s="238"/>
      <c r="FBJ45" s="238"/>
      <c r="FBK45" s="238"/>
      <c r="FBL45" s="238"/>
      <c r="FBM45" s="238"/>
      <c r="FBN45" s="238"/>
      <c r="FBO45" s="238"/>
      <c r="FBP45" s="238"/>
      <c r="FBQ45" s="238"/>
      <c r="FBR45" s="238"/>
      <c r="FBS45" s="238"/>
      <c r="FBT45" s="238"/>
      <c r="FBU45" s="238"/>
      <c r="FBV45" s="238"/>
      <c r="FBW45" s="238"/>
      <c r="FBX45" s="238"/>
      <c r="FBY45" s="238"/>
      <c r="FBZ45" s="238"/>
      <c r="FCA45" s="238"/>
      <c r="FCB45" s="238"/>
      <c r="FCC45" s="238"/>
      <c r="FCD45" s="238"/>
      <c r="FCE45" s="238"/>
      <c r="FCF45" s="238"/>
      <c r="FCG45" s="238"/>
      <c r="FCH45" s="238"/>
      <c r="FCI45" s="238"/>
      <c r="FCJ45" s="238"/>
      <c r="FCK45" s="238"/>
      <c r="FCL45" s="238"/>
      <c r="FCM45" s="238"/>
      <c r="FCN45" s="238"/>
      <c r="FCO45" s="238"/>
      <c r="FCP45" s="238"/>
      <c r="FCQ45" s="238"/>
      <c r="FCR45" s="238"/>
      <c r="FCS45" s="238"/>
      <c r="FCT45" s="238"/>
      <c r="FCU45" s="238"/>
      <c r="FCV45" s="238"/>
      <c r="FCW45" s="238"/>
      <c r="FCX45" s="238"/>
      <c r="FCY45" s="238"/>
      <c r="FCZ45" s="238"/>
      <c r="FDA45" s="238"/>
      <c r="FDB45" s="238"/>
      <c r="FDC45" s="238"/>
      <c r="FDD45" s="238"/>
      <c r="FDE45" s="238"/>
      <c r="FDF45" s="238"/>
      <c r="FDG45" s="238"/>
      <c r="FDH45" s="238"/>
      <c r="FDI45" s="238"/>
      <c r="FDJ45" s="238"/>
      <c r="FDK45" s="238"/>
      <c r="FDL45" s="238"/>
      <c r="FDM45" s="238"/>
      <c r="FDN45" s="238"/>
      <c r="FDO45" s="238"/>
      <c r="FDP45" s="238"/>
      <c r="FDQ45" s="238"/>
      <c r="FDR45" s="238"/>
      <c r="FDS45" s="238"/>
      <c r="FDT45" s="238"/>
      <c r="FDU45" s="238"/>
      <c r="FDV45" s="238"/>
      <c r="FDW45" s="238"/>
      <c r="FDX45" s="238"/>
      <c r="FDY45" s="238"/>
      <c r="FDZ45" s="238"/>
      <c r="FEA45" s="238"/>
      <c r="FEB45" s="238"/>
      <c r="FEC45" s="238"/>
      <c r="FED45" s="238"/>
      <c r="FEE45" s="238"/>
      <c r="FEF45" s="238"/>
      <c r="FEG45" s="238"/>
      <c r="FEH45" s="238"/>
      <c r="FEI45" s="238"/>
      <c r="FEJ45" s="238"/>
      <c r="FEK45" s="238"/>
      <c r="FEL45" s="238"/>
      <c r="FEM45" s="238"/>
      <c r="FEN45" s="238"/>
      <c r="FEO45" s="238"/>
      <c r="FEP45" s="238"/>
      <c r="FEQ45" s="238"/>
      <c r="FER45" s="238"/>
      <c r="FES45" s="238"/>
      <c r="FET45" s="238"/>
      <c r="FEU45" s="238"/>
      <c r="FEV45" s="238"/>
      <c r="FEW45" s="238"/>
      <c r="FEX45" s="238"/>
      <c r="FEY45" s="238"/>
      <c r="FEZ45" s="238"/>
      <c r="FFA45" s="238"/>
      <c r="FFB45" s="238"/>
      <c r="FFC45" s="238"/>
      <c r="FFD45" s="238"/>
      <c r="FFE45" s="238"/>
      <c r="FFF45" s="238"/>
      <c r="FFG45" s="238"/>
      <c r="FFH45" s="238"/>
      <c r="FFI45" s="238"/>
      <c r="FFJ45" s="238"/>
      <c r="FFK45" s="238"/>
      <c r="FFL45" s="238"/>
      <c r="FFM45" s="238"/>
      <c r="FFN45" s="238"/>
      <c r="FFO45" s="238"/>
      <c r="FFP45" s="238"/>
      <c r="FFQ45" s="238"/>
      <c r="FFR45" s="238"/>
      <c r="FFS45" s="238"/>
      <c r="FFT45" s="238"/>
      <c r="FFU45" s="238"/>
      <c r="FFV45" s="238"/>
      <c r="FFW45" s="238"/>
      <c r="FFX45" s="238"/>
      <c r="FFY45" s="238"/>
      <c r="FFZ45" s="238"/>
      <c r="FGA45" s="238"/>
      <c r="FGB45" s="238"/>
      <c r="FGC45" s="238"/>
      <c r="FGD45" s="238"/>
      <c r="FGE45" s="238"/>
      <c r="FGF45" s="238"/>
      <c r="FGG45" s="238"/>
      <c r="FGH45" s="238"/>
      <c r="FGI45" s="238"/>
      <c r="FGJ45" s="238"/>
      <c r="FGK45" s="238"/>
      <c r="FGL45" s="238"/>
      <c r="FGM45" s="238"/>
      <c r="FGN45" s="238"/>
      <c r="FGO45" s="238"/>
      <c r="FGP45" s="238"/>
      <c r="FGQ45" s="238"/>
      <c r="FGR45" s="238"/>
      <c r="FGS45" s="238"/>
      <c r="FGT45" s="238"/>
      <c r="FGU45" s="238"/>
      <c r="FGV45" s="238"/>
      <c r="FGW45" s="238"/>
      <c r="FGX45" s="238"/>
      <c r="FGY45" s="238"/>
      <c r="FGZ45" s="238"/>
      <c r="FHA45" s="238"/>
      <c r="FHB45" s="238"/>
      <c r="FHC45" s="238"/>
      <c r="FHD45" s="238"/>
      <c r="FHE45" s="238"/>
      <c r="FHF45" s="238"/>
      <c r="FHG45" s="238"/>
      <c r="FHH45" s="238"/>
      <c r="FHI45" s="238"/>
      <c r="FHJ45" s="238"/>
      <c r="FHK45" s="238"/>
      <c r="FHL45" s="238"/>
      <c r="FHM45" s="238"/>
      <c r="FHN45" s="238"/>
      <c r="FHO45" s="238"/>
      <c r="FHP45" s="238"/>
      <c r="FHQ45" s="238"/>
      <c r="FHR45" s="238"/>
      <c r="FHS45" s="238"/>
      <c r="FHT45" s="238"/>
      <c r="FHU45" s="238"/>
      <c r="FHV45" s="238"/>
      <c r="FHW45" s="238"/>
      <c r="FHX45" s="238"/>
      <c r="FHY45" s="238"/>
      <c r="FHZ45" s="238"/>
      <c r="FIA45" s="238"/>
      <c r="FIB45" s="238"/>
      <c r="FIC45" s="238"/>
      <c r="FID45" s="238"/>
      <c r="FIE45" s="238"/>
      <c r="FIF45" s="238"/>
      <c r="FIG45" s="238"/>
      <c r="FIH45" s="238"/>
      <c r="FII45" s="238"/>
      <c r="FIJ45" s="238"/>
      <c r="FIK45" s="238"/>
      <c r="FIL45" s="238"/>
      <c r="FIM45" s="238"/>
      <c r="FIN45" s="238"/>
      <c r="FIO45" s="238"/>
      <c r="FIP45" s="238"/>
      <c r="FIQ45" s="238"/>
      <c r="FIR45" s="238"/>
      <c r="FIS45" s="238"/>
      <c r="FIT45" s="238"/>
      <c r="FIU45" s="238"/>
      <c r="FIV45" s="238"/>
      <c r="FIW45" s="238"/>
      <c r="FIX45" s="238"/>
      <c r="FIY45" s="238"/>
      <c r="FIZ45" s="238"/>
      <c r="FJA45" s="238"/>
      <c r="FJB45" s="238"/>
      <c r="FJC45" s="238"/>
      <c r="FJD45" s="238"/>
      <c r="FJE45" s="238"/>
      <c r="FJF45" s="238"/>
      <c r="FJG45" s="238"/>
      <c r="FJH45" s="238"/>
      <c r="FJI45" s="238"/>
      <c r="FJJ45" s="238"/>
      <c r="FJK45" s="238"/>
      <c r="FJL45" s="238"/>
      <c r="FJM45" s="238"/>
      <c r="FJN45" s="238"/>
      <c r="FJO45" s="238"/>
      <c r="FJP45" s="238"/>
      <c r="FJQ45" s="238"/>
      <c r="FJR45" s="238"/>
      <c r="FJS45" s="238"/>
      <c r="FJT45" s="238"/>
      <c r="FJU45" s="238"/>
      <c r="FJV45" s="238"/>
      <c r="FJW45" s="238"/>
      <c r="FJX45" s="238"/>
      <c r="FJY45" s="238"/>
      <c r="FJZ45" s="238"/>
      <c r="FKA45" s="238"/>
      <c r="FKB45" s="238"/>
      <c r="FKC45" s="238"/>
      <c r="FKD45" s="238"/>
      <c r="FKE45" s="238"/>
      <c r="FKF45" s="238"/>
      <c r="FKG45" s="238"/>
      <c r="FKH45" s="238"/>
      <c r="FKI45" s="238"/>
      <c r="FKJ45" s="238"/>
      <c r="FKK45" s="238"/>
      <c r="FKL45" s="238"/>
      <c r="FKM45" s="238"/>
      <c r="FKN45" s="238"/>
      <c r="FKO45" s="238"/>
      <c r="FKP45" s="238"/>
      <c r="FKQ45" s="238"/>
      <c r="FKR45" s="238"/>
      <c r="FKS45" s="238"/>
      <c r="FKT45" s="238"/>
      <c r="FKU45" s="238"/>
      <c r="FKV45" s="238"/>
      <c r="FKW45" s="238"/>
      <c r="FKX45" s="238"/>
      <c r="FKY45" s="238"/>
      <c r="FKZ45" s="238"/>
      <c r="FLA45" s="238"/>
      <c r="FLB45" s="238"/>
      <c r="FLC45" s="238"/>
      <c r="FLD45" s="238"/>
      <c r="FLE45" s="238"/>
      <c r="FLF45" s="238"/>
      <c r="FLG45" s="238"/>
      <c r="FLH45" s="238"/>
      <c r="FLI45" s="238"/>
      <c r="FLJ45" s="238"/>
      <c r="FLK45" s="238"/>
      <c r="FLL45" s="238"/>
      <c r="FLM45" s="238"/>
      <c r="FLN45" s="238"/>
      <c r="FLO45" s="238"/>
      <c r="FLP45" s="238"/>
      <c r="FLQ45" s="238"/>
      <c r="FLR45" s="238"/>
      <c r="FLS45" s="238"/>
      <c r="FLT45" s="238"/>
      <c r="FLU45" s="238"/>
      <c r="FLV45" s="238"/>
      <c r="FLW45" s="238"/>
      <c r="FLX45" s="238"/>
      <c r="FLY45" s="238"/>
      <c r="FLZ45" s="238"/>
      <c r="FMA45" s="238"/>
      <c r="FMB45" s="238"/>
      <c r="FMC45" s="238"/>
      <c r="FMD45" s="238"/>
      <c r="FME45" s="238"/>
      <c r="FMF45" s="238"/>
      <c r="FMG45" s="238"/>
      <c r="FMH45" s="238"/>
      <c r="FMI45" s="238"/>
      <c r="FMJ45" s="238"/>
      <c r="FMK45" s="238"/>
      <c r="FML45" s="238"/>
      <c r="FMM45" s="238"/>
      <c r="FMN45" s="238"/>
      <c r="FMO45" s="238"/>
      <c r="FMP45" s="238"/>
      <c r="FMQ45" s="238"/>
      <c r="FMR45" s="238"/>
      <c r="FMS45" s="238"/>
      <c r="FMT45" s="238"/>
      <c r="FMU45" s="238"/>
      <c r="FMV45" s="238"/>
      <c r="FMW45" s="238"/>
      <c r="FMX45" s="238"/>
      <c r="FMY45" s="238"/>
      <c r="FMZ45" s="238"/>
      <c r="FNA45" s="238"/>
      <c r="FNB45" s="238"/>
      <c r="FNC45" s="238"/>
      <c r="FND45" s="238"/>
      <c r="FNE45" s="238"/>
      <c r="FNF45" s="238"/>
      <c r="FNG45" s="238"/>
      <c r="FNH45" s="238"/>
      <c r="FNI45" s="238"/>
      <c r="FNJ45" s="238"/>
      <c r="FNK45" s="238"/>
      <c r="FNL45" s="238"/>
      <c r="FNM45" s="238"/>
      <c r="FNN45" s="238"/>
      <c r="FNO45" s="238"/>
      <c r="FNP45" s="238"/>
      <c r="FNQ45" s="238"/>
      <c r="FNR45" s="238"/>
      <c r="FNS45" s="238"/>
      <c r="FNT45" s="238"/>
      <c r="FNU45" s="238"/>
      <c r="FNV45" s="238"/>
      <c r="FNW45" s="238"/>
      <c r="FNX45" s="238"/>
      <c r="FNY45" s="238"/>
      <c r="FNZ45" s="238"/>
      <c r="FOA45" s="238"/>
      <c r="FOB45" s="238"/>
      <c r="FOC45" s="238"/>
      <c r="FOD45" s="238"/>
      <c r="FOE45" s="238"/>
      <c r="FOF45" s="238"/>
      <c r="FOG45" s="238"/>
      <c r="FOH45" s="238"/>
      <c r="FOI45" s="238"/>
      <c r="FOJ45" s="238"/>
      <c r="FOK45" s="238"/>
      <c r="FOL45" s="238"/>
      <c r="FOM45" s="238"/>
      <c r="FON45" s="238"/>
      <c r="FOO45" s="238"/>
      <c r="FOP45" s="238"/>
      <c r="FOQ45" s="238"/>
      <c r="FOR45" s="238"/>
      <c r="FOS45" s="238"/>
      <c r="FOT45" s="238"/>
      <c r="FOU45" s="238"/>
      <c r="FOV45" s="238"/>
      <c r="FOW45" s="238"/>
      <c r="FOX45" s="238"/>
      <c r="FOY45" s="238"/>
      <c r="FOZ45" s="238"/>
      <c r="FPA45" s="238"/>
      <c r="FPB45" s="238"/>
      <c r="FPC45" s="238"/>
      <c r="FPD45" s="238"/>
      <c r="FPE45" s="238"/>
      <c r="FPF45" s="238"/>
      <c r="FPG45" s="238"/>
      <c r="FPH45" s="238"/>
      <c r="FPI45" s="238"/>
      <c r="FPJ45" s="238"/>
      <c r="FPK45" s="238"/>
      <c r="FPL45" s="238"/>
      <c r="FPM45" s="238"/>
      <c r="FPN45" s="238"/>
      <c r="FPO45" s="238"/>
      <c r="FPP45" s="238"/>
      <c r="FPQ45" s="238"/>
      <c r="FPR45" s="238"/>
      <c r="FPS45" s="238"/>
      <c r="FPT45" s="238"/>
      <c r="FPU45" s="238"/>
      <c r="FPV45" s="238"/>
      <c r="FPW45" s="238"/>
      <c r="FPX45" s="238"/>
      <c r="FPY45" s="238"/>
      <c r="FPZ45" s="238"/>
      <c r="FQA45" s="238"/>
      <c r="FQB45" s="238"/>
      <c r="FQC45" s="238"/>
      <c r="FQD45" s="238"/>
      <c r="FQE45" s="238"/>
      <c r="FQF45" s="238"/>
      <c r="FQG45" s="238"/>
      <c r="FQH45" s="238"/>
      <c r="FQI45" s="238"/>
      <c r="FQJ45" s="238"/>
      <c r="FQK45" s="238"/>
      <c r="FQL45" s="238"/>
      <c r="FQM45" s="238"/>
      <c r="FQN45" s="238"/>
      <c r="FQO45" s="238"/>
      <c r="FQP45" s="238"/>
      <c r="FQQ45" s="238"/>
      <c r="FQR45" s="238"/>
      <c r="FQS45" s="238"/>
      <c r="FQT45" s="238"/>
      <c r="FQU45" s="238"/>
      <c r="FQV45" s="238"/>
      <c r="FQW45" s="238"/>
      <c r="FQX45" s="238"/>
      <c r="FQY45" s="238"/>
      <c r="FQZ45" s="238"/>
      <c r="FRA45" s="238"/>
      <c r="FRB45" s="238"/>
      <c r="FRC45" s="238"/>
      <c r="FRD45" s="238"/>
      <c r="FRE45" s="238"/>
      <c r="FRF45" s="238"/>
      <c r="FRG45" s="238"/>
      <c r="FRH45" s="238"/>
      <c r="FRI45" s="238"/>
      <c r="FRJ45" s="238"/>
      <c r="FRK45" s="238"/>
      <c r="FRL45" s="238"/>
      <c r="FRM45" s="238"/>
      <c r="FRN45" s="238"/>
      <c r="FRO45" s="238"/>
      <c r="FRP45" s="238"/>
      <c r="FRQ45" s="238"/>
      <c r="FRR45" s="238"/>
      <c r="FRS45" s="238"/>
      <c r="FRT45" s="238"/>
      <c r="FRU45" s="238"/>
      <c r="FRV45" s="238"/>
      <c r="FRW45" s="238"/>
      <c r="FRX45" s="238"/>
      <c r="FRY45" s="238"/>
      <c r="FRZ45" s="238"/>
      <c r="FSA45" s="238"/>
      <c r="FSB45" s="238"/>
      <c r="FSC45" s="238"/>
      <c r="FSD45" s="238"/>
      <c r="FSE45" s="238"/>
      <c r="FSF45" s="238"/>
      <c r="FSG45" s="238"/>
      <c r="FSH45" s="238"/>
      <c r="FSI45" s="238"/>
      <c r="FSJ45" s="238"/>
      <c r="FSK45" s="238"/>
      <c r="FSL45" s="238"/>
      <c r="FSM45" s="238"/>
      <c r="FSN45" s="238"/>
      <c r="FSO45" s="238"/>
      <c r="FSP45" s="238"/>
      <c r="FSQ45" s="238"/>
      <c r="FSR45" s="238"/>
      <c r="FSS45" s="238"/>
      <c r="FST45" s="238"/>
      <c r="FSU45" s="238"/>
      <c r="FSV45" s="238"/>
      <c r="FSW45" s="238"/>
      <c r="FSX45" s="238"/>
      <c r="FSY45" s="238"/>
      <c r="FSZ45" s="238"/>
      <c r="FTA45" s="238"/>
      <c r="FTB45" s="238"/>
      <c r="FTC45" s="238"/>
      <c r="FTD45" s="238"/>
      <c r="FTE45" s="238"/>
      <c r="FTF45" s="238"/>
      <c r="FTG45" s="238"/>
      <c r="FTH45" s="238"/>
      <c r="FTI45" s="238"/>
      <c r="FTJ45" s="238"/>
      <c r="FTK45" s="238"/>
      <c r="FTL45" s="238"/>
      <c r="FTM45" s="238"/>
      <c r="FTN45" s="238"/>
      <c r="FTO45" s="238"/>
      <c r="FTP45" s="238"/>
      <c r="FTQ45" s="238"/>
      <c r="FTR45" s="238"/>
      <c r="FTS45" s="238"/>
      <c r="FTT45" s="238"/>
      <c r="FTU45" s="238"/>
      <c r="FTV45" s="238"/>
      <c r="FTW45" s="238"/>
      <c r="FTX45" s="238"/>
      <c r="FTY45" s="238"/>
      <c r="FTZ45" s="238"/>
      <c r="FUA45" s="238"/>
      <c r="FUB45" s="238"/>
      <c r="FUC45" s="238"/>
      <c r="FUD45" s="238"/>
      <c r="FUE45" s="238"/>
      <c r="FUF45" s="238"/>
      <c r="FUG45" s="238"/>
      <c r="FUH45" s="238"/>
      <c r="FUI45" s="238"/>
      <c r="FUJ45" s="238"/>
      <c r="FUK45" s="238"/>
      <c r="FUL45" s="238"/>
      <c r="FUM45" s="238"/>
      <c r="FUN45" s="238"/>
      <c r="FUO45" s="238"/>
      <c r="FUP45" s="238"/>
      <c r="FUQ45" s="238"/>
      <c r="FUR45" s="238"/>
      <c r="FUS45" s="238"/>
      <c r="FUT45" s="238"/>
      <c r="FUU45" s="238"/>
      <c r="FUV45" s="238"/>
      <c r="FUW45" s="238"/>
      <c r="FUX45" s="238"/>
      <c r="FUY45" s="238"/>
      <c r="FUZ45" s="238"/>
      <c r="FVA45" s="238"/>
      <c r="FVB45" s="238"/>
      <c r="FVC45" s="238"/>
      <c r="FVD45" s="238"/>
      <c r="FVE45" s="238"/>
      <c r="FVF45" s="238"/>
      <c r="FVG45" s="238"/>
      <c r="FVH45" s="238"/>
      <c r="FVI45" s="238"/>
      <c r="FVJ45" s="238"/>
      <c r="FVK45" s="238"/>
      <c r="FVL45" s="238"/>
      <c r="FVM45" s="238"/>
      <c r="FVN45" s="238"/>
      <c r="FVO45" s="238"/>
      <c r="FVP45" s="238"/>
      <c r="FVQ45" s="238"/>
      <c r="FVR45" s="238"/>
      <c r="FVS45" s="238"/>
      <c r="FVT45" s="238"/>
      <c r="FVU45" s="238"/>
      <c r="FVV45" s="238"/>
      <c r="FVW45" s="238"/>
      <c r="FVX45" s="238"/>
      <c r="FVY45" s="238"/>
      <c r="FVZ45" s="238"/>
      <c r="FWA45" s="238"/>
      <c r="FWB45" s="238"/>
      <c r="FWC45" s="238"/>
      <c r="FWD45" s="238"/>
      <c r="FWE45" s="238"/>
      <c r="FWF45" s="238"/>
      <c r="FWG45" s="238"/>
      <c r="FWH45" s="238"/>
      <c r="FWI45" s="238"/>
      <c r="FWJ45" s="238"/>
      <c r="FWK45" s="238"/>
      <c r="FWL45" s="238"/>
      <c r="FWM45" s="238"/>
      <c r="FWN45" s="238"/>
      <c r="FWO45" s="238"/>
      <c r="FWP45" s="238"/>
      <c r="FWQ45" s="238"/>
      <c r="FWR45" s="238"/>
      <c r="FWS45" s="238"/>
      <c r="FWT45" s="238"/>
      <c r="FWU45" s="238"/>
      <c r="FWV45" s="238"/>
      <c r="FWW45" s="238"/>
      <c r="FWX45" s="238"/>
      <c r="FWY45" s="238"/>
      <c r="FWZ45" s="238"/>
      <c r="FXA45" s="238"/>
      <c r="FXB45" s="238"/>
      <c r="FXC45" s="238"/>
      <c r="FXD45" s="238"/>
      <c r="FXE45" s="238"/>
      <c r="FXF45" s="238"/>
      <c r="FXG45" s="238"/>
      <c r="FXH45" s="238"/>
      <c r="FXI45" s="238"/>
      <c r="FXJ45" s="238"/>
      <c r="FXK45" s="238"/>
      <c r="FXL45" s="238"/>
      <c r="FXM45" s="238"/>
      <c r="FXN45" s="238"/>
      <c r="FXO45" s="238"/>
      <c r="FXP45" s="238"/>
      <c r="FXQ45" s="238"/>
      <c r="FXR45" s="238"/>
      <c r="FXS45" s="238"/>
      <c r="FXT45" s="238"/>
      <c r="FXU45" s="238"/>
      <c r="FXV45" s="238"/>
      <c r="FXW45" s="238"/>
      <c r="FXX45" s="238"/>
      <c r="FXY45" s="238"/>
      <c r="FXZ45" s="238"/>
      <c r="FYA45" s="238"/>
      <c r="FYB45" s="238"/>
      <c r="FYC45" s="238"/>
      <c r="FYD45" s="238"/>
      <c r="FYE45" s="238"/>
      <c r="FYF45" s="238"/>
      <c r="FYG45" s="238"/>
      <c r="FYH45" s="238"/>
      <c r="FYI45" s="238"/>
      <c r="FYJ45" s="238"/>
      <c r="FYK45" s="238"/>
      <c r="FYL45" s="238"/>
      <c r="FYM45" s="238"/>
      <c r="FYN45" s="238"/>
      <c r="FYO45" s="238"/>
      <c r="FYP45" s="238"/>
      <c r="FYQ45" s="238"/>
      <c r="FYR45" s="238"/>
      <c r="FYS45" s="238"/>
      <c r="FYT45" s="238"/>
      <c r="FYU45" s="238"/>
      <c r="FYV45" s="238"/>
      <c r="FYW45" s="238"/>
      <c r="FYX45" s="238"/>
      <c r="FYY45" s="238"/>
      <c r="FYZ45" s="238"/>
      <c r="FZA45" s="238"/>
      <c r="FZB45" s="238"/>
      <c r="FZC45" s="238"/>
      <c r="FZD45" s="238"/>
      <c r="FZE45" s="238"/>
      <c r="FZF45" s="238"/>
      <c r="FZG45" s="238"/>
      <c r="FZH45" s="238"/>
      <c r="FZI45" s="238"/>
      <c r="FZJ45" s="238"/>
      <c r="FZK45" s="238"/>
      <c r="FZL45" s="238"/>
      <c r="FZM45" s="238"/>
      <c r="FZN45" s="238"/>
      <c r="FZO45" s="238"/>
      <c r="FZP45" s="238"/>
      <c r="FZQ45" s="238"/>
      <c r="FZR45" s="238"/>
      <c r="FZS45" s="238"/>
      <c r="FZT45" s="238"/>
      <c r="FZU45" s="238"/>
      <c r="FZV45" s="238"/>
      <c r="FZW45" s="238"/>
      <c r="FZX45" s="238"/>
      <c r="FZY45" s="238"/>
      <c r="FZZ45" s="238"/>
      <c r="GAA45" s="238"/>
      <c r="GAB45" s="238"/>
      <c r="GAC45" s="238"/>
      <c r="GAD45" s="238"/>
      <c r="GAE45" s="238"/>
      <c r="GAF45" s="238"/>
      <c r="GAG45" s="238"/>
      <c r="GAH45" s="238"/>
      <c r="GAI45" s="238"/>
      <c r="GAJ45" s="238"/>
      <c r="GAK45" s="238"/>
      <c r="GAL45" s="238"/>
      <c r="GAM45" s="238"/>
      <c r="GAN45" s="238"/>
      <c r="GAO45" s="238"/>
      <c r="GAP45" s="238"/>
      <c r="GAQ45" s="238"/>
      <c r="GAR45" s="238"/>
      <c r="GAS45" s="238"/>
      <c r="GAT45" s="238"/>
      <c r="GAU45" s="238"/>
      <c r="GAV45" s="238"/>
      <c r="GAW45" s="238"/>
      <c r="GAX45" s="238"/>
      <c r="GAY45" s="238"/>
      <c r="GAZ45" s="238"/>
      <c r="GBA45" s="238"/>
      <c r="GBB45" s="238"/>
      <c r="GBC45" s="238"/>
      <c r="GBD45" s="238"/>
      <c r="GBE45" s="238"/>
      <c r="GBF45" s="238"/>
      <c r="GBG45" s="238"/>
      <c r="GBH45" s="238"/>
      <c r="GBI45" s="238"/>
      <c r="GBJ45" s="238"/>
      <c r="GBK45" s="238"/>
      <c r="GBL45" s="238"/>
      <c r="GBM45" s="238"/>
      <c r="GBN45" s="238"/>
      <c r="GBO45" s="238"/>
      <c r="GBP45" s="238"/>
      <c r="GBQ45" s="238"/>
      <c r="GBR45" s="238"/>
      <c r="GBS45" s="238"/>
      <c r="GBT45" s="238"/>
      <c r="GBU45" s="238"/>
      <c r="GBV45" s="238"/>
      <c r="GBW45" s="238"/>
      <c r="GBX45" s="238"/>
      <c r="GBY45" s="238"/>
      <c r="GBZ45" s="238"/>
      <c r="GCA45" s="238"/>
      <c r="GCB45" s="238"/>
      <c r="GCC45" s="238"/>
      <c r="GCD45" s="238"/>
      <c r="GCE45" s="238"/>
      <c r="GCF45" s="238"/>
      <c r="GCG45" s="238"/>
      <c r="GCH45" s="238"/>
      <c r="GCI45" s="238"/>
      <c r="GCJ45" s="238"/>
      <c r="GCK45" s="238"/>
      <c r="GCL45" s="238"/>
      <c r="GCM45" s="238"/>
      <c r="GCN45" s="238"/>
      <c r="GCO45" s="238"/>
      <c r="GCP45" s="238"/>
      <c r="GCQ45" s="238"/>
      <c r="GCR45" s="238"/>
      <c r="GCS45" s="238"/>
      <c r="GCT45" s="238"/>
      <c r="GCU45" s="238"/>
      <c r="GCV45" s="238"/>
      <c r="GCW45" s="238"/>
      <c r="GCX45" s="238"/>
      <c r="GCY45" s="238"/>
      <c r="GCZ45" s="238"/>
      <c r="GDA45" s="238"/>
      <c r="GDB45" s="238"/>
      <c r="GDC45" s="238"/>
      <c r="GDD45" s="238"/>
      <c r="GDE45" s="238"/>
      <c r="GDF45" s="238"/>
      <c r="GDG45" s="238"/>
      <c r="GDH45" s="238"/>
      <c r="GDI45" s="238"/>
      <c r="GDJ45" s="238"/>
      <c r="GDK45" s="238"/>
      <c r="GDL45" s="238"/>
      <c r="GDM45" s="238"/>
      <c r="GDN45" s="238"/>
      <c r="GDO45" s="238"/>
      <c r="GDP45" s="238"/>
      <c r="GDQ45" s="238"/>
      <c r="GDR45" s="238"/>
      <c r="GDS45" s="238"/>
      <c r="GDT45" s="238"/>
      <c r="GDU45" s="238"/>
      <c r="GDV45" s="238"/>
      <c r="GDW45" s="238"/>
      <c r="GDX45" s="238"/>
      <c r="GDY45" s="238"/>
      <c r="GDZ45" s="238"/>
      <c r="GEA45" s="238"/>
      <c r="GEB45" s="238"/>
      <c r="GEC45" s="238"/>
      <c r="GED45" s="238"/>
      <c r="GEE45" s="238"/>
      <c r="GEF45" s="238"/>
      <c r="GEG45" s="238"/>
      <c r="GEH45" s="238"/>
      <c r="GEI45" s="238"/>
      <c r="GEJ45" s="238"/>
      <c r="GEK45" s="238"/>
      <c r="GEL45" s="238"/>
      <c r="GEM45" s="238"/>
      <c r="GEN45" s="238"/>
      <c r="GEO45" s="238"/>
      <c r="GEP45" s="238"/>
      <c r="GEQ45" s="238"/>
      <c r="GER45" s="238"/>
      <c r="GES45" s="238"/>
      <c r="GET45" s="238"/>
      <c r="GEU45" s="238"/>
      <c r="GEV45" s="238"/>
      <c r="GEW45" s="238"/>
      <c r="GEX45" s="238"/>
      <c r="GEY45" s="238"/>
      <c r="GEZ45" s="238"/>
      <c r="GFA45" s="238"/>
      <c r="GFB45" s="238"/>
      <c r="GFC45" s="238"/>
      <c r="GFD45" s="238"/>
      <c r="GFE45" s="238"/>
      <c r="GFF45" s="238"/>
      <c r="GFG45" s="238"/>
      <c r="GFH45" s="238"/>
      <c r="GFI45" s="238"/>
      <c r="GFJ45" s="238"/>
      <c r="GFK45" s="238"/>
      <c r="GFL45" s="238"/>
      <c r="GFM45" s="238"/>
      <c r="GFN45" s="238"/>
      <c r="GFO45" s="238"/>
      <c r="GFP45" s="238"/>
      <c r="GFQ45" s="238"/>
      <c r="GFR45" s="238"/>
      <c r="GFS45" s="238"/>
      <c r="GFT45" s="238"/>
      <c r="GFU45" s="238"/>
      <c r="GFV45" s="238"/>
      <c r="GFW45" s="238"/>
      <c r="GFX45" s="238"/>
      <c r="GFY45" s="238"/>
      <c r="GFZ45" s="238"/>
      <c r="GGA45" s="238"/>
      <c r="GGB45" s="238"/>
      <c r="GGC45" s="238"/>
      <c r="GGD45" s="238"/>
      <c r="GGE45" s="238"/>
      <c r="GGF45" s="238"/>
      <c r="GGG45" s="238"/>
      <c r="GGH45" s="238"/>
      <c r="GGI45" s="238"/>
      <c r="GGJ45" s="238"/>
      <c r="GGK45" s="238"/>
      <c r="GGL45" s="238"/>
      <c r="GGM45" s="238"/>
      <c r="GGN45" s="238"/>
      <c r="GGO45" s="238"/>
      <c r="GGP45" s="238"/>
      <c r="GGQ45" s="238"/>
      <c r="GGR45" s="238"/>
      <c r="GGS45" s="238"/>
      <c r="GGT45" s="238"/>
      <c r="GGU45" s="238"/>
      <c r="GGV45" s="238"/>
      <c r="GGW45" s="238"/>
      <c r="GGX45" s="238"/>
      <c r="GGY45" s="238"/>
      <c r="GGZ45" s="238"/>
      <c r="GHA45" s="238"/>
      <c r="GHB45" s="238"/>
      <c r="GHC45" s="238"/>
      <c r="GHD45" s="238"/>
      <c r="GHE45" s="238"/>
      <c r="GHF45" s="238"/>
      <c r="GHG45" s="238"/>
      <c r="GHH45" s="238"/>
      <c r="GHI45" s="238"/>
      <c r="GHJ45" s="238"/>
      <c r="GHK45" s="238"/>
      <c r="GHL45" s="238"/>
      <c r="GHM45" s="238"/>
      <c r="GHN45" s="238"/>
      <c r="GHO45" s="238"/>
      <c r="GHP45" s="238"/>
      <c r="GHQ45" s="238"/>
      <c r="GHR45" s="238"/>
      <c r="GHS45" s="238"/>
      <c r="GHT45" s="238"/>
      <c r="GHU45" s="238"/>
      <c r="GHV45" s="238"/>
      <c r="GHW45" s="238"/>
      <c r="GHX45" s="238"/>
      <c r="GHY45" s="238"/>
      <c r="GHZ45" s="238"/>
      <c r="GIA45" s="238"/>
      <c r="GIB45" s="238"/>
      <c r="GIC45" s="238"/>
      <c r="GID45" s="238"/>
      <c r="GIE45" s="238"/>
      <c r="GIF45" s="238"/>
      <c r="GIG45" s="238"/>
      <c r="GIH45" s="238"/>
      <c r="GII45" s="238"/>
      <c r="GIJ45" s="238"/>
      <c r="GIK45" s="238"/>
      <c r="GIL45" s="238"/>
      <c r="GIM45" s="238"/>
      <c r="GIN45" s="238"/>
      <c r="GIO45" s="238"/>
      <c r="GIP45" s="238"/>
      <c r="GIQ45" s="238"/>
      <c r="GIR45" s="238"/>
      <c r="GIS45" s="238"/>
      <c r="GIT45" s="238"/>
      <c r="GIU45" s="238"/>
      <c r="GIV45" s="238"/>
      <c r="GIW45" s="238"/>
      <c r="GIX45" s="238"/>
      <c r="GIY45" s="238"/>
      <c r="GIZ45" s="238"/>
      <c r="GJA45" s="238"/>
      <c r="GJB45" s="238"/>
      <c r="GJC45" s="238"/>
      <c r="GJD45" s="238"/>
      <c r="GJE45" s="238"/>
      <c r="GJF45" s="238"/>
      <c r="GJG45" s="238"/>
      <c r="GJH45" s="238"/>
      <c r="GJI45" s="238"/>
      <c r="GJJ45" s="238"/>
      <c r="GJK45" s="238"/>
      <c r="GJL45" s="238"/>
      <c r="GJM45" s="238"/>
      <c r="GJN45" s="238"/>
      <c r="GJO45" s="238"/>
      <c r="GJP45" s="238"/>
      <c r="GJQ45" s="238"/>
      <c r="GJR45" s="238"/>
      <c r="GJS45" s="238"/>
      <c r="GJT45" s="238"/>
      <c r="GJU45" s="238"/>
      <c r="GJV45" s="238"/>
      <c r="GJW45" s="238"/>
      <c r="GJX45" s="238"/>
      <c r="GJY45" s="238"/>
      <c r="GJZ45" s="238"/>
      <c r="GKA45" s="238"/>
      <c r="GKB45" s="238"/>
      <c r="GKC45" s="238"/>
      <c r="GKD45" s="238"/>
      <c r="GKE45" s="238"/>
      <c r="GKF45" s="238"/>
      <c r="GKG45" s="238"/>
      <c r="GKH45" s="238"/>
      <c r="GKI45" s="238"/>
      <c r="GKJ45" s="238"/>
      <c r="GKK45" s="238"/>
      <c r="GKL45" s="238"/>
      <c r="GKM45" s="238"/>
      <c r="GKN45" s="238"/>
      <c r="GKO45" s="238"/>
      <c r="GKP45" s="238"/>
      <c r="GKQ45" s="238"/>
      <c r="GKR45" s="238"/>
      <c r="GKS45" s="238"/>
      <c r="GKT45" s="238"/>
      <c r="GKU45" s="238"/>
      <c r="GKV45" s="238"/>
      <c r="GKW45" s="238"/>
      <c r="GKX45" s="238"/>
      <c r="GKY45" s="238"/>
      <c r="GKZ45" s="238"/>
      <c r="GLA45" s="238"/>
      <c r="GLB45" s="238"/>
      <c r="GLC45" s="238"/>
      <c r="GLD45" s="238"/>
      <c r="GLE45" s="238"/>
      <c r="GLF45" s="238"/>
      <c r="GLG45" s="238"/>
      <c r="GLH45" s="238"/>
      <c r="GLI45" s="238"/>
      <c r="GLJ45" s="238"/>
      <c r="GLK45" s="238"/>
      <c r="GLL45" s="238"/>
      <c r="GLM45" s="238"/>
      <c r="GLN45" s="238"/>
      <c r="GLO45" s="238"/>
      <c r="GLP45" s="238"/>
      <c r="GLQ45" s="238"/>
      <c r="GLR45" s="238"/>
      <c r="GLS45" s="238"/>
      <c r="GLT45" s="238"/>
      <c r="GLU45" s="238"/>
      <c r="GLV45" s="238"/>
      <c r="GLW45" s="238"/>
      <c r="GLX45" s="238"/>
      <c r="GLY45" s="238"/>
      <c r="GLZ45" s="238"/>
      <c r="GMA45" s="238"/>
      <c r="GMB45" s="238"/>
      <c r="GMC45" s="238"/>
      <c r="GMD45" s="238"/>
      <c r="GME45" s="238"/>
      <c r="GMF45" s="238"/>
      <c r="GMG45" s="238"/>
      <c r="GMH45" s="238"/>
      <c r="GMI45" s="238"/>
      <c r="GMJ45" s="238"/>
      <c r="GMK45" s="238"/>
      <c r="GML45" s="238"/>
      <c r="GMM45" s="238"/>
      <c r="GMN45" s="238"/>
      <c r="GMO45" s="238"/>
      <c r="GMP45" s="238"/>
      <c r="GMQ45" s="238"/>
      <c r="GMR45" s="238"/>
      <c r="GMS45" s="238"/>
      <c r="GMT45" s="238"/>
      <c r="GMU45" s="238"/>
      <c r="GMV45" s="238"/>
      <c r="GMW45" s="238"/>
      <c r="GMX45" s="238"/>
      <c r="GMY45" s="238"/>
      <c r="GMZ45" s="238"/>
      <c r="GNA45" s="238"/>
      <c r="GNB45" s="238"/>
      <c r="GNC45" s="238"/>
      <c r="GND45" s="238"/>
      <c r="GNE45" s="238"/>
      <c r="GNF45" s="238"/>
      <c r="GNG45" s="238"/>
      <c r="GNH45" s="238"/>
      <c r="GNI45" s="238"/>
      <c r="GNJ45" s="238"/>
      <c r="GNK45" s="238"/>
      <c r="GNL45" s="238"/>
      <c r="GNM45" s="238"/>
      <c r="GNN45" s="238"/>
      <c r="GNO45" s="238"/>
      <c r="GNP45" s="238"/>
      <c r="GNQ45" s="238"/>
      <c r="GNR45" s="238"/>
      <c r="GNS45" s="238"/>
      <c r="GNT45" s="238"/>
      <c r="GNU45" s="238"/>
      <c r="GNV45" s="238"/>
      <c r="GNW45" s="238"/>
      <c r="GNX45" s="238"/>
      <c r="GNY45" s="238"/>
      <c r="GNZ45" s="238"/>
      <c r="GOA45" s="238"/>
      <c r="GOB45" s="238"/>
      <c r="GOC45" s="238"/>
      <c r="GOD45" s="238"/>
      <c r="GOE45" s="238"/>
      <c r="GOF45" s="238"/>
      <c r="GOG45" s="238"/>
      <c r="GOH45" s="238"/>
      <c r="GOI45" s="238"/>
      <c r="GOJ45" s="238"/>
      <c r="GOK45" s="238"/>
      <c r="GOL45" s="238"/>
      <c r="GOM45" s="238"/>
      <c r="GON45" s="238"/>
      <c r="GOO45" s="238"/>
      <c r="GOP45" s="238"/>
      <c r="GOQ45" s="238"/>
      <c r="GOR45" s="238"/>
      <c r="GOS45" s="238"/>
      <c r="GOT45" s="238"/>
      <c r="GOU45" s="238"/>
      <c r="GOV45" s="238"/>
      <c r="GOW45" s="238"/>
      <c r="GOX45" s="238"/>
      <c r="GOY45" s="238"/>
      <c r="GOZ45" s="238"/>
      <c r="GPA45" s="238"/>
      <c r="GPB45" s="238"/>
      <c r="GPC45" s="238"/>
      <c r="GPD45" s="238"/>
      <c r="GPE45" s="238"/>
      <c r="GPF45" s="238"/>
      <c r="GPG45" s="238"/>
      <c r="GPH45" s="238"/>
      <c r="GPI45" s="238"/>
      <c r="GPJ45" s="238"/>
      <c r="GPK45" s="238"/>
      <c r="GPL45" s="238"/>
      <c r="GPM45" s="238"/>
      <c r="GPN45" s="238"/>
      <c r="GPO45" s="238"/>
      <c r="GPP45" s="238"/>
      <c r="GPQ45" s="238"/>
      <c r="GPR45" s="238"/>
      <c r="GPS45" s="238"/>
      <c r="GPT45" s="238"/>
      <c r="GPU45" s="238"/>
      <c r="GPV45" s="238"/>
      <c r="GPW45" s="238"/>
      <c r="GPX45" s="238"/>
      <c r="GPY45" s="238"/>
      <c r="GPZ45" s="238"/>
      <c r="GQA45" s="238"/>
      <c r="GQB45" s="238"/>
      <c r="GQC45" s="238"/>
      <c r="GQD45" s="238"/>
      <c r="GQE45" s="238"/>
      <c r="GQF45" s="238"/>
      <c r="GQG45" s="238"/>
      <c r="GQH45" s="238"/>
      <c r="GQI45" s="238"/>
      <c r="GQJ45" s="238"/>
      <c r="GQK45" s="238"/>
      <c r="GQL45" s="238"/>
      <c r="GQM45" s="238"/>
      <c r="GQN45" s="238"/>
      <c r="GQO45" s="238"/>
      <c r="GQP45" s="238"/>
      <c r="GQQ45" s="238"/>
      <c r="GQR45" s="238"/>
      <c r="GQS45" s="238"/>
      <c r="GQT45" s="238"/>
      <c r="GQU45" s="238"/>
      <c r="GQV45" s="238"/>
      <c r="GQW45" s="238"/>
      <c r="GQX45" s="238"/>
      <c r="GQY45" s="238"/>
      <c r="GQZ45" s="238"/>
      <c r="GRA45" s="238"/>
      <c r="GRB45" s="238"/>
      <c r="GRC45" s="238"/>
      <c r="GRD45" s="238"/>
      <c r="GRE45" s="238"/>
      <c r="GRF45" s="238"/>
      <c r="GRG45" s="238"/>
      <c r="GRH45" s="238"/>
      <c r="GRI45" s="238"/>
      <c r="GRJ45" s="238"/>
      <c r="GRK45" s="238"/>
      <c r="GRL45" s="238"/>
      <c r="GRM45" s="238"/>
      <c r="GRN45" s="238"/>
      <c r="GRO45" s="238"/>
      <c r="GRP45" s="238"/>
      <c r="GRQ45" s="238"/>
      <c r="GRR45" s="238"/>
      <c r="GRS45" s="238"/>
      <c r="GRT45" s="238"/>
      <c r="GRU45" s="238"/>
      <c r="GRV45" s="238"/>
      <c r="GRW45" s="238"/>
      <c r="GRX45" s="238"/>
      <c r="GRY45" s="238"/>
      <c r="GRZ45" s="238"/>
      <c r="GSA45" s="238"/>
      <c r="GSB45" s="238"/>
      <c r="GSC45" s="238"/>
      <c r="GSD45" s="238"/>
      <c r="GSE45" s="238"/>
      <c r="GSF45" s="238"/>
      <c r="GSG45" s="238"/>
      <c r="GSH45" s="238"/>
      <c r="GSI45" s="238"/>
      <c r="GSJ45" s="238"/>
      <c r="GSK45" s="238"/>
      <c r="GSL45" s="238"/>
      <c r="GSM45" s="238"/>
      <c r="GSN45" s="238"/>
      <c r="GSO45" s="238"/>
      <c r="GSP45" s="238"/>
      <c r="GSQ45" s="238"/>
      <c r="GSR45" s="238"/>
      <c r="GSS45" s="238"/>
      <c r="GST45" s="238"/>
      <c r="GSU45" s="238"/>
      <c r="GSV45" s="238"/>
      <c r="GSW45" s="238"/>
      <c r="GSX45" s="238"/>
      <c r="GSY45" s="238"/>
      <c r="GSZ45" s="238"/>
      <c r="GTA45" s="238"/>
      <c r="GTB45" s="238"/>
      <c r="GTC45" s="238"/>
      <c r="GTD45" s="238"/>
      <c r="GTE45" s="238"/>
      <c r="GTF45" s="238"/>
      <c r="GTG45" s="238"/>
      <c r="GTH45" s="238"/>
      <c r="GTI45" s="238"/>
      <c r="GTJ45" s="238"/>
      <c r="GTK45" s="238"/>
      <c r="GTL45" s="238"/>
      <c r="GTM45" s="238"/>
      <c r="GTN45" s="238"/>
      <c r="GTO45" s="238"/>
      <c r="GTP45" s="238"/>
      <c r="GTQ45" s="238"/>
      <c r="GTR45" s="238"/>
      <c r="GTS45" s="238"/>
      <c r="GTT45" s="238"/>
      <c r="GTU45" s="238"/>
      <c r="GTV45" s="238"/>
      <c r="GTW45" s="238"/>
      <c r="GTX45" s="238"/>
      <c r="GTY45" s="238"/>
      <c r="GTZ45" s="238"/>
      <c r="GUA45" s="238"/>
      <c r="GUB45" s="238"/>
      <c r="GUC45" s="238"/>
      <c r="GUD45" s="238"/>
      <c r="GUE45" s="238"/>
      <c r="GUF45" s="238"/>
      <c r="GUG45" s="238"/>
      <c r="GUH45" s="238"/>
      <c r="GUI45" s="238"/>
      <c r="GUJ45" s="238"/>
      <c r="GUK45" s="238"/>
      <c r="GUL45" s="238"/>
      <c r="GUM45" s="238"/>
      <c r="GUN45" s="238"/>
      <c r="GUO45" s="238"/>
      <c r="GUP45" s="238"/>
      <c r="GUQ45" s="238"/>
      <c r="GUR45" s="238"/>
      <c r="GUS45" s="238"/>
      <c r="GUT45" s="238"/>
      <c r="GUU45" s="238"/>
      <c r="GUV45" s="238"/>
      <c r="GUW45" s="238"/>
      <c r="GUX45" s="238"/>
      <c r="GUY45" s="238"/>
      <c r="GUZ45" s="238"/>
      <c r="GVA45" s="238"/>
      <c r="GVB45" s="238"/>
      <c r="GVC45" s="238"/>
      <c r="GVD45" s="238"/>
      <c r="GVE45" s="238"/>
      <c r="GVF45" s="238"/>
      <c r="GVG45" s="238"/>
      <c r="GVH45" s="238"/>
      <c r="GVI45" s="238"/>
      <c r="GVJ45" s="238"/>
      <c r="GVK45" s="238"/>
      <c r="GVL45" s="238"/>
      <c r="GVM45" s="238"/>
      <c r="GVN45" s="238"/>
      <c r="GVO45" s="238"/>
      <c r="GVP45" s="238"/>
      <c r="GVQ45" s="238"/>
      <c r="GVR45" s="238"/>
      <c r="GVS45" s="238"/>
      <c r="GVT45" s="238"/>
      <c r="GVU45" s="238"/>
      <c r="GVV45" s="238"/>
      <c r="GVW45" s="238"/>
      <c r="GVX45" s="238"/>
      <c r="GVY45" s="238"/>
      <c r="GVZ45" s="238"/>
      <c r="GWA45" s="238"/>
      <c r="GWB45" s="238"/>
      <c r="GWC45" s="238"/>
      <c r="GWD45" s="238"/>
      <c r="GWE45" s="238"/>
      <c r="GWF45" s="238"/>
      <c r="GWG45" s="238"/>
      <c r="GWH45" s="238"/>
      <c r="GWI45" s="238"/>
      <c r="GWJ45" s="238"/>
      <c r="GWK45" s="238"/>
      <c r="GWL45" s="238"/>
      <c r="GWM45" s="238"/>
      <c r="GWN45" s="238"/>
      <c r="GWO45" s="238"/>
      <c r="GWP45" s="238"/>
      <c r="GWQ45" s="238"/>
      <c r="GWR45" s="238"/>
      <c r="GWS45" s="238"/>
      <c r="GWT45" s="238"/>
      <c r="GWU45" s="238"/>
      <c r="GWV45" s="238"/>
      <c r="GWW45" s="238"/>
      <c r="GWX45" s="238"/>
      <c r="GWY45" s="238"/>
      <c r="GWZ45" s="238"/>
      <c r="GXA45" s="238"/>
      <c r="GXB45" s="238"/>
      <c r="GXC45" s="238"/>
      <c r="GXD45" s="238"/>
      <c r="GXE45" s="238"/>
      <c r="GXF45" s="238"/>
      <c r="GXG45" s="238"/>
      <c r="GXH45" s="238"/>
      <c r="GXI45" s="238"/>
      <c r="GXJ45" s="238"/>
      <c r="GXK45" s="238"/>
      <c r="GXL45" s="238"/>
      <c r="GXM45" s="238"/>
      <c r="GXN45" s="238"/>
      <c r="GXO45" s="238"/>
      <c r="GXP45" s="238"/>
      <c r="GXQ45" s="238"/>
      <c r="GXR45" s="238"/>
      <c r="GXS45" s="238"/>
      <c r="GXT45" s="238"/>
      <c r="GXU45" s="238"/>
      <c r="GXV45" s="238"/>
      <c r="GXW45" s="238"/>
      <c r="GXX45" s="238"/>
      <c r="GXY45" s="238"/>
      <c r="GXZ45" s="238"/>
      <c r="GYA45" s="238"/>
      <c r="GYB45" s="238"/>
      <c r="GYC45" s="238"/>
      <c r="GYD45" s="238"/>
      <c r="GYE45" s="238"/>
      <c r="GYF45" s="238"/>
      <c r="GYG45" s="238"/>
      <c r="GYH45" s="238"/>
      <c r="GYI45" s="238"/>
      <c r="GYJ45" s="238"/>
      <c r="GYK45" s="238"/>
      <c r="GYL45" s="238"/>
      <c r="GYM45" s="238"/>
      <c r="GYN45" s="238"/>
      <c r="GYO45" s="238"/>
      <c r="GYP45" s="238"/>
      <c r="GYQ45" s="238"/>
      <c r="GYR45" s="238"/>
      <c r="GYS45" s="238"/>
      <c r="GYT45" s="238"/>
      <c r="GYU45" s="238"/>
      <c r="GYV45" s="238"/>
      <c r="GYW45" s="238"/>
      <c r="GYX45" s="238"/>
      <c r="GYY45" s="238"/>
      <c r="GYZ45" s="238"/>
      <c r="GZA45" s="238"/>
      <c r="GZB45" s="238"/>
      <c r="GZC45" s="238"/>
      <c r="GZD45" s="238"/>
      <c r="GZE45" s="238"/>
      <c r="GZF45" s="238"/>
      <c r="GZG45" s="238"/>
      <c r="GZH45" s="238"/>
      <c r="GZI45" s="238"/>
      <c r="GZJ45" s="238"/>
      <c r="GZK45" s="238"/>
      <c r="GZL45" s="238"/>
      <c r="GZM45" s="238"/>
      <c r="GZN45" s="238"/>
      <c r="GZO45" s="238"/>
      <c r="GZP45" s="238"/>
      <c r="GZQ45" s="238"/>
      <c r="GZR45" s="238"/>
      <c r="GZS45" s="238"/>
      <c r="GZT45" s="238"/>
      <c r="GZU45" s="238"/>
      <c r="GZV45" s="238"/>
      <c r="GZW45" s="238"/>
      <c r="GZX45" s="238"/>
      <c r="GZY45" s="238"/>
      <c r="GZZ45" s="238"/>
      <c r="HAA45" s="238"/>
      <c r="HAB45" s="238"/>
      <c r="HAC45" s="238"/>
      <c r="HAD45" s="238"/>
      <c r="HAE45" s="238"/>
      <c r="HAF45" s="238"/>
      <c r="HAG45" s="238"/>
      <c r="HAH45" s="238"/>
      <c r="HAI45" s="238"/>
      <c r="HAJ45" s="238"/>
      <c r="HAK45" s="238"/>
      <c r="HAL45" s="238"/>
      <c r="HAM45" s="238"/>
      <c r="HAN45" s="238"/>
      <c r="HAO45" s="238"/>
      <c r="HAP45" s="238"/>
      <c r="HAQ45" s="238"/>
      <c r="HAR45" s="238"/>
      <c r="HAS45" s="238"/>
      <c r="HAT45" s="238"/>
      <c r="HAU45" s="238"/>
      <c r="HAV45" s="238"/>
      <c r="HAW45" s="238"/>
      <c r="HAX45" s="238"/>
      <c r="HAY45" s="238"/>
      <c r="HAZ45" s="238"/>
      <c r="HBA45" s="238"/>
      <c r="HBB45" s="238"/>
      <c r="HBC45" s="238"/>
      <c r="HBD45" s="238"/>
      <c r="HBE45" s="238"/>
      <c r="HBF45" s="238"/>
      <c r="HBG45" s="238"/>
      <c r="HBH45" s="238"/>
      <c r="HBI45" s="238"/>
      <c r="HBJ45" s="238"/>
      <c r="HBK45" s="238"/>
      <c r="HBL45" s="238"/>
      <c r="HBM45" s="238"/>
      <c r="HBN45" s="238"/>
      <c r="HBO45" s="238"/>
      <c r="HBP45" s="238"/>
      <c r="HBQ45" s="238"/>
      <c r="HBR45" s="238"/>
      <c r="HBS45" s="238"/>
      <c r="HBT45" s="238"/>
      <c r="HBU45" s="238"/>
      <c r="HBV45" s="238"/>
      <c r="HBW45" s="238"/>
      <c r="HBX45" s="238"/>
      <c r="HBY45" s="238"/>
      <c r="HBZ45" s="238"/>
      <c r="HCA45" s="238"/>
      <c r="HCB45" s="238"/>
      <c r="HCC45" s="238"/>
      <c r="HCD45" s="238"/>
      <c r="HCE45" s="238"/>
      <c r="HCF45" s="238"/>
      <c r="HCG45" s="238"/>
      <c r="HCH45" s="238"/>
      <c r="HCI45" s="238"/>
      <c r="HCJ45" s="238"/>
      <c r="HCK45" s="238"/>
      <c r="HCL45" s="238"/>
      <c r="HCM45" s="238"/>
      <c r="HCN45" s="238"/>
      <c r="HCO45" s="238"/>
      <c r="HCP45" s="238"/>
      <c r="HCQ45" s="238"/>
      <c r="HCR45" s="238"/>
      <c r="HCS45" s="238"/>
      <c r="HCT45" s="238"/>
      <c r="HCU45" s="238"/>
      <c r="HCV45" s="238"/>
      <c r="HCW45" s="238"/>
      <c r="HCX45" s="238"/>
      <c r="HCY45" s="238"/>
      <c r="HCZ45" s="238"/>
      <c r="HDA45" s="238"/>
      <c r="HDB45" s="238"/>
      <c r="HDC45" s="238"/>
      <c r="HDD45" s="238"/>
      <c r="HDE45" s="238"/>
      <c r="HDF45" s="238"/>
      <c r="HDG45" s="238"/>
      <c r="HDH45" s="238"/>
      <c r="HDI45" s="238"/>
      <c r="HDJ45" s="238"/>
      <c r="HDK45" s="238"/>
      <c r="HDL45" s="238"/>
      <c r="HDM45" s="238"/>
      <c r="HDN45" s="238"/>
      <c r="HDO45" s="238"/>
      <c r="HDP45" s="238"/>
      <c r="HDQ45" s="238"/>
      <c r="HDR45" s="238"/>
      <c r="HDS45" s="238"/>
      <c r="HDT45" s="238"/>
      <c r="HDU45" s="238"/>
      <c r="HDV45" s="238"/>
      <c r="HDW45" s="238"/>
      <c r="HDX45" s="238"/>
      <c r="HDY45" s="238"/>
      <c r="HDZ45" s="238"/>
      <c r="HEA45" s="238"/>
      <c r="HEB45" s="238"/>
      <c r="HEC45" s="238"/>
      <c r="HED45" s="238"/>
      <c r="HEE45" s="238"/>
      <c r="HEF45" s="238"/>
      <c r="HEG45" s="238"/>
      <c r="HEH45" s="238"/>
      <c r="HEI45" s="238"/>
      <c r="HEJ45" s="238"/>
      <c r="HEK45" s="238"/>
      <c r="HEL45" s="238"/>
      <c r="HEM45" s="238"/>
      <c r="HEN45" s="238"/>
      <c r="HEO45" s="238"/>
      <c r="HEP45" s="238"/>
      <c r="HEQ45" s="238"/>
      <c r="HER45" s="238"/>
      <c r="HES45" s="238"/>
      <c r="HET45" s="238"/>
      <c r="HEU45" s="238"/>
      <c r="HEV45" s="238"/>
      <c r="HEW45" s="238"/>
      <c r="HEX45" s="238"/>
      <c r="HEY45" s="238"/>
      <c r="HEZ45" s="238"/>
      <c r="HFA45" s="238"/>
      <c r="HFB45" s="238"/>
      <c r="HFC45" s="238"/>
      <c r="HFD45" s="238"/>
      <c r="HFE45" s="238"/>
      <c r="HFF45" s="238"/>
      <c r="HFG45" s="238"/>
      <c r="HFH45" s="238"/>
      <c r="HFI45" s="238"/>
      <c r="HFJ45" s="238"/>
      <c r="HFK45" s="238"/>
      <c r="HFL45" s="238"/>
      <c r="HFM45" s="238"/>
      <c r="HFN45" s="238"/>
      <c r="HFO45" s="238"/>
      <c r="HFP45" s="238"/>
      <c r="HFQ45" s="238"/>
      <c r="HFR45" s="238"/>
      <c r="HFS45" s="238"/>
      <c r="HFT45" s="238"/>
      <c r="HFU45" s="238"/>
      <c r="HFV45" s="238"/>
      <c r="HFW45" s="238"/>
      <c r="HFX45" s="238"/>
      <c r="HFY45" s="238"/>
      <c r="HFZ45" s="238"/>
      <c r="HGA45" s="238"/>
      <c r="HGB45" s="238"/>
      <c r="HGC45" s="238"/>
      <c r="HGD45" s="238"/>
      <c r="HGE45" s="238"/>
      <c r="HGF45" s="238"/>
      <c r="HGG45" s="238"/>
      <c r="HGH45" s="238"/>
      <c r="HGI45" s="238"/>
      <c r="HGJ45" s="238"/>
      <c r="HGK45" s="238"/>
      <c r="HGL45" s="238"/>
      <c r="HGM45" s="238"/>
      <c r="HGN45" s="238"/>
      <c r="HGO45" s="238"/>
      <c r="HGP45" s="238"/>
      <c r="HGQ45" s="238"/>
      <c r="HGR45" s="238"/>
      <c r="HGS45" s="238"/>
      <c r="HGT45" s="238"/>
      <c r="HGU45" s="238"/>
      <c r="HGV45" s="238"/>
      <c r="HGW45" s="238"/>
      <c r="HGX45" s="238"/>
      <c r="HGY45" s="238"/>
      <c r="HGZ45" s="238"/>
      <c r="HHA45" s="238"/>
      <c r="HHB45" s="238"/>
      <c r="HHC45" s="238"/>
      <c r="HHD45" s="238"/>
      <c r="HHE45" s="238"/>
      <c r="HHF45" s="238"/>
      <c r="HHG45" s="238"/>
      <c r="HHH45" s="238"/>
      <c r="HHI45" s="238"/>
      <c r="HHJ45" s="238"/>
      <c r="HHK45" s="238"/>
      <c r="HHL45" s="238"/>
      <c r="HHM45" s="238"/>
      <c r="HHN45" s="238"/>
      <c r="HHO45" s="238"/>
      <c r="HHP45" s="238"/>
      <c r="HHQ45" s="238"/>
      <c r="HHR45" s="238"/>
      <c r="HHS45" s="238"/>
      <c r="HHT45" s="238"/>
      <c r="HHU45" s="238"/>
      <c r="HHV45" s="238"/>
      <c r="HHW45" s="238"/>
      <c r="HHX45" s="238"/>
      <c r="HHY45" s="238"/>
      <c r="HHZ45" s="238"/>
      <c r="HIA45" s="238"/>
      <c r="HIB45" s="238"/>
      <c r="HIC45" s="238"/>
      <c r="HID45" s="238"/>
      <c r="HIE45" s="238"/>
      <c r="HIF45" s="238"/>
      <c r="HIG45" s="238"/>
      <c r="HIH45" s="238"/>
      <c r="HII45" s="238"/>
      <c r="HIJ45" s="238"/>
      <c r="HIK45" s="238"/>
      <c r="HIL45" s="238"/>
      <c r="HIM45" s="238"/>
      <c r="HIN45" s="238"/>
      <c r="HIO45" s="238"/>
      <c r="HIP45" s="238"/>
      <c r="HIQ45" s="238"/>
      <c r="HIR45" s="238"/>
      <c r="HIS45" s="238"/>
      <c r="HIT45" s="238"/>
      <c r="HIU45" s="238"/>
      <c r="HIV45" s="238"/>
      <c r="HIW45" s="238"/>
      <c r="HIX45" s="238"/>
      <c r="HIY45" s="238"/>
      <c r="HIZ45" s="238"/>
      <c r="HJA45" s="238"/>
      <c r="HJB45" s="238"/>
      <c r="HJC45" s="238"/>
      <c r="HJD45" s="238"/>
      <c r="HJE45" s="238"/>
      <c r="HJF45" s="238"/>
      <c r="HJG45" s="238"/>
      <c r="HJH45" s="238"/>
      <c r="HJI45" s="238"/>
      <c r="HJJ45" s="238"/>
      <c r="HJK45" s="238"/>
      <c r="HJL45" s="238"/>
      <c r="HJM45" s="238"/>
      <c r="HJN45" s="238"/>
      <c r="HJO45" s="238"/>
      <c r="HJP45" s="238"/>
      <c r="HJQ45" s="238"/>
      <c r="HJR45" s="238"/>
      <c r="HJS45" s="238"/>
      <c r="HJT45" s="238"/>
      <c r="HJU45" s="238"/>
      <c r="HJV45" s="238"/>
      <c r="HJW45" s="238"/>
      <c r="HJX45" s="238"/>
      <c r="HJY45" s="238"/>
      <c r="HJZ45" s="238"/>
      <c r="HKA45" s="238"/>
      <c r="HKB45" s="238"/>
      <c r="HKC45" s="238"/>
      <c r="HKD45" s="238"/>
      <c r="HKE45" s="238"/>
      <c r="HKF45" s="238"/>
      <c r="HKG45" s="238"/>
      <c r="HKH45" s="238"/>
      <c r="HKI45" s="238"/>
      <c r="HKJ45" s="238"/>
      <c r="HKK45" s="238"/>
      <c r="HKL45" s="238"/>
      <c r="HKM45" s="238"/>
      <c r="HKN45" s="238"/>
      <c r="HKO45" s="238"/>
      <c r="HKP45" s="238"/>
      <c r="HKQ45" s="238"/>
      <c r="HKR45" s="238"/>
      <c r="HKS45" s="238"/>
      <c r="HKT45" s="238"/>
      <c r="HKU45" s="238"/>
      <c r="HKV45" s="238"/>
      <c r="HKW45" s="238"/>
      <c r="HKX45" s="238"/>
      <c r="HKY45" s="238"/>
      <c r="HKZ45" s="238"/>
      <c r="HLA45" s="238"/>
      <c r="HLB45" s="238"/>
      <c r="HLC45" s="238"/>
      <c r="HLD45" s="238"/>
      <c r="HLE45" s="238"/>
      <c r="HLF45" s="238"/>
      <c r="HLG45" s="238"/>
      <c r="HLH45" s="238"/>
      <c r="HLI45" s="238"/>
      <c r="HLJ45" s="238"/>
      <c r="HLK45" s="238"/>
      <c r="HLL45" s="238"/>
      <c r="HLM45" s="238"/>
      <c r="HLN45" s="238"/>
      <c r="HLO45" s="238"/>
      <c r="HLP45" s="238"/>
      <c r="HLQ45" s="238"/>
      <c r="HLR45" s="238"/>
      <c r="HLS45" s="238"/>
      <c r="HLT45" s="238"/>
      <c r="HLU45" s="238"/>
      <c r="HLV45" s="238"/>
      <c r="HLW45" s="238"/>
      <c r="HLX45" s="238"/>
      <c r="HLY45" s="238"/>
      <c r="HLZ45" s="238"/>
      <c r="HMA45" s="238"/>
      <c r="HMB45" s="238"/>
      <c r="HMC45" s="238"/>
      <c r="HMD45" s="238"/>
      <c r="HME45" s="238"/>
      <c r="HMF45" s="238"/>
      <c r="HMG45" s="238"/>
      <c r="HMH45" s="238"/>
      <c r="HMI45" s="238"/>
      <c r="HMJ45" s="238"/>
      <c r="HMK45" s="238"/>
      <c r="HML45" s="238"/>
      <c r="HMM45" s="238"/>
      <c r="HMN45" s="238"/>
      <c r="HMO45" s="238"/>
      <c r="HMP45" s="238"/>
      <c r="HMQ45" s="238"/>
      <c r="HMR45" s="238"/>
      <c r="HMS45" s="238"/>
      <c r="HMT45" s="238"/>
      <c r="HMU45" s="238"/>
      <c r="HMV45" s="238"/>
      <c r="HMW45" s="238"/>
      <c r="HMX45" s="238"/>
      <c r="HMY45" s="238"/>
      <c r="HMZ45" s="238"/>
      <c r="HNA45" s="238"/>
      <c r="HNB45" s="238"/>
      <c r="HNC45" s="238"/>
      <c r="HND45" s="238"/>
      <c r="HNE45" s="238"/>
      <c r="HNF45" s="238"/>
      <c r="HNG45" s="238"/>
      <c r="HNH45" s="238"/>
      <c r="HNI45" s="238"/>
      <c r="HNJ45" s="238"/>
      <c r="HNK45" s="238"/>
      <c r="HNL45" s="238"/>
      <c r="HNM45" s="238"/>
      <c r="HNN45" s="238"/>
      <c r="HNO45" s="238"/>
      <c r="HNP45" s="238"/>
      <c r="HNQ45" s="238"/>
      <c r="HNR45" s="238"/>
      <c r="HNS45" s="238"/>
      <c r="HNT45" s="238"/>
      <c r="HNU45" s="238"/>
      <c r="HNV45" s="238"/>
      <c r="HNW45" s="238"/>
      <c r="HNX45" s="238"/>
      <c r="HNY45" s="238"/>
      <c r="HNZ45" s="238"/>
      <c r="HOA45" s="238"/>
      <c r="HOB45" s="238"/>
      <c r="HOC45" s="238"/>
      <c r="HOD45" s="238"/>
      <c r="HOE45" s="238"/>
      <c r="HOF45" s="238"/>
      <c r="HOG45" s="238"/>
      <c r="HOH45" s="238"/>
      <c r="HOI45" s="238"/>
      <c r="HOJ45" s="238"/>
      <c r="HOK45" s="238"/>
      <c r="HOL45" s="238"/>
      <c r="HOM45" s="238"/>
      <c r="HON45" s="238"/>
      <c r="HOO45" s="238"/>
      <c r="HOP45" s="238"/>
      <c r="HOQ45" s="238"/>
      <c r="HOR45" s="238"/>
      <c r="HOS45" s="238"/>
      <c r="HOT45" s="238"/>
      <c r="HOU45" s="238"/>
      <c r="HOV45" s="238"/>
      <c r="HOW45" s="238"/>
      <c r="HOX45" s="238"/>
      <c r="HOY45" s="238"/>
      <c r="HOZ45" s="238"/>
      <c r="HPA45" s="238"/>
      <c r="HPB45" s="238"/>
      <c r="HPC45" s="238"/>
      <c r="HPD45" s="238"/>
      <c r="HPE45" s="238"/>
      <c r="HPF45" s="238"/>
      <c r="HPG45" s="238"/>
      <c r="HPH45" s="238"/>
      <c r="HPI45" s="238"/>
      <c r="HPJ45" s="238"/>
      <c r="HPK45" s="238"/>
      <c r="HPL45" s="238"/>
      <c r="HPM45" s="238"/>
      <c r="HPN45" s="238"/>
      <c r="HPO45" s="238"/>
      <c r="HPP45" s="238"/>
      <c r="HPQ45" s="238"/>
      <c r="HPR45" s="238"/>
      <c r="HPS45" s="238"/>
      <c r="HPT45" s="238"/>
      <c r="HPU45" s="238"/>
      <c r="HPV45" s="238"/>
      <c r="HPW45" s="238"/>
      <c r="HPX45" s="238"/>
      <c r="HPY45" s="238"/>
      <c r="HPZ45" s="238"/>
      <c r="HQA45" s="238"/>
      <c r="HQB45" s="238"/>
      <c r="HQC45" s="238"/>
      <c r="HQD45" s="238"/>
      <c r="HQE45" s="238"/>
      <c r="HQF45" s="238"/>
      <c r="HQG45" s="238"/>
      <c r="HQH45" s="238"/>
      <c r="HQI45" s="238"/>
      <c r="HQJ45" s="238"/>
      <c r="HQK45" s="238"/>
      <c r="HQL45" s="238"/>
      <c r="HQM45" s="238"/>
      <c r="HQN45" s="238"/>
      <c r="HQO45" s="238"/>
      <c r="HQP45" s="238"/>
      <c r="HQQ45" s="238"/>
      <c r="HQR45" s="238"/>
      <c r="HQS45" s="238"/>
      <c r="HQT45" s="238"/>
      <c r="HQU45" s="238"/>
      <c r="HQV45" s="238"/>
      <c r="HQW45" s="238"/>
      <c r="HQX45" s="238"/>
      <c r="HQY45" s="238"/>
      <c r="HQZ45" s="238"/>
      <c r="HRA45" s="238"/>
      <c r="HRB45" s="238"/>
      <c r="HRC45" s="238"/>
      <c r="HRD45" s="238"/>
      <c r="HRE45" s="238"/>
      <c r="HRF45" s="238"/>
      <c r="HRG45" s="238"/>
      <c r="HRH45" s="238"/>
      <c r="HRI45" s="238"/>
      <c r="HRJ45" s="238"/>
      <c r="HRK45" s="238"/>
      <c r="HRL45" s="238"/>
      <c r="HRM45" s="238"/>
      <c r="HRN45" s="238"/>
      <c r="HRO45" s="238"/>
      <c r="HRP45" s="238"/>
      <c r="HRQ45" s="238"/>
      <c r="HRR45" s="238"/>
      <c r="HRS45" s="238"/>
      <c r="HRT45" s="238"/>
      <c r="HRU45" s="238"/>
      <c r="HRV45" s="238"/>
      <c r="HRW45" s="238"/>
      <c r="HRX45" s="238"/>
      <c r="HRY45" s="238"/>
      <c r="HRZ45" s="238"/>
      <c r="HSA45" s="238"/>
      <c r="HSB45" s="238"/>
      <c r="HSC45" s="238"/>
      <c r="HSD45" s="238"/>
      <c r="HSE45" s="238"/>
      <c r="HSF45" s="238"/>
      <c r="HSG45" s="238"/>
      <c r="HSH45" s="238"/>
      <c r="HSI45" s="238"/>
      <c r="HSJ45" s="238"/>
      <c r="HSK45" s="238"/>
      <c r="HSL45" s="238"/>
      <c r="HSM45" s="238"/>
      <c r="HSN45" s="238"/>
      <c r="HSO45" s="238"/>
      <c r="HSP45" s="238"/>
      <c r="HSQ45" s="238"/>
      <c r="HSR45" s="238"/>
      <c r="HSS45" s="238"/>
      <c r="HST45" s="238"/>
      <c r="HSU45" s="238"/>
      <c r="HSV45" s="238"/>
      <c r="HSW45" s="238"/>
      <c r="HSX45" s="238"/>
      <c r="HSY45" s="238"/>
      <c r="HSZ45" s="238"/>
      <c r="HTA45" s="238"/>
      <c r="HTB45" s="238"/>
      <c r="HTC45" s="238"/>
      <c r="HTD45" s="238"/>
      <c r="HTE45" s="238"/>
      <c r="HTF45" s="238"/>
      <c r="HTG45" s="238"/>
      <c r="HTH45" s="238"/>
      <c r="HTI45" s="238"/>
      <c r="HTJ45" s="238"/>
      <c r="HTK45" s="238"/>
      <c r="HTL45" s="238"/>
      <c r="HTM45" s="238"/>
      <c r="HTN45" s="238"/>
      <c r="HTO45" s="238"/>
      <c r="HTP45" s="238"/>
      <c r="HTQ45" s="238"/>
      <c r="HTR45" s="238"/>
      <c r="HTS45" s="238"/>
      <c r="HTT45" s="238"/>
      <c r="HTU45" s="238"/>
      <c r="HTV45" s="238"/>
      <c r="HTW45" s="238"/>
      <c r="HTX45" s="238"/>
      <c r="HTY45" s="238"/>
      <c r="HTZ45" s="238"/>
      <c r="HUA45" s="238"/>
      <c r="HUB45" s="238"/>
      <c r="HUC45" s="238"/>
      <c r="HUD45" s="238"/>
      <c r="HUE45" s="238"/>
      <c r="HUF45" s="238"/>
      <c r="HUG45" s="238"/>
      <c r="HUH45" s="238"/>
      <c r="HUI45" s="238"/>
      <c r="HUJ45" s="238"/>
      <c r="HUK45" s="238"/>
      <c r="HUL45" s="238"/>
      <c r="HUM45" s="238"/>
      <c r="HUN45" s="238"/>
      <c r="HUO45" s="238"/>
      <c r="HUP45" s="238"/>
      <c r="HUQ45" s="238"/>
      <c r="HUR45" s="238"/>
      <c r="HUS45" s="238"/>
      <c r="HUT45" s="238"/>
      <c r="HUU45" s="238"/>
      <c r="HUV45" s="238"/>
      <c r="HUW45" s="238"/>
      <c r="HUX45" s="238"/>
      <c r="HUY45" s="238"/>
      <c r="HUZ45" s="238"/>
      <c r="HVA45" s="238"/>
      <c r="HVB45" s="238"/>
      <c r="HVC45" s="238"/>
      <c r="HVD45" s="238"/>
      <c r="HVE45" s="238"/>
      <c r="HVF45" s="238"/>
      <c r="HVG45" s="238"/>
      <c r="HVH45" s="238"/>
      <c r="HVI45" s="238"/>
      <c r="HVJ45" s="238"/>
      <c r="HVK45" s="238"/>
      <c r="HVL45" s="238"/>
      <c r="HVM45" s="238"/>
      <c r="HVN45" s="238"/>
      <c r="HVO45" s="238"/>
      <c r="HVP45" s="238"/>
      <c r="HVQ45" s="238"/>
      <c r="HVR45" s="238"/>
      <c r="HVS45" s="238"/>
      <c r="HVT45" s="238"/>
      <c r="HVU45" s="238"/>
      <c r="HVV45" s="238"/>
      <c r="HVW45" s="238"/>
      <c r="HVX45" s="238"/>
      <c r="HVY45" s="238"/>
      <c r="HVZ45" s="238"/>
      <c r="HWA45" s="238"/>
      <c r="HWB45" s="238"/>
      <c r="HWC45" s="238"/>
      <c r="HWD45" s="238"/>
      <c r="HWE45" s="238"/>
      <c r="HWF45" s="238"/>
      <c r="HWG45" s="238"/>
      <c r="HWH45" s="238"/>
      <c r="HWI45" s="238"/>
      <c r="HWJ45" s="238"/>
      <c r="HWK45" s="238"/>
      <c r="HWL45" s="238"/>
      <c r="HWM45" s="238"/>
      <c r="HWN45" s="238"/>
      <c r="HWO45" s="238"/>
      <c r="HWP45" s="238"/>
      <c r="HWQ45" s="238"/>
      <c r="HWR45" s="238"/>
      <c r="HWS45" s="238"/>
      <c r="HWT45" s="238"/>
      <c r="HWU45" s="238"/>
      <c r="HWV45" s="238"/>
      <c r="HWW45" s="238"/>
      <c r="HWX45" s="238"/>
      <c r="HWY45" s="238"/>
      <c r="HWZ45" s="238"/>
      <c r="HXA45" s="238"/>
      <c r="HXB45" s="238"/>
      <c r="HXC45" s="238"/>
      <c r="HXD45" s="238"/>
      <c r="HXE45" s="238"/>
      <c r="HXF45" s="238"/>
      <c r="HXG45" s="238"/>
      <c r="HXH45" s="238"/>
      <c r="HXI45" s="238"/>
      <c r="HXJ45" s="238"/>
      <c r="HXK45" s="238"/>
      <c r="HXL45" s="238"/>
      <c r="HXM45" s="238"/>
      <c r="HXN45" s="238"/>
      <c r="HXO45" s="238"/>
      <c r="HXP45" s="238"/>
      <c r="HXQ45" s="238"/>
      <c r="HXR45" s="238"/>
      <c r="HXS45" s="238"/>
      <c r="HXT45" s="238"/>
      <c r="HXU45" s="238"/>
      <c r="HXV45" s="238"/>
      <c r="HXW45" s="238"/>
      <c r="HXX45" s="238"/>
      <c r="HXY45" s="238"/>
      <c r="HXZ45" s="238"/>
      <c r="HYA45" s="238"/>
      <c r="HYB45" s="238"/>
      <c r="HYC45" s="238"/>
      <c r="HYD45" s="238"/>
      <c r="HYE45" s="238"/>
      <c r="HYF45" s="238"/>
      <c r="HYG45" s="238"/>
      <c r="HYH45" s="238"/>
      <c r="HYI45" s="238"/>
      <c r="HYJ45" s="238"/>
      <c r="HYK45" s="238"/>
      <c r="HYL45" s="238"/>
      <c r="HYM45" s="238"/>
      <c r="HYN45" s="238"/>
      <c r="HYO45" s="238"/>
      <c r="HYP45" s="238"/>
      <c r="HYQ45" s="238"/>
      <c r="HYR45" s="238"/>
      <c r="HYS45" s="238"/>
      <c r="HYT45" s="238"/>
      <c r="HYU45" s="238"/>
      <c r="HYV45" s="238"/>
      <c r="HYW45" s="238"/>
      <c r="HYX45" s="238"/>
      <c r="HYY45" s="238"/>
      <c r="HYZ45" s="238"/>
      <c r="HZA45" s="238"/>
      <c r="HZB45" s="238"/>
      <c r="HZC45" s="238"/>
      <c r="HZD45" s="238"/>
      <c r="HZE45" s="238"/>
      <c r="HZF45" s="238"/>
      <c r="HZG45" s="238"/>
      <c r="HZH45" s="238"/>
      <c r="HZI45" s="238"/>
      <c r="HZJ45" s="238"/>
      <c r="HZK45" s="238"/>
      <c r="HZL45" s="238"/>
      <c r="HZM45" s="238"/>
      <c r="HZN45" s="238"/>
      <c r="HZO45" s="238"/>
      <c r="HZP45" s="238"/>
      <c r="HZQ45" s="238"/>
      <c r="HZR45" s="238"/>
      <c r="HZS45" s="238"/>
      <c r="HZT45" s="238"/>
      <c r="HZU45" s="238"/>
      <c r="HZV45" s="238"/>
      <c r="HZW45" s="238"/>
      <c r="HZX45" s="238"/>
      <c r="HZY45" s="238"/>
      <c r="HZZ45" s="238"/>
      <c r="IAA45" s="238"/>
      <c r="IAB45" s="238"/>
      <c r="IAC45" s="238"/>
      <c r="IAD45" s="238"/>
      <c r="IAE45" s="238"/>
      <c r="IAF45" s="238"/>
      <c r="IAG45" s="238"/>
      <c r="IAH45" s="238"/>
      <c r="IAI45" s="238"/>
      <c r="IAJ45" s="238"/>
      <c r="IAK45" s="238"/>
      <c r="IAL45" s="238"/>
      <c r="IAM45" s="238"/>
      <c r="IAN45" s="238"/>
      <c r="IAO45" s="238"/>
      <c r="IAP45" s="238"/>
      <c r="IAQ45" s="238"/>
      <c r="IAR45" s="238"/>
      <c r="IAS45" s="238"/>
      <c r="IAT45" s="238"/>
      <c r="IAU45" s="238"/>
      <c r="IAV45" s="238"/>
      <c r="IAW45" s="238"/>
      <c r="IAX45" s="238"/>
      <c r="IAY45" s="238"/>
      <c r="IAZ45" s="238"/>
      <c r="IBA45" s="238"/>
      <c r="IBB45" s="238"/>
      <c r="IBC45" s="238"/>
      <c r="IBD45" s="238"/>
      <c r="IBE45" s="238"/>
      <c r="IBF45" s="238"/>
      <c r="IBG45" s="238"/>
      <c r="IBH45" s="238"/>
      <c r="IBI45" s="238"/>
      <c r="IBJ45" s="238"/>
      <c r="IBK45" s="238"/>
      <c r="IBL45" s="238"/>
      <c r="IBM45" s="238"/>
      <c r="IBN45" s="238"/>
      <c r="IBO45" s="238"/>
      <c r="IBP45" s="238"/>
      <c r="IBQ45" s="238"/>
      <c r="IBR45" s="238"/>
      <c r="IBS45" s="238"/>
      <c r="IBT45" s="238"/>
      <c r="IBU45" s="238"/>
      <c r="IBV45" s="238"/>
      <c r="IBW45" s="238"/>
      <c r="IBX45" s="238"/>
      <c r="IBY45" s="238"/>
      <c r="IBZ45" s="238"/>
      <c r="ICA45" s="238"/>
      <c r="ICB45" s="238"/>
      <c r="ICC45" s="238"/>
      <c r="ICD45" s="238"/>
      <c r="ICE45" s="238"/>
      <c r="ICF45" s="238"/>
      <c r="ICG45" s="238"/>
      <c r="ICH45" s="238"/>
      <c r="ICI45" s="238"/>
      <c r="ICJ45" s="238"/>
      <c r="ICK45" s="238"/>
      <c r="ICL45" s="238"/>
      <c r="ICM45" s="238"/>
      <c r="ICN45" s="238"/>
      <c r="ICO45" s="238"/>
      <c r="ICP45" s="238"/>
      <c r="ICQ45" s="238"/>
      <c r="ICR45" s="238"/>
      <c r="ICS45" s="238"/>
      <c r="ICT45" s="238"/>
      <c r="ICU45" s="238"/>
      <c r="ICV45" s="238"/>
      <c r="ICW45" s="238"/>
      <c r="ICX45" s="238"/>
      <c r="ICY45" s="238"/>
      <c r="ICZ45" s="238"/>
      <c r="IDA45" s="238"/>
      <c r="IDB45" s="238"/>
      <c r="IDC45" s="238"/>
      <c r="IDD45" s="238"/>
      <c r="IDE45" s="238"/>
      <c r="IDF45" s="238"/>
      <c r="IDG45" s="238"/>
      <c r="IDH45" s="238"/>
      <c r="IDI45" s="238"/>
      <c r="IDJ45" s="238"/>
      <c r="IDK45" s="238"/>
      <c r="IDL45" s="238"/>
      <c r="IDM45" s="238"/>
      <c r="IDN45" s="238"/>
      <c r="IDO45" s="238"/>
      <c r="IDP45" s="238"/>
      <c r="IDQ45" s="238"/>
      <c r="IDR45" s="238"/>
      <c r="IDS45" s="238"/>
      <c r="IDT45" s="238"/>
      <c r="IDU45" s="238"/>
      <c r="IDV45" s="238"/>
      <c r="IDW45" s="238"/>
      <c r="IDX45" s="238"/>
      <c r="IDY45" s="238"/>
      <c r="IDZ45" s="238"/>
      <c r="IEA45" s="238"/>
      <c r="IEB45" s="238"/>
      <c r="IEC45" s="238"/>
      <c r="IED45" s="238"/>
      <c r="IEE45" s="238"/>
      <c r="IEF45" s="238"/>
      <c r="IEG45" s="238"/>
      <c r="IEH45" s="238"/>
      <c r="IEI45" s="238"/>
      <c r="IEJ45" s="238"/>
      <c r="IEK45" s="238"/>
      <c r="IEL45" s="238"/>
      <c r="IEM45" s="238"/>
      <c r="IEN45" s="238"/>
      <c r="IEO45" s="238"/>
      <c r="IEP45" s="238"/>
      <c r="IEQ45" s="238"/>
      <c r="IER45" s="238"/>
      <c r="IES45" s="238"/>
      <c r="IET45" s="238"/>
      <c r="IEU45" s="238"/>
      <c r="IEV45" s="238"/>
      <c r="IEW45" s="238"/>
      <c r="IEX45" s="238"/>
      <c r="IEY45" s="238"/>
      <c r="IEZ45" s="238"/>
      <c r="IFA45" s="238"/>
      <c r="IFB45" s="238"/>
      <c r="IFC45" s="238"/>
      <c r="IFD45" s="238"/>
      <c r="IFE45" s="238"/>
      <c r="IFF45" s="238"/>
      <c r="IFG45" s="238"/>
      <c r="IFH45" s="238"/>
      <c r="IFI45" s="238"/>
      <c r="IFJ45" s="238"/>
      <c r="IFK45" s="238"/>
      <c r="IFL45" s="238"/>
      <c r="IFM45" s="238"/>
      <c r="IFN45" s="238"/>
      <c r="IFO45" s="238"/>
      <c r="IFP45" s="238"/>
      <c r="IFQ45" s="238"/>
      <c r="IFR45" s="238"/>
      <c r="IFS45" s="238"/>
      <c r="IFT45" s="238"/>
      <c r="IFU45" s="238"/>
      <c r="IFV45" s="238"/>
      <c r="IFW45" s="238"/>
      <c r="IFX45" s="238"/>
      <c r="IFY45" s="238"/>
      <c r="IFZ45" s="238"/>
      <c r="IGA45" s="238"/>
      <c r="IGB45" s="238"/>
      <c r="IGC45" s="238"/>
      <c r="IGD45" s="238"/>
      <c r="IGE45" s="238"/>
      <c r="IGF45" s="238"/>
      <c r="IGG45" s="238"/>
      <c r="IGH45" s="238"/>
      <c r="IGI45" s="238"/>
      <c r="IGJ45" s="238"/>
      <c r="IGK45" s="238"/>
      <c r="IGL45" s="238"/>
      <c r="IGM45" s="238"/>
      <c r="IGN45" s="238"/>
      <c r="IGO45" s="238"/>
      <c r="IGP45" s="238"/>
      <c r="IGQ45" s="238"/>
      <c r="IGR45" s="238"/>
      <c r="IGS45" s="238"/>
      <c r="IGT45" s="238"/>
      <c r="IGU45" s="238"/>
      <c r="IGV45" s="238"/>
      <c r="IGW45" s="238"/>
      <c r="IGX45" s="238"/>
      <c r="IGY45" s="238"/>
      <c r="IGZ45" s="238"/>
      <c r="IHA45" s="238"/>
      <c r="IHB45" s="238"/>
      <c r="IHC45" s="238"/>
      <c r="IHD45" s="238"/>
      <c r="IHE45" s="238"/>
      <c r="IHF45" s="238"/>
      <c r="IHG45" s="238"/>
      <c r="IHH45" s="238"/>
      <c r="IHI45" s="238"/>
      <c r="IHJ45" s="238"/>
      <c r="IHK45" s="238"/>
      <c r="IHL45" s="238"/>
      <c r="IHM45" s="238"/>
      <c r="IHN45" s="238"/>
      <c r="IHO45" s="238"/>
      <c r="IHP45" s="238"/>
      <c r="IHQ45" s="238"/>
      <c r="IHR45" s="238"/>
      <c r="IHS45" s="238"/>
      <c r="IHT45" s="238"/>
      <c r="IHU45" s="238"/>
      <c r="IHV45" s="238"/>
      <c r="IHW45" s="238"/>
      <c r="IHX45" s="238"/>
      <c r="IHY45" s="238"/>
      <c r="IHZ45" s="238"/>
      <c r="IIA45" s="238"/>
      <c r="IIB45" s="238"/>
      <c r="IIC45" s="238"/>
      <c r="IID45" s="238"/>
      <c r="IIE45" s="238"/>
      <c r="IIF45" s="238"/>
      <c r="IIG45" s="238"/>
      <c r="IIH45" s="238"/>
      <c r="III45" s="238"/>
      <c r="IIJ45" s="238"/>
      <c r="IIK45" s="238"/>
      <c r="IIL45" s="238"/>
      <c r="IIM45" s="238"/>
      <c r="IIN45" s="238"/>
      <c r="IIO45" s="238"/>
      <c r="IIP45" s="238"/>
      <c r="IIQ45" s="238"/>
      <c r="IIR45" s="238"/>
      <c r="IIS45" s="238"/>
      <c r="IIT45" s="238"/>
      <c r="IIU45" s="238"/>
      <c r="IIV45" s="238"/>
      <c r="IIW45" s="238"/>
      <c r="IIX45" s="238"/>
      <c r="IIY45" s="238"/>
      <c r="IIZ45" s="238"/>
      <c r="IJA45" s="238"/>
      <c r="IJB45" s="238"/>
      <c r="IJC45" s="238"/>
      <c r="IJD45" s="238"/>
      <c r="IJE45" s="238"/>
      <c r="IJF45" s="238"/>
      <c r="IJG45" s="238"/>
      <c r="IJH45" s="238"/>
      <c r="IJI45" s="238"/>
      <c r="IJJ45" s="238"/>
      <c r="IJK45" s="238"/>
      <c r="IJL45" s="238"/>
      <c r="IJM45" s="238"/>
      <c r="IJN45" s="238"/>
      <c r="IJO45" s="238"/>
      <c r="IJP45" s="238"/>
      <c r="IJQ45" s="238"/>
      <c r="IJR45" s="238"/>
      <c r="IJS45" s="238"/>
      <c r="IJT45" s="238"/>
      <c r="IJU45" s="238"/>
      <c r="IJV45" s="238"/>
      <c r="IJW45" s="238"/>
      <c r="IJX45" s="238"/>
      <c r="IJY45" s="238"/>
      <c r="IJZ45" s="238"/>
      <c r="IKA45" s="238"/>
      <c r="IKB45" s="238"/>
      <c r="IKC45" s="238"/>
      <c r="IKD45" s="238"/>
      <c r="IKE45" s="238"/>
      <c r="IKF45" s="238"/>
      <c r="IKG45" s="238"/>
      <c r="IKH45" s="238"/>
      <c r="IKI45" s="238"/>
      <c r="IKJ45" s="238"/>
      <c r="IKK45" s="238"/>
      <c r="IKL45" s="238"/>
      <c r="IKM45" s="238"/>
      <c r="IKN45" s="238"/>
      <c r="IKO45" s="238"/>
      <c r="IKP45" s="238"/>
      <c r="IKQ45" s="238"/>
      <c r="IKR45" s="238"/>
      <c r="IKS45" s="238"/>
      <c r="IKT45" s="238"/>
      <c r="IKU45" s="238"/>
      <c r="IKV45" s="238"/>
      <c r="IKW45" s="238"/>
      <c r="IKX45" s="238"/>
      <c r="IKY45" s="238"/>
      <c r="IKZ45" s="238"/>
      <c r="ILA45" s="238"/>
      <c r="ILB45" s="238"/>
      <c r="ILC45" s="238"/>
      <c r="ILD45" s="238"/>
      <c r="ILE45" s="238"/>
      <c r="ILF45" s="238"/>
      <c r="ILG45" s="238"/>
      <c r="ILH45" s="238"/>
      <c r="ILI45" s="238"/>
      <c r="ILJ45" s="238"/>
      <c r="ILK45" s="238"/>
      <c r="ILL45" s="238"/>
      <c r="ILM45" s="238"/>
      <c r="ILN45" s="238"/>
      <c r="ILO45" s="238"/>
      <c r="ILP45" s="238"/>
      <c r="ILQ45" s="238"/>
      <c r="ILR45" s="238"/>
      <c r="ILS45" s="238"/>
      <c r="ILT45" s="238"/>
      <c r="ILU45" s="238"/>
      <c r="ILV45" s="238"/>
      <c r="ILW45" s="238"/>
      <c r="ILX45" s="238"/>
      <c r="ILY45" s="238"/>
      <c r="ILZ45" s="238"/>
      <c r="IMA45" s="238"/>
      <c r="IMB45" s="238"/>
      <c r="IMC45" s="238"/>
      <c r="IMD45" s="238"/>
      <c r="IME45" s="238"/>
      <c r="IMF45" s="238"/>
      <c r="IMG45" s="238"/>
      <c r="IMH45" s="238"/>
      <c r="IMI45" s="238"/>
      <c r="IMJ45" s="238"/>
      <c r="IMK45" s="238"/>
      <c r="IML45" s="238"/>
      <c r="IMM45" s="238"/>
      <c r="IMN45" s="238"/>
      <c r="IMO45" s="238"/>
      <c r="IMP45" s="238"/>
      <c r="IMQ45" s="238"/>
      <c r="IMR45" s="238"/>
      <c r="IMS45" s="238"/>
      <c r="IMT45" s="238"/>
      <c r="IMU45" s="238"/>
      <c r="IMV45" s="238"/>
      <c r="IMW45" s="238"/>
      <c r="IMX45" s="238"/>
      <c r="IMY45" s="238"/>
      <c r="IMZ45" s="238"/>
      <c r="INA45" s="238"/>
      <c r="INB45" s="238"/>
      <c r="INC45" s="238"/>
      <c r="IND45" s="238"/>
      <c r="INE45" s="238"/>
      <c r="INF45" s="238"/>
      <c r="ING45" s="238"/>
      <c r="INH45" s="238"/>
      <c r="INI45" s="238"/>
      <c r="INJ45" s="238"/>
      <c r="INK45" s="238"/>
      <c r="INL45" s="238"/>
      <c r="INM45" s="238"/>
      <c r="INN45" s="238"/>
      <c r="INO45" s="238"/>
      <c r="INP45" s="238"/>
      <c r="INQ45" s="238"/>
      <c r="INR45" s="238"/>
      <c r="INS45" s="238"/>
      <c r="INT45" s="238"/>
      <c r="INU45" s="238"/>
      <c r="INV45" s="238"/>
      <c r="INW45" s="238"/>
      <c r="INX45" s="238"/>
      <c r="INY45" s="238"/>
      <c r="INZ45" s="238"/>
      <c r="IOA45" s="238"/>
      <c r="IOB45" s="238"/>
      <c r="IOC45" s="238"/>
      <c r="IOD45" s="238"/>
      <c r="IOE45" s="238"/>
      <c r="IOF45" s="238"/>
      <c r="IOG45" s="238"/>
      <c r="IOH45" s="238"/>
      <c r="IOI45" s="238"/>
      <c r="IOJ45" s="238"/>
      <c r="IOK45" s="238"/>
      <c r="IOL45" s="238"/>
      <c r="IOM45" s="238"/>
      <c r="ION45" s="238"/>
      <c r="IOO45" s="238"/>
      <c r="IOP45" s="238"/>
      <c r="IOQ45" s="238"/>
      <c r="IOR45" s="238"/>
      <c r="IOS45" s="238"/>
      <c r="IOT45" s="238"/>
      <c r="IOU45" s="238"/>
      <c r="IOV45" s="238"/>
      <c r="IOW45" s="238"/>
      <c r="IOX45" s="238"/>
      <c r="IOY45" s="238"/>
      <c r="IOZ45" s="238"/>
      <c r="IPA45" s="238"/>
      <c r="IPB45" s="238"/>
      <c r="IPC45" s="238"/>
      <c r="IPD45" s="238"/>
      <c r="IPE45" s="238"/>
      <c r="IPF45" s="238"/>
      <c r="IPG45" s="238"/>
      <c r="IPH45" s="238"/>
      <c r="IPI45" s="238"/>
      <c r="IPJ45" s="238"/>
      <c r="IPK45" s="238"/>
      <c r="IPL45" s="238"/>
      <c r="IPM45" s="238"/>
      <c r="IPN45" s="238"/>
      <c r="IPO45" s="238"/>
      <c r="IPP45" s="238"/>
      <c r="IPQ45" s="238"/>
      <c r="IPR45" s="238"/>
      <c r="IPS45" s="238"/>
      <c r="IPT45" s="238"/>
      <c r="IPU45" s="238"/>
      <c r="IPV45" s="238"/>
      <c r="IPW45" s="238"/>
      <c r="IPX45" s="238"/>
      <c r="IPY45" s="238"/>
      <c r="IPZ45" s="238"/>
      <c r="IQA45" s="238"/>
      <c r="IQB45" s="238"/>
      <c r="IQC45" s="238"/>
      <c r="IQD45" s="238"/>
      <c r="IQE45" s="238"/>
      <c r="IQF45" s="238"/>
      <c r="IQG45" s="238"/>
      <c r="IQH45" s="238"/>
      <c r="IQI45" s="238"/>
      <c r="IQJ45" s="238"/>
      <c r="IQK45" s="238"/>
      <c r="IQL45" s="238"/>
      <c r="IQM45" s="238"/>
      <c r="IQN45" s="238"/>
      <c r="IQO45" s="238"/>
      <c r="IQP45" s="238"/>
      <c r="IQQ45" s="238"/>
      <c r="IQR45" s="238"/>
      <c r="IQS45" s="238"/>
      <c r="IQT45" s="238"/>
      <c r="IQU45" s="238"/>
      <c r="IQV45" s="238"/>
      <c r="IQW45" s="238"/>
      <c r="IQX45" s="238"/>
      <c r="IQY45" s="238"/>
      <c r="IQZ45" s="238"/>
      <c r="IRA45" s="238"/>
      <c r="IRB45" s="238"/>
      <c r="IRC45" s="238"/>
      <c r="IRD45" s="238"/>
      <c r="IRE45" s="238"/>
      <c r="IRF45" s="238"/>
      <c r="IRG45" s="238"/>
      <c r="IRH45" s="238"/>
      <c r="IRI45" s="238"/>
      <c r="IRJ45" s="238"/>
      <c r="IRK45" s="238"/>
      <c r="IRL45" s="238"/>
      <c r="IRM45" s="238"/>
      <c r="IRN45" s="238"/>
      <c r="IRO45" s="238"/>
      <c r="IRP45" s="238"/>
      <c r="IRQ45" s="238"/>
      <c r="IRR45" s="238"/>
      <c r="IRS45" s="238"/>
      <c r="IRT45" s="238"/>
      <c r="IRU45" s="238"/>
      <c r="IRV45" s="238"/>
      <c r="IRW45" s="238"/>
      <c r="IRX45" s="238"/>
      <c r="IRY45" s="238"/>
      <c r="IRZ45" s="238"/>
      <c r="ISA45" s="238"/>
      <c r="ISB45" s="238"/>
      <c r="ISC45" s="238"/>
      <c r="ISD45" s="238"/>
      <c r="ISE45" s="238"/>
      <c r="ISF45" s="238"/>
      <c r="ISG45" s="238"/>
      <c r="ISH45" s="238"/>
      <c r="ISI45" s="238"/>
      <c r="ISJ45" s="238"/>
      <c r="ISK45" s="238"/>
      <c r="ISL45" s="238"/>
      <c r="ISM45" s="238"/>
      <c r="ISN45" s="238"/>
      <c r="ISO45" s="238"/>
      <c r="ISP45" s="238"/>
      <c r="ISQ45" s="238"/>
      <c r="ISR45" s="238"/>
      <c r="ISS45" s="238"/>
      <c r="IST45" s="238"/>
      <c r="ISU45" s="238"/>
      <c r="ISV45" s="238"/>
      <c r="ISW45" s="238"/>
      <c r="ISX45" s="238"/>
      <c r="ISY45" s="238"/>
      <c r="ISZ45" s="238"/>
      <c r="ITA45" s="238"/>
      <c r="ITB45" s="238"/>
      <c r="ITC45" s="238"/>
      <c r="ITD45" s="238"/>
      <c r="ITE45" s="238"/>
      <c r="ITF45" s="238"/>
      <c r="ITG45" s="238"/>
      <c r="ITH45" s="238"/>
      <c r="ITI45" s="238"/>
      <c r="ITJ45" s="238"/>
      <c r="ITK45" s="238"/>
      <c r="ITL45" s="238"/>
      <c r="ITM45" s="238"/>
      <c r="ITN45" s="238"/>
      <c r="ITO45" s="238"/>
      <c r="ITP45" s="238"/>
      <c r="ITQ45" s="238"/>
      <c r="ITR45" s="238"/>
      <c r="ITS45" s="238"/>
      <c r="ITT45" s="238"/>
      <c r="ITU45" s="238"/>
      <c r="ITV45" s="238"/>
      <c r="ITW45" s="238"/>
      <c r="ITX45" s="238"/>
      <c r="ITY45" s="238"/>
      <c r="ITZ45" s="238"/>
      <c r="IUA45" s="238"/>
      <c r="IUB45" s="238"/>
      <c r="IUC45" s="238"/>
      <c r="IUD45" s="238"/>
      <c r="IUE45" s="238"/>
      <c r="IUF45" s="238"/>
      <c r="IUG45" s="238"/>
      <c r="IUH45" s="238"/>
      <c r="IUI45" s="238"/>
      <c r="IUJ45" s="238"/>
      <c r="IUK45" s="238"/>
      <c r="IUL45" s="238"/>
      <c r="IUM45" s="238"/>
      <c r="IUN45" s="238"/>
      <c r="IUO45" s="238"/>
      <c r="IUP45" s="238"/>
      <c r="IUQ45" s="238"/>
      <c r="IUR45" s="238"/>
      <c r="IUS45" s="238"/>
      <c r="IUT45" s="238"/>
      <c r="IUU45" s="238"/>
      <c r="IUV45" s="238"/>
      <c r="IUW45" s="238"/>
      <c r="IUX45" s="238"/>
      <c r="IUY45" s="238"/>
      <c r="IUZ45" s="238"/>
      <c r="IVA45" s="238"/>
      <c r="IVB45" s="238"/>
      <c r="IVC45" s="238"/>
      <c r="IVD45" s="238"/>
      <c r="IVE45" s="238"/>
      <c r="IVF45" s="238"/>
      <c r="IVG45" s="238"/>
      <c r="IVH45" s="238"/>
      <c r="IVI45" s="238"/>
      <c r="IVJ45" s="238"/>
      <c r="IVK45" s="238"/>
      <c r="IVL45" s="238"/>
      <c r="IVM45" s="238"/>
      <c r="IVN45" s="238"/>
      <c r="IVO45" s="238"/>
      <c r="IVP45" s="238"/>
      <c r="IVQ45" s="238"/>
      <c r="IVR45" s="238"/>
      <c r="IVS45" s="238"/>
      <c r="IVT45" s="238"/>
      <c r="IVU45" s="238"/>
      <c r="IVV45" s="238"/>
      <c r="IVW45" s="238"/>
      <c r="IVX45" s="238"/>
      <c r="IVY45" s="238"/>
      <c r="IVZ45" s="238"/>
      <c r="IWA45" s="238"/>
      <c r="IWB45" s="238"/>
      <c r="IWC45" s="238"/>
      <c r="IWD45" s="238"/>
      <c r="IWE45" s="238"/>
      <c r="IWF45" s="238"/>
      <c r="IWG45" s="238"/>
      <c r="IWH45" s="238"/>
      <c r="IWI45" s="238"/>
      <c r="IWJ45" s="238"/>
      <c r="IWK45" s="238"/>
      <c r="IWL45" s="238"/>
      <c r="IWM45" s="238"/>
      <c r="IWN45" s="238"/>
      <c r="IWO45" s="238"/>
      <c r="IWP45" s="238"/>
      <c r="IWQ45" s="238"/>
      <c r="IWR45" s="238"/>
      <c r="IWS45" s="238"/>
      <c r="IWT45" s="238"/>
      <c r="IWU45" s="238"/>
      <c r="IWV45" s="238"/>
      <c r="IWW45" s="238"/>
      <c r="IWX45" s="238"/>
      <c r="IWY45" s="238"/>
      <c r="IWZ45" s="238"/>
      <c r="IXA45" s="238"/>
      <c r="IXB45" s="238"/>
      <c r="IXC45" s="238"/>
      <c r="IXD45" s="238"/>
      <c r="IXE45" s="238"/>
      <c r="IXF45" s="238"/>
      <c r="IXG45" s="238"/>
      <c r="IXH45" s="238"/>
      <c r="IXI45" s="238"/>
      <c r="IXJ45" s="238"/>
      <c r="IXK45" s="238"/>
      <c r="IXL45" s="238"/>
      <c r="IXM45" s="238"/>
      <c r="IXN45" s="238"/>
      <c r="IXO45" s="238"/>
      <c r="IXP45" s="238"/>
      <c r="IXQ45" s="238"/>
      <c r="IXR45" s="238"/>
      <c r="IXS45" s="238"/>
      <c r="IXT45" s="238"/>
      <c r="IXU45" s="238"/>
      <c r="IXV45" s="238"/>
      <c r="IXW45" s="238"/>
      <c r="IXX45" s="238"/>
      <c r="IXY45" s="238"/>
      <c r="IXZ45" s="238"/>
      <c r="IYA45" s="238"/>
      <c r="IYB45" s="238"/>
      <c r="IYC45" s="238"/>
      <c r="IYD45" s="238"/>
      <c r="IYE45" s="238"/>
      <c r="IYF45" s="238"/>
      <c r="IYG45" s="238"/>
      <c r="IYH45" s="238"/>
      <c r="IYI45" s="238"/>
      <c r="IYJ45" s="238"/>
      <c r="IYK45" s="238"/>
      <c r="IYL45" s="238"/>
      <c r="IYM45" s="238"/>
      <c r="IYN45" s="238"/>
      <c r="IYO45" s="238"/>
      <c r="IYP45" s="238"/>
      <c r="IYQ45" s="238"/>
      <c r="IYR45" s="238"/>
      <c r="IYS45" s="238"/>
      <c r="IYT45" s="238"/>
      <c r="IYU45" s="238"/>
      <c r="IYV45" s="238"/>
      <c r="IYW45" s="238"/>
      <c r="IYX45" s="238"/>
      <c r="IYY45" s="238"/>
      <c r="IYZ45" s="238"/>
      <c r="IZA45" s="238"/>
      <c r="IZB45" s="238"/>
      <c r="IZC45" s="238"/>
      <c r="IZD45" s="238"/>
      <c r="IZE45" s="238"/>
      <c r="IZF45" s="238"/>
      <c r="IZG45" s="238"/>
      <c r="IZH45" s="238"/>
      <c r="IZI45" s="238"/>
      <c r="IZJ45" s="238"/>
      <c r="IZK45" s="238"/>
      <c r="IZL45" s="238"/>
      <c r="IZM45" s="238"/>
      <c r="IZN45" s="238"/>
      <c r="IZO45" s="238"/>
      <c r="IZP45" s="238"/>
      <c r="IZQ45" s="238"/>
      <c r="IZR45" s="238"/>
      <c r="IZS45" s="238"/>
      <c r="IZT45" s="238"/>
      <c r="IZU45" s="238"/>
      <c r="IZV45" s="238"/>
      <c r="IZW45" s="238"/>
      <c r="IZX45" s="238"/>
      <c r="IZY45" s="238"/>
      <c r="IZZ45" s="238"/>
      <c r="JAA45" s="238"/>
      <c r="JAB45" s="238"/>
      <c r="JAC45" s="238"/>
      <c r="JAD45" s="238"/>
      <c r="JAE45" s="238"/>
      <c r="JAF45" s="238"/>
      <c r="JAG45" s="238"/>
      <c r="JAH45" s="238"/>
      <c r="JAI45" s="238"/>
      <c r="JAJ45" s="238"/>
      <c r="JAK45" s="238"/>
      <c r="JAL45" s="238"/>
      <c r="JAM45" s="238"/>
      <c r="JAN45" s="238"/>
      <c r="JAO45" s="238"/>
      <c r="JAP45" s="238"/>
      <c r="JAQ45" s="238"/>
      <c r="JAR45" s="238"/>
      <c r="JAS45" s="238"/>
      <c r="JAT45" s="238"/>
      <c r="JAU45" s="238"/>
      <c r="JAV45" s="238"/>
      <c r="JAW45" s="238"/>
      <c r="JAX45" s="238"/>
      <c r="JAY45" s="238"/>
      <c r="JAZ45" s="238"/>
      <c r="JBA45" s="238"/>
      <c r="JBB45" s="238"/>
      <c r="JBC45" s="238"/>
      <c r="JBD45" s="238"/>
      <c r="JBE45" s="238"/>
      <c r="JBF45" s="238"/>
      <c r="JBG45" s="238"/>
      <c r="JBH45" s="238"/>
      <c r="JBI45" s="238"/>
      <c r="JBJ45" s="238"/>
      <c r="JBK45" s="238"/>
      <c r="JBL45" s="238"/>
      <c r="JBM45" s="238"/>
      <c r="JBN45" s="238"/>
      <c r="JBO45" s="238"/>
      <c r="JBP45" s="238"/>
      <c r="JBQ45" s="238"/>
      <c r="JBR45" s="238"/>
      <c r="JBS45" s="238"/>
      <c r="JBT45" s="238"/>
      <c r="JBU45" s="238"/>
      <c r="JBV45" s="238"/>
      <c r="JBW45" s="238"/>
      <c r="JBX45" s="238"/>
      <c r="JBY45" s="238"/>
      <c r="JBZ45" s="238"/>
      <c r="JCA45" s="238"/>
      <c r="JCB45" s="238"/>
      <c r="JCC45" s="238"/>
      <c r="JCD45" s="238"/>
      <c r="JCE45" s="238"/>
      <c r="JCF45" s="238"/>
      <c r="JCG45" s="238"/>
      <c r="JCH45" s="238"/>
      <c r="JCI45" s="238"/>
      <c r="JCJ45" s="238"/>
      <c r="JCK45" s="238"/>
      <c r="JCL45" s="238"/>
      <c r="JCM45" s="238"/>
      <c r="JCN45" s="238"/>
      <c r="JCO45" s="238"/>
      <c r="JCP45" s="238"/>
      <c r="JCQ45" s="238"/>
      <c r="JCR45" s="238"/>
      <c r="JCS45" s="238"/>
      <c r="JCT45" s="238"/>
      <c r="JCU45" s="238"/>
      <c r="JCV45" s="238"/>
      <c r="JCW45" s="238"/>
      <c r="JCX45" s="238"/>
      <c r="JCY45" s="238"/>
      <c r="JCZ45" s="238"/>
      <c r="JDA45" s="238"/>
      <c r="JDB45" s="238"/>
      <c r="JDC45" s="238"/>
      <c r="JDD45" s="238"/>
      <c r="JDE45" s="238"/>
      <c r="JDF45" s="238"/>
      <c r="JDG45" s="238"/>
      <c r="JDH45" s="238"/>
      <c r="JDI45" s="238"/>
      <c r="JDJ45" s="238"/>
      <c r="JDK45" s="238"/>
      <c r="JDL45" s="238"/>
      <c r="JDM45" s="238"/>
      <c r="JDN45" s="238"/>
      <c r="JDO45" s="238"/>
      <c r="JDP45" s="238"/>
      <c r="JDQ45" s="238"/>
      <c r="JDR45" s="238"/>
      <c r="JDS45" s="238"/>
      <c r="JDT45" s="238"/>
      <c r="JDU45" s="238"/>
      <c r="JDV45" s="238"/>
      <c r="JDW45" s="238"/>
      <c r="JDX45" s="238"/>
      <c r="JDY45" s="238"/>
      <c r="JDZ45" s="238"/>
      <c r="JEA45" s="238"/>
      <c r="JEB45" s="238"/>
      <c r="JEC45" s="238"/>
      <c r="JED45" s="238"/>
      <c r="JEE45" s="238"/>
      <c r="JEF45" s="238"/>
      <c r="JEG45" s="238"/>
      <c r="JEH45" s="238"/>
      <c r="JEI45" s="238"/>
      <c r="JEJ45" s="238"/>
      <c r="JEK45" s="238"/>
      <c r="JEL45" s="238"/>
      <c r="JEM45" s="238"/>
      <c r="JEN45" s="238"/>
      <c r="JEO45" s="238"/>
      <c r="JEP45" s="238"/>
      <c r="JEQ45" s="238"/>
      <c r="JER45" s="238"/>
      <c r="JES45" s="238"/>
      <c r="JET45" s="238"/>
      <c r="JEU45" s="238"/>
      <c r="JEV45" s="238"/>
      <c r="JEW45" s="238"/>
      <c r="JEX45" s="238"/>
      <c r="JEY45" s="238"/>
      <c r="JEZ45" s="238"/>
      <c r="JFA45" s="238"/>
      <c r="JFB45" s="238"/>
      <c r="JFC45" s="238"/>
      <c r="JFD45" s="238"/>
      <c r="JFE45" s="238"/>
      <c r="JFF45" s="238"/>
      <c r="JFG45" s="238"/>
      <c r="JFH45" s="238"/>
      <c r="JFI45" s="238"/>
      <c r="JFJ45" s="238"/>
      <c r="JFK45" s="238"/>
      <c r="JFL45" s="238"/>
      <c r="JFM45" s="238"/>
      <c r="JFN45" s="238"/>
      <c r="JFO45" s="238"/>
      <c r="JFP45" s="238"/>
      <c r="JFQ45" s="238"/>
      <c r="JFR45" s="238"/>
      <c r="JFS45" s="238"/>
      <c r="JFT45" s="238"/>
      <c r="JFU45" s="238"/>
      <c r="JFV45" s="238"/>
      <c r="JFW45" s="238"/>
      <c r="JFX45" s="238"/>
      <c r="JFY45" s="238"/>
      <c r="JFZ45" s="238"/>
      <c r="JGA45" s="238"/>
      <c r="JGB45" s="238"/>
      <c r="JGC45" s="238"/>
      <c r="JGD45" s="238"/>
      <c r="JGE45" s="238"/>
      <c r="JGF45" s="238"/>
      <c r="JGG45" s="238"/>
      <c r="JGH45" s="238"/>
      <c r="JGI45" s="238"/>
      <c r="JGJ45" s="238"/>
      <c r="JGK45" s="238"/>
      <c r="JGL45" s="238"/>
      <c r="JGM45" s="238"/>
      <c r="JGN45" s="238"/>
      <c r="JGO45" s="238"/>
      <c r="JGP45" s="238"/>
      <c r="JGQ45" s="238"/>
      <c r="JGR45" s="238"/>
      <c r="JGS45" s="238"/>
      <c r="JGT45" s="238"/>
      <c r="JGU45" s="238"/>
      <c r="JGV45" s="238"/>
      <c r="JGW45" s="238"/>
      <c r="JGX45" s="238"/>
      <c r="JGY45" s="238"/>
      <c r="JGZ45" s="238"/>
      <c r="JHA45" s="238"/>
      <c r="JHB45" s="238"/>
      <c r="JHC45" s="238"/>
      <c r="JHD45" s="238"/>
      <c r="JHE45" s="238"/>
      <c r="JHF45" s="238"/>
      <c r="JHG45" s="238"/>
      <c r="JHH45" s="238"/>
      <c r="JHI45" s="238"/>
      <c r="JHJ45" s="238"/>
      <c r="JHK45" s="238"/>
      <c r="JHL45" s="238"/>
      <c r="JHM45" s="238"/>
      <c r="JHN45" s="238"/>
      <c r="JHO45" s="238"/>
      <c r="JHP45" s="238"/>
      <c r="JHQ45" s="238"/>
      <c r="JHR45" s="238"/>
      <c r="JHS45" s="238"/>
      <c r="JHT45" s="238"/>
      <c r="JHU45" s="238"/>
      <c r="JHV45" s="238"/>
      <c r="JHW45" s="238"/>
      <c r="JHX45" s="238"/>
      <c r="JHY45" s="238"/>
      <c r="JHZ45" s="238"/>
      <c r="JIA45" s="238"/>
      <c r="JIB45" s="238"/>
      <c r="JIC45" s="238"/>
      <c r="JID45" s="238"/>
      <c r="JIE45" s="238"/>
      <c r="JIF45" s="238"/>
      <c r="JIG45" s="238"/>
      <c r="JIH45" s="238"/>
      <c r="JII45" s="238"/>
      <c r="JIJ45" s="238"/>
      <c r="JIK45" s="238"/>
      <c r="JIL45" s="238"/>
      <c r="JIM45" s="238"/>
      <c r="JIN45" s="238"/>
      <c r="JIO45" s="238"/>
      <c r="JIP45" s="238"/>
      <c r="JIQ45" s="238"/>
      <c r="JIR45" s="238"/>
      <c r="JIS45" s="238"/>
      <c r="JIT45" s="238"/>
      <c r="JIU45" s="238"/>
      <c r="JIV45" s="238"/>
      <c r="JIW45" s="238"/>
      <c r="JIX45" s="238"/>
      <c r="JIY45" s="238"/>
      <c r="JIZ45" s="238"/>
      <c r="JJA45" s="238"/>
      <c r="JJB45" s="238"/>
      <c r="JJC45" s="238"/>
      <c r="JJD45" s="238"/>
      <c r="JJE45" s="238"/>
      <c r="JJF45" s="238"/>
      <c r="JJG45" s="238"/>
      <c r="JJH45" s="238"/>
      <c r="JJI45" s="238"/>
      <c r="JJJ45" s="238"/>
      <c r="JJK45" s="238"/>
      <c r="JJL45" s="238"/>
      <c r="JJM45" s="238"/>
      <c r="JJN45" s="238"/>
      <c r="JJO45" s="238"/>
      <c r="JJP45" s="238"/>
      <c r="JJQ45" s="238"/>
      <c r="JJR45" s="238"/>
      <c r="JJS45" s="238"/>
      <c r="JJT45" s="238"/>
      <c r="JJU45" s="238"/>
      <c r="JJV45" s="238"/>
      <c r="JJW45" s="238"/>
      <c r="JJX45" s="238"/>
      <c r="JJY45" s="238"/>
      <c r="JJZ45" s="238"/>
      <c r="JKA45" s="238"/>
      <c r="JKB45" s="238"/>
      <c r="JKC45" s="238"/>
      <c r="JKD45" s="238"/>
      <c r="JKE45" s="238"/>
      <c r="JKF45" s="238"/>
      <c r="JKG45" s="238"/>
      <c r="JKH45" s="238"/>
      <c r="JKI45" s="238"/>
      <c r="JKJ45" s="238"/>
      <c r="JKK45" s="238"/>
      <c r="JKL45" s="238"/>
      <c r="JKM45" s="238"/>
      <c r="JKN45" s="238"/>
      <c r="JKO45" s="238"/>
      <c r="JKP45" s="238"/>
      <c r="JKQ45" s="238"/>
      <c r="JKR45" s="238"/>
      <c r="JKS45" s="238"/>
      <c r="JKT45" s="238"/>
      <c r="JKU45" s="238"/>
      <c r="JKV45" s="238"/>
      <c r="JKW45" s="238"/>
      <c r="JKX45" s="238"/>
      <c r="JKY45" s="238"/>
      <c r="JKZ45" s="238"/>
      <c r="JLA45" s="238"/>
      <c r="JLB45" s="238"/>
      <c r="JLC45" s="238"/>
      <c r="JLD45" s="238"/>
      <c r="JLE45" s="238"/>
      <c r="JLF45" s="238"/>
      <c r="JLG45" s="238"/>
      <c r="JLH45" s="238"/>
      <c r="JLI45" s="238"/>
      <c r="JLJ45" s="238"/>
      <c r="JLK45" s="238"/>
      <c r="JLL45" s="238"/>
      <c r="JLM45" s="238"/>
      <c r="JLN45" s="238"/>
      <c r="JLO45" s="238"/>
      <c r="JLP45" s="238"/>
      <c r="JLQ45" s="238"/>
      <c r="JLR45" s="238"/>
      <c r="JLS45" s="238"/>
      <c r="JLT45" s="238"/>
      <c r="JLU45" s="238"/>
      <c r="JLV45" s="238"/>
      <c r="JLW45" s="238"/>
      <c r="JLX45" s="238"/>
      <c r="JLY45" s="238"/>
      <c r="JLZ45" s="238"/>
      <c r="JMA45" s="238"/>
      <c r="JMB45" s="238"/>
      <c r="JMC45" s="238"/>
      <c r="JMD45" s="238"/>
      <c r="JME45" s="238"/>
      <c r="JMF45" s="238"/>
      <c r="JMG45" s="238"/>
      <c r="JMH45" s="238"/>
      <c r="JMI45" s="238"/>
      <c r="JMJ45" s="238"/>
      <c r="JMK45" s="238"/>
      <c r="JML45" s="238"/>
      <c r="JMM45" s="238"/>
      <c r="JMN45" s="238"/>
      <c r="JMO45" s="238"/>
      <c r="JMP45" s="238"/>
      <c r="JMQ45" s="238"/>
      <c r="JMR45" s="238"/>
      <c r="JMS45" s="238"/>
      <c r="JMT45" s="238"/>
      <c r="JMU45" s="238"/>
      <c r="JMV45" s="238"/>
      <c r="JMW45" s="238"/>
      <c r="JMX45" s="238"/>
      <c r="JMY45" s="238"/>
      <c r="JMZ45" s="238"/>
      <c r="JNA45" s="238"/>
      <c r="JNB45" s="238"/>
      <c r="JNC45" s="238"/>
      <c r="JND45" s="238"/>
      <c r="JNE45" s="238"/>
      <c r="JNF45" s="238"/>
      <c r="JNG45" s="238"/>
      <c r="JNH45" s="238"/>
      <c r="JNI45" s="238"/>
      <c r="JNJ45" s="238"/>
      <c r="JNK45" s="238"/>
      <c r="JNL45" s="238"/>
      <c r="JNM45" s="238"/>
      <c r="JNN45" s="238"/>
      <c r="JNO45" s="238"/>
      <c r="JNP45" s="238"/>
      <c r="JNQ45" s="238"/>
      <c r="JNR45" s="238"/>
      <c r="JNS45" s="238"/>
      <c r="JNT45" s="238"/>
      <c r="JNU45" s="238"/>
      <c r="JNV45" s="238"/>
      <c r="JNW45" s="238"/>
      <c r="JNX45" s="238"/>
      <c r="JNY45" s="238"/>
      <c r="JNZ45" s="238"/>
      <c r="JOA45" s="238"/>
      <c r="JOB45" s="238"/>
      <c r="JOC45" s="238"/>
      <c r="JOD45" s="238"/>
      <c r="JOE45" s="238"/>
      <c r="JOF45" s="238"/>
      <c r="JOG45" s="238"/>
      <c r="JOH45" s="238"/>
      <c r="JOI45" s="238"/>
      <c r="JOJ45" s="238"/>
      <c r="JOK45" s="238"/>
      <c r="JOL45" s="238"/>
      <c r="JOM45" s="238"/>
      <c r="JON45" s="238"/>
      <c r="JOO45" s="238"/>
      <c r="JOP45" s="238"/>
      <c r="JOQ45" s="238"/>
      <c r="JOR45" s="238"/>
      <c r="JOS45" s="238"/>
      <c r="JOT45" s="238"/>
      <c r="JOU45" s="238"/>
      <c r="JOV45" s="238"/>
      <c r="JOW45" s="238"/>
      <c r="JOX45" s="238"/>
      <c r="JOY45" s="238"/>
      <c r="JOZ45" s="238"/>
      <c r="JPA45" s="238"/>
      <c r="JPB45" s="238"/>
      <c r="JPC45" s="238"/>
      <c r="JPD45" s="238"/>
      <c r="JPE45" s="238"/>
      <c r="JPF45" s="238"/>
      <c r="JPG45" s="238"/>
      <c r="JPH45" s="238"/>
      <c r="JPI45" s="238"/>
      <c r="JPJ45" s="238"/>
      <c r="JPK45" s="238"/>
      <c r="JPL45" s="238"/>
      <c r="JPM45" s="238"/>
      <c r="JPN45" s="238"/>
      <c r="JPO45" s="238"/>
      <c r="JPP45" s="238"/>
      <c r="JPQ45" s="238"/>
      <c r="JPR45" s="238"/>
      <c r="JPS45" s="238"/>
      <c r="JPT45" s="238"/>
      <c r="JPU45" s="238"/>
      <c r="JPV45" s="238"/>
      <c r="JPW45" s="238"/>
      <c r="JPX45" s="238"/>
      <c r="JPY45" s="238"/>
      <c r="JPZ45" s="238"/>
      <c r="JQA45" s="238"/>
      <c r="JQB45" s="238"/>
      <c r="JQC45" s="238"/>
      <c r="JQD45" s="238"/>
      <c r="JQE45" s="238"/>
      <c r="JQF45" s="238"/>
      <c r="JQG45" s="238"/>
      <c r="JQH45" s="238"/>
      <c r="JQI45" s="238"/>
      <c r="JQJ45" s="238"/>
      <c r="JQK45" s="238"/>
      <c r="JQL45" s="238"/>
      <c r="JQM45" s="238"/>
      <c r="JQN45" s="238"/>
      <c r="JQO45" s="238"/>
      <c r="JQP45" s="238"/>
      <c r="JQQ45" s="238"/>
      <c r="JQR45" s="238"/>
      <c r="JQS45" s="238"/>
      <c r="JQT45" s="238"/>
      <c r="JQU45" s="238"/>
      <c r="JQV45" s="238"/>
      <c r="JQW45" s="238"/>
      <c r="JQX45" s="238"/>
      <c r="JQY45" s="238"/>
      <c r="JQZ45" s="238"/>
      <c r="JRA45" s="238"/>
      <c r="JRB45" s="238"/>
      <c r="JRC45" s="238"/>
      <c r="JRD45" s="238"/>
      <c r="JRE45" s="238"/>
      <c r="JRF45" s="238"/>
      <c r="JRG45" s="238"/>
      <c r="JRH45" s="238"/>
      <c r="JRI45" s="238"/>
      <c r="JRJ45" s="238"/>
      <c r="JRK45" s="238"/>
      <c r="JRL45" s="238"/>
      <c r="JRM45" s="238"/>
      <c r="JRN45" s="238"/>
      <c r="JRO45" s="238"/>
      <c r="JRP45" s="238"/>
      <c r="JRQ45" s="238"/>
      <c r="JRR45" s="238"/>
      <c r="JRS45" s="238"/>
      <c r="JRT45" s="238"/>
      <c r="JRU45" s="238"/>
      <c r="JRV45" s="238"/>
      <c r="JRW45" s="238"/>
      <c r="JRX45" s="238"/>
      <c r="JRY45" s="238"/>
      <c r="JRZ45" s="238"/>
      <c r="JSA45" s="238"/>
      <c r="JSB45" s="238"/>
      <c r="JSC45" s="238"/>
      <c r="JSD45" s="238"/>
      <c r="JSE45" s="238"/>
      <c r="JSF45" s="238"/>
      <c r="JSG45" s="238"/>
      <c r="JSH45" s="238"/>
      <c r="JSI45" s="238"/>
      <c r="JSJ45" s="238"/>
      <c r="JSK45" s="238"/>
      <c r="JSL45" s="238"/>
      <c r="JSM45" s="238"/>
      <c r="JSN45" s="238"/>
      <c r="JSO45" s="238"/>
      <c r="JSP45" s="238"/>
      <c r="JSQ45" s="238"/>
      <c r="JSR45" s="238"/>
      <c r="JSS45" s="238"/>
      <c r="JST45" s="238"/>
      <c r="JSU45" s="238"/>
      <c r="JSV45" s="238"/>
      <c r="JSW45" s="238"/>
      <c r="JSX45" s="238"/>
      <c r="JSY45" s="238"/>
      <c r="JSZ45" s="238"/>
      <c r="JTA45" s="238"/>
      <c r="JTB45" s="238"/>
      <c r="JTC45" s="238"/>
      <c r="JTD45" s="238"/>
      <c r="JTE45" s="238"/>
      <c r="JTF45" s="238"/>
      <c r="JTG45" s="238"/>
      <c r="JTH45" s="238"/>
      <c r="JTI45" s="238"/>
      <c r="JTJ45" s="238"/>
      <c r="JTK45" s="238"/>
      <c r="JTL45" s="238"/>
      <c r="JTM45" s="238"/>
      <c r="JTN45" s="238"/>
      <c r="JTO45" s="238"/>
      <c r="JTP45" s="238"/>
      <c r="JTQ45" s="238"/>
      <c r="JTR45" s="238"/>
      <c r="JTS45" s="238"/>
      <c r="JTT45" s="238"/>
      <c r="JTU45" s="238"/>
      <c r="JTV45" s="238"/>
      <c r="JTW45" s="238"/>
      <c r="JTX45" s="238"/>
      <c r="JTY45" s="238"/>
      <c r="JTZ45" s="238"/>
      <c r="JUA45" s="238"/>
      <c r="JUB45" s="238"/>
      <c r="JUC45" s="238"/>
      <c r="JUD45" s="238"/>
      <c r="JUE45" s="238"/>
      <c r="JUF45" s="238"/>
      <c r="JUG45" s="238"/>
      <c r="JUH45" s="238"/>
      <c r="JUI45" s="238"/>
      <c r="JUJ45" s="238"/>
      <c r="JUK45" s="238"/>
      <c r="JUL45" s="238"/>
      <c r="JUM45" s="238"/>
      <c r="JUN45" s="238"/>
      <c r="JUO45" s="238"/>
      <c r="JUP45" s="238"/>
      <c r="JUQ45" s="238"/>
      <c r="JUR45" s="238"/>
      <c r="JUS45" s="238"/>
      <c r="JUT45" s="238"/>
      <c r="JUU45" s="238"/>
      <c r="JUV45" s="238"/>
      <c r="JUW45" s="238"/>
      <c r="JUX45" s="238"/>
      <c r="JUY45" s="238"/>
      <c r="JUZ45" s="238"/>
      <c r="JVA45" s="238"/>
      <c r="JVB45" s="238"/>
      <c r="JVC45" s="238"/>
      <c r="JVD45" s="238"/>
      <c r="JVE45" s="238"/>
      <c r="JVF45" s="238"/>
      <c r="JVG45" s="238"/>
      <c r="JVH45" s="238"/>
      <c r="JVI45" s="238"/>
      <c r="JVJ45" s="238"/>
      <c r="JVK45" s="238"/>
      <c r="JVL45" s="238"/>
      <c r="JVM45" s="238"/>
      <c r="JVN45" s="238"/>
      <c r="JVO45" s="238"/>
      <c r="JVP45" s="238"/>
      <c r="JVQ45" s="238"/>
      <c r="JVR45" s="238"/>
      <c r="JVS45" s="238"/>
      <c r="JVT45" s="238"/>
      <c r="JVU45" s="238"/>
      <c r="JVV45" s="238"/>
      <c r="JVW45" s="238"/>
      <c r="JVX45" s="238"/>
      <c r="JVY45" s="238"/>
      <c r="JVZ45" s="238"/>
      <c r="JWA45" s="238"/>
      <c r="JWB45" s="238"/>
      <c r="JWC45" s="238"/>
      <c r="JWD45" s="238"/>
      <c r="JWE45" s="238"/>
      <c r="JWF45" s="238"/>
      <c r="JWG45" s="238"/>
      <c r="JWH45" s="238"/>
      <c r="JWI45" s="238"/>
      <c r="JWJ45" s="238"/>
      <c r="JWK45" s="238"/>
      <c r="JWL45" s="238"/>
      <c r="JWM45" s="238"/>
      <c r="JWN45" s="238"/>
      <c r="JWO45" s="238"/>
      <c r="JWP45" s="238"/>
      <c r="JWQ45" s="238"/>
      <c r="JWR45" s="238"/>
      <c r="JWS45" s="238"/>
      <c r="JWT45" s="238"/>
      <c r="JWU45" s="238"/>
      <c r="JWV45" s="238"/>
      <c r="JWW45" s="238"/>
      <c r="JWX45" s="238"/>
      <c r="JWY45" s="238"/>
      <c r="JWZ45" s="238"/>
      <c r="JXA45" s="238"/>
      <c r="JXB45" s="238"/>
      <c r="JXC45" s="238"/>
      <c r="JXD45" s="238"/>
      <c r="JXE45" s="238"/>
      <c r="JXF45" s="238"/>
      <c r="JXG45" s="238"/>
      <c r="JXH45" s="238"/>
      <c r="JXI45" s="238"/>
      <c r="JXJ45" s="238"/>
      <c r="JXK45" s="238"/>
      <c r="JXL45" s="238"/>
      <c r="JXM45" s="238"/>
      <c r="JXN45" s="238"/>
      <c r="JXO45" s="238"/>
      <c r="JXP45" s="238"/>
      <c r="JXQ45" s="238"/>
      <c r="JXR45" s="238"/>
      <c r="JXS45" s="238"/>
      <c r="JXT45" s="238"/>
      <c r="JXU45" s="238"/>
      <c r="JXV45" s="238"/>
      <c r="JXW45" s="238"/>
      <c r="JXX45" s="238"/>
      <c r="JXY45" s="238"/>
      <c r="JXZ45" s="238"/>
      <c r="JYA45" s="238"/>
      <c r="JYB45" s="238"/>
      <c r="JYC45" s="238"/>
      <c r="JYD45" s="238"/>
      <c r="JYE45" s="238"/>
      <c r="JYF45" s="238"/>
      <c r="JYG45" s="238"/>
      <c r="JYH45" s="238"/>
      <c r="JYI45" s="238"/>
      <c r="JYJ45" s="238"/>
      <c r="JYK45" s="238"/>
      <c r="JYL45" s="238"/>
      <c r="JYM45" s="238"/>
      <c r="JYN45" s="238"/>
      <c r="JYO45" s="238"/>
      <c r="JYP45" s="238"/>
      <c r="JYQ45" s="238"/>
      <c r="JYR45" s="238"/>
      <c r="JYS45" s="238"/>
      <c r="JYT45" s="238"/>
      <c r="JYU45" s="238"/>
      <c r="JYV45" s="238"/>
      <c r="JYW45" s="238"/>
      <c r="JYX45" s="238"/>
      <c r="JYY45" s="238"/>
      <c r="JYZ45" s="238"/>
      <c r="JZA45" s="238"/>
      <c r="JZB45" s="238"/>
      <c r="JZC45" s="238"/>
      <c r="JZD45" s="238"/>
      <c r="JZE45" s="238"/>
      <c r="JZF45" s="238"/>
      <c r="JZG45" s="238"/>
      <c r="JZH45" s="238"/>
      <c r="JZI45" s="238"/>
      <c r="JZJ45" s="238"/>
      <c r="JZK45" s="238"/>
      <c r="JZL45" s="238"/>
      <c r="JZM45" s="238"/>
      <c r="JZN45" s="238"/>
      <c r="JZO45" s="238"/>
      <c r="JZP45" s="238"/>
      <c r="JZQ45" s="238"/>
      <c r="JZR45" s="238"/>
      <c r="JZS45" s="238"/>
      <c r="JZT45" s="238"/>
      <c r="JZU45" s="238"/>
      <c r="JZV45" s="238"/>
      <c r="JZW45" s="238"/>
      <c r="JZX45" s="238"/>
      <c r="JZY45" s="238"/>
      <c r="JZZ45" s="238"/>
      <c r="KAA45" s="238"/>
      <c r="KAB45" s="238"/>
      <c r="KAC45" s="238"/>
      <c r="KAD45" s="238"/>
      <c r="KAE45" s="238"/>
      <c r="KAF45" s="238"/>
      <c r="KAG45" s="238"/>
      <c r="KAH45" s="238"/>
      <c r="KAI45" s="238"/>
      <c r="KAJ45" s="238"/>
      <c r="KAK45" s="238"/>
      <c r="KAL45" s="238"/>
      <c r="KAM45" s="238"/>
      <c r="KAN45" s="238"/>
      <c r="KAO45" s="238"/>
      <c r="KAP45" s="238"/>
      <c r="KAQ45" s="238"/>
      <c r="KAR45" s="238"/>
      <c r="KAS45" s="238"/>
      <c r="KAT45" s="238"/>
      <c r="KAU45" s="238"/>
      <c r="KAV45" s="238"/>
      <c r="KAW45" s="238"/>
      <c r="KAX45" s="238"/>
      <c r="KAY45" s="238"/>
      <c r="KAZ45" s="238"/>
      <c r="KBA45" s="238"/>
      <c r="KBB45" s="238"/>
      <c r="KBC45" s="238"/>
      <c r="KBD45" s="238"/>
      <c r="KBE45" s="238"/>
      <c r="KBF45" s="238"/>
      <c r="KBG45" s="238"/>
      <c r="KBH45" s="238"/>
      <c r="KBI45" s="238"/>
      <c r="KBJ45" s="238"/>
      <c r="KBK45" s="238"/>
      <c r="KBL45" s="238"/>
      <c r="KBM45" s="238"/>
      <c r="KBN45" s="238"/>
      <c r="KBO45" s="238"/>
      <c r="KBP45" s="238"/>
      <c r="KBQ45" s="238"/>
      <c r="KBR45" s="238"/>
      <c r="KBS45" s="238"/>
      <c r="KBT45" s="238"/>
      <c r="KBU45" s="238"/>
      <c r="KBV45" s="238"/>
      <c r="KBW45" s="238"/>
      <c r="KBX45" s="238"/>
      <c r="KBY45" s="238"/>
      <c r="KBZ45" s="238"/>
      <c r="KCA45" s="238"/>
      <c r="KCB45" s="238"/>
      <c r="KCC45" s="238"/>
      <c r="KCD45" s="238"/>
      <c r="KCE45" s="238"/>
      <c r="KCF45" s="238"/>
      <c r="KCG45" s="238"/>
      <c r="KCH45" s="238"/>
      <c r="KCI45" s="238"/>
      <c r="KCJ45" s="238"/>
      <c r="KCK45" s="238"/>
      <c r="KCL45" s="238"/>
      <c r="KCM45" s="238"/>
      <c r="KCN45" s="238"/>
      <c r="KCO45" s="238"/>
      <c r="KCP45" s="238"/>
      <c r="KCQ45" s="238"/>
      <c r="KCR45" s="238"/>
      <c r="KCS45" s="238"/>
      <c r="KCT45" s="238"/>
      <c r="KCU45" s="238"/>
      <c r="KCV45" s="238"/>
      <c r="KCW45" s="238"/>
      <c r="KCX45" s="238"/>
      <c r="KCY45" s="238"/>
      <c r="KCZ45" s="238"/>
      <c r="KDA45" s="238"/>
      <c r="KDB45" s="238"/>
      <c r="KDC45" s="238"/>
      <c r="KDD45" s="238"/>
      <c r="KDE45" s="238"/>
      <c r="KDF45" s="238"/>
      <c r="KDG45" s="238"/>
      <c r="KDH45" s="238"/>
      <c r="KDI45" s="238"/>
      <c r="KDJ45" s="238"/>
      <c r="KDK45" s="238"/>
      <c r="KDL45" s="238"/>
      <c r="KDM45" s="238"/>
      <c r="KDN45" s="238"/>
      <c r="KDO45" s="238"/>
      <c r="KDP45" s="238"/>
      <c r="KDQ45" s="238"/>
      <c r="KDR45" s="238"/>
      <c r="KDS45" s="238"/>
      <c r="KDT45" s="238"/>
      <c r="KDU45" s="238"/>
      <c r="KDV45" s="238"/>
      <c r="KDW45" s="238"/>
      <c r="KDX45" s="238"/>
      <c r="KDY45" s="238"/>
      <c r="KDZ45" s="238"/>
      <c r="KEA45" s="238"/>
      <c r="KEB45" s="238"/>
      <c r="KEC45" s="238"/>
      <c r="KED45" s="238"/>
      <c r="KEE45" s="238"/>
      <c r="KEF45" s="238"/>
      <c r="KEG45" s="238"/>
      <c r="KEH45" s="238"/>
      <c r="KEI45" s="238"/>
      <c r="KEJ45" s="238"/>
      <c r="KEK45" s="238"/>
      <c r="KEL45" s="238"/>
      <c r="KEM45" s="238"/>
      <c r="KEN45" s="238"/>
      <c r="KEO45" s="238"/>
      <c r="KEP45" s="238"/>
      <c r="KEQ45" s="238"/>
      <c r="KER45" s="238"/>
      <c r="KES45" s="238"/>
      <c r="KET45" s="238"/>
      <c r="KEU45" s="238"/>
      <c r="KEV45" s="238"/>
      <c r="KEW45" s="238"/>
      <c r="KEX45" s="238"/>
      <c r="KEY45" s="238"/>
      <c r="KEZ45" s="238"/>
      <c r="KFA45" s="238"/>
      <c r="KFB45" s="238"/>
      <c r="KFC45" s="238"/>
      <c r="KFD45" s="238"/>
      <c r="KFE45" s="238"/>
      <c r="KFF45" s="238"/>
      <c r="KFG45" s="238"/>
      <c r="KFH45" s="238"/>
      <c r="KFI45" s="238"/>
      <c r="KFJ45" s="238"/>
      <c r="KFK45" s="238"/>
      <c r="KFL45" s="238"/>
      <c r="KFM45" s="238"/>
      <c r="KFN45" s="238"/>
      <c r="KFO45" s="238"/>
      <c r="KFP45" s="238"/>
      <c r="KFQ45" s="238"/>
      <c r="KFR45" s="238"/>
      <c r="KFS45" s="238"/>
      <c r="KFT45" s="238"/>
      <c r="KFU45" s="238"/>
      <c r="KFV45" s="238"/>
      <c r="KFW45" s="238"/>
      <c r="KFX45" s="238"/>
      <c r="KFY45" s="238"/>
      <c r="KFZ45" s="238"/>
      <c r="KGA45" s="238"/>
      <c r="KGB45" s="238"/>
      <c r="KGC45" s="238"/>
      <c r="KGD45" s="238"/>
      <c r="KGE45" s="238"/>
      <c r="KGF45" s="238"/>
      <c r="KGG45" s="238"/>
      <c r="KGH45" s="238"/>
      <c r="KGI45" s="238"/>
      <c r="KGJ45" s="238"/>
      <c r="KGK45" s="238"/>
      <c r="KGL45" s="238"/>
      <c r="KGM45" s="238"/>
      <c r="KGN45" s="238"/>
      <c r="KGO45" s="238"/>
      <c r="KGP45" s="238"/>
      <c r="KGQ45" s="238"/>
      <c r="KGR45" s="238"/>
      <c r="KGS45" s="238"/>
      <c r="KGT45" s="238"/>
      <c r="KGU45" s="238"/>
      <c r="KGV45" s="238"/>
      <c r="KGW45" s="238"/>
      <c r="KGX45" s="238"/>
      <c r="KGY45" s="238"/>
      <c r="KGZ45" s="238"/>
      <c r="KHA45" s="238"/>
      <c r="KHB45" s="238"/>
      <c r="KHC45" s="238"/>
      <c r="KHD45" s="238"/>
      <c r="KHE45" s="238"/>
      <c r="KHF45" s="238"/>
      <c r="KHG45" s="238"/>
      <c r="KHH45" s="238"/>
      <c r="KHI45" s="238"/>
      <c r="KHJ45" s="238"/>
      <c r="KHK45" s="238"/>
      <c r="KHL45" s="238"/>
      <c r="KHM45" s="238"/>
      <c r="KHN45" s="238"/>
      <c r="KHO45" s="238"/>
      <c r="KHP45" s="238"/>
      <c r="KHQ45" s="238"/>
      <c r="KHR45" s="238"/>
      <c r="KHS45" s="238"/>
      <c r="KHT45" s="238"/>
      <c r="KHU45" s="238"/>
      <c r="KHV45" s="238"/>
      <c r="KHW45" s="238"/>
      <c r="KHX45" s="238"/>
      <c r="KHY45" s="238"/>
      <c r="KHZ45" s="238"/>
      <c r="KIA45" s="238"/>
      <c r="KIB45" s="238"/>
      <c r="KIC45" s="238"/>
      <c r="KID45" s="238"/>
      <c r="KIE45" s="238"/>
      <c r="KIF45" s="238"/>
      <c r="KIG45" s="238"/>
      <c r="KIH45" s="238"/>
      <c r="KII45" s="238"/>
      <c r="KIJ45" s="238"/>
      <c r="KIK45" s="238"/>
      <c r="KIL45" s="238"/>
      <c r="KIM45" s="238"/>
      <c r="KIN45" s="238"/>
      <c r="KIO45" s="238"/>
      <c r="KIP45" s="238"/>
      <c r="KIQ45" s="238"/>
      <c r="KIR45" s="238"/>
      <c r="KIS45" s="238"/>
      <c r="KIT45" s="238"/>
      <c r="KIU45" s="238"/>
      <c r="KIV45" s="238"/>
      <c r="KIW45" s="238"/>
      <c r="KIX45" s="238"/>
      <c r="KIY45" s="238"/>
      <c r="KIZ45" s="238"/>
      <c r="KJA45" s="238"/>
      <c r="KJB45" s="238"/>
      <c r="KJC45" s="238"/>
      <c r="KJD45" s="238"/>
      <c r="KJE45" s="238"/>
      <c r="KJF45" s="238"/>
      <c r="KJG45" s="238"/>
      <c r="KJH45" s="238"/>
      <c r="KJI45" s="238"/>
      <c r="KJJ45" s="238"/>
      <c r="KJK45" s="238"/>
      <c r="KJL45" s="238"/>
      <c r="KJM45" s="238"/>
      <c r="KJN45" s="238"/>
      <c r="KJO45" s="238"/>
      <c r="KJP45" s="238"/>
      <c r="KJQ45" s="238"/>
      <c r="KJR45" s="238"/>
      <c r="KJS45" s="238"/>
      <c r="KJT45" s="238"/>
      <c r="KJU45" s="238"/>
      <c r="KJV45" s="238"/>
      <c r="KJW45" s="238"/>
      <c r="KJX45" s="238"/>
      <c r="KJY45" s="238"/>
      <c r="KJZ45" s="238"/>
      <c r="KKA45" s="238"/>
      <c r="KKB45" s="238"/>
      <c r="KKC45" s="238"/>
      <c r="KKD45" s="238"/>
      <c r="KKE45" s="238"/>
      <c r="KKF45" s="238"/>
      <c r="KKG45" s="238"/>
      <c r="KKH45" s="238"/>
      <c r="KKI45" s="238"/>
      <c r="KKJ45" s="238"/>
      <c r="KKK45" s="238"/>
      <c r="KKL45" s="238"/>
      <c r="KKM45" s="238"/>
      <c r="KKN45" s="238"/>
      <c r="KKO45" s="238"/>
      <c r="KKP45" s="238"/>
      <c r="KKQ45" s="238"/>
      <c r="KKR45" s="238"/>
      <c r="KKS45" s="238"/>
      <c r="KKT45" s="238"/>
      <c r="KKU45" s="238"/>
      <c r="KKV45" s="238"/>
      <c r="KKW45" s="238"/>
      <c r="KKX45" s="238"/>
      <c r="KKY45" s="238"/>
      <c r="KKZ45" s="238"/>
      <c r="KLA45" s="238"/>
      <c r="KLB45" s="238"/>
      <c r="KLC45" s="238"/>
      <c r="KLD45" s="238"/>
      <c r="KLE45" s="238"/>
      <c r="KLF45" s="238"/>
      <c r="KLG45" s="238"/>
      <c r="KLH45" s="238"/>
      <c r="KLI45" s="238"/>
      <c r="KLJ45" s="238"/>
      <c r="KLK45" s="238"/>
      <c r="KLL45" s="238"/>
      <c r="KLM45" s="238"/>
      <c r="KLN45" s="238"/>
      <c r="KLO45" s="238"/>
      <c r="KLP45" s="238"/>
      <c r="KLQ45" s="238"/>
      <c r="KLR45" s="238"/>
      <c r="KLS45" s="238"/>
      <c r="KLT45" s="238"/>
      <c r="KLU45" s="238"/>
      <c r="KLV45" s="238"/>
      <c r="KLW45" s="238"/>
      <c r="KLX45" s="238"/>
      <c r="KLY45" s="238"/>
      <c r="KLZ45" s="238"/>
      <c r="KMA45" s="238"/>
      <c r="KMB45" s="238"/>
      <c r="KMC45" s="238"/>
      <c r="KMD45" s="238"/>
      <c r="KME45" s="238"/>
      <c r="KMF45" s="238"/>
      <c r="KMG45" s="238"/>
      <c r="KMH45" s="238"/>
      <c r="KMI45" s="238"/>
      <c r="KMJ45" s="238"/>
      <c r="KMK45" s="238"/>
      <c r="KML45" s="238"/>
      <c r="KMM45" s="238"/>
      <c r="KMN45" s="238"/>
      <c r="KMO45" s="238"/>
      <c r="KMP45" s="238"/>
      <c r="KMQ45" s="238"/>
      <c r="KMR45" s="238"/>
      <c r="KMS45" s="238"/>
      <c r="KMT45" s="238"/>
      <c r="KMU45" s="238"/>
      <c r="KMV45" s="238"/>
      <c r="KMW45" s="238"/>
      <c r="KMX45" s="238"/>
      <c r="KMY45" s="238"/>
      <c r="KMZ45" s="238"/>
      <c r="KNA45" s="238"/>
      <c r="KNB45" s="238"/>
      <c r="KNC45" s="238"/>
      <c r="KND45" s="238"/>
      <c r="KNE45" s="238"/>
      <c r="KNF45" s="238"/>
      <c r="KNG45" s="238"/>
      <c r="KNH45" s="238"/>
      <c r="KNI45" s="238"/>
      <c r="KNJ45" s="238"/>
      <c r="KNK45" s="238"/>
      <c r="KNL45" s="238"/>
      <c r="KNM45" s="238"/>
      <c r="KNN45" s="238"/>
      <c r="KNO45" s="238"/>
      <c r="KNP45" s="238"/>
      <c r="KNQ45" s="238"/>
      <c r="KNR45" s="238"/>
      <c r="KNS45" s="238"/>
      <c r="KNT45" s="238"/>
      <c r="KNU45" s="238"/>
      <c r="KNV45" s="238"/>
      <c r="KNW45" s="238"/>
      <c r="KNX45" s="238"/>
      <c r="KNY45" s="238"/>
      <c r="KNZ45" s="238"/>
      <c r="KOA45" s="238"/>
      <c r="KOB45" s="238"/>
      <c r="KOC45" s="238"/>
      <c r="KOD45" s="238"/>
      <c r="KOE45" s="238"/>
      <c r="KOF45" s="238"/>
      <c r="KOG45" s="238"/>
      <c r="KOH45" s="238"/>
      <c r="KOI45" s="238"/>
      <c r="KOJ45" s="238"/>
      <c r="KOK45" s="238"/>
      <c r="KOL45" s="238"/>
      <c r="KOM45" s="238"/>
      <c r="KON45" s="238"/>
      <c r="KOO45" s="238"/>
      <c r="KOP45" s="238"/>
      <c r="KOQ45" s="238"/>
      <c r="KOR45" s="238"/>
      <c r="KOS45" s="238"/>
      <c r="KOT45" s="238"/>
      <c r="KOU45" s="238"/>
      <c r="KOV45" s="238"/>
      <c r="KOW45" s="238"/>
      <c r="KOX45" s="238"/>
      <c r="KOY45" s="238"/>
      <c r="KOZ45" s="238"/>
      <c r="KPA45" s="238"/>
      <c r="KPB45" s="238"/>
      <c r="KPC45" s="238"/>
      <c r="KPD45" s="238"/>
      <c r="KPE45" s="238"/>
      <c r="KPF45" s="238"/>
      <c r="KPG45" s="238"/>
      <c r="KPH45" s="238"/>
      <c r="KPI45" s="238"/>
      <c r="KPJ45" s="238"/>
      <c r="KPK45" s="238"/>
      <c r="KPL45" s="238"/>
      <c r="KPM45" s="238"/>
      <c r="KPN45" s="238"/>
      <c r="KPO45" s="238"/>
      <c r="KPP45" s="238"/>
      <c r="KPQ45" s="238"/>
      <c r="KPR45" s="238"/>
      <c r="KPS45" s="238"/>
      <c r="KPT45" s="238"/>
      <c r="KPU45" s="238"/>
      <c r="KPV45" s="238"/>
      <c r="KPW45" s="238"/>
      <c r="KPX45" s="238"/>
      <c r="KPY45" s="238"/>
      <c r="KPZ45" s="238"/>
      <c r="KQA45" s="238"/>
      <c r="KQB45" s="238"/>
      <c r="KQC45" s="238"/>
      <c r="KQD45" s="238"/>
      <c r="KQE45" s="238"/>
      <c r="KQF45" s="238"/>
      <c r="KQG45" s="238"/>
      <c r="KQH45" s="238"/>
      <c r="KQI45" s="238"/>
      <c r="KQJ45" s="238"/>
      <c r="KQK45" s="238"/>
      <c r="KQL45" s="238"/>
      <c r="KQM45" s="238"/>
      <c r="KQN45" s="238"/>
      <c r="KQO45" s="238"/>
      <c r="KQP45" s="238"/>
      <c r="KQQ45" s="238"/>
      <c r="KQR45" s="238"/>
      <c r="KQS45" s="238"/>
      <c r="KQT45" s="238"/>
      <c r="KQU45" s="238"/>
      <c r="KQV45" s="238"/>
      <c r="KQW45" s="238"/>
      <c r="KQX45" s="238"/>
      <c r="KQY45" s="238"/>
      <c r="KQZ45" s="238"/>
      <c r="KRA45" s="238"/>
      <c r="KRB45" s="238"/>
      <c r="KRC45" s="238"/>
      <c r="KRD45" s="238"/>
      <c r="KRE45" s="238"/>
      <c r="KRF45" s="238"/>
      <c r="KRG45" s="238"/>
      <c r="KRH45" s="238"/>
      <c r="KRI45" s="238"/>
      <c r="KRJ45" s="238"/>
      <c r="KRK45" s="238"/>
      <c r="KRL45" s="238"/>
      <c r="KRM45" s="238"/>
      <c r="KRN45" s="238"/>
      <c r="KRO45" s="238"/>
      <c r="KRP45" s="238"/>
      <c r="KRQ45" s="238"/>
      <c r="KRR45" s="238"/>
      <c r="KRS45" s="238"/>
      <c r="KRT45" s="238"/>
      <c r="KRU45" s="238"/>
      <c r="KRV45" s="238"/>
      <c r="KRW45" s="238"/>
      <c r="KRX45" s="238"/>
      <c r="KRY45" s="238"/>
      <c r="KRZ45" s="238"/>
      <c r="KSA45" s="238"/>
      <c r="KSB45" s="238"/>
      <c r="KSC45" s="238"/>
      <c r="KSD45" s="238"/>
      <c r="KSE45" s="238"/>
      <c r="KSF45" s="238"/>
      <c r="KSG45" s="238"/>
      <c r="KSH45" s="238"/>
      <c r="KSI45" s="238"/>
      <c r="KSJ45" s="238"/>
      <c r="KSK45" s="238"/>
      <c r="KSL45" s="238"/>
      <c r="KSM45" s="238"/>
      <c r="KSN45" s="238"/>
      <c r="KSO45" s="238"/>
      <c r="KSP45" s="238"/>
      <c r="KSQ45" s="238"/>
      <c r="KSR45" s="238"/>
      <c r="KSS45" s="238"/>
      <c r="KST45" s="238"/>
      <c r="KSU45" s="238"/>
      <c r="KSV45" s="238"/>
      <c r="KSW45" s="238"/>
      <c r="KSX45" s="238"/>
      <c r="KSY45" s="238"/>
      <c r="KSZ45" s="238"/>
      <c r="KTA45" s="238"/>
      <c r="KTB45" s="238"/>
      <c r="KTC45" s="238"/>
      <c r="KTD45" s="238"/>
      <c r="KTE45" s="238"/>
      <c r="KTF45" s="238"/>
      <c r="KTG45" s="238"/>
      <c r="KTH45" s="238"/>
      <c r="KTI45" s="238"/>
      <c r="KTJ45" s="238"/>
      <c r="KTK45" s="238"/>
      <c r="KTL45" s="238"/>
      <c r="KTM45" s="238"/>
      <c r="KTN45" s="238"/>
      <c r="KTO45" s="238"/>
      <c r="KTP45" s="238"/>
      <c r="KTQ45" s="238"/>
      <c r="KTR45" s="238"/>
      <c r="KTS45" s="238"/>
      <c r="KTT45" s="238"/>
      <c r="KTU45" s="238"/>
      <c r="KTV45" s="238"/>
      <c r="KTW45" s="238"/>
      <c r="KTX45" s="238"/>
      <c r="KTY45" s="238"/>
      <c r="KTZ45" s="238"/>
      <c r="KUA45" s="238"/>
      <c r="KUB45" s="238"/>
      <c r="KUC45" s="238"/>
      <c r="KUD45" s="238"/>
      <c r="KUE45" s="238"/>
      <c r="KUF45" s="238"/>
      <c r="KUG45" s="238"/>
      <c r="KUH45" s="238"/>
      <c r="KUI45" s="238"/>
      <c r="KUJ45" s="238"/>
      <c r="KUK45" s="238"/>
      <c r="KUL45" s="238"/>
      <c r="KUM45" s="238"/>
      <c r="KUN45" s="238"/>
      <c r="KUO45" s="238"/>
      <c r="KUP45" s="238"/>
      <c r="KUQ45" s="238"/>
      <c r="KUR45" s="238"/>
      <c r="KUS45" s="238"/>
      <c r="KUT45" s="238"/>
      <c r="KUU45" s="238"/>
      <c r="KUV45" s="238"/>
      <c r="KUW45" s="238"/>
      <c r="KUX45" s="238"/>
      <c r="KUY45" s="238"/>
      <c r="KUZ45" s="238"/>
      <c r="KVA45" s="238"/>
      <c r="KVB45" s="238"/>
      <c r="KVC45" s="238"/>
      <c r="KVD45" s="238"/>
      <c r="KVE45" s="238"/>
      <c r="KVF45" s="238"/>
      <c r="KVG45" s="238"/>
      <c r="KVH45" s="238"/>
      <c r="KVI45" s="238"/>
      <c r="KVJ45" s="238"/>
      <c r="KVK45" s="238"/>
      <c r="KVL45" s="238"/>
      <c r="KVM45" s="238"/>
      <c r="KVN45" s="238"/>
      <c r="KVO45" s="238"/>
      <c r="KVP45" s="238"/>
      <c r="KVQ45" s="238"/>
      <c r="KVR45" s="238"/>
      <c r="KVS45" s="238"/>
      <c r="KVT45" s="238"/>
      <c r="KVU45" s="238"/>
      <c r="KVV45" s="238"/>
      <c r="KVW45" s="238"/>
      <c r="KVX45" s="238"/>
      <c r="KVY45" s="238"/>
      <c r="KVZ45" s="238"/>
      <c r="KWA45" s="238"/>
      <c r="KWB45" s="238"/>
      <c r="KWC45" s="238"/>
      <c r="KWD45" s="238"/>
      <c r="KWE45" s="238"/>
      <c r="KWF45" s="238"/>
      <c r="KWG45" s="238"/>
      <c r="KWH45" s="238"/>
      <c r="KWI45" s="238"/>
      <c r="KWJ45" s="238"/>
      <c r="KWK45" s="238"/>
      <c r="KWL45" s="238"/>
      <c r="KWM45" s="238"/>
      <c r="KWN45" s="238"/>
      <c r="KWO45" s="238"/>
      <c r="KWP45" s="238"/>
      <c r="KWQ45" s="238"/>
      <c r="KWR45" s="238"/>
      <c r="KWS45" s="238"/>
      <c r="KWT45" s="238"/>
      <c r="KWU45" s="238"/>
      <c r="KWV45" s="238"/>
      <c r="KWW45" s="238"/>
      <c r="KWX45" s="238"/>
      <c r="KWY45" s="238"/>
      <c r="KWZ45" s="238"/>
      <c r="KXA45" s="238"/>
      <c r="KXB45" s="238"/>
      <c r="KXC45" s="238"/>
      <c r="KXD45" s="238"/>
      <c r="KXE45" s="238"/>
      <c r="KXF45" s="238"/>
      <c r="KXG45" s="238"/>
      <c r="KXH45" s="238"/>
      <c r="KXI45" s="238"/>
      <c r="KXJ45" s="238"/>
      <c r="KXK45" s="238"/>
      <c r="KXL45" s="238"/>
      <c r="KXM45" s="238"/>
      <c r="KXN45" s="238"/>
      <c r="KXO45" s="238"/>
      <c r="KXP45" s="238"/>
      <c r="KXQ45" s="238"/>
      <c r="KXR45" s="238"/>
      <c r="KXS45" s="238"/>
      <c r="KXT45" s="238"/>
      <c r="KXU45" s="238"/>
      <c r="KXV45" s="238"/>
      <c r="KXW45" s="238"/>
      <c r="KXX45" s="238"/>
      <c r="KXY45" s="238"/>
      <c r="KXZ45" s="238"/>
      <c r="KYA45" s="238"/>
      <c r="KYB45" s="238"/>
      <c r="KYC45" s="238"/>
      <c r="KYD45" s="238"/>
      <c r="KYE45" s="238"/>
      <c r="KYF45" s="238"/>
      <c r="KYG45" s="238"/>
      <c r="KYH45" s="238"/>
      <c r="KYI45" s="238"/>
      <c r="KYJ45" s="238"/>
      <c r="KYK45" s="238"/>
      <c r="KYL45" s="238"/>
      <c r="KYM45" s="238"/>
      <c r="KYN45" s="238"/>
      <c r="KYO45" s="238"/>
      <c r="KYP45" s="238"/>
      <c r="KYQ45" s="238"/>
      <c r="KYR45" s="238"/>
      <c r="KYS45" s="238"/>
      <c r="KYT45" s="238"/>
      <c r="KYU45" s="238"/>
      <c r="KYV45" s="238"/>
      <c r="KYW45" s="238"/>
      <c r="KYX45" s="238"/>
      <c r="KYY45" s="238"/>
      <c r="KYZ45" s="238"/>
      <c r="KZA45" s="238"/>
      <c r="KZB45" s="238"/>
      <c r="KZC45" s="238"/>
      <c r="KZD45" s="238"/>
      <c r="KZE45" s="238"/>
      <c r="KZF45" s="238"/>
      <c r="KZG45" s="238"/>
      <c r="KZH45" s="238"/>
      <c r="KZI45" s="238"/>
      <c r="KZJ45" s="238"/>
      <c r="KZK45" s="238"/>
      <c r="KZL45" s="238"/>
      <c r="KZM45" s="238"/>
      <c r="KZN45" s="238"/>
      <c r="KZO45" s="238"/>
      <c r="KZP45" s="238"/>
      <c r="KZQ45" s="238"/>
      <c r="KZR45" s="238"/>
      <c r="KZS45" s="238"/>
      <c r="KZT45" s="238"/>
      <c r="KZU45" s="238"/>
      <c r="KZV45" s="238"/>
      <c r="KZW45" s="238"/>
      <c r="KZX45" s="238"/>
      <c r="KZY45" s="238"/>
      <c r="KZZ45" s="238"/>
      <c r="LAA45" s="238"/>
      <c r="LAB45" s="238"/>
      <c r="LAC45" s="238"/>
      <c r="LAD45" s="238"/>
      <c r="LAE45" s="238"/>
      <c r="LAF45" s="238"/>
      <c r="LAG45" s="238"/>
      <c r="LAH45" s="238"/>
      <c r="LAI45" s="238"/>
      <c r="LAJ45" s="238"/>
      <c r="LAK45" s="238"/>
      <c r="LAL45" s="238"/>
      <c r="LAM45" s="238"/>
      <c r="LAN45" s="238"/>
      <c r="LAO45" s="238"/>
      <c r="LAP45" s="238"/>
      <c r="LAQ45" s="238"/>
      <c r="LAR45" s="238"/>
      <c r="LAS45" s="238"/>
      <c r="LAT45" s="238"/>
      <c r="LAU45" s="238"/>
      <c r="LAV45" s="238"/>
      <c r="LAW45" s="238"/>
      <c r="LAX45" s="238"/>
      <c r="LAY45" s="238"/>
      <c r="LAZ45" s="238"/>
      <c r="LBA45" s="238"/>
      <c r="LBB45" s="238"/>
      <c r="LBC45" s="238"/>
      <c r="LBD45" s="238"/>
      <c r="LBE45" s="238"/>
      <c r="LBF45" s="238"/>
      <c r="LBG45" s="238"/>
      <c r="LBH45" s="238"/>
      <c r="LBI45" s="238"/>
      <c r="LBJ45" s="238"/>
      <c r="LBK45" s="238"/>
      <c r="LBL45" s="238"/>
      <c r="LBM45" s="238"/>
      <c r="LBN45" s="238"/>
      <c r="LBO45" s="238"/>
      <c r="LBP45" s="238"/>
      <c r="LBQ45" s="238"/>
      <c r="LBR45" s="238"/>
      <c r="LBS45" s="238"/>
      <c r="LBT45" s="238"/>
      <c r="LBU45" s="238"/>
      <c r="LBV45" s="238"/>
      <c r="LBW45" s="238"/>
      <c r="LBX45" s="238"/>
      <c r="LBY45" s="238"/>
      <c r="LBZ45" s="238"/>
      <c r="LCA45" s="238"/>
      <c r="LCB45" s="238"/>
      <c r="LCC45" s="238"/>
      <c r="LCD45" s="238"/>
      <c r="LCE45" s="238"/>
      <c r="LCF45" s="238"/>
      <c r="LCG45" s="238"/>
      <c r="LCH45" s="238"/>
      <c r="LCI45" s="238"/>
      <c r="LCJ45" s="238"/>
      <c r="LCK45" s="238"/>
      <c r="LCL45" s="238"/>
      <c r="LCM45" s="238"/>
      <c r="LCN45" s="238"/>
      <c r="LCO45" s="238"/>
      <c r="LCP45" s="238"/>
      <c r="LCQ45" s="238"/>
      <c r="LCR45" s="238"/>
      <c r="LCS45" s="238"/>
      <c r="LCT45" s="238"/>
      <c r="LCU45" s="238"/>
      <c r="LCV45" s="238"/>
      <c r="LCW45" s="238"/>
      <c r="LCX45" s="238"/>
      <c r="LCY45" s="238"/>
      <c r="LCZ45" s="238"/>
      <c r="LDA45" s="238"/>
      <c r="LDB45" s="238"/>
      <c r="LDC45" s="238"/>
      <c r="LDD45" s="238"/>
      <c r="LDE45" s="238"/>
      <c r="LDF45" s="238"/>
      <c r="LDG45" s="238"/>
      <c r="LDH45" s="238"/>
      <c r="LDI45" s="238"/>
      <c r="LDJ45" s="238"/>
      <c r="LDK45" s="238"/>
      <c r="LDL45" s="238"/>
      <c r="LDM45" s="238"/>
      <c r="LDN45" s="238"/>
      <c r="LDO45" s="238"/>
      <c r="LDP45" s="238"/>
      <c r="LDQ45" s="238"/>
      <c r="LDR45" s="238"/>
      <c r="LDS45" s="238"/>
      <c r="LDT45" s="238"/>
      <c r="LDU45" s="238"/>
      <c r="LDV45" s="238"/>
      <c r="LDW45" s="238"/>
      <c r="LDX45" s="238"/>
      <c r="LDY45" s="238"/>
      <c r="LDZ45" s="238"/>
      <c r="LEA45" s="238"/>
      <c r="LEB45" s="238"/>
      <c r="LEC45" s="238"/>
      <c r="LED45" s="238"/>
      <c r="LEE45" s="238"/>
      <c r="LEF45" s="238"/>
      <c r="LEG45" s="238"/>
      <c r="LEH45" s="238"/>
      <c r="LEI45" s="238"/>
      <c r="LEJ45" s="238"/>
      <c r="LEK45" s="238"/>
      <c r="LEL45" s="238"/>
      <c r="LEM45" s="238"/>
      <c r="LEN45" s="238"/>
      <c r="LEO45" s="238"/>
      <c r="LEP45" s="238"/>
      <c r="LEQ45" s="238"/>
      <c r="LER45" s="238"/>
      <c r="LES45" s="238"/>
      <c r="LET45" s="238"/>
      <c r="LEU45" s="238"/>
      <c r="LEV45" s="238"/>
      <c r="LEW45" s="238"/>
      <c r="LEX45" s="238"/>
      <c r="LEY45" s="238"/>
      <c r="LEZ45" s="238"/>
      <c r="LFA45" s="238"/>
      <c r="LFB45" s="238"/>
      <c r="LFC45" s="238"/>
      <c r="LFD45" s="238"/>
      <c r="LFE45" s="238"/>
      <c r="LFF45" s="238"/>
      <c r="LFG45" s="238"/>
      <c r="LFH45" s="238"/>
      <c r="LFI45" s="238"/>
      <c r="LFJ45" s="238"/>
      <c r="LFK45" s="238"/>
      <c r="LFL45" s="238"/>
      <c r="LFM45" s="238"/>
      <c r="LFN45" s="238"/>
      <c r="LFO45" s="238"/>
      <c r="LFP45" s="238"/>
      <c r="LFQ45" s="238"/>
      <c r="LFR45" s="238"/>
      <c r="LFS45" s="238"/>
      <c r="LFT45" s="238"/>
      <c r="LFU45" s="238"/>
      <c r="LFV45" s="238"/>
      <c r="LFW45" s="238"/>
      <c r="LFX45" s="238"/>
      <c r="LFY45" s="238"/>
      <c r="LFZ45" s="238"/>
      <c r="LGA45" s="238"/>
      <c r="LGB45" s="238"/>
      <c r="LGC45" s="238"/>
      <c r="LGD45" s="238"/>
      <c r="LGE45" s="238"/>
      <c r="LGF45" s="238"/>
      <c r="LGG45" s="238"/>
      <c r="LGH45" s="238"/>
      <c r="LGI45" s="238"/>
      <c r="LGJ45" s="238"/>
      <c r="LGK45" s="238"/>
      <c r="LGL45" s="238"/>
      <c r="LGM45" s="238"/>
      <c r="LGN45" s="238"/>
      <c r="LGO45" s="238"/>
      <c r="LGP45" s="238"/>
      <c r="LGQ45" s="238"/>
      <c r="LGR45" s="238"/>
      <c r="LGS45" s="238"/>
      <c r="LGT45" s="238"/>
      <c r="LGU45" s="238"/>
      <c r="LGV45" s="238"/>
      <c r="LGW45" s="238"/>
      <c r="LGX45" s="238"/>
      <c r="LGY45" s="238"/>
      <c r="LGZ45" s="238"/>
      <c r="LHA45" s="238"/>
      <c r="LHB45" s="238"/>
      <c r="LHC45" s="238"/>
      <c r="LHD45" s="238"/>
      <c r="LHE45" s="238"/>
      <c r="LHF45" s="238"/>
      <c r="LHG45" s="238"/>
      <c r="LHH45" s="238"/>
      <c r="LHI45" s="238"/>
      <c r="LHJ45" s="238"/>
      <c r="LHK45" s="238"/>
      <c r="LHL45" s="238"/>
      <c r="LHM45" s="238"/>
      <c r="LHN45" s="238"/>
      <c r="LHO45" s="238"/>
      <c r="LHP45" s="238"/>
      <c r="LHQ45" s="238"/>
      <c r="LHR45" s="238"/>
      <c r="LHS45" s="238"/>
      <c r="LHT45" s="238"/>
      <c r="LHU45" s="238"/>
      <c r="LHV45" s="238"/>
      <c r="LHW45" s="238"/>
      <c r="LHX45" s="238"/>
      <c r="LHY45" s="238"/>
      <c r="LHZ45" s="238"/>
      <c r="LIA45" s="238"/>
      <c r="LIB45" s="238"/>
      <c r="LIC45" s="238"/>
      <c r="LID45" s="238"/>
      <c r="LIE45" s="238"/>
      <c r="LIF45" s="238"/>
      <c r="LIG45" s="238"/>
      <c r="LIH45" s="238"/>
      <c r="LII45" s="238"/>
      <c r="LIJ45" s="238"/>
      <c r="LIK45" s="238"/>
      <c r="LIL45" s="238"/>
      <c r="LIM45" s="238"/>
      <c r="LIN45" s="238"/>
      <c r="LIO45" s="238"/>
      <c r="LIP45" s="238"/>
      <c r="LIQ45" s="238"/>
      <c r="LIR45" s="238"/>
      <c r="LIS45" s="238"/>
      <c r="LIT45" s="238"/>
      <c r="LIU45" s="238"/>
      <c r="LIV45" s="238"/>
      <c r="LIW45" s="238"/>
      <c r="LIX45" s="238"/>
      <c r="LIY45" s="238"/>
      <c r="LIZ45" s="238"/>
      <c r="LJA45" s="238"/>
      <c r="LJB45" s="238"/>
      <c r="LJC45" s="238"/>
      <c r="LJD45" s="238"/>
      <c r="LJE45" s="238"/>
      <c r="LJF45" s="238"/>
      <c r="LJG45" s="238"/>
      <c r="LJH45" s="238"/>
      <c r="LJI45" s="238"/>
      <c r="LJJ45" s="238"/>
      <c r="LJK45" s="238"/>
      <c r="LJL45" s="238"/>
      <c r="LJM45" s="238"/>
      <c r="LJN45" s="238"/>
      <c r="LJO45" s="238"/>
      <c r="LJP45" s="238"/>
      <c r="LJQ45" s="238"/>
      <c r="LJR45" s="238"/>
      <c r="LJS45" s="238"/>
      <c r="LJT45" s="238"/>
      <c r="LJU45" s="238"/>
      <c r="LJV45" s="238"/>
      <c r="LJW45" s="238"/>
      <c r="LJX45" s="238"/>
      <c r="LJY45" s="238"/>
      <c r="LJZ45" s="238"/>
      <c r="LKA45" s="238"/>
      <c r="LKB45" s="238"/>
      <c r="LKC45" s="238"/>
      <c r="LKD45" s="238"/>
      <c r="LKE45" s="238"/>
      <c r="LKF45" s="238"/>
      <c r="LKG45" s="238"/>
      <c r="LKH45" s="238"/>
      <c r="LKI45" s="238"/>
      <c r="LKJ45" s="238"/>
      <c r="LKK45" s="238"/>
      <c r="LKL45" s="238"/>
      <c r="LKM45" s="238"/>
      <c r="LKN45" s="238"/>
      <c r="LKO45" s="238"/>
      <c r="LKP45" s="238"/>
      <c r="LKQ45" s="238"/>
      <c r="LKR45" s="238"/>
      <c r="LKS45" s="238"/>
      <c r="LKT45" s="238"/>
      <c r="LKU45" s="238"/>
      <c r="LKV45" s="238"/>
      <c r="LKW45" s="238"/>
      <c r="LKX45" s="238"/>
      <c r="LKY45" s="238"/>
      <c r="LKZ45" s="238"/>
      <c r="LLA45" s="238"/>
      <c r="LLB45" s="238"/>
      <c r="LLC45" s="238"/>
      <c r="LLD45" s="238"/>
      <c r="LLE45" s="238"/>
      <c r="LLF45" s="238"/>
      <c r="LLG45" s="238"/>
      <c r="LLH45" s="238"/>
      <c r="LLI45" s="238"/>
      <c r="LLJ45" s="238"/>
      <c r="LLK45" s="238"/>
      <c r="LLL45" s="238"/>
      <c r="LLM45" s="238"/>
      <c r="LLN45" s="238"/>
      <c r="LLO45" s="238"/>
      <c r="LLP45" s="238"/>
      <c r="LLQ45" s="238"/>
      <c r="LLR45" s="238"/>
      <c r="LLS45" s="238"/>
      <c r="LLT45" s="238"/>
      <c r="LLU45" s="238"/>
      <c r="LLV45" s="238"/>
      <c r="LLW45" s="238"/>
      <c r="LLX45" s="238"/>
      <c r="LLY45" s="238"/>
      <c r="LLZ45" s="238"/>
      <c r="LMA45" s="238"/>
      <c r="LMB45" s="238"/>
      <c r="LMC45" s="238"/>
      <c r="LMD45" s="238"/>
      <c r="LME45" s="238"/>
      <c r="LMF45" s="238"/>
      <c r="LMG45" s="238"/>
      <c r="LMH45" s="238"/>
      <c r="LMI45" s="238"/>
      <c r="LMJ45" s="238"/>
      <c r="LMK45" s="238"/>
      <c r="LML45" s="238"/>
      <c r="LMM45" s="238"/>
      <c r="LMN45" s="238"/>
      <c r="LMO45" s="238"/>
      <c r="LMP45" s="238"/>
      <c r="LMQ45" s="238"/>
      <c r="LMR45" s="238"/>
      <c r="LMS45" s="238"/>
      <c r="LMT45" s="238"/>
      <c r="LMU45" s="238"/>
      <c r="LMV45" s="238"/>
      <c r="LMW45" s="238"/>
      <c r="LMX45" s="238"/>
      <c r="LMY45" s="238"/>
      <c r="LMZ45" s="238"/>
      <c r="LNA45" s="238"/>
      <c r="LNB45" s="238"/>
      <c r="LNC45" s="238"/>
      <c r="LND45" s="238"/>
      <c r="LNE45" s="238"/>
      <c r="LNF45" s="238"/>
      <c r="LNG45" s="238"/>
      <c r="LNH45" s="238"/>
      <c r="LNI45" s="238"/>
      <c r="LNJ45" s="238"/>
      <c r="LNK45" s="238"/>
      <c r="LNL45" s="238"/>
      <c r="LNM45" s="238"/>
      <c r="LNN45" s="238"/>
      <c r="LNO45" s="238"/>
      <c r="LNP45" s="238"/>
      <c r="LNQ45" s="238"/>
      <c r="LNR45" s="238"/>
      <c r="LNS45" s="238"/>
      <c r="LNT45" s="238"/>
      <c r="LNU45" s="238"/>
      <c r="LNV45" s="238"/>
      <c r="LNW45" s="238"/>
      <c r="LNX45" s="238"/>
      <c r="LNY45" s="238"/>
      <c r="LNZ45" s="238"/>
      <c r="LOA45" s="238"/>
      <c r="LOB45" s="238"/>
      <c r="LOC45" s="238"/>
      <c r="LOD45" s="238"/>
      <c r="LOE45" s="238"/>
      <c r="LOF45" s="238"/>
      <c r="LOG45" s="238"/>
      <c r="LOH45" s="238"/>
      <c r="LOI45" s="238"/>
      <c r="LOJ45" s="238"/>
      <c r="LOK45" s="238"/>
      <c r="LOL45" s="238"/>
      <c r="LOM45" s="238"/>
      <c r="LON45" s="238"/>
      <c r="LOO45" s="238"/>
      <c r="LOP45" s="238"/>
      <c r="LOQ45" s="238"/>
      <c r="LOR45" s="238"/>
      <c r="LOS45" s="238"/>
      <c r="LOT45" s="238"/>
      <c r="LOU45" s="238"/>
      <c r="LOV45" s="238"/>
      <c r="LOW45" s="238"/>
      <c r="LOX45" s="238"/>
      <c r="LOY45" s="238"/>
      <c r="LOZ45" s="238"/>
      <c r="LPA45" s="238"/>
      <c r="LPB45" s="238"/>
      <c r="LPC45" s="238"/>
      <c r="LPD45" s="238"/>
      <c r="LPE45" s="238"/>
      <c r="LPF45" s="238"/>
      <c r="LPG45" s="238"/>
      <c r="LPH45" s="238"/>
      <c r="LPI45" s="238"/>
      <c r="LPJ45" s="238"/>
      <c r="LPK45" s="238"/>
      <c r="LPL45" s="238"/>
      <c r="LPM45" s="238"/>
      <c r="LPN45" s="238"/>
      <c r="LPO45" s="238"/>
      <c r="LPP45" s="238"/>
      <c r="LPQ45" s="238"/>
      <c r="LPR45" s="238"/>
      <c r="LPS45" s="238"/>
      <c r="LPT45" s="238"/>
      <c r="LPU45" s="238"/>
      <c r="LPV45" s="238"/>
      <c r="LPW45" s="238"/>
      <c r="LPX45" s="238"/>
      <c r="LPY45" s="238"/>
      <c r="LPZ45" s="238"/>
      <c r="LQA45" s="238"/>
      <c r="LQB45" s="238"/>
      <c r="LQC45" s="238"/>
      <c r="LQD45" s="238"/>
      <c r="LQE45" s="238"/>
      <c r="LQF45" s="238"/>
      <c r="LQG45" s="238"/>
      <c r="LQH45" s="238"/>
      <c r="LQI45" s="238"/>
      <c r="LQJ45" s="238"/>
      <c r="LQK45" s="238"/>
      <c r="LQL45" s="238"/>
      <c r="LQM45" s="238"/>
      <c r="LQN45" s="238"/>
      <c r="LQO45" s="238"/>
      <c r="LQP45" s="238"/>
      <c r="LQQ45" s="238"/>
      <c r="LQR45" s="238"/>
      <c r="LQS45" s="238"/>
      <c r="LQT45" s="238"/>
      <c r="LQU45" s="238"/>
      <c r="LQV45" s="238"/>
      <c r="LQW45" s="238"/>
      <c r="LQX45" s="238"/>
      <c r="LQY45" s="238"/>
      <c r="LQZ45" s="238"/>
      <c r="LRA45" s="238"/>
      <c r="LRB45" s="238"/>
      <c r="LRC45" s="238"/>
      <c r="LRD45" s="238"/>
      <c r="LRE45" s="238"/>
      <c r="LRF45" s="238"/>
      <c r="LRG45" s="238"/>
      <c r="LRH45" s="238"/>
      <c r="LRI45" s="238"/>
      <c r="LRJ45" s="238"/>
      <c r="LRK45" s="238"/>
      <c r="LRL45" s="238"/>
      <c r="LRM45" s="238"/>
      <c r="LRN45" s="238"/>
      <c r="LRO45" s="238"/>
      <c r="LRP45" s="238"/>
      <c r="LRQ45" s="238"/>
      <c r="LRR45" s="238"/>
      <c r="LRS45" s="238"/>
      <c r="LRT45" s="238"/>
      <c r="LRU45" s="238"/>
      <c r="LRV45" s="238"/>
      <c r="LRW45" s="238"/>
      <c r="LRX45" s="238"/>
      <c r="LRY45" s="238"/>
      <c r="LRZ45" s="238"/>
      <c r="LSA45" s="238"/>
      <c r="LSB45" s="238"/>
      <c r="LSC45" s="238"/>
      <c r="LSD45" s="238"/>
      <c r="LSE45" s="238"/>
      <c r="LSF45" s="238"/>
      <c r="LSG45" s="238"/>
      <c r="LSH45" s="238"/>
      <c r="LSI45" s="238"/>
      <c r="LSJ45" s="238"/>
      <c r="LSK45" s="238"/>
      <c r="LSL45" s="238"/>
      <c r="LSM45" s="238"/>
      <c r="LSN45" s="238"/>
      <c r="LSO45" s="238"/>
      <c r="LSP45" s="238"/>
      <c r="LSQ45" s="238"/>
      <c r="LSR45" s="238"/>
      <c r="LSS45" s="238"/>
      <c r="LST45" s="238"/>
      <c r="LSU45" s="238"/>
      <c r="LSV45" s="238"/>
      <c r="LSW45" s="238"/>
      <c r="LSX45" s="238"/>
      <c r="LSY45" s="238"/>
      <c r="LSZ45" s="238"/>
      <c r="LTA45" s="238"/>
      <c r="LTB45" s="238"/>
      <c r="LTC45" s="238"/>
      <c r="LTD45" s="238"/>
      <c r="LTE45" s="238"/>
      <c r="LTF45" s="238"/>
      <c r="LTG45" s="238"/>
      <c r="LTH45" s="238"/>
      <c r="LTI45" s="238"/>
      <c r="LTJ45" s="238"/>
      <c r="LTK45" s="238"/>
      <c r="LTL45" s="238"/>
      <c r="LTM45" s="238"/>
      <c r="LTN45" s="238"/>
      <c r="LTO45" s="238"/>
      <c r="LTP45" s="238"/>
      <c r="LTQ45" s="238"/>
      <c r="LTR45" s="238"/>
      <c r="LTS45" s="238"/>
      <c r="LTT45" s="238"/>
      <c r="LTU45" s="238"/>
      <c r="LTV45" s="238"/>
      <c r="LTW45" s="238"/>
      <c r="LTX45" s="238"/>
      <c r="LTY45" s="238"/>
      <c r="LTZ45" s="238"/>
      <c r="LUA45" s="238"/>
      <c r="LUB45" s="238"/>
      <c r="LUC45" s="238"/>
      <c r="LUD45" s="238"/>
      <c r="LUE45" s="238"/>
      <c r="LUF45" s="238"/>
      <c r="LUG45" s="238"/>
      <c r="LUH45" s="238"/>
      <c r="LUI45" s="238"/>
      <c r="LUJ45" s="238"/>
      <c r="LUK45" s="238"/>
      <c r="LUL45" s="238"/>
      <c r="LUM45" s="238"/>
      <c r="LUN45" s="238"/>
      <c r="LUO45" s="238"/>
      <c r="LUP45" s="238"/>
      <c r="LUQ45" s="238"/>
      <c r="LUR45" s="238"/>
      <c r="LUS45" s="238"/>
      <c r="LUT45" s="238"/>
      <c r="LUU45" s="238"/>
      <c r="LUV45" s="238"/>
      <c r="LUW45" s="238"/>
      <c r="LUX45" s="238"/>
      <c r="LUY45" s="238"/>
      <c r="LUZ45" s="238"/>
      <c r="LVA45" s="238"/>
      <c r="LVB45" s="238"/>
      <c r="LVC45" s="238"/>
      <c r="LVD45" s="238"/>
      <c r="LVE45" s="238"/>
      <c r="LVF45" s="238"/>
      <c r="LVG45" s="238"/>
      <c r="LVH45" s="238"/>
      <c r="LVI45" s="238"/>
      <c r="LVJ45" s="238"/>
      <c r="LVK45" s="238"/>
      <c r="LVL45" s="238"/>
      <c r="LVM45" s="238"/>
      <c r="LVN45" s="238"/>
      <c r="LVO45" s="238"/>
      <c r="LVP45" s="238"/>
      <c r="LVQ45" s="238"/>
      <c r="LVR45" s="238"/>
      <c r="LVS45" s="238"/>
      <c r="LVT45" s="238"/>
      <c r="LVU45" s="238"/>
      <c r="LVV45" s="238"/>
      <c r="LVW45" s="238"/>
      <c r="LVX45" s="238"/>
      <c r="LVY45" s="238"/>
      <c r="LVZ45" s="238"/>
      <c r="LWA45" s="238"/>
      <c r="LWB45" s="238"/>
      <c r="LWC45" s="238"/>
      <c r="LWD45" s="238"/>
      <c r="LWE45" s="238"/>
      <c r="LWF45" s="238"/>
      <c r="LWG45" s="238"/>
      <c r="LWH45" s="238"/>
      <c r="LWI45" s="238"/>
      <c r="LWJ45" s="238"/>
      <c r="LWK45" s="238"/>
      <c r="LWL45" s="238"/>
      <c r="LWM45" s="238"/>
      <c r="LWN45" s="238"/>
      <c r="LWO45" s="238"/>
      <c r="LWP45" s="238"/>
      <c r="LWQ45" s="238"/>
      <c r="LWR45" s="238"/>
      <c r="LWS45" s="238"/>
      <c r="LWT45" s="238"/>
      <c r="LWU45" s="238"/>
      <c r="LWV45" s="238"/>
      <c r="LWW45" s="238"/>
      <c r="LWX45" s="238"/>
      <c r="LWY45" s="238"/>
      <c r="LWZ45" s="238"/>
      <c r="LXA45" s="238"/>
      <c r="LXB45" s="238"/>
      <c r="LXC45" s="238"/>
      <c r="LXD45" s="238"/>
      <c r="LXE45" s="238"/>
      <c r="LXF45" s="238"/>
      <c r="LXG45" s="238"/>
      <c r="LXH45" s="238"/>
      <c r="LXI45" s="238"/>
      <c r="LXJ45" s="238"/>
      <c r="LXK45" s="238"/>
      <c r="LXL45" s="238"/>
      <c r="LXM45" s="238"/>
      <c r="LXN45" s="238"/>
      <c r="LXO45" s="238"/>
      <c r="LXP45" s="238"/>
      <c r="LXQ45" s="238"/>
      <c r="LXR45" s="238"/>
      <c r="LXS45" s="238"/>
      <c r="LXT45" s="238"/>
      <c r="LXU45" s="238"/>
      <c r="LXV45" s="238"/>
      <c r="LXW45" s="238"/>
      <c r="LXX45" s="238"/>
      <c r="LXY45" s="238"/>
      <c r="LXZ45" s="238"/>
      <c r="LYA45" s="238"/>
      <c r="LYB45" s="238"/>
      <c r="LYC45" s="238"/>
      <c r="LYD45" s="238"/>
      <c r="LYE45" s="238"/>
      <c r="LYF45" s="238"/>
      <c r="LYG45" s="238"/>
      <c r="LYH45" s="238"/>
      <c r="LYI45" s="238"/>
      <c r="LYJ45" s="238"/>
      <c r="LYK45" s="238"/>
      <c r="LYL45" s="238"/>
      <c r="LYM45" s="238"/>
      <c r="LYN45" s="238"/>
      <c r="LYO45" s="238"/>
      <c r="LYP45" s="238"/>
      <c r="LYQ45" s="238"/>
      <c r="LYR45" s="238"/>
      <c r="LYS45" s="238"/>
      <c r="LYT45" s="238"/>
      <c r="LYU45" s="238"/>
      <c r="LYV45" s="238"/>
      <c r="LYW45" s="238"/>
      <c r="LYX45" s="238"/>
      <c r="LYY45" s="238"/>
      <c r="LYZ45" s="238"/>
      <c r="LZA45" s="238"/>
      <c r="LZB45" s="238"/>
      <c r="LZC45" s="238"/>
      <c r="LZD45" s="238"/>
      <c r="LZE45" s="238"/>
      <c r="LZF45" s="238"/>
      <c r="LZG45" s="238"/>
      <c r="LZH45" s="238"/>
      <c r="LZI45" s="238"/>
      <c r="LZJ45" s="238"/>
      <c r="LZK45" s="238"/>
      <c r="LZL45" s="238"/>
      <c r="LZM45" s="238"/>
      <c r="LZN45" s="238"/>
      <c r="LZO45" s="238"/>
      <c r="LZP45" s="238"/>
      <c r="LZQ45" s="238"/>
      <c r="LZR45" s="238"/>
      <c r="LZS45" s="238"/>
      <c r="LZT45" s="238"/>
      <c r="LZU45" s="238"/>
      <c r="LZV45" s="238"/>
      <c r="LZW45" s="238"/>
      <c r="LZX45" s="238"/>
      <c r="LZY45" s="238"/>
      <c r="LZZ45" s="238"/>
      <c r="MAA45" s="238"/>
      <c r="MAB45" s="238"/>
      <c r="MAC45" s="238"/>
      <c r="MAD45" s="238"/>
      <c r="MAE45" s="238"/>
      <c r="MAF45" s="238"/>
      <c r="MAG45" s="238"/>
      <c r="MAH45" s="238"/>
      <c r="MAI45" s="238"/>
      <c r="MAJ45" s="238"/>
      <c r="MAK45" s="238"/>
      <c r="MAL45" s="238"/>
      <c r="MAM45" s="238"/>
      <c r="MAN45" s="238"/>
      <c r="MAO45" s="238"/>
      <c r="MAP45" s="238"/>
      <c r="MAQ45" s="238"/>
      <c r="MAR45" s="238"/>
      <c r="MAS45" s="238"/>
      <c r="MAT45" s="238"/>
      <c r="MAU45" s="238"/>
      <c r="MAV45" s="238"/>
      <c r="MAW45" s="238"/>
      <c r="MAX45" s="238"/>
      <c r="MAY45" s="238"/>
      <c r="MAZ45" s="238"/>
      <c r="MBA45" s="238"/>
      <c r="MBB45" s="238"/>
      <c r="MBC45" s="238"/>
      <c r="MBD45" s="238"/>
      <c r="MBE45" s="238"/>
      <c r="MBF45" s="238"/>
      <c r="MBG45" s="238"/>
      <c r="MBH45" s="238"/>
      <c r="MBI45" s="238"/>
      <c r="MBJ45" s="238"/>
      <c r="MBK45" s="238"/>
      <c r="MBL45" s="238"/>
      <c r="MBM45" s="238"/>
      <c r="MBN45" s="238"/>
      <c r="MBO45" s="238"/>
      <c r="MBP45" s="238"/>
      <c r="MBQ45" s="238"/>
      <c r="MBR45" s="238"/>
      <c r="MBS45" s="238"/>
      <c r="MBT45" s="238"/>
      <c r="MBU45" s="238"/>
      <c r="MBV45" s="238"/>
      <c r="MBW45" s="238"/>
      <c r="MBX45" s="238"/>
      <c r="MBY45" s="238"/>
      <c r="MBZ45" s="238"/>
      <c r="MCA45" s="238"/>
      <c r="MCB45" s="238"/>
      <c r="MCC45" s="238"/>
      <c r="MCD45" s="238"/>
      <c r="MCE45" s="238"/>
      <c r="MCF45" s="238"/>
      <c r="MCG45" s="238"/>
      <c r="MCH45" s="238"/>
      <c r="MCI45" s="238"/>
      <c r="MCJ45" s="238"/>
      <c r="MCK45" s="238"/>
      <c r="MCL45" s="238"/>
      <c r="MCM45" s="238"/>
      <c r="MCN45" s="238"/>
      <c r="MCO45" s="238"/>
      <c r="MCP45" s="238"/>
      <c r="MCQ45" s="238"/>
      <c r="MCR45" s="238"/>
      <c r="MCS45" s="238"/>
      <c r="MCT45" s="238"/>
      <c r="MCU45" s="238"/>
      <c r="MCV45" s="238"/>
      <c r="MCW45" s="238"/>
      <c r="MCX45" s="238"/>
      <c r="MCY45" s="238"/>
      <c r="MCZ45" s="238"/>
      <c r="MDA45" s="238"/>
      <c r="MDB45" s="238"/>
      <c r="MDC45" s="238"/>
      <c r="MDD45" s="238"/>
      <c r="MDE45" s="238"/>
      <c r="MDF45" s="238"/>
      <c r="MDG45" s="238"/>
      <c r="MDH45" s="238"/>
      <c r="MDI45" s="238"/>
      <c r="MDJ45" s="238"/>
      <c r="MDK45" s="238"/>
      <c r="MDL45" s="238"/>
      <c r="MDM45" s="238"/>
      <c r="MDN45" s="238"/>
      <c r="MDO45" s="238"/>
      <c r="MDP45" s="238"/>
      <c r="MDQ45" s="238"/>
      <c r="MDR45" s="238"/>
      <c r="MDS45" s="238"/>
      <c r="MDT45" s="238"/>
      <c r="MDU45" s="238"/>
      <c r="MDV45" s="238"/>
      <c r="MDW45" s="238"/>
      <c r="MDX45" s="238"/>
      <c r="MDY45" s="238"/>
      <c r="MDZ45" s="238"/>
      <c r="MEA45" s="238"/>
      <c r="MEB45" s="238"/>
      <c r="MEC45" s="238"/>
      <c r="MED45" s="238"/>
      <c r="MEE45" s="238"/>
      <c r="MEF45" s="238"/>
      <c r="MEG45" s="238"/>
      <c r="MEH45" s="238"/>
      <c r="MEI45" s="238"/>
      <c r="MEJ45" s="238"/>
      <c r="MEK45" s="238"/>
      <c r="MEL45" s="238"/>
      <c r="MEM45" s="238"/>
      <c r="MEN45" s="238"/>
      <c r="MEO45" s="238"/>
      <c r="MEP45" s="238"/>
      <c r="MEQ45" s="238"/>
      <c r="MER45" s="238"/>
      <c r="MES45" s="238"/>
      <c r="MET45" s="238"/>
      <c r="MEU45" s="238"/>
      <c r="MEV45" s="238"/>
      <c r="MEW45" s="238"/>
      <c r="MEX45" s="238"/>
      <c r="MEY45" s="238"/>
      <c r="MEZ45" s="238"/>
      <c r="MFA45" s="238"/>
      <c r="MFB45" s="238"/>
      <c r="MFC45" s="238"/>
      <c r="MFD45" s="238"/>
      <c r="MFE45" s="238"/>
      <c r="MFF45" s="238"/>
      <c r="MFG45" s="238"/>
      <c r="MFH45" s="238"/>
      <c r="MFI45" s="238"/>
      <c r="MFJ45" s="238"/>
      <c r="MFK45" s="238"/>
      <c r="MFL45" s="238"/>
      <c r="MFM45" s="238"/>
      <c r="MFN45" s="238"/>
      <c r="MFO45" s="238"/>
      <c r="MFP45" s="238"/>
      <c r="MFQ45" s="238"/>
      <c r="MFR45" s="238"/>
      <c r="MFS45" s="238"/>
      <c r="MFT45" s="238"/>
      <c r="MFU45" s="238"/>
      <c r="MFV45" s="238"/>
      <c r="MFW45" s="238"/>
      <c r="MFX45" s="238"/>
      <c r="MFY45" s="238"/>
      <c r="MFZ45" s="238"/>
      <c r="MGA45" s="238"/>
      <c r="MGB45" s="238"/>
      <c r="MGC45" s="238"/>
      <c r="MGD45" s="238"/>
      <c r="MGE45" s="238"/>
      <c r="MGF45" s="238"/>
      <c r="MGG45" s="238"/>
      <c r="MGH45" s="238"/>
      <c r="MGI45" s="238"/>
      <c r="MGJ45" s="238"/>
      <c r="MGK45" s="238"/>
      <c r="MGL45" s="238"/>
      <c r="MGM45" s="238"/>
      <c r="MGN45" s="238"/>
      <c r="MGO45" s="238"/>
      <c r="MGP45" s="238"/>
      <c r="MGQ45" s="238"/>
      <c r="MGR45" s="238"/>
      <c r="MGS45" s="238"/>
      <c r="MGT45" s="238"/>
      <c r="MGU45" s="238"/>
      <c r="MGV45" s="238"/>
      <c r="MGW45" s="238"/>
      <c r="MGX45" s="238"/>
      <c r="MGY45" s="238"/>
      <c r="MGZ45" s="238"/>
      <c r="MHA45" s="238"/>
      <c r="MHB45" s="238"/>
      <c r="MHC45" s="238"/>
      <c r="MHD45" s="238"/>
      <c r="MHE45" s="238"/>
      <c r="MHF45" s="238"/>
      <c r="MHG45" s="238"/>
      <c r="MHH45" s="238"/>
      <c r="MHI45" s="238"/>
      <c r="MHJ45" s="238"/>
      <c r="MHK45" s="238"/>
      <c r="MHL45" s="238"/>
      <c r="MHM45" s="238"/>
      <c r="MHN45" s="238"/>
      <c r="MHO45" s="238"/>
      <c r="MHP45" s="238"/>
      <c r="MHQ45" s="238"/>
      <c r="MHR45" s="238"/>
      <c r="MHS45" s="238"/>
      <c r="MHT45" s="238"/>
      <c r="MHU45" s="238"/>
      <c r="MHV45" s="238"/>
      <c r="MHW45" s="238"/>
      <c r="MHX45" s="238"/>
      <c r="MHY45" s="238"/>
      <c r="MHZ45" s="238"/>
      <c r="MIA45" s="238"/>
      <c r="MIB45" s="238"/>
      <c r="MIC45" s="238"/>
      <c r="MID45" s="238"/>
      <c r="MIE45" s="238"/>
      <c r="MIF45" s="238"/>
      <c r="MIG45" s="238"/>
      <c r="MIH45" s="238"/>
      <c r="MII45" s="238"/>
      <c r="MIJ45" s="238"/>
      <c r="MIK45" s="238"/>
      <c r="MIL45" s="238"/>
      <c r="MIM45" s="238"/>
      <c r="MIN45" s="238"/>
      <c r="MIO45" s="238"/>
      <c r="MIP45" s="238"/>
      <c r="MIQ45" s="238"/>
      <c r="MIR45" s="238"/>
      <c r="MIS45" s="238"/>
      <c r="MIT45" s="238"/>
      <c r="MIU45" s="238"/>
      <c r="MIV45" s="238"/>
      <c r="MIW45" s="238"/>
      <c r="MIX45" s="238"/>
      <c r="MIY45" s="238"/>
      <c r="MIZ45" s="238"/>
      <c r="MJA45" s="238"/>
      <c r="MJB45" s="238"/>
      <c r="MJC45" s="238"/>
      <c r="MJD45" s="238"/>
      <c r="MJE45" s="238"/>
      <c r="MJF45" s="238"/>
      <c r="MJG45" s="238"/>
      <c r="MJH45" s="238"/>
      <c r="MJI45" s="238"/>
      <c r="MJJ45" s="238"/>
      <c r="MJK45" s="238"/>
      <c r="MJL45" s="238"/>
      <c r="MJM45" s="238"/>
      <c r="MJN45" s="238"/>
      <c r="MJO45" s="238"/>
      <c r="MJP45" s="238"/>
      <c r="MJQ45" s="238"/>
      <c r="MJR45" s="238"/>
      <c r="MJS45" s="238"/>
      <c r="MJT45" s="238"/>
      <c r="MJU45" s="238"/>
      <c r="MJV45" s="238"/>
      <c r="MJW45" s="238"/>
      <c r="MJX45" s="238"/>
      <c r="MJY45" s="238"/>
      <c r="MJZ45" s="238"/>
      <c r="MKA45" s="238"/>
      <c r="MKB45" s="238"/>
      <c r="MKC45" s="238"/>
      <c r="MKD45" s="238"/>
      <c r="MKE45" s="238"/>
      <c r="MKF45" s="238"/>
      <c r="MKG45" s="238"/>
      <c r="MKH45" s="238"/>
      <c r="MKI45" s="238"/>
      <c r="MKJ45" s="238"/>
      <c r="MKK45" s="238"/>
      <c r="MKL45" s="238"/>
      <c r="MKM45" s="238"/>
      <c r="MKN45" s="238"/>
      <c r="MKO45" s="238"/>
      <c r="MKP45" s="238"/>
      <c r="MKQ45" s="238"/>
      <c r="MKR45" s="238"/>
      <c r="MKS45" s="238"/>
      <c r="MKT45" s="238"/>
      <c r="MKU45" s="238"/>
      <c r="MKV45" s="238"/>
      <c r="MKW45" s="238"/>
      <c r="MKX45" s="238"/>
      <c r="MKY45" s="238"/>
      <c r="MKZ45" s="238"/>
      <c r="MLA45" s="238"/>
      <c r="MLB45" s="238"/>
      <c r="MLC45" s="238"/>
      <c r="MLD45" s="238"/>
      <c r="MLE45" s="238"/>
      <c r="MLF45" s="238"/>
      <c r="MLG45" s="238"/>
      <c r="MLH45" s="238"/>
      <c r="MLI45" s="238"/>
      <c r="MLJ45" s="238"/>
      <c r="MLK45" s="238"/>
      <c r="MLL45" s="238"/>
      <c r="MLM45" s="238"/>
      <c r="MLN45" s="238"/>
      <c r="MLO45" s="238"/>
      <c r="MLP45" s="238"/>
      <c r="MLQ45" s="238"/>
      <c r="MLR45" s="238"/>
      <c r="MLS45" s="238"/>
      <c r="MLT45" s="238"/>
      <c r="MLU45" s="238"/>
      <c r="MLV45" s="238"/>
      <c r="MLW45" s="238"/>
      <c r="MLX45" s="238"/>
      <c r="MLY45" s="238"/>
      <c r="MLZ45" s="238"/>
      <c r="MMA45" s="238"/>
      <c r="MMB45" s="238"/>
      <c r="MMC45" s="238"/>
      <c r="MMD45" s="238"/>
      <c r="MME45" s="238"/>
      <c r="MMF45" s="238"/>
      <c r="MMG45" s="238"/>
      <c r="MMH45" s="238"/>
      <c r="MMI45" s="238"/>
      <c r="MMJ45" s="238"/>
      <c r="MMK45" s="238"/>
      <c r="MML45" s="238"/>
      <c r="MMM45" s="238"/>
      <c r="MMN45" s="238"/>
      <c r="MMO45" s="238"/>
      <c r="MMP45" s="238"/>
      <c r="MMQ45" s="238"/>
      <c r="MMR45" s="238"/>
      <c r="MMS45" s="238"/>
      <c r="MMT45" s="238"/>
      <c r="MMU45" s="238"/>
      <c r="MMV45" s="238"/>
      <c r="MMW45" s="238"/>
      <c r="MMX45" s="238"/>
      <c r="MMY45" s="238"/>
      <c r="MMZ45" s="238"/>
      <c r="MNA45" s="238"/>
      <c r="MNB45" s="238"/>
      <c r="MNC45" s="238"/>
      <c r="MND45" s="238"/>
      <c r="MNE45" s="238"/>
      <c r="MNF45" s="238"/>
      <c r="MNG45" s="238"/>
      <c r="MNH45" s="238"/>
      <c r="MNI45" s="238"/>
      <c r="MNJ45" s="238"/>
      <c r="MNK45" s="238"/>
      <c r="MNL45" s="238"/>
      <c r="MNM45" s="238"/>
      <c r="MNN45" s="238"/>
      <c r="MNO45" s="238"/>
      <c r="MNP45" s="238"/>
      <c r="MNQ45" s="238"/>
      <c r="MNR45" s="238"/>
      <c r="MNS45" s="238"/>
      <c r="MNT45" s="238"/>
      <c r="MNU45" s="238"/>
      <c r="MNV45" s="238"/>
      <c r="MNW45" s="238"/>
      <c r="MNX45" s="238"/>
      <c r="MNY45" s="238"/>
      <c r="MNZ45" s="238"/>
      <c r="MOA45" s="238"/>
      <c r="MOB45" s="238"/>
      <c r="MOC45" s="238"/>
      <c r="MOD45" s="238"/>
      <c r="MOE45" s="238"/>
      <c r="MOF45" s="238"/>
      <c r="MOG45" s="238"/>
      <c r="MOH45" s="238"/>
      <c r="MOI45" s="238"/>
      <c r="MOJ45" s="238"/>
      <c r="MOK45" s="238"/>
      <c r="MOL45" s="238"/>
      <c r="MOM45" s="238"/>
      <c r="MON45" s="238"/>
      <c r="MOO45" s="238"/>
      <c r="MOP45" s="238"/>
      <c r="MOQ45" s="238"/>
      <c r="MOR45" s="238"/>
      <c r="MOS45" s="238"/>
      <c r="MOT45" s="238"/>
      <c r="MOU45" s="238"/>
      <c r="MOV45" s="238"/>
      <c r="MOW45" s="238"/>
      <c r="MOX45" s="238"/>
      <c r="MOY45" s="238"/>
      <c r="MOZ45" s="238"/>
      <c r="MPA45" s="238"/>
      <c r="MPB45" s="238"/>
      <c r="MPC45" s="238"/>
      <c r="MPD45" s="238"/>
      <c r="MPE45" s="238"/>
      <c r="MPF45" s="238"/>
      <c r="MPG45" s="238"/>
      <c r="MPH45" s="238"/>
      <c r="MPI45" s="238"/>
      <c r="MPJ45" s="238"/>
      <c r="MPK45" s="238"/>
      <c r="MPL45" s="238"/>
      <c r="MPM45" s="238"/>
      <c r="MPN45" s="238"/>
      <c r="MPO45" s="238"/>
      <c r="MPP45" s="238"/>
      <c r="MPQ45" s="238"/>
      <c r="MPR45" s="238"/>
      <c r="MPS45" s="238"/>
      <c r="MPT45" s="238"/>
      <c r="MPU45" s="238"/>
      <c r="MPV45" s="238"/>
      <c r="MPW45" s="238"/>
      <c r="MPX45" s="238"/>
      <c r="MPY45" s="238"/>
      <c r="MPZ45" s="238"/>
      <c r="MQA45" s="238"/>
      <c r="MQB45" s="238"/>
      <c r="MQC45" s="238"/>
      <c r="MQD45" s="238"/>
      <c r="MQE45" s="238"/>
      <c r="MQF45" s="238"/>
      <c r="MQG45" s="238"/>
      <c r="MQH45" s="238"/>
      <c r="MQI45" s="238"/>
      <c r="MQJ45" s="238"/>
      <c r="MQK45" s="238"/>
      <c r="MQL45" s="238"/>
      <c r="MQM45" s="238"/>
      <c r="MQN45" s="238"/>
      <c r="MQO45" s="238"/>
      <c r="MQP45" s="238"/>
      <c r="MQQ45" s="238"/>
      <c r="MQR45" s="238"/>
      <c r="MQS45" s="238"/>
      <c r="MQT45" s="238"/>
      <c r="MQU45" s="238"/>
      <c r="MQV45" s="238"/>
      <c r="MQW45" s="238"/>
      <c r="MQX45" s="238"/>
      <c r="MQY45" s="238"/>
      <c r="MQZ45" s="238"/>
      <c r="MRA45" s="238"/>
      <c r="MRB45" s="238"/>
      <c r="MRC45" s="238"/>
      <c r="MRD45" s="238"/>
      <c r="MRE45" s="238"/>
      <c r="MRF45" s="238"/>
      <c r="MRG45" s="238"/>
      <c r="MRH45" s="238"/>
      <c r="MRI45" s="238"/>
      <c r="MRJ45" s="238"/>
      <c r="MRK45" s="238"/>
      <c r="MRL45" s="238"/>
      <c r="MRM45" s="238"/>
      <c r="MRN45" s="238"/>
      <c r="MRO45" s="238"/>
      <c r="MRP45" s="238"/>
      <c r="MRQ45" s="238"/>
      <c r="MRR45" s="238"/>
      <c r="MRS45" s="238"/>
      <c r="MRT45" s="238"/>
      <c r="MRU45" s="238"/>
      <c r="MRV45" s="238"/>
      <c r="MRW45" s="238"/>
      <c r="MRX45" s="238"/>
      <c r="MRY45" s="238"/>
      <c r="MRZ45" s="238"/>
      <c r="MSA45" s="238"/>
      <c r="MSB45" s="238"/>
      <c r="MSC45" s="238"/>
      <c r="MSD45" s="238"/>
      <c r="MSE45" s="238"/>
      <c r="MSF45" s="238"/>
      <c r="MSG45" s="238"/>
      <c r="MSH45" s="238"/>
      <c r="MSI45" s="238"/>
      <c r="MSJ45" s="238"/>
      <c r="MSK45" s="238"/>
      <c r="MSL45" s="238"/>
      <c r="MSM45" s="238"/>
      <c r="MSN45" s="238"/>
      <c r="MSO45" s="238"/>
      <c r="MSP45" s="238"/>
      <c r="MSQ45" s="238"/>
      <c r="MSR45" s="238"/>
      <c r="MSS45" s="238"/>
      <c r="MST45" s="238"/>
      <c r="MSU45" s="238"/>
      <c r="MSV45" s="238"/>
      <c r="MSW45" s="238"/>
      <c r="MSX45" s="238"/>
      <c r="MSY45" s="238"/>
      <c r="MSZ45" s="238"/>
      <c r="MTA45" s="238"/>
      <c r="MTB45" s="238"/>
      <c r="MTC45" s="238"/>
      <c r="MTD45" s="238"/>
      <c r="MTE45" s="238"/>
      <c r="MTF45" s="238"/>
      <c r="MTG45" s="238"/>
      <c r="MTH45" s="238"/>
      <c r="MTI45" s="238"/>
      <c r="MTJ45" s="238"/>
      <c r="MTK45" s="238"/>
      <c r="MTL45" s="238"/>
      <c r="MTM45" s="238"/>
      <c r="MTN45" s="238"/>
      <c r="MTO45" s="238"/>
      <c r="MTP45" s="238"/>
      <c r="MTQ45" s="238"/>
      <c r="MTR45" s="238"/>
      <c r="MTS45" s="238"/>
      <c r="MTT45" s="238"/>
      <c r="MTU45" s="238"/>
      <c r="MTV45" s="238"/>
      <c r="MTW45" s="238"/>
      <c r="MTX45" s="238"/>
      <c r="MTY45" s="238"/>
      <c r="MTZ45" s="238"/>
      <c r="MUA45" s="238"/>
      <c r="MUB45" s="238"/>
      <c r="MUC45" s="238"/>
      <c r="MUD45" s="238"/>
      <c r="MUE45" s="238"/>
      <c r="MUF45" s="238"/>
      <c r="MUG45" s="238"/>
      <c r="MUH45" s="238"/>
      <c r="MUI45" s="238"/>
      <c r="MUJ45" s="238"/>
      <c r="MUK45" s="238"/>
      <c r="MUL45" s="238"/>
      <c r="MUM45" s="238"/>
      <c r="MUN45" s="238"/>
      <c r="MUO45" s="238"/>
      <c r="MUP45" s="238"/>
      <c r="MUQ45" s="238"/>
      <c r="MUR45" s="238"/>
      <c r="MUS45" s="238"/>
      <c r="MUT45" s="238"/>
      <c r="MUU45" s="238"/>
      <c r="MUV45" s="238"/>
      <c r="MUW45" s="238"/>
      <c r="MUX45" s="238"/>
      <c r="MUY45" s="238"/>
      <c r="MUZ45" s="238"/>
      <c r="MVA45" s="238"/>
      <c r="MVB45" s="238"/>
      <c r="MVC45" s="238"/>
      <c r="MVD45" s="238"/>
      <c r="MVE45" s="238"/>
      <c r="MVF45" s="238"/>
      <c r="MVG45" s="238"/>
      <c r="MVH45" s="238"/>
      <c r="MVI45" s="238"/>
      <c r="MVJ45" s="238"/>
      <c r="MVK45" s="238"/>
      <c r="MVL45" s="238"/>
      <c r="MVM45" s="238"/>
      <c r="MVN45" s="238"/>
      <c r="MVO45" s="238"/>
      <c r="MVP45" s="238"/>
      <c r="MVQ45" s="238"/>
      <c r="MVR45" s="238"/>
      <c r="MVS45" s="238"/>
      <c r="MVT45" s="238"/>
      <c r="MVU45" s="238"/>
      <c r="MVV45" s="238"/>
      <c r="MVW45" s="238"/>
      <c r="MVX45" s="238"/>
      <c r="MVY45" s="238"/>
      <c r="MVZ45" s="238"/>
      <c r="MWA45" s="238"/>
      <c r="MWB45" s="238"/>
      <c r="MWC45" s="238"/>
      <c r="MWD45" s="238"/>
      <c r="MWE45" s="238"/>
      <c r="MWF45" s="238"/>
      <c r="MWG45" s="238"/>
      <c r="MWH45" s="238"/>
      <c r="MWI45" s="238"/>
      <c r="MWJ45" s="238"/>
      <c r="MWK45" s="238"/>
      <c r="MWL45" s="238"/>
      <c r="MWM45" s="238"/>
      <c r="MWN45" s="238"/>
      <c r="MWO45" s="238"/>
      <c r="MWP45" s="238"/>
      <c r="MWQ45" s="238"/>
      <c r="MWR45" s="238"/>
      <c r="MWS45" s="238"/>
      <c r="MWT45" s="238"/>
      <c r="MWU45" s="238"/>
      <c r="MWV45" s="238"/>
      <c r="MWW45" s="238"/>
      <c r="MWX45" s="238"/>
      <c r="MWY45" s="238"/>
      <c r="MWZ45" s="238"/>
      <c r="MXA45" s="238"/>
      <c r="MXB45" s="238"/>
      <c r="MXC45" s="238"/>
      <c r="MXD45" s="238"/>
      <c r="MXE45" s="238"/>
      <c r="MXF45" s="238"/>
      <c r="MXG45" s="238"/>
      <c r="MXH45" s="238"/>
      <c r="MXI45" s="238"/>
      <c r="MXJ45" s="238"/>
      <c r="MXK45" s="238"/>
      <c r="MXL45" s="238"/>
      <c r="MXM45" s="238"/>
      <c r="MXN45" s="238"/>
      <c r="MXO45" s="238"/>
      <c r="MXP45" s="238"/>
      <c r="MXQ45" s="238"/>
      <c r="MXR45" s="238"/>
      <c r="MXS45" s="238"/>
      <c r="MXT45" s="238"/>
      <c r="MXU45" s="238"/>
      <c r="MXV45" s="238"/>
      <c r="MXW45" s="238"/>
      <c r="MXX45" s="238"/>
      <c r="MXY45" s="238"/>
      <c r="MXZ45" s="238"/>
      <c r="MYA45" s="238"/>
      <c r="MYB45" s="238"/>
      <c r="MYC45" s="238"/>
      <c r="MYD45" s="238"/>
      <c r="MYE45" s="238"/>
      <c r="MYF45" s="238"/>
      <c r="MYG45" s="238"/>
      <c r="MYH45" s="238"/>
      <c r="MYI45" s="238"/>
      <c r="MYJ45" s="238"/>
      <c r="MYK45" s="238"/>
      <c r="MYL45" s="238"/>
      <c r="MYM45" s="238"/>
      <c r="MYN45" s="238"/>
      <c r="MYO45" s="238"/>
      <c r="MYP45" s="238"/>
      <c r="MYQ45" s="238"/>
      <c r="MYR45" s="238"/>
      <c r="MYS45" s="238"/>
      <c r="MYT45" s="238"/>
      <c r="MYU45" s="238"/>
      <c r="MYV45" s="238"/>
      <c r="MYW45" s="238"/>
      <c r="MYX45" s="238"/>
      <c r="MYY45" s="238"/>
      <c r="MYZ45" s="238"/>
      <c r="MZA45" s="238"/>
      <c r="MZB45" s="238"/>
      <c r="MZC45" s="238"/>
      <c r="MZD45" s="238"/>
      <c r="MZE45" s="238"/>
      <c r="MZF45" s="238"/>
      <c r="MZG45" s="238"/>
      <c r="MZH45" s="238"/>
      <c r="MZI45" s="238"/>
      <c r="MZJ45" s="238"/>
      <c r="MZK45" s="238"/>
      <c r="MZL45" s="238"/>
      <c r="MZM45" s="238"/>
      <c r="MZN45" s="238"/>
      <c r="MZO45" s="238"/>
      <c r="MZP45" s="238"/>
      <c r="MZQ45" s="238"/>
      <c r="MZR45" s="238"/>
      <c r="MZS45" s="238"/>
      <c r="MZT45" s="238"/>
      <c r="MZU45" s="238"/>
      <c r="MZV45" s="238"/>
      <c r="MZW45" s="238"/>
      <c r="MZX45" s="238"/>
      <c r="MZY45" s="238"/>
      <c r="MZZ45" s="238"/>
      <c r="NAA45" s="238"/>
      <c r="NAB45" s="238"/>
      <c r="NAC45" s="238"/>
      <c r="NAD45" s="238"/>
      <c r="NAE45" s="238"/>
      <c r="NAF45" s="238"/>
      <c r="NAG45" s="238"/>
      <c r="NAH45" s="238"/>
      <c r="NAI45" s="238"/>
      <c r="NAJ45" s="238"/>
      <c r="NAK45" s="238"/>
      <c r="NAL45" s="238"/>
      <c r="NAM45" s="238"/>
      <c r="NAN45" s="238"/>
      <c r="NAO45" s="238"/>
      <c r="NAP45" s="238"/>
      <c r="NAQ45" s="238"/>
      <c r="NAR45" s="238"/>
      <c r="NAS45" s="238"/>
      <c r="NAT45" s="238"/>
      <c r="NAU45" s="238"/>
      <c r="NAV45" s="238"/>
      <c r="NAW45" s="238"/>
      <c r="NAX45" s="238"/>
      <c r="NAY45" s="238"/>
      <c r="NAZ45" s="238"/>
      <c r="NBA45" s="238"/>
      <c r="NBB45" s="238"/>
      <c r="NBC45" s="238"/>
      <c r="NBD45" s="238"/>
      <c r="NBE45" s="238"/>
      <c r="NBF45" s="238"/>
      <c r="NBG45" s="238"/>
      <c r="NBH45" s="238"/>
      <c r="NBI45" s="238"/>
      <c r="NBJ45" s="238"/>
      <c r="NBK45" s="238"/>
      <c r="NBL45" s="238"/>
      <c r="NBM45" s="238"/>
      <c r="NBN45" s="238"/>
      <c r="NBO45" s="238"/>
      <c r="NBP45" s="238"/>
      <c r="NBQ45" s="238"/>
      <c r="NBR45" s="238"/>
      <c r="NBS45" s="238"/>
      <c r="NBT45" s="238"/>
      <c r="NBU45" s="238"/>
      <c r="NBV45" s="238"/>
      <c r="NBW45" s="238"/>
      <c r="NBX45" s="238"/>
      <c r="NBY45" s="238"/>
      <c r="NBZ45" s="238"/>
      <c r="NCA45" s="238"/>
      <c r="NCB45" s="238"/>
      <c r="NCC45" s="238"/>
      <c r="NCD45" s="238"/>
      <c r="NCE45" s="238"/>
      <c r="NCF45" s="238"/>
      <c r="NCG45" s="238"/>
      <c r="NCH45" s="238"/>
      <c r="NCI45" s="238"/>
      <c r="NCJ45" s="238"/>
      <c r="NCK45" s="238"/>
      <c r="NCL45" s="238"/>
      <c r="NCM45" s="238"/>
      <c r="NCN45" s="238"/>
      <c r="NCO45" s="238"/>
      <c r="NCP45" s="238"/>
      <c r="NCQ45" s="238"/>
      <c r="NCR45" s="238"/>
      <c r="NCS45" s="238"/>
      <c r="NCT45" s="238"/>
      <c r="NCU45" s="238"/>
      <c r="NCV45" s="238"/>
      <c r="NCW45" s="238"/>
      <c r="NCX45" s="238"/>
      <c r="NCY45" s="238"/>
      <c r="NCZ45" s="238"/>
      <c r="NDA45" s="238"/>
      <c r="NDB45" s="238"/>
      <c r="NDC45" s="238"/>
      <c r="NDD45" s="238"/>
      <c r="NDE45" s="238"/>
      <c r="NDF45" s="238"/>
      <c r="NDG45" s="238"/>
      <c r="NDH45" s="238"/>
      <c r="NDI45" s="238"/>
      <c r="NDJ45" s="238"/>
      <c r="NDK45" s="238"/>
      <c r="NDL45" s="238"/>
      <c r="NDM45" s="238"/>
      <c r="NDN45" s="238"/>
      <c r="NDO45" s="238"/>
      <c r="NDP45" s="238"/>
      <c r="NDQ45" s="238"/>
      <c r="NDR45" s="238"/>
      <c r="NDS45" s="238"/>
      <c r="NDT45" s="238"/>
      <c r="NDU45" s="238"/>
      <c r="NDV45" s="238"/>
      <c r="NDW45" s="238"/>
      <c r="NDX45" s="238"/>
      <c r="NDY45" s="238"/>
      <c r="NDZ45" s="238"/>
      <c r="NEA45" s="238"/>
      <c r="NEB45" s="238"/>
      <c r="NEC45" s="238"/>
      <c r="NED45" s="238"/>
      <c r="NEE45" s="238"/>
      <c r="NEF45" s="238"/>
      <c r="NEG45" s="238"/>
      <c r="NEH45" s="238"/>
      <c r="NEI45" s="238"/>
      <c r="NEJ45" s="238"/>
      <c r="NEK45" s="238"/>
      <c r="NEL45" s="238"/>
      <c r="NEM45" s="238"/>
      <c r="NEN45" s="238"/>
      <c r="NEO45" s="238"/>
      <c r="NEP45" s="238"/>
      <c r="NEQ45" s="238"/>
      <c r="NER45" s="238"/>
      <c r="NES45" s="238"/>
      <c r="NET45" s="238"/>
      <c r="NEU45" s="238"/>
      <c r="NEV45" s="238"/>
      <c r="NEW45" s="238"/>
      <c r="NEX45" s="238"/>
      <c r="NEY45" s="238"/>
      <c r="NEZ45" s="238"/>
      <c r="NFA45" s="238"/>
      <c r="NFB45" s="238"/>
      <c r="NFC45" s="238"/>
      <c r="NFD45" s="238"/>
      <c r="NFE45" s="238"/>
      <c r="NFF45" s="238"/>
      <c r="NFG45" s="238"/>
      <c r="NFH45" s="238"/>
      <c r="NFI45" s="238"/>
      <c r="NFJ45" s="238"/>
      <c r="NFK45" s="238"/>
      <c r="NFL45" s="238"/>
      <c r="NFM45" s="238"/>
      <c r="NFN45" s="238"/>
      <c r="NFO45" s="238"/>
      <c r="NFP45" s="238"/>
      <c r="NFQ45" s="238"/>
      <c r="NFR45" s="238"/>
      <c r="NFS45" s="238"/>
      <c r="NFT45" s="238"/>
      <c r="NFU45" s="238"/>
      <c r="NFV45" s="238"/>
      <c r="NFW45" s="238"/>
      <c r="NFX45" s="238"/>
      <c r="NFY45" s="238"/>
      <c r="NFZ45" s="238"/>
      <c r="NGA45" s="238"/>
      <c r="NGB45" s="238"/>
      <c r="NGC45" s="238"/>
      <c r="NGD45" s="238"/>
      <c r="NGE45" s="238"/>
      <c r="NGF45" s="238"/>
      <c r="NGG45" s="238"/>
      <c r="NGH45" s="238"/>
      <c r="NGI45" s="238"/>
      <c r="NGJ45" s="238"/>
      <c r="NGK45" s="238"/>
      <c r="NGL45" s="238"/>
      <c r="NGM45" s="238"/>
      <c r="NGN45" s="238"/>
      <c r="NGO45" s="238"/>
      <c r="NGP45" s="238"/>
      <c r="NGQ45" s="238"/>
      <c r="NGR45" s="238"/>
      <c r="NGS45" s="238"/>
      <c r="NGT45" s="238"/>
      <c r="NGU45" s="238"/>
      <c r="NGV45" s="238"/>
      <c r="NGW45" s="238"/>
      <c r="NGX45" s="238"/>
      <c r="NGY45" s="238"/>
      <c r="NGZ45" s="238"/>
      <c r="NHA45" s="238"/>
      <c r="NHB45" s="238"/>
      <c r="NHC45" s="238"/>
      <c r="NHD45" s="238"/>
      <c r="NHE45" s="238"/>
      <c r="NHF45" s="238"/>
      <c r="NHG45" s="238"/>
      <c r="NHH45" s="238"/>
      <c r="NHI45" s="238"/>
      <c r="NHJ45" s="238"/>
      <c r="NHK45" s="238"/>
      <c r="NHL45" s="238"/>
      <c r="NHM45" s="238"/>
      <c r="NHN45" s="238"/>
      <c r="NHO45" s="238"/>
      <c r="NHP45" s="238"/>
      <c r="NHQ45" s="238"/>
      <c r="NHR45" s="238"/>
      <c r="NHS45" s="238"/>
      <c r="NHT45" s="238"/>
      <c r="NHU45" s="238"/>
      <c r="NHV45" s="238"/>
      <c r="NHW45" s="238"/>
      <c r="NHX45" s="238"/>
      <c r="NHY45" s="238"/>
      <c r="NHZ45" s="238"/>
      <c r="NIA45" s="238"/>
      <c r="NIB45" s="238"/>
      <c r="NIC45" s="238"/>
      <c r="NID45" s="238"/>
      <c r="NIE45" s="238"/>
      <c r="NIF45" s="238"/>
      <c r="NIG45" s="238"/>
      <c r="NIH45" s="238"/>
      <c r="NII45" s="238"/>
      <c r="NIJ45" s="238"/>
      <c r="NIK45" s="238"/>
      <c r="NIL45" s="238"/>
      <c r="NIM45" s="238"/>
      <c r="NIN45" s="238"/>
      <c r="NIO45" s="238"/>
      <c r="NIP45" s="238"/>
      <c r="NIQ45" s="238"/>
      <c r="NIR45" s="238"/>
      <c r="NIS45" s="238"/>
      <c r="NIT45" s="238"/>
      <c r="NIU45" s="238"/>
      <c r="NIV45" s="238"/>
      <c r="NIW45" s="238"/>
      <c r="NIX45" s="238"/>
      <c r="NIY45" s="238"/>
      <c r="NIZ45" s="238"/>
      <c r="NJA45" s="238"/>
      <c r="NJB45" s="238"/>
      <c r="NJC45" s="238"/>
      <c r="NJD45" s="238"/>
      <c r="NJE45" s="238"/>
      <c r="NJF45" s="238"/>
      <c r="NJG45" s="238"/>
      <c r="NJH45" s="238"/>
      <c r="NJI45" s="238"/>
      <c r="NJJ45" s="238"/>
      <c r="NJK45" s="238"/>
      <c r="NJL45" s="238"/>
      <c r="NJM45" s="238"/>
      <c r="NJN45" s="238"/>
      <c r="NJO45" s="238"/>
      <c r="NJP45" s="238"/>
      <c r="NJQ45" s="238"/>
      <c r="NJR45" s="238"/>
      <c r="NJS45" s="238"/>
      <c r="NJT45" s="238"/>
      <c r="NJU45" s="238"/>
      <c r="NJV45" s="238"/>
      <c r="NJW45" s="238"/>
      <c r="NJX45" s="238"/>
      <c r="NJY45" s="238"/>
      <c r="NJZ45" s="238"/>
      <c r="NKA45" s="238"/>
      <c r="NKB45" s="238"/>
      <c r="NKC45" s="238"/>
      <c r="NKD45" s="238"/>
      <c r="NKE45" s="238"/>
      <c r="NKF45" s="238"/>
      <c r="NKG45" s="238"/>
      <c r="NKH45" s="238"/>
      <c r="NKI45" s="238"/>
      <c r="NKJ45" s="238"/>
      <c r="NKK45" s="238"/>
      <c r="NKL45" s="238"/>
      <c r="NKM45" s="238"/>
      <c r="NKN45" s="238"/>
      <c r="NKO45" s="238"/>
      <c r="NKP45" s="238"/>
      <c r="NKQ45" s="238"/>
      <c r="NKR45" s="238"/>
      <c r="NKS45" s="238"/>
      <c r="NKT45" s="238"/>
      <c r="NKU45" s="238"/>
      <c r="NKV45" s="238"/>
      <c r="NKW45" s="238"/>
      <c r="NKX45" s="238"/>
      <c r="NKY45" s="238"/>
      <c r="NKZ45" s="238"/>
      <c r="NLA45" s="238"/>
      <c r="NLB45" s="238"/>
      <c r="NLC45" s="238"/>
      <c r="NLD45" s="238"/>
      <c r="NLE45" s="238"/>
      <c r="NLF45" s="238"/>
      <c r="NLG45" s="238"/>
      <c r="NLH45" s="238"/>
      <c r="NLI45" s="238"/>
      <c r="NLJ45" s="238"/>
      <c r="NLK45" s="238"/>
      <c r="NLL45" s="238"/>
      <c r="NLM45" s="238"/>
      <c r="NLN45" s="238"/>
      <c r="NLO45" s="238"/>
      <c r="NLP45" s="238"/>
      <c r="NLQ45" s="238"/>
      <c r="NLR45" s="238"/>
      <c r="NLS45" s="238"/>
      <c r="NLT45" s="238"/>
      <c r="NLU45" s="238"/>
      <c r="NLV45" s="238"/>
      <c r="NLW45" s="238"/>
      <c r="NLX45" s="238"/>
      <c r="NLY45" s="238"/>
      <c r="NLZ45" s="238"/>
      <c r="NMA45" s="238"/>
      <c r="NMB45" s="238"/>
      <c r="NMC45" s="238"/>
      <c r="NMD45" s="238"/>
      <c r="NME45" s="238"/>
      <c r="NMF45" s="238"/>
      <c r="NMG45" s="238"/>
      <c r="NMH45" s="238"/>
      <c r="NMI45" s="238"/>
      <c r="NMJ45" s="238"/>
      <c r="NMK45" s="238"/>
      <c r="NML45" s="238"/>
      <c r="NMM45" s="238"/>
      <c r="NMN45" s="238"/>
      <c r="NMO45" s="238"/>
      <c r="NMP45" s="238"/>
      <c r="NMQ45" s="238"/>
      <c r="NMR45" s="238"/>
      <c r="NMS45" s="238"/>
      <c r="NMT45" s="238"/>
      <c r="NMU45" s="238"/>
      <c r="NMV45" s="238"/>
      <c r="NMW45" s="238"/>
      <c r="NMX45" s="238"/>
      <c r="NMY45" s="238"/>
      <c r="NMZ45" s="238"/>
      <c r="NNA45" s="238"/>
      <c r="NNB45" s="238"/>
      <c r="NNC45" s="238"/>
      <c r="NND45" s="238"/>
      <c r="NNE45" s="238"/>
      <c r="NNF45" s="238"/>
      <c r="NNG45" s="238"/>
      <c r="NNH45" s="238"/>
      <c r="NNI45" s="238"/>
      <c r="NNJ45" s="238"/>
      <c r="NNK45" s="238"/>
      <c r="NNL45" s="238"/>
      <c r="NNM45" s="238"/>
      <c r="NNN45" s="238"/>
      <c r="NNO45" s="238"/>
      <c r="NNP45" s="238"/>
      <c r="NNQ45" s="238"/>
      <c r="NNR45" s="238"/>
      <c r="NNS45" s="238"/>
      <c r="NNT45" s="238"/>
      <c r="NNU45" s="238"/>
      <c r="NNV45" s="238"/>
      <c r="NNW45" s="238"/>
      <c r="NNX45" s="238"/>
      <c r="NNY45" s="238"/>
      <c r="NNZ45" s="238"/>
      <c r="NOA45" s="238"/>
      <c r="NOB45" s="238"/>
      <c r="NOC45" s="238"/>
      <c r="NOD45" s="238"/>
      <c r="NOE45" s="238"/>
      <c r="NOF45" s="238"/>
      <c r="NOG45" s="238"/>
      <c r="NOH45" s="238"/>
      <c r="NOI45" s="238"/>
      <c r="NOJ45" s="238"/>
      <c r="NOK45" s="238"/>
      <c r="NOL45" s="238"/>
      <c r="NOM45" s="238"/>
      <c r="NON45" s="238"/>
      <c r="NOO45" s="238"/>
      <c r="NOP45" s="238"/>
      <c r="NOQ45" s="238"/>
      <c r="NOR45" s="238"/>
      <c r="NOS45" s="238"/>
      <c r="NOT45" s="238"/>
      <c r="NOU45" s="238"/>
      <c r="NOV45" s="238"/>
      <c r="NOW45" s="238"/>
      <c r="NOX45" s="238"/>
      <c r="NOY45" s="238"/>
      <c r="NOZ45" s="238"/>
      <c r="NPA45" s="238"/>
      <c r="NPB45" s="238"/>
      <c r="NPC45" s="238"/>
      <c r="NPD45" s="238"/>
      <c r="NPE45" s="238"/>
      <c r="NPF45" s="238"/>
      <c r="NPG45" s="238"/>
      <c r="NPH45" s="238"/>
      <c r="NPI45" s="238"/>
      <c r="NPJ45" s="238"/>
      <c r="NPK45" s="238"/>
      <c r="NPL45" s="238"/>
      <c r="NPM45" s="238"/>
      <c r="NPN45" s="238"/>
      <c r="NPO45" s="238"/>
      <c r="NPP45" s="238"/>
      <c r="NPQ45" s="238"/>
      <c r="NPR45" s="238"/>
      <c r="NPS45" s="238"/>
      <c r="NPT45" s="238"/>
      <c r="NPU45" s="238"/>
      <c r="NPV45" s="238"/>
      <c r="NPW45" s="238"/>
      <c r="NPX45" s="238"/>
      <c r="NPY45" s="238"/>
      <c r="NPZ45" s="238"/>
      <c r="NQA45" s="238"/>
      <c r="NQB45" s="238"/>
      <c r="NQC45" s="238"/>
      <c r="NQD45" s="238"/>
      <c r="NQE45" s="238"/>
      <c r="NQF45" s="238"/>
      <c r="NQG45" s="238"/>
      <c r="NQH45" s="238"/>
      <c r="NQI45" s="238"/>
      <c r="NQJ45" s="238"/>
      <c r="NQK45" s="238"/>
      <c r="NQL45" s="238"/>
      <c r="NQM45" s="238"/>
      <c r="NQN45" s="238"/>
      <c r="NQO45" s="238"/>
      <c r="NQP45" s="238"/>
      <c r="NQQ45" s="238"/>
      <c r="NQR45" s="238"/>
      <c r="NQS45" s="238"/>
      <c r="NQT45" s="238"/>
      <c r="NQU45" s="238"/>
      <c r="NQV45" s="238"/>
      <c r="NQW45" s="238"/>
      <c r="NQX45" s="238"/>
      <c r="NQY45" s="238"/>
      <c r="NQZ45" s="238"/>
      <c r="NRA45" s="238"/>
      <c r="NRB45" s="238"/>
      <c r="NRC45" s="238"/>
      <c r="NRD45" s="238"/>
      <c r="NRE45" s="238"/>
      <c r="NRF45" s="238"/>
      <c r="NRG45" s="238"/>
      <c r="NRH45" s="238"/>
      <c r="NRI45" s="238"/>
      <c r="NRJ45" s="238"/>
      <c r="NRK45" s="238"/>
      <c r="NRL45" s="238"/>
      <c r="NRM45" s="238"/>
      <c r="NRN45" s="238"/>
      <c r="NRO45" s="238"/>
      <c r="NRP45" s="238"/>
      <c r="NRQ45" s="238"/>
      <c r="NRR45" s="238"/>
      <c r="NRS45" s="238"/>
      <c r="NRT45" s="238"/>
      <c r="NRU45" s="238"/>
      <c r="NRV45" s="238"/>
      <c r="NRW45" s="238"/>
      <c r="NRX45" s="238"/>
      <c r="NRY45" s="238"/>
      <c r="NRZ45" s="238"/>
      <c r="NSA45" s="238"/>
      <c r="NSB45" s="238"/>
      <c r="NSC45" s="238"/>
      <c r="NSD45" s="238"/>
      <c r="NSE45" s="238"/>
      <c r="NSF45" s="238"/>
      <c r="NSG45" s="238"/>
      <c r="NSH45" s="238"/>
      <c r="NSI45" s="238"/>
      <c r="NSJ45" s="238"/>
      <c r="NSK45" s="238"/>
      <c r="NSL45" s="238"/>
      <c r="NSM45" s="238"/>
      <c r="NSN45" s="238"/>
      <c r="NSO45" s="238"/>
      <c r="NSP45" s="238"/>
      <c r="NSQ45" s="238"/>
      <c r="NSR45" s="238"/>
      <c r="NSS45" s="238"/>
      <c r="NST45" s="238"/>
      <c r="NSU45" s="238"/>
      <c r="NSV45" s="238"/>
      <c r="NSW45" s="238"/>
      <c r="NSX45" s="238"/>
      <c r="NSY45" s="238"/>
      <c r="NSZ45" s="238"/>
      <c r="NTA45" s="238"/>
      <c r="NTB45" s="238"/>
      <c r="NTC45" s="238"/>
      <c r="NTD45" s="238"/>
      <c r="NTE45" s="238"/>
      <c r="NTF45" s="238"/>
      <c r="NTG45" s="238"/>
      <c r="NTH45" s="238"/>
      <c r="NTI45" s="238"/>
      <c r="NTJ45" s="238"/>
      <c r="NTK45" s="238"/>
      <c r="NTL45" s="238"/>
      <c r="NTM45" s="238"/>
      <c r="NTN45" s="238"/>
      <c r="NTO45" s="238"/>
      <c r="NTP45" s="238"/>
      <c r="NTQ45" s="238"/>
      <c r="NTR45" s="238"/>
      <c r="NTS45" s="238"/>
      <c r="NTT45" s="238"/>
      <c r="NTU45" s="238"/>
      <c r="NTV45" s="238"/>
      <c r="NTW45" s="238"/>
      <c r="NTX45" s="238"/>
      <c r="NTY45" s="238"/>
      <c r="NTZ45" s="238"/>
      <c r="NUA45" s="238"/>
      <c r="NUB45" s="238"/>
      <c r="NUC45" s="238"/>
      <c r="NUD45" s="238"/>
      <c r="NUE45" s="238"/>
      <c r="NUF45" s="238"/>
      <c r="NUG45" s="238"/>
      <c r="NUH45" s="238"/>
      <c r="NUI45" s="238"/>
      <c r="NUJ45" s="238"/>
      <c r="NUK45" s="238"/>
      <c r="NUL45" s="238"/>
      <c r="NUM45" s="238"/>
      <c r="NUN45" s="238"/>
      <c r="NUO45" s="238"/>
      <c r="NUP45" s="238"/>
      <c r="NUQ45" s="238"/>
      <c r="NUR45" s="238"/>
      <c r="NUS45" s="238"/>
      <c r="NUT45" s="238"/>
      <c r="NUU45" s="238"/>
      <c r="NUV45" s="238"/>
      <c r="NUW45" s="238"/>
      <c r="NUX45" s="238"/>
      <c r="NUY45" s="238"/>
      <c r="NUZ45" s="238"/>
      <c r="NVA45" s="238"/>
      <c r="NVB45" s="238"/>
      <c r="NVC45" s="238"/>
      <c r="NVD45" s="238"/>
      <c r="NVE45" s="238"/>
      <c r="NVF45" s="238"/>
      <c r="NVG45" s="238"/>
      <c r="NVH45" s="238"/>
      <c r="NVI45" s="238"/>
      <c r="NVJ45" s="238"/>
      <c r="NVK45" s="238"/>
      <c r="NVL45" s="238"/>
      <c r="NVM45" s="238"/>
      <c r="NVN45" s="238"/>
      <c r="NVO45" s="238"/>
      <c r="NVP45" s="238"/>
      <c r="NVQ45" s="238"/>
      <c r="NVR45" s="238"/>
      <c r="NVS45" s="238"/>
      <c r="NVT45" s="238"/>
      <c r="NVU45" s="238"/>
      <c r="NVV45" s="238"/>
      <c r="NVW45" s="238"/>
      <c r="NVX45" s="238"/>
      <c r="NVY45" s="238"/>
      <c r="NVZ45" s="238"/>
      <c r="NWA45" s="238"/>
      <c r="NWB45" s="238"/>
      <c r="NWC45" s="238"/>
      <c r="NWD45" s="238"/>
      <c r="NWE45" s="238"/>
      <c r="NWF45" s="238"/>
      <c r="NWG45" s="238"/>
      <c r="NWH45" s="238"/>
      <c r="NWI45" s="238"/>
      <c r="NWJ45" s="238"/>
      <c r="NWK45" s="238"/>
      <c r="NWL45" s="238"/>
      <c r="NWM45" s="238"/>
      <c r="NWN45" s="238"/>
      <c r="NWO45" s="238"/>
      <c r="NWP45" s="238"/>
      <c r="NWQ45" s="238"/>
      <c r="NWR45" s="238"/>
      <c r="NWS45" s="238"/>
      <c r="NWT45" s="238"/>
      <c r="NWU45" s="238"/>
      <c r="NWV45" s="238"/>
      <c r="NWW45" s="238"/>
      <c r="NWX45" s="238"/>
      <c r="NWY45" s="238"/>
      <c r="NWZ45" s="238"/>
      <c r="NXA45" s="238"/>
      <c r="NXB45" s="238"/>
      <c r="NXC45" s="238"/>
      <c r="NXD45" s="238"/>
      <c r="NXE45" s="238"/>
      <c r="NXF45" s="238"/>
      <c r="NXG45" s="238"/>
      <c r="NXH45" s="238"/>
      <c r="NXI45" s="238"/>
      <c r="NXJ45" s="238"/>
      <c r="NXK45" s="238"/>
      <c r="NXL45" s="238"/>
      <c r="NXM45" s="238"/>
      <c r="NXN45" s="238"/>
      <c r="NXO45" s="238"/>
      <c r="NXP45" s="238"/>
      <c r="NXQ45" s="238"/>
      <c r="NXR45" s="238"/>
      <c r="NXS45" s="238"/>
      <c r="NXT45" s="238"/>
      <c r="NXU45" s="238"/>
      <c r="NXV45" s="238"/>
      <c r="NXW45" s="238"/>
      <c r="NXX45" s="238"/>
      <c r="NXY45" s="238"/>
      <c r="NXZ45" s="238"/>
      <c r="NYA45" s="238"/>
      <c r="NYB45" s="238"/>
      <c r="NYC45" s="238"/>
      <c r="NYD45" s="238"/>
      <c r="NYE45" s="238"/>
      <c r="NYF45" s="238"/>
      <c r="NYG45" s="238"/>
      <c r="NYH45" s="238"/>
      <c r="NYI45" s="238"/>
      <c r="NYJ45" s="238"/>
      <c r="NYK45" s="238"/>
      <c r="NYL45" s="238"/>
      <c r="NYM45" s="238"/>
      <c r="NYN45" s="238"/>
      <c r="NYO45" s="238"/>
      <c r="NYP45" s="238"/>
      <c r="NYQ45" s="238"/>
      <c r="NYR45" s="238"/>
      <c r="NYS45" s="238"/>
      <c r="NYT45" s="238"/>
      <c r="NYU45" s="238"/>
      <c r="NYV45" s="238"/>
      <c r="NYW45" s="238"/>
      <c r="NYX45" s="238"/>
      <c r="NYY45" s="238"/>
      <c r="NYZ45" s="238"/>
      <c r="NZA45" s="238"/>
      <c r="NZB45" s="238"/>
      <c r="NZC45" s="238"/>
      <c r="NZD45" s="238"/>
      <c r="NZE45" s="238"/>
      <c r="NZF45" s="238"/>
      <c r="NZG45" s="238"/>
      <c r="NZH45" s="238"/>
      <c r="NZI45" s="238"/>
      <c r="NZJ45" s="238"/>
      <c r="NZK45" s="238"/>
      <c r="NZL45" s="238"/>
      <c r="NZM45" s="238"/>
      <c r="NZN45" s="238"/>
      <c r="NZO45" s="238"/>
      <c r="NZP45" s="238"/>
      <c r="NZQ45" s="238"/>
      <c r="NZR45" s="238"/>
      <c r="NZS45" s="238"/>
      <c r="NZT45" s="238"/>
      <c r="NZU45" s="238"/>
      <c r="NZV45" s="238"/>
      <c r="NZW45" s="238"/>
      <c r="NZX45" s="238"/>
      <c r="NZY45" s="238"/>
      <c r="NZZ45" s="238"/>
      <c r="OAA45" s="238"/>
      <c r="OAB45" s="238"/>
      <c r="OAC45" s="238"/>
      <c r="OAD45" s="238"/>
      <c r="OAE45" s="238"/>
      <c r="OAF45" s="238"/>
      <c r="OAG45" s="238"/>
      <c r="OAH45" s="238"/>
      <c r="OAI45" s="238"/>
      <c r="OAJ45" s="238"/>
      <c r="OAK45" s="238"/>
      <c r="OAL45" s="238"/>
      <c r="OAM45" s="238"/>
      <c r="OAN45" s="238"/>
      <c r="OAO45" s="238"/>
      <c r="OAP45" s="238"/>
      <c r="OAQ45" s="238"/>
      <c r="OAR45" s="238"/>
      <c r="OAS45" s="238"/>
      <c r="OAT45" s="238"/>
      <c r="OAU45" s="238"/>
      <c r="OAV45" s="238"/>
      <c r="OAW45" s="238"/>
      <c r="OAX45" s="238"/>
      <c r="OAY45" s="238"/>
      <c r="OAZ45" s="238"/>
      <c r="OBA45" s="238"/>
      <c r="OBB45" s="238"/>
      <c r="OBC45" s="238"/>
      <c r="OBD45" s="238"/>
      <c r="OBE45" s="238"/>
      <c r="OBF45" s="238"/>
      <c r="OBG45" s="238"/>
      <c r="OBH45" s="238"/>
      <c r="OBI45" s="238"/>
      <c r="OBJ45" s="238"/>
      <c r="OBK45" s="238"/>
      <c r="OBL45" s="238"/>
      <c r="OBM45" s="238"/>
      <c r="OBN45" s="238"/>
      <c r="OBO45" s="238"/>
      <c r="OBP45" s="238"/>
      <c r="OBQ45" s="238"/>
      <c r="OBR45" s="238"/>
      <c r="OBS45" s="238"/>
      <c r="OBT45" s="238"/>
      <c r="OBU45" s="238"/>
      <c r="OBV45" s="238"/>
      <c r="OBW45" s="238"/>
      <c r="OBX45" s="238"/>
      <c r="OBY45" s="238"/>
      <c r="OBZ45" s="238"/>
      <c r="OCA45" s="238"/>
      <c r="OCB45" s="238"/>
      <c r="OCC45" s="238"/>
      <c r="OCD45" s="238"/>
      <c r="OCE45" s="238"/>
      <c r="OCF45" s="238"/>
      <c r="OCG45" s="238"/>
      <c r="OCH45" s="238"/>
      <c r="OCI45" s="238"/>
      <c r="OCJ45" s="238"/>
      <c r="OCK45" s="238"/>
      <c r="OCL45" s="238"/>
      <c r="OCM45" s="238"/>
      <c r="OCN45" s="238"/>
      <c r="OCO45" s="238"/>
      <c r="OCP45" s="238"/>
      <c r="OCQ45" s="238"/>
      <c r="OCR45" s="238"/>
      <c r="OCS45" s="238"/>
      <c r="OCT45" s="238"/>
      <c r="OCU45" s="238"/>
      <c r="OCV45" s="238"/>
      <c r="OCW45" s="238"/>
      <c r="OCX45" s="238"/>
      <c r="OCY45" s="238"/>
      <c r="OCZ45" s="238"/>
      <c r="ODA45" s="238"/>
      <c r="ODB45" s="238"/>
      <c r="ODC45" s="238"/>
      <c r="ODD45" s="238"/>
      <c r="ODE45" s="238"/>
      <c r="ODF45" s="238"/>
      <c r="ODG45" s="238"/>
      <c r="ODH45" s="238"/>
      <c r="ODI45" s="238"/>
      <c r="ODJ45" s="238"/>
      <c r="ODK45" s="238"/>
      <c r="ODL45" s="238"/>
      <c r="ODM45" s="238"/>
      <c r="ODN45" s="238"/>
      <c r="ODO45" s="238"/>
      <c r="ODP45" s="238"/>
      <c r="ODQ45" s="238"/>
      <c r="ODR45" s="238"/>
      <c r="ODS45" s="238"/>
      <c r="ODT45" s="238"/>
      <c r="ODU45" s="238"/>
      <c r="ODV45" s="238"/>
      <c r="ODW45" s="238"/>
      <c r="ODX45" s="238"/>
      <c r="ODY45" s="238"/>
      <c r="ODZ45" s="238"/>
      <c r="OEA45" s="238"/>
      <c r="OEB45" s="238"/>
      <c r="OEC45" s="238"/>
      <c r="OED45" s="238"/>
      <c r="OEE45" s="238"/>
      <c r="OEF45" s="238"/>
      <c r="OEG45" s="238"/>
      <c r="OEH45" s="238"/>
      <c r="OEI45" s="238"/>
      <c r="OEJ45" s="238"/>
      <c r="OEK45" s="238"/>
      <c r="OEL45" s="238"/>
      <c r="OEM45" s="238"/>
      <c r="OEN45" s="238"/>
      <c r="OEO45" s="238"/>
      <c r="OEP45" s="238"/>
      <c r="OEQ45" s="238"/>
      <c r="OER45" s="238"/>
      <c r="OES45" s="238"/>
      <c r="OET45" s="238"/>
      <c r="OEU45" s="238"/>
      <c r="OEV45" s="238"/>
      <c r="OEW45" s="238"/>
      <c r="OEX45" s="238"/>
      <c r="OEY45" s="238"/>
      <c r="OEZ45" s="238"/>
      <c r="OFA45" s="238"/>
      <c r="OFB45" s="238"/>
      <c r="OFC45" s="238"/>
      <c r="OFD45" s="238"/>
      <c r="OFE45" s="238"/>
      <c r="OFF45" s="238"/>
      <c r="OFG45" s="238"/>
      <c r="OFH45" s="238"/>
      <c r="OFI45" s="238"/>
      <c r="OFJ45" s="238"/>
      <c r="OFK45" s="238"/>
      <c r="OFL45" s="238"/>
      <c r="OFM45" s="238"/>
      <c r="OFN45" s="238"/>
      <c r="OFO45" s="238"/>
      <c r="OFP45" s="238"/>
      <c r="OFQ45" s="238"/>
      <c r="OFR45" s="238"/>
      <c r="OFS45" s="238"/>
      <c r="OFT45" s="238"/>
      <c r="OFU45" s="238"/>
      <c r="OFV45" s="238"/>
      <c r="OFW45" s="238"/>
      <c r="OFX45" s="238"/>
      <c r="OFY45" s="238"/>
      <c r="OFZ45" s="238"/>
      <c r="OGA45" s="238"/>
      <c r="OGB45" s="238"/>
      <c r="OGC45" s="238"/>
      <c r="OGD45" s="238"/>
      <c r="OGE45" s="238"/>
      <c r="OGF45" s="238"/>
      <c r="OGG45" s="238"/>
      <c r="OGH45" s="238"/>
      <c r="OGI45" s="238"/>
      <c r="OGJ45" s="238"/>
      <c r="OGK45" s="238"/>
      <c r="OGL45" s="238"/>
      <c r="OGM45" s="238"/>
      <c r="OGN45" s="238"/>
      <c r="OGO45" s="238"/>
      <c r="OGP45" s="238"/>
      <c r="OGQ45" s="238"/>
      <c r="OGR45" s="238"/>
      <c r="OGS45" s="238"/>
      <c r="OGT45" s="238"/>
      <c r="OGU45" s="238"/>
      <c r="OGV45" s="238"/>
      <c r="OGW45" s="238"/>
      <c r="OGX45" s="238"/>
      <c r="OGY45" s="238"/>
      <c r="OGZ45" s="238"/>
      <c r="OHA45" s="238"/>
      <c r="OHB45" s="238"/>
      <c r="OHC45" s="238"/>
      <c r="OHD45" s="238"/>
      <c r="OHE45" s="238"/>
      <c r="OHF45" s="238"/>
      <c r="OHG45" s="238"/>
      <c r="OHH45" s="238"/>
      <c r="OHI45" s="238"/>
      <c r="OHJ45" s="238"/>
      <c r="OHK45" s="238"/>
      <c r="OHL45" s="238"/>
      <c r="OHM45" s="238"/>
      <c r="OHN45" s="238"/>
      <c r="OHO45" s="238"/>
      <c r="OHP45" s="238"/>
      <c r="OHQ45" s="238"/>
      <c r="OHR45" s="238"/>
      <c r="OHS45" s="238"/>
      <c r="OHT45" s="238"/>
      <c r="OHU45" s="238"/>
      <c r="OHV45" s="238"/>
      <c r="OHW45" s="238"/>
      <c r="OHX45" s="238"/>
      <c r="OHY45" s="238"/>
      <c r="OHZ45" s="238"/>
      <c r="OIA45" s="238"/>
      <c r="OIB45" s="238"/>
      <c r="OIC45" s="238"/>
      <c r="OID45" s="238"/>
      <c r="OIE45" s="238"/>
      <c r="OIF45" s="238"/>
      <c r="OIG45" s="238"/>
      <c r="OIH45" s="238"/>
      <c r="OII45" s="238"/>
      <c r="OIJ45" s="238"/>
      <c r="OIK45" s="238"/>
      <c r="OIL45" s="238"/>
      <c r="OIM45" s="238"/>
      <c r="OIN45" s="238"/>
      <c r="OIO45" s="238"/>
      <c r="OIP45" s="238"/>
      <c r="OIQ45" s="238"/>
      <c r="OIR45" s="238"/>
      <c r="OIS45" s="238"/>
      <c r="OIT45" s="238"/>
      <c r="OIU45" s="238"/>
      <c r="OIV45" s="238"/>
      <c r="OIW45" s="238"/>
      <c r="OIX45" s="238"/>
      <c r="OIY45" s="238"/>
      <c r="OIZ45" s="238"/>
      <c r="OJA45" s="238"/>
      <c r="OJB45" s="238"/>
      <c r="OJC45" s="238"/>
      <c r="OJD45" s="238"/>
      <c r="OJE45" s="238"/>
      <c r="OJF45" s="238"/>
      <c r="OJG45" s="238"/>
      <c r="OJH45" s="238"/>
      <c r="OJI45" s="238"/>
      <c r="OJJ45" s="238"/>
      <c r="OJK45" s="238"/>
      <c r="OJL45" s="238"/>
      <c r="OJM45" s="238"/>
      <c r="OJN45" s="238"/>
      <c r="OJO45" s="238"/>
      <c r="OJP45" s="238"/>
      <c r="OJQ45" s="238"/>
      <c r="OJR45" s="238"/>
      <c r="OJS45" s="238"/>
      <c r="OJT45" s="238"/>
      <c r="OJU45" s="238"/>
      <c r="OJV45" s="238"/>
      <c r="OJW45" s="238"/>
      <c r="OJX45" s="238"/>
      <c r="OJY45" s="238"/>
      <c r="OJZ45" s="238"/>
      <c r="OKA45" s="238"/>
      <c r="OKB45" s="238"/>
      <c r="OKC45" s="238"/>
      <c r="OKD45" s="238"/>
      <c r="OKE45" s="238"/>
      <c r="OKF45" s="238"/>
      <c r="OKG45" s="238"/>
      <c r="OKH45" s="238"/>
      <c r="OKI45" s="238"/>
      <c r="OKJ45" s="238"/>
      <c r="OKK45" s="238"/>
      <c r="OKL45" s="238"/>
      <c r="OKM45" s="238"/>
      <c r="OKN45" s="238"/>
      <c r="OKO45" s="238"/>
      <c r="OKP45" s="238"/>
      <c r="OKQ45" s="238"/>
      <c r="OKR45" s="238"/>
      <c r="OKS45" s="238"/>
      <c r="OKT45" s="238"/>
      <c r="OKU45" s="238"/>
      <c r="OKV45" s="238"/>
      <c r="OKW45" s="238"/>
      <c r="OKX45" s="238"/>
      <c r="OKY45" s="238"/>
      <c r="OKZ45" s="238"/>
      <c r="OLA45" s="238"/>
      <c r="OLB45" s="238"/>
      <c r="OLC45" s="238"/>
      <c r="OLD45" s="238"/>
      <c r="OLE45" s="238"/>
      <c r="OLF45" s="238"/>
      <c r="OLG45" s="238"/>
      <c r="OLH45" s="238"/>
      <c r="OLI45" s="238"/>
      <c r="OLJ45" s="238"/>
      <c r="OLK45" s="238"/>
      <c r="OLL45" s="238"/>
      <c r="OLM45" s="238"/>
      <c r="OLN45" s="238"/>
      <c r="OLO45" s="238"/>
      <c r="OLP45" s="238"/>
      <c r="OLQ45" s="238"/>
      <c r="OLR45" s="238"/>
      <c r="OLS45" s="238"/>
      <c r="OLT45" s="238"/>
      <c r="OLU45" s="238"/>
      <c r="OLV45" s="238"/>
      <c r="OLW45" s="238"/>
      <c r="OLX45" s="238"/>
      <c r="OLY45" s="238"/>
      <c r="OLZ45" s="238"/>
      <c r="OMA45" s="238"/>
      <c r="OMB45" s="238"/>
      <c r="OMC45" s="238"/>
      <c r="OMD45" s="238"/>
      <c r="OME45" s="238"/>
      <c r="OMF45" s="238"/>
      <c r="OMG45" s="238"/>
      <c r="OMH45" s="238"/>
      <c r="OMI45" s="238"/>
      <c r="OMJ45" s="238"/>
      <c r="OMK45" s="238"/>
      <c r="OML45" s="238"/>
      <c r="OMM45" s="238"/>
      <c r="OMN45" s="238"/>
      <c r="OMO45" s="238"/>
      <c r="OMP45" s="238"/>
      <c r="OMQ45" s="238"/>
      <c r="OMR45" s="238"/>
      <c r="OMS45" s="238"/>
      <c r="OMT45" s="238"/>
      <c r="OMU45" s="238"/>
      <c r="OMV45" s="238"/>
      <c r="OMW45" s="238"/>
      <c r="OMX45" s="238"/>
      <c r="OMY45" s="238"/>
      <c r="OMZ45" s="238"/>
      <c r="ONA45" s="238"/>
      <c r="ONB45" s="238"/>
      <c r="ONC45" s="238"/>
      <c r="OND45" s="238"/>
      <c r="ONE45" s="238"/>
      <c r="ONF45" s="238"/>
      <c r="ONG45" s="238"/>
      <c r="ONH45" s="238"/>
      <c r="ONI45" s="238"/>
      <c r="ONJ45" s="238"/>
      <c r="ONK45" s="238"/>
      <c r="ONL45" s="238"/>
      <c r="ONM45" s="238"/>
      <c r="ONN45" s="238"/>
      <c r="ONO45" s="238"/>
      <c r="ONP45" s="238"/>
      <c r="ONQ45" s="238"/>
      <c r="ONR45" s="238"/>
      <c r="ONS45" s="238"/>
      <c r="ONT45" s="238"/>
      <c r="ONU45" s="238"/>
      <c r="ONV45" s="238"/>
      <c r="ONW45" s="238"/>
      <c r="ONX45" s="238"/>
      <c r="ONY45" s="238"/>
      <c r="ONZ45" s="238"/>
      <c r="OOA45" s="238"/>
      <c r="OOB45" s="238"/>
      <c r="OOC45" s="238"/>
      <c r="OOD45" s="238"/>
      <c r="OOE45" s="238"/>
      <c r="OOF45" s="238"/>
      <c r="OOG45" s="238"/>
      <c r="OOH45" s="238"/>
      <c r="OOI45" s="238"/>
      <c r="OOJ45" s="238"/>
      <c r="OOK45" s="238"/>
      <c r="OOL45" s="238"/>
      <c r="OOM45" s="238"/>
      <c r="OON45" s="238"/>
      <c r="OOO45" s="238"/>
      <c r="OOP45" s="238"/>
      <c r="OOQ45" s="238"/>
      <c r="OOR45" s="238"/>
      <c r="OOS45" s="238"/>
      <c r="OOT45" s="238"/>
      <c r="OOU45" s="238"/>
      <c r="OOV45" s="238"/>
      <c r="OOW45" s="238"/>
      <c r="OOX45" s="238"/>
      <c r="OOY45" s="238"/>
      <c r="OOZ45" s="238"/>
      <c r="OPA45" s="238"/>
      <c r="OPB45" s="238"/>
      <c r="OPC45" s="238"/>
      <c r="OPD45" s="238"/>
      <c r="OPE45" s="238"/>
      <c r="OPF45" s="238"/>
      <c r="OPG45" s="238"/>
      <c r="OPH45" s="238"/>
      <c r="OPI45" s="238"/>
      <c r="OPJ45" s="238"/>
      <c r="OPK45" s="238"/>
      <c r="OPL45" s="238"/>
      <c r="OPM45" s="238"/>
      <c r="OPN45" s="238"/>
      <c r="OPO45" s="238"/>
      <c r="OPP45" s="238"/>
      <c r="OPQ45" s="238"/>
      <c r="OPR45" s="238"/>
      <c r="OPS45" s="238"/>
      <c r="OPT45" s="238"/>
      <c r="OPU45" s="238"/>
      <c r="OPV45" s="238"/>
      <c r="OPW45" s="238"/>
      <c r="OPX45" s="238"/>
      <c r="OPY45" s="238"/>
      <c r="OPZ45" s="238"/>
      <c r="OQA45" s="238"/>
      <c r="OQB45" s="238"/>
      <c r="OQC45" s="238"/>
      <c r="OQD45" s="238"/>
      <c r="OQE45" s="238"/>
      <c r="OQF45" s="238"/>
      <c r="OQG45" s="238"/>
      <c r="OQH45" s="238"/>
      <c r="OQI45" s="238"/>
      <c r="OQJ45" s="238"/>
      <c r="OQK45" s="238"/>
      <c r="OQL45" s="238"/>
      <c r="OQM45" s="238"/>
      <c r="OQN45" s="238"/>
      <c r="OQO45" s="238"/>
      <c r="OQP45" s="238"/>
      <c r="OQQ45" s="238"/>
      <c r="OQR45" s="238"/>
      <c r="OQS45" s="238"/>
      <c r="OQT45" s="238"/>
      <c r="OQU45" s="238"/>
      <c r="OQV45" s="238"/>
      <c r="OQW45" s="238"/>
      <c r="OQX45" s="238"/>
      <c r="OQY45" s="238"/>
      <c r="OQZ45" s="238"/>
      <c r="ORA45" s="238"/>
      <c r="ORB45" s="238"/>
      <c r="ORC45" s="238"/>
      <c r="ORD45" s="238"/>
      <c r="ORE45" s="238"/>
      <c r="ORF45" s="238"/>
      <c r="ORG45" s="238"/>
      <c r="ORH45" s="238"/>
      <c r="ORI45" s="238"/>
      <c r="ORJ45" s="238"/>
      <c r="ORK45" s="238"/>
      <c r="ORL45" s="238"/>
      <c r="ORM45" s="238"/>
      <c r="ORN45" s="238"/>
      <c r="ORO45" s="238"/>
      <c r="ORP45" s="238"/>
      <c r="ORQ45" s="238"/>
      <c r="ORR45" s="238"/>
      <c r="ORS45" s="238"/>
      <c r="ORT45" s="238"/>
      <c r="ORU45" s="238"/>
      <c r="ORV45" s="238"/>
      <c r="ORW45" s="238"/>
      <c r="ORX45" s="238"/>
      <c r="ORY45" s="238"/>
      <c r="ORZ45" s="238"/>
      <c r="OSA45" s="238"/>
      <c r="OSB45" s="238"/>
      <c r="OSC45" s="238"/>
      <c r="OSD45" s="238"/>
      <c r="OSE45" s="238"/>
      <c r="OSF45" s="238"/>
      <c r="OSG45" s="238"/>
      <c r="OSH45" s="238"/>
      <c r="OSI45" s="238"/>
      <c r="OSJ45" s="238"/>
      <c r="OSK45" s="238"/>
      <c r="OSL45" s="238"/>
      <c r="OSM45" s="238"/>
      <c r="OSN45" s="238"/>
      <c r="OSO45" s="238"/>
      <c r="OSP45" s="238"/>
      <c r="OSQ45" s="238"/>
      <c r="OSR45" s="238"/>
      <c r="OSS45" s="238"/>
      <c r="OST45" s="238"/>
      <c r="OSU45" s="238"/>
      <c r="OSV45" s="238"/>
      <c r="OSW45" s="238"/>
      <c r="OSX45" s="238"/>
      <c r="OSY45" s="238"/>
      <c r="OSZ45" s="238"/>
      <c r="OTA45" s="238"/>
      <c r="OTB45" s="238"/>
      <c r="OTC45" s="238"/>
      <c r="OTD45" s="238"/>
      <c r="OTE45" s="238"/>
      <c r="OTF45" s="238"/>
      <c r="OTG45" s="238"/>
      <c r="OTH45" s="238"/>
      <c r="OTI45" s="238"/>
      <c r="OTJ45" s="238"/>
      <c r="OTK45" s="238"/>
      <c r="OTL45" s="238"/>
      <c r="OTM45" s="238"/>
      <c r="OTN45" s="238"/>
      <c r="OTO45" s="238"/>
      <c r="OTP45" s="238"/>
      <c r="OTQ45" s="238"/>
      <c r="OTR45" s="238"/>
      <c r="OTS45" s="238"/>
      <c r="OTT45" s="238"/>
      <c r="OTU45" s="238"/>
      <c r="OTV45" s="238"/>
      <c r="OTW45" s="238"/>
      <c r="OTX45" s="238"/>
      <c r="OTY45" s="238"/>
      <c r="OTZ45" s="238"/>
      <c r="OUA45" s="238"/>
      <c r="OUB45" s="238"/>
      <c r="OUC45" s="238"/>
      <c r="OUD45" s="238"/>
      <c r="OUE45" s="238"/>
      <c r="OUF45" s="238"/>
      <c r="OUG45" s="238"/>
      <c r="OUH45" s="238"/>
      <c r="OUI45" s="238"/>
      <c r="OUJ45" s="238"/>
      <c r="OUK45" s="238"/>
      <c r="OUL45" s="238"/>
      <c r="OUM45" s="238"/>
      <c r="OUN45" s="238"/>
      <c r="OUO45" s="238"/>
      <c r="OUP45" s="238"/>
      <c r="OUQ45" s="238"/>
      <c r="OUR45" s="238"/>
      <c r="OUS45" s="238"/>
      <c r="OUT45" s="238"/>
      <c r="OUU45" s="238"/>
      <c r="OUV45" s="238"/>
      <c r="OUW45" s="238"/>
      <c r="OUX45" s="238"/>
      <c r="OUY45" s="238"/>
      <c r="OUZ45" s="238"/>
      <c r="OVA45" s="238"/>
      <c r="OVB45" s="238"/>
      <c r="OVC45" s="238"/>
      <c r="OVD45" s="238"/>
      <c r="OVE45" s="238"/>
      <c r="OVF45" s="238"/>
      <c r="OVG45" s="238"/>
      <c r="OVH45" s="238"/>
      <c r="OVI45" s="238"/>
      <c r="OVJ45" s="238"/>
      <c r="OVK45" s="238"/>
      <c r="OVL45" s="238"/>
      <c r="OVM45" s="238"/>
      <c r="OVN45" s="238"/>
      <c r="OVO45" s="238"/>
      <c r="OVP45" s="238"/>
      <c r="OVQ45" s="238"/>
      <c r="OVR45" s="238"/>
      <c r="OVS45" s="238"/>
      <c r="OVT45" s="238"/>
      <c r="OVU45" s="238"/>
      <c r="OVV45" s="238"/>
      <c r="OVW45" s="238"/>
      <c r="OVX45" s="238"/>
      <c r="OVY45" s="238"/>
      <c r="OVZ45" s="238"/>
      <c r="OWA45" s="238"/>
      <c r="OWB45" s="238"/>
      <c r="OWC45" s="238"/>
      <c r="OWD45" s="238"/>
      <c r="OWE45" s="238"/>
      <c r="OWF45" s="238"/>
      <c r="OWG45" s="238"/>
      <c r="OWH45" s="238"/>
      <c r="OWI45" s="238"/>
      <c r="OWJ45" s="238"/>
      <c r="OWK45" s="238"/>
      <c r="OWL45" s="238"/>
      <c r="OWM45" s="238"/>
      <c r="OWN45" s="238"/>
      <c r="OWO45" s="238"/>
      <c r="OWP45" s="238"/>
      <c r="OWQ45" s="238"/>
      <c r="OWR45" s="238"/>
      <c r="OWS45" s="238"/>
      <c r="OWT45" s="238"/>
      <c r="OWU45" s="238"/>
      <c r="OWV45" s="238"/>
      <c r="OWW45" s="238"/>
      <c r="OWX45" s="238"/>
      <c r="OWY45" s="238"/>
      <c r="OWZ45" s="238"/>
      <c r="OXA45" s="238"/>
      <c r="OXB45" s="238"/>
      <c r="OXC45" s="238"/>
      <c r="OXD45" s="238"/>
      <c r="OXE45" s="238"/>
      <c r="OXF45" s="238"/>
      <c r="OXG45" s="238"/>
      <c r="OXH45" s="238"/>
      <c r="OXI45" s="238"/>
      <c r="OXJ45" s="238"/>
      <c r="OXK45" s="238"/>
      <c r="OXL45" s="238"/>
      <c r="OXM45" s="238"/>
      <c r="OXN45" s="238"/>
      <c r="OXO45" s="238"/>
      <c r="OXP45" s="238"/>
      <c r="OXQ45" s="238"/>
      <c r="OXR45" s="238"/>
      <c r="OXS45" s="238"/>
      <c r="OXT45" s="238"/>
      <c r="OXU45" s="238"/>
      <c r="OXV45" s="238"/>
      <c r="OXW45" s="238"/>
      <c r="OXX45" s="238"/>
      <c r="OXY45" s="238"/>
      <c r="OXZ45" s="238"/>
      <c r="OYA45" s="238"/>
      <c r="OYB45" s="238"/>
      <c r="OYC45" s="238"/>
      <c r="OYD45" s="238"/>
      <c r="OYE45" s="238"/>
      <c r="OYF45" s="238"/>
      <c r="OYG45" s="238"/>
      <c r="OYH45" s="238"/>
      <c r="OYI45" s="238"/>
      <c r="OYJ45" s="238"/>
      <c r="OYK45" s="238"/>
      <c r="OYL45" s="238"/>
      <c r="OYM45" s="238"/>
      <c r="OYN45" s="238"/>
      <c r="OYO45" s="238"/>
      <c r="OYP45" s="238"/>
      <c r="OYQ45" s="238"/>
      <c r="OYR45" s="238"/>
      <c r="OYS45" s="238"/>
      <c r="OYT45" s="238"/>
      <c r="OYU45" s="238"/>
      <c r="OYV45" s="238"/>
      <c r="OYW45" s="238"/>
      <c r="OYX45" s="238"/>
      <c r="OYY45" s="238"/>
      <c r="OYZ45" s="238"/>
      <c r="OZA45" s="238"/>
      <c r="OZB45" s="238"/>
      <c r="OZC45" s="238"/>
      <c r="OZD45" s="238"/>
      <c r="OZE45" s="238"/>
      <c r="OZF45" s="238"/>
      <c r="OZG45" s="238"/>
      <c r="OZH45" s="238"/>
      <c r="OZI45" s="238"/>
      <c r="OZJ45" s="238"/>
      <c r="OZK45" s="238"/>
      <c r="OZL45" s="238"/>
      <c r="OZM45" s="238"/>
      <c r="OZN45" s="238"/>
      <c r="OZO45" s="238"/>
      <c r="OZP45" s="238"/>
      <c r="OZQ45" s="238"/>
      <c r="OZR45" s="238"/>
      <c r="OZS45" s="238"/>
      <c r="OZT45" s="238"/>
      <c r="OZU45" s="238"/>
      <c r="OZV45" s="238"/>
      <c r="OZW45" s="238"/>
      <c r="OZX45" s="238"/>
      <c r="OZY45" s="238"/>
      <c r="OZZ45" s="238"/>
      <c r="PAA45" s="238"/>
      <c r="PAB45" s="238"/>
      <c r="PAC45" s="238"/>
      <c r="PAD45" s="238"/>
      <c r="PAE45" s="238"/>
      <c r="PAF45" s="238"/>
      <c r="PAG45" s="238"/>
      <c r="PAH45" s="238"/>
      <c r="PAI45" s="238"/>
      <c r="PAJ45" s="238"/>
      <c r="PAK45" s="238"/>
      <c r="PAL45" s="238"/>
      <c r="PAM45" s="238"/>
      <c r="PAN45" s="238"/>
      <c r="PAO45" s="238"/>
      <c r="PAP45" s="238"/>
      <c r="PAQ45" s="238"/>
      <c r="PAR45" s="238"/>
      <c r="PAS45" s="238"/>
      <c r="PAT45" s="238"/>
      <c r="PAU45" s="238"/>
      <c r="PAV45" s="238"/>
      <c r="PAW45" s="238"/>
      <c r="PAX45" s="238"/>
      <c r="PAY45" s="238"/>
      <c r="PAZ45" s="238"/>
      <c r="PBA45" s="238"/>
      <c r="PBB45" s="238"/>
      <c r="PBC45" s="238"/>
      <c r="PBD45" s="238"/>
      <c r="PBE45" s="238"/>
      <c r="PBF45" s="238"/>
      <c r="PBG45" s="238"/>
      <c r="PBH45" s="238"/>
      <c r="PBI45" s="238"/>
      <c r="PBJ45" s="238"/>
      <c r="PBK45" s="238"/>
      <c r="PBL45" s="238"/>
      <c r="PBM45" s="238"/>
      <c r="PBN45" s="238"/>
      <c r="PBO45" s="238"/>
      <c r="PBP45" s="238"/>
      <c r="PBQ45" s="238"/>
      <c r="PBR45" s="238"/>
      <c r="PBS45" s="238"/>
      <c r="PBT45" s="238"/>
      <c r="PBU45" s="238"/>
      <c r="PBV45" s="238"/>
      <c r="PBW45" s="238"/>
      <c r="PBX45" s="238"/>
      <c r="PBY45" s="238"/>
      <c r="PBZ45" s="238"/>
      <c r="PCA45" s="238"/>
      <c r="PCB45" s="238"/>
      <c r="PCC45" s="238"/>
      <c r="PCD45" s="238"/>
      <c r="PCE45" s="238"/>
      <c r="PCF45" s="238"/>
      <c r="PCG45" s="238"/>
      <c r="PCH45" s="238"/>
      <c r="PCI45" s="238"/>
      <c r="PCJ45" s="238"/>
      <c r="PCK45" s="238"/>
      <c r="PCL45" s="238"/>
      <c r="PCM45" s="238"/>
      <c r="PCN45" s="238"/>
      <c r="PCO45" s="238"/>
      <c r="PCP45" s="238"/>
      <c r="PCQ45" s="238"/>
      <c r="PCR45" s="238"/>
      <c r="PCS45" s="238"/>
      <c r="PCT45" s="238"/>
      <c r="PCU45" s="238"/>
      <c r="PCV45" s="238"/>
      <c r="PCW45" s="238"/>
      <c r="PCX45" s="238"/>
      <c r="PCY45" s="238"/>
      <c r="PCZ45" s="238"/>
      <c r="PDA45" s="238"/>
      <c r="PDB45" s="238"/>
      <c r="PDC45" s="238"/>
      <c r="PDD45" s="238"/>
      <c r="PDE45" s="238"/>
      <c r="PDF45" s="238"/>
      <c r="PDG45" s="238"/>
      <c r="PDH45" s="238"/>
      <c r="PDI45" s="238"/>
      <c r="PDJ45" s="238"/>
      <c r="PDK45" s="238"/>
      <c r="PDL45" s="238"/>
      <c r="PDM45" s="238"/>
      <c r="PDN45" s="238"/>
      <c r="PDO45" s="238"/>
      <c r="PDP45" s="238"/>
      <c r="PDQ45" s="238"/>
      <c r="PDR45" s="238"/>
      <c r="PDS45" s="238"/>
      <c r="PDT45" s="238"/>
      <c r="PDU45" s="238"/>
      <c r="PDV45" s="238"/>
      <c r="PDW45" s="238"/>
      <c r="PDX45" s="238"/>
      <c r="PDY45" s="238"/>
      <c r="PDZ45" s="238"/>
      <c r="PEA45" s="238"/>
      <c r="PEB45" s="238"/>
      <c r="PEC45" s="238"/>
      <c r="PED45" s="238"/>
      <c r="PEE45" s="238"/>
      <c r="PEF45" s="238"/>
      <c r="PEG45" s="238"/>
      <c r="PEH45" s="238"/>
      <c r="PEI45" s="238"/>
      <c r="PEJ45" s="238"/>
      <c r="PEK45" s="238"/>
      <c r="PEL45" s="238"/>
      <c r="PEM45" s="238"/>
      <c r="PEN45" s="238"/>
      <c r="PEO45" s="238"/>
      <c r="PEP45" s="238"/>
      <c r="PEQ45" s="238"/>
      <c r="PER45" s="238"/>
      <c r="PES45" s="238"/>
      <c r="PET45" s="238"/>
      <c r="PEU45" s="238"/>
      <c r="PEV45" s="238"/>
      <c r="PEW45" s="238"/>
      <c r="PEX45" s="238"/>
      <c r="PEY45" s="238"/>
      <c r="PEZ45" s="238"/>
      <c r="PFA45" s="238"/>
      <c r="PFB45" s="238"/>
      <c r="PFC45" s="238"/>
      <c r="PFD45" s="238"/>
      <c r="PFE45" s="238"/>
      <c r="PFF45" s="238"/>
      <c r="PFG45" s="238"/>
      <c r="PFH45" s="238"/>
      <c r="PFI45" s="238"/>
      <c r="PFJ45" s="238"/>
      <c r="PFK45" s="238"/>
      <c r="PFL45" s="238"/>
      <c r="PFM45" s="238"/>
      <c r="PFN45" s="238"/>
      <c r="PFO45" s="238"/>
      <c r="PFP45" s="238"/>
      <c r="PFQ45" s="238"/>
      <c r="PFR45" s="238"/>
      <c r="PFS45" s="238"/>
      <c r="PFT45" s="238"/>
      <c r="PFU45" s="238"/>
      <c r="PFV45" s="238"/>
      <c r="PFW45" s="238"/>
      <c r="PFX45" s="238"/>
      <c r="PFY45" s="238"/>
      <c r="PFZ45" s="238"/>
      <c r="PGA45" s="238"/>
      <c r="PGB45" s="238"/>
      <c r="PGC45" s="238"/>
      <c r="PGD45" s="238"/>
      <c r="PGE45" s="238"/>
      <c r="PGF45" s="238"/>
      <c r="PGG45" s="238"/>
      <c r="PGH45" s="238"/>
      <c r="PGI45" s="238"/>
      <c r="PGJ45" s="238"/>
      <c r="PGK45" s="238"/>
      <c r="PGL45" s="238"/>
      <c r="PGM45" s="238"/>
      <c r="PGN45" s="238"/>
      <c r="PGO45" s="238"/>
      <c r="PGP45" s="238"/>
      <c r="PGQ45" s="238"/>
      <c r="PGR45" s="238"/>
      <c r="PGS45" s="238"/>
      <c r="PGT45" s="238"/>
      <c r="PGU45" s="238"/>
      <c r="PGV45" s="238"/>
      <c r="PGW45" s="238"/>
      <c r="PGX45" s="238"/>
      <c r="PGY45" s="238"/>
      <c r="PGZ45" s="238"/>
      <c r="PHA45" s="238"/>
      <c r="PHB45" s="238"/>
      <c r="PHC45" s="238"/>
      <c r="PHD45" s="238"/>
      <c r="PHE45" s="238"/>
      <c r="PHF45" s="238"/>
      <c r="PHG45" s="238"/>
      <c r="PHH45" s="238"/>
      <c r="PHI45" s="238"/>
      <c r="PHJ45" s="238"/>
      <c r="PHK45" s="238"/>
      <c r="PHL45" s="238"/>
      <c r="PHM45" s="238"/>
      <c r="PHN45" s="238"/>
      <c r="PHO45" s="238"/>
      <c r="PHP45" s="238"/>
      <c r="PHQ45" s="238"/>
      <c r="PHR45" s="238"/>
      <c r="PHS45" s="238"/>
      <c r="PHT45" s="238"/>
      <c r="PHU45" s="238"/>
      <c r="PHV45" s="238"/>
      <c r="PHW45" s="238"/>
      <c r="PHX45" s="238"/>
      <c r="PHY45" s="238"/>
      <c r="PHZ45" s="238"/>
      <c r="PIA45" s="238"/>
      <c r="PIB45" s="238"/>
      <c r="PIC45" s="238"/>
      <c r="PID45" s="238"/>
      <c r="PIE45" s="238"/>
      <c r="PIF45" s="238"/>
      <c r="PIG45" s="238"/>
      <c r="PIH45" s="238"/>
      <c r="PII45" s="238"/>
      <c r="PIJ45" s="238"/>
      <c r="PIK45" s="238"/>
      <c r="PIL45" s="238"/>
      <c r="PIM45" s="238"/>
      <c r="PIN45" s="238"/>
      <c r="PIO45" s="238"/>
      <c r="PIP45" s="238"/>
      <c r="PIQ45" s="238"/>
      <c r="PIR45" s="238"/>
      <c r="PIS45" s="238"/>
      <c r="PIT45" s="238"/>
      <c r="PIU45" s="238"/>
      <c r="PIV45" s="238"/>
      <c r="PIW45" s="238"/>
      <c r="PIX45" s="238"/>
      <c r="PIY45" s="238"/>
      <c r="PIZ45" s="238"/>
      <c r="PJA45" s="238"/>
      <c r="PJB45" s="238"/>
      <c r="PJC45" s="238"/>
      <c r="PJD45" s="238"/>
      <c r="PJE45" s="238"/>
      <c r="PJF45" s="238"/>
      <c r="PJG45" s="238"/>
      <c r="PJH45" s="238"/>
      <c r="PJI45" s="238"/>
      <c r="PJJ45" s="238"/>
      <c r="PJK45" s="238"/>
      <c r="PJL45" s="238"/>
      <c r="PJM45" s="238"/>
      <c r="PJN45" s="238"/>
      <c r="PJO45" s="238"/>
      <c r="PJP45" s="238"/>
      <c r="PJQ45" s="238"/>
      <c r="PJR45" s="238"/>
      <c r="PJS45" s="238"/>
      <c r="PJT45" s="238"/>
      <c r="PJU45" s="238"/>
      <c r="PJV45" s="238"/>
      <c r="PJW45" s="238"/>
      <c r="PJX45" s="238"/>
      <c r="PJY45" s="238"/>
      <c r="PJZ45" s="238"/>
      <c r="PKA45" s="238"/>
      <c r="PKB45" s="238"/>
      <c r="PKC45" s="238"/>
      <c r="PKD45" s="238"/>
      <c r="PKE45" s="238"/>
      <c r="PKF45" s="238"/>
      <c r="PKG45" s="238"/>
      <c r="PKH45" s="238"/>
      <c r="PKI45" s="238"/>
      <c r="PKJ45" s="238"/>
      <c r="PKK45" s="238"/>
      <c r="PKL45" s="238"/>
      <c r="PKM45" s="238"/>
      <c r="PKN45" s="238"/>
      <c r="PKO45" s="238"/>
      <c r="PKP45" s="238"/>
      <c r="PKQ45" s="238"/>
      <c r="PKR45" s="238"/>
      <c r="PKS45" s="238"/>
      <c r="PKT45" s="238"/>
      <c r="PKU45" s="238"/>
      <c r="PKV45" s="238"/>
      <c r="PKW45" s="238"/>
      <c r="PKX45" s="238"/>
      <c r="PKY45" s="238"/>
      <c r="PKZ45" s="238"/>
      <c r="PLA45" s="238"/>
      <c r="PLB45" s="238"/>
      <c r="PLC45" s="238"/>
      <c r="PLD45" s="238"/>
      <c r="PLE45" s="238"/>
      <c r="PLF45" s="238"/>
      <c r="PLG45" s="238"/>
      <c r="PLH45" s="238"/>
      <c r="PLI45" s="238"/>
      <c r="PLJ45" s="238"/>
      <c r="PLK45" s="238"/>
      <c r="PLL45" s="238"/>
      <c r="PLM45" s="238"/>
      <c r="PLN45" s="238"/>
      <c r="PLO45" s="238"/>
      <c r="PLP45" s="238"/>
      <c r="PLQ45" s="238"/>
      <c r="PLR45" s="238"/>
      <c r="PLS45" s="238"/>
      <c r="PLT45" s="238"/>
      <c r="PLU45" s="238"/>
      <c r="PLV45" s="238"/>
      <c r="PLW45" s="238"/>
      <c r="PLX45" s="238"/>
      <c r="PLY45" s="238"/>
      <c r="PLZ45" s="238"/>
      <c r="PMA45" s="238"/>
      <c r="PMB45" s="238"/>
      <c r="PMC45" s="238"/>
      <c r="PMD45" s="238"/>
      <c r="PME45" s="238"/>
      <c r="PMF45" s="238"/>
      <c r="PMG45" s="238"/>
      <c r="PMH45" s="238"/>
      <c r="PMI45" s="238"/>
      <c r="PMJ45" s="238"/>
      <c r="PMK45" s="238"/>
      <c r="PML45" s="238"/>
      <c r="PMM45" s="238"/>
      <c r="PMN45" s="238"/>
      <c r="PMO45" s="238"/>
      <c r="PMP45" s="238"/>
      <c r="PMQ45" s="238"/>
      <c r="PMR45" s="238"/>
      <c r="PMS45" s="238"/>
      <c r="PMT45" s="238"/>
      <c r="PMU45" s="238"/>
      <c r="PMV45" s="238"/>
      <c r="PMW45" s="238"/>
      <c r="PMX45" s="238"/>
      <c r="PMY45" s="238"/>
      <c r="PMZ45" s="238"/>
      <c r="PNA45" s="238"/>
      <c r="PNB45" s="238"/>
      <c r="PNC45" s="238"/>
      <c r="PND45" s="238"/>
      <c r="PNE45" s="238"/>
      <c r="PNF45" s="238"/>
      <c r="PNG45" s="238"/>
      <c r="PNH45" s="238"/>
      <c r="PNI45" s="238"/>
      <c r="PNJ45" s="238"/>
      <c r="PNK45" s="238"/>
      <c r="PNL45" s="238"/>
      <c r="PNM45" s="238"/>
      <c r="PNN45" s="238"/>
      <c r="PNO45" s="238"/>
      <c r="PNP45" s="238"/>
      <c r="PNQ45" s="238"/>
      <c r="PNR45" s="238"/>
      <c r="PNS45" s="238"/>
      <c r="PNT45" s="238"/>
      <c r="PNU45" s="238"/>
      <c r="PNV45" s="238"/>
      <c r="PNW45" s="238"/>
      <c r="PNX45" s="238"/>
      <c r="PNY45" s="238"/>
      <c r="PNZ45" s="238"/>
      <c r="POA45" s="238"/>
      <c r="POB45" s="238"/>
      <c r="POC45" s="238"/>
      <c r="POD45" s="238"/>
      <c r="POE45" s="238"/>
      <c r="POF45" s="238"/>
      <c r="POG45" s="238"/>
      <c r="POH45" s="238"/>
      <c r="POI45" s="238"/>
      <c r="POJ45" s="238"/>
      <c r="POK45" s="238"/>
      <c r="POL45" s="238"/>
      <c r="POM45" s="238"/>
      <c r="PON45" s="238"/>
      <c r="POO45" s="238"/>
      <c r="POP45" s="238"/>
      <c r="POQ45" s="238"/>
      <c r="POR45" s="238"/>
      <c r="POS45" s="238"/>
      <c r="POT45" s="238"/>
      <c r="POU45" s="238"/>
      <c r="POV45" s="238"/>
      <c r="POW45" s="238"/>
      <c r="POX45" s="238"/>
      <c r="POY45" s="238"/>
      <c r="POZ45" s="238"/>
      <c r="PPA45" s="238"/>
      <c r="PPB45" s="238"/>
      <c r="PPC45" s="238"/>
      <c r="PPD45" s="238"/>
      <c r="PPE45" s="238"/>
      <c r="PPF45" s="238"/>
      <c r="PPG45" s="238"/>
      <c r="PPH45" s="238"/>
      <c r="PPI45" s="238"/>
      <c r="PPJ45" s="238"/>
      <c r="PPK45" s="238"/>
      <c r="PPL45" s="238"/>
      <c r="PPM45" s="238"/>
      <c r="PPN45" s="238"/>
      <c r="PPO45" s="238"/>
      <c r="PPP45" s="238"/>
      <c r="PPQ45" s="238"/>
      <c r="PPR45" s="238"/>
      <c r="PPS45" s="238"/>
      <c r="PPT45" s="238"/>
      <c r="PPU45" s="238"/>
      <c r="PPV45" s="238"/>
      <c r="PPW45" s="238"/>
      <c r="PPX45" s="238"/>
      <c r="PPY45" s="238"/>
      <c r="PPZ45" s="238"/>
      <c r="PQA45" s="238"/>
      <c r="PQB45" s="238"/>
      <c r="PQC45" s="238"/>
      <c r="PQD45" s="238"/>
      <c r="PQE45" s="238"/>
      <c r="PQF45" s="238"/>
      <c r="PQG45" s="238"/>
      <c r="PQH45" s="238"/>
      <c r="PQI45" s="238"/>
      <c r="PQJ45" s="238"/>
      <c r="PQK45" s="238"/>
      <c r="PQL45" s="238"/>
      <c r="PQM45" s="238"/>
      <c r="PQN45" s="238"/>
      <c r="PQO45" s="238"/>
      <c r="PQP45" s="238"/>
      <c r="PQQ45" s="238"/>
      <c r="PQR45" s="238"/>
      <c r="PQS45" s="238"/>
      <c r="PQT45" s="238"/>
      <c r="PQU45" s="238"/>
      <c r="PQV45" s="238"/>
      <c r="PQW45" s="238"/>
      <c r="PQX45" s="238"/>
      <c r="PQY45" s="238"/>
      <c r="PQZ45" s="238"/>
      <c r="PRA45" s="238"/>
      <c r="PRB45" s="238"/>
      <c r="PRC45" s="238"/>
      <c r="PRD45" s="238"/>
      <c r="PRE45" s="238"/>
      <c r="PRF45" s="238"/>
      <c r="PRG45" s="238"/>
      <c r="PRH45" s="238"/>
      <c r="PRI45" s="238"/>
      <c r="PRJ45" s="238"/>
      <c r="PRK45" s="238"/>
      <c r="PRL45" s="238"/>
      <c r="PRM45" s="238"/>
      <c r="PRN45" s="238"/>
      <c r="PRO45" s="238"/>
      <c r="PRP45" s="238"/>
      <c r="PRQ45" s="238"/>
      <c r="PRR45" s="238"/>
      <c r="PRS45" s="238"/>
      <c r="PRT45" s="238"/>
      <c r="PRU45" s="238"/>
      <c r="PRV45" s="238"/>
      <c r="PRW45" s="238"/>
      <c r="PRX45" s="238"/>
      <c r="PRY45" s="238"/>
      <c r="PRZ45" s="238"/>
      <c r="PSA45" s="238"/>
      <c r="PSB45" s="238"/>
      <c r="PSC45" s="238"/>
      <c r="PSD45" s="238"/>
      <c r="PSE45" s="238"/>
      <c r="PSF45" s="238"/>
      <c r="PSG45" s="238"/>
      <c r="PSH45" s="238"/>
      <c r="PSI45" s="238"/>
      <c r="PSJ45" s="238"/>
      <c r="PSK45" s="238"/>
      <c r="PSL45" s="238"/>
      <c r="PSM45" s="238"/>
      <c r="PSN45" s="238"/>
      <c r="PSO45" s="238"/>
      <c r="PSP45" s="238"/>
      <c r="PSQ45" s="238"/>
      <c r="PSR45" s="238"/>
      <c r="PSS45" s="238"/>
      <c r="PST45" s="238"/>
      <c r="PSU45" s="238"/>
      <c r="PSV45" s="238"/>
      <c r="PSW45" s="238"/>
      <c r="PSX45" s="238"/>
      <c r="PSY45" s="238"/>
      <c r="PSZ45" s="238"/>
      <c r="PTA45" s="238"/>
      <c r="PTB45" s="238"/>
      <c r="PTC45" s="238"/>
      <c r="PTD45" s="238"/>
      <c r="PTE45" s="238"/>
      <c r="PTF45" s="238"/>
      <c r="PTG45" s="238"/>
      <c r="PTH45" s="238"/>
      <c r="PTI45" s="238"/>
      <c r="PTJ45" s="238"/>
      <c r="PTK45" s="238"/>
      <c r="PTL45" s="238"/>
      <c r="PTM45" s="238"/>
      <c r="PTN45" s="238"/>
      <c r="PTO45" s="238"/>
      <c r="PTP45" s="238"/>
      <c r="PTQ45" s="238"/>
      <c r="PTR45" s="238"/>
      <c r="PTS45" s="238"/>
      <c r="PTT45" s="238"/>
      <c r="PTU45" s="238"/>
      <c r="PTV45" s="238"/>
      <c r="PTW45" s="238"/>
      <c r="PTX45" s="238"/>
      <c r="PTY45" s="238"/>
      <c r="PTZ45" s="238"/>
      <c r="PUA45" s="238"/>
      <c r="PUB45" s="238"/>
      <c r="PUC45" s="238"/>
      <c r="PUD45" s="238"/>
      <c r="PUE45" s="238"/>
      <c r="PUF45" s="238"/>
      <c r="PUG45" s="238"/>
      <c r="PUH45" s="238"/>
      <c r="PUI45" s="238"/>
      <c r="PUJ45" s="238"/>
      <c r="PUK45" s="238"/>
      <c r="PUL45" s="238"/>
      <c r="PUM45" s="238"/>
      <c r="PUN45" s="238"/>
      <c r="PUO45" s="238"/>
      <c r="PUP45" s="238"/>
      <c r="PUQ45" s="238"/>
      <c r="PUR45" s="238"/>
      <c r="PUS45" s="238"/>
      <c r="PUT45" s="238"/>
      <c r="PUU45" s="238"/>
      <c r="PUV45" s="238"/>
      <c r="PUW45" s="238"/>
      <c r="PUX45" s="238"/>
      <c r="PUY45" s="238"/>
      <c r="PUZ45" s="238"/>
      <c r="PVA45" s="238"/>
      <c r="PVB45" s="238"/>
      <c r="PVC45" s="238"/>
      <c r="PVD45" s="238"/>
      <c r="PVE45" s="238"/>
      <c r="PVF45" s="238"/>
      <c r="PVG45" s="238"/>
      <c r="PVH45" s="238"/>
      <c r="PVI45" s="238"/>
      <c r="PVJ45" s="238"/>
      <c r="PVK45" s="238"/>
      <c r="PVL45" s="238"/>
      <c r="PVM45" s="238"/>
      <c r="PVN45" s="238"/>
      <c r="PVO45" s="238"/>
      <c r="PVP45" s="238"/>
      <c r="PVQ45" s="238"/>
      <c r="PVR45" s="238"/>
      <c r="PVS45" s="238"/>
      <c r="PVT45" s="238"/>
      <c r="PVU45" s="238"/>
      <c r="PVV45" s="238"/>
      <c r="PVW45" s="238"/>
      <c r="PVX45" s="238"/>
      <c r="PVY45" s="238"/>
      <c r="PVZ45" s="238"/>
      <c r="PWA45" s="238"/>
      <c r="PWB45" s="238"/>
      <c r="PWC45" s="238"/>
      <c r="PWD45" s="238"/>
      <c r="PWE45" s="238"/>
      <c r="PWF45" s="238"/>
      <c r="PWG45" s="238"/>
      <c r="PWH45" s="238"/>
      <c r="PWI45" s="238"/>
      <c r="PWJ45" s="238"/>
      <c r="PWK45" s="238"/>
      <c r="PWL45" s="238"/>
      <c r="PWM45" s="238"/>
      <c r="PWN45" s="238"/>
      <c r="PWO45" s="238"/>
      <c r="PWP45" s="238"/>
      <c r="PWQ45" s="238"/>
      <c r="PWR45" s="238"/>
      <c r="PWS45" s="238"/>
      <c r="PWT45" s="238"/>
      <c r="PWU45" s="238"/>
      <c r="PWV45" s="238"/>
      <c r="PWW45" s="238"/>
      <c r="PWX45" s="238"/>
      <c r="PWY45" s="238"/>
      <c r="PWZ45" s="238"/>
      <c r="PXA45" s="238"/>
      <c r="PXB45" s="238"/>
      <c r="PXC45" s="238"/>
      <c r="PXD45" s="238"/>
      <c r="PXE45" s="238"/>
      <c r="PXF45" s="238"/>
      <c r="PXG45" s="238"/>
      <c r="PXH45" s="238"/>
      <c r="PXI45" s="238"/>
      <c r="PXJ45" s="238"/>
      <c r="PXK45" s="238"/>
      <c r="PXL45" s="238"/>
      <c r="PXM45" s="238"/>
      <c r="PXN45" s="238"/>
      <c r="PXO45" s="238"/>
      <c r="PXP45" s="238"/>
      <c r="PXQ45" s="238"/>
      <c r="PXR45" s="238"/>
      <c r="PXS45" s="238"/>
      <c r="PXT45" s="238"/>
      <c r="PXU45" s="238"/>
      <c r="PXV45" s="238"/>
      <c r="PXW45" s="238"/>
      <c r="PXX45" s="238"/>
      <c r="PXY45" s="238"/>
      <c r="PXZ45" s="238"/>
      <c r="PYA45" s="238"/>
      <c r="PYB45" s="238"/>
      <c r="PYC45" s="238"/>
      <c r="PYD45" s="238"/>
      <c r="PYE45" s="238"/>
      <c r="PYF45" s="238"/>
      <c r="PYG45" s="238"/>
      <c r="PYH45" s="238"/>
      <c r="PYI45" s="238"/>
      <c r="PYJ45" s="238"/>
      <c r="PYK45" s="238"/>
      <c r="PYL45" s="238"/>
      <c r="PYM45" s="238"/>
      <c r="PYN45" s="238"/>
      <c r="PYO45" s="238"/>
      <c r="PYP45" s="238"/>
      <c r="PYQ45" s="238"/>
      <c r="PYR45" s="238"/>
      <c r="PYS45" s="238"/>
      <c r="PYT45" s="238"/>
      <c r="PYU45" s="238"/>
      <c r="PYV45" s="238"/>
      <c r="PYW45" s="238"/>
      <c r="PYX45" s="238"/>
      <c r="PYY45" s="238"/>
      <c r="PYZ45" s="238"/>
      <c r="PZA45" s="238"/>
      <c r="PZB45" s="238"/>
      <c r="PZC45" s="238"/>
      <c r="PZD45" s="238"/>
      <c r="PZE45" s="238"/>
      <c r="PZF45" s="238"/>
      <c r="PZG45" s="238"/>
      <c r="PZH45" s="238"/>
      <c r="PZI45" s="238"/>
      <c r="PZJ45" s="238"/>
      <c r="PZK45" s="238"/>
      <c r="PZL45" s="238"/>
      <c r="PZM45" s="238"/>
      <c r="PZN45" s="238"/>
      <c r="PZO45" s="238"/>
      <c r="PZP45" s="238"/>
      <c r="PZQ45" s="238"/>
      <c r="PZR45" s="238"/>
      <c r="PZS45" s="238"/>
      <c r="PZT45" s="238"/>
      <c r="PZU45" s="238"/>
      <c r="PZV45" s="238"/>
      <c r="PZW45" s="238"/>
      <c r="PZX45" s="238"/>
      <c r="PZY45" s="238"/>
      <c r="PZZ45" s="238"/>
      <c r="QAA45" s="238"/>
      <c r="QAB45" s="238"/>
      <c r="QAC45" s="238"/>
      <c r="QAD45" s="238"/>
      <c r="QAE45" s="238"/>
      <c r="QAF45" s="238"/>
      <c r="QAG45" s="238"/>
      <c r="QAH45" s="238"/>
      <c r="QAI45" s="238"/>
      <c r="QAJ45" s="238"/>
      <c r="QAK45" s="238"/>
      <c r="QAL45" s="238"/>
      <c r="QAM45" s="238"/>
      <c r="QAN45" s="238"/>
      <c r="QAO45" s="238"/>
      <c r="QAP45" s="238"/>
      <c r="QAQ45" s="238"/>
      <c r="QAR45" s="238"/>
      <c r="QAS45" s="238"/>
      <c r="QAT45" s="238"/>
      <c r="QAU45" s="238"/>
      <c r="QAV45" s="238"/>
      <c r="QAW45" s="238"/>
      <c r="QAX45" s="238"/>
      <c r="QAY45" s="238"/>
      <c r="QAZ45" s="238"/>
      <c r="QBA45" s="238"/>
      <c r="QBB45" s="238"/>
      <c r="QBC45" s="238"/>
      <c r="QBD45" s="238"/>
      <c r="QBE45" s="238"/>
      <c r="QBF45" s="238"/>
      <c r="QBG45" s="238"/>
      <c r="QBH45" s="238"/>
      <c r="QBI45" s="238"/>
      <c r="QBJ45" s="238"/>
      <c r="QBK45" s="238"/>
      <c r="QBL45" s="238"/>
      <c r="QBM45" s="238"/>
      <c r="QBN45" s="238"/>
      <c r="QBO45" s="238"/>
      <c r="QBP45" s="238"/>
      <c r="QBQ45" s="238"/>
      <c r="QBR45" s="238"/>
      <c r="QBS45" s="238"/>
      <c r="QBT45" s="238"/>
      <c r="QBU45" s="238"/>
      <c r="QBV45" s="238"/>
      <c r="QBW45" s="238"/>
      <c r="QBX45" s="238"/>
      <c r="QBY45" s="238"/>
      <c r="QBZ45" s="238"/>
      <c r="QCA45" s="238"/>
      <c r="QCB45" s="238"/>
      <c r="QCC45" s="238"/>
      <c r="QCD45" s="238"/>
      <c r="QCE45" s="238"/>
      <c r="QCF45" s="238"/>
      <c r="QCG45" s="238"/>
      <c r="QCH45" s="238"/>
      <c r="QCI45" s="238"/>
      <c r="QCJ45" s="238"/>
      <c r="QCK45" s="238"/>
      <c r="QCL45" s="238"/>
      <c r="QCM45" s="238"/>
      <c r="QCN45" s="238"/>
      <c r="QCO45" s="238"/>
      <c r="QCP45" s="238"/>
      <c r="QCQ45" s="238"/>
      <c r="QCR45" s="238"/>
      <c r="QCS45" s="238"/>
      <c r="QCT45" s="238"/>
      <c r="QCU45" s="238"/>
      <c r="QCV45" s="238"/>
      <c r="QCW45" s="238"/>
      <c r="QCX45" s="238"/>
      <c r="QCY45" s="238"/>
      <c r="QCZ45" s="238"/>
      <c r="QDA45" s="238"/>
      <c r="QDB45" s="238"/>
      <c r="QDC45" s="238"/>
      <c r="QDD45" s="238"/>
      <c r="QDE45" s="238"/>
      <c r="QDF45" s="238"/>
      <c r="QDG45" s="238"/>
      <c r="QDH45" s="238"/>
      <c r="QDI45" s="238"/>
      <c r="QDJ45" s="238"/>
      <c r="QDK45" s="238"/>
      <c r="QDL45" s="238"/>
      <c r="QDM45" s="238"/>
      <c r="QDN45" s="238"/>
      <c r="QDO45" s="238"/>
      <c r="QDP45" s="238"/>
      <c r="QDQ45" s="238"/>
      <c r="QDR45" s="238"/>
      <c r="QDS45" s="238"/>
      <c r="QDT45" s="238"/>
      <c r="QDU45" s="238"/>
      <c r="QDV45" s="238"/>
      <c r="QDW45" s="238"/>
      <c r="QDX45" s="238"/>
      <c r="QDY45" s="238"/>
      <c r="QDZ45" s="238"/>
      <c r="QEA45" s="238"/>
      <c r="QEB45" s="238"/>
      <c r="QEC45" s="238"/>
      <c r="QED45" s="238"/>
      <c r="QEE45" s="238"/>
      <c r="QEF45" s="238"/>
      <c r="QEG45" s="238"/>
      <c r="QEH45" s="238"/>
      <c r="QEI45" s="238"/>
      <c r="QEJ45" s="238"/>
      <c r="QEK45" s="238"/>
      <c r="QEL45" s="238"/>
      <c r="QEM45" s="238"/>
      <c r="QEN45" s="238"/>
      <c r="QEO45" s="238"/>
      <c r="QEP45" s="238"/>
      <c r="QEQ45" s="238"/>
      <c r="QER45" s="238"/>
      <c r="QES45" s="238"/>
      <c r="QET45" s="238"/>
      <c r="QEU45" s="238"/>
      <c r="QEV45" s="238"/>
      <c r="QEW45" s="238"/>
      <c r="QEX45" s="238"/>
      <c r="QEY45" s="238"/>
      <c r="QEZ45" s="238"/>
      <c r="QFA45" s="238"/>
      <c r="QFB45" s="238"/>
      <c r="QFC45" s="238"/>
      <c r="QFD45" s="238"/>
      <c r="QFE45" s="238"/>
      <c r="QFF45" s="238"/>
      <c r="QFG45" s="238"/>
      <c r="QFH45" s="238"/>
      <c r="QFI45" s="238"/>
      <c r="QFJ45" s="238"/>
      <c r="QFK45" s="238"/>
      <c r="QFL45" s="238"/>
      <c r="QFM45" s="238"/>
      <c r="QFN45" s="238"/>
      <c r="QFO45" s="238"/>
      <c r="QFP45" s="238"/>
      <c r="QFQ45" s="238"/>
      <c r="QFR45" s="238"/>
      <c r="QFS45" s="238"/>
      <c r="QFT45" s="238"/>
      <c r="QFU45" s="238"/>
      <c r="QFV45" s="238"/>
      <c r="QFW45" s="238"/>
      <c r="QFX45" s="238"/>
      <c r="QFY45" s="238"/>
      <c r="QFZ45" s="238"/>
      <c r="QGA45" s="238"/>
      <c r="QGB45" s="238"/>
      <c r="QGC45" s="238"/>
      <c r="QGD45" s="238"/>
      <c r="QGE45" s="238"/>
      <c r="QGF45" s="238"/>
      <c r="QGG45" s="238"/>
      <c r="QGH45" s="238"/>
      <c r="QGI45" s="238"/>
      <c r="QGJ45" s="238"/>
      <c r="QGK45" s="238"/>
      <c r="QGL45" s="238"/>
      <c r="QGM45" s="238"/>
      <c r="QGN45" s="238"/>
      <c r="QGO45" s="238"/>
      <c r="QGP45" s="238"/>
      <c r="QGQ45" s="238"/>
      <c r="QGR45" s="238"/>
      <c r="QGS45" s="238"/>
      <c r="QGT45" s="238"/>
      <c r="QGU45" s="238"/>
      <c r="QGV45" s="238"/>
      <c r="QGW45" s="238"/>
      <c r="QGX45" s="238"/>
      <c r="QGY45" s="238"/>
      <c r="QGZ45" s="238"/>
      <c r="QHA45" s="238"/>
      <c r="QHB45" s="238"/>
      <c r="QHC45" s="238"/>
      <c r="QHD45" s="238"/>
      <c r="QHE45" s="238"/>
      <c r="QHF45" s="238"/>
      <c r="QHG45" s="238"/>
      <c r="QHH45" s="238"/>
      <c r="QHI45" s="238"/>
      <c r="QHJ45" s="238"/>
      <c r="QHK45" s="238"/>
      <c r="QHL45" s="238"/>
      <c r="QHM45" s="238"/>
      <c r="QHN45" s="238"/>
      <c r="QHO45" s="238"/>
      <c r="QHP45" s="238"/>
      <c r="QHQ45" s="238"/>
      <c r="QHR45" s="238"/>
      <c r="QHS45" s="238"/>
      <c r="QHT45" s="238"/>
      <c r="QHU45" s="238"/>
      <c r="QHV45" s="238"/>
      <c r="QHW45" s="238"/>
      <c r="QHX45" s="238"/>
      <c r="QHY45" s="238"/>
      <c r="QHZ45" s="238"/>
      <c r="QIA45" s="238"/>
      <c r="QIB45" s="238"/>
      <c r="QIC45" s="238"/>
      <c r="QID45" s="238"/>
      <c r="QIE45" s="238"/>
      <c r="QIF45" s="238"/>
      <c r="QIG45" s="238"/>
      <c r="QIH45" s="238"/>
      <c r="QII45" s="238"/>
      <c r="QIJ45" s="238"/>
      <c r="QIK45" s="238"/>
      <c r="QIL45" s="238"/>
      <c r="QIM45" s="238"/>
      <c r="QIN45" s="238"/>
      <c r="QIO45" s="238"/>
      <c r="QIP45" s="238"/>
      <c r="QIQ45" s="238"/>
      <c r="QIR45" s="238"/>
      <c r="QIS45" s="238"/>
      <c r="QIT45" s="238"/>
      <c r="QIU45" s="238"/>
      <c r="QIV45" s="238"/>
      <c r="QIW45" s="238"/>
      <c r="QIX45" s="238"/>
      <c r="QIY45" s="238"/>
      <c r="QIZ45" s="238"/>
      <c r="QJA45" s="238"/>
      <c r="QJB45" s="238"/>
      <c r="QJC45" s="238"/>
      <c r="QJD45" s="238"/>
      <c r="QJE45" s="238"/>
      <c r="QJF45" s="238"/>
      <c r="QJG45" s="238"/>
      <c r="QJH45" s="238"/>
      <c r="QJI45" s="238"/>
      <c r="QJJ45" s="238"/>
      <c r="QJK45" s="238"/>
      <c r="QJL45" s="238"/>
      <c r="QJM45" s="238"/>
      <c r="QJN45" s="238"/>
      <c r="QJO45" s="238"/>
      <c r="QJP45" s="238"/>
      <c r="QJQ45" s="238"/>
      <c r="QJR45" s="238"/>
      <c r="QJS45" s="238"/>
      <c r="QJT45" s="238"/>
      <c r="QJU45" s="238"/>
      <c r="QJV45" s="238"/>
      <c r="QJW45" s="238"/>
      <c r="QJX45" s="238"/>
      <c r="QJY45" s="238"/>
      <c r="QJZ45" s="238"/>
      <c r="QKA45" s="238"/>
      <c r="QKB45" s="238"/>
      <c r="QKC45" s="238"/>
      <c r="QKD45" s="238"/>
      <c r="QKE45" s="238"/>
      <c r="QKF45" s="238"/>
      <c r="QKG45" s="238"/>
      <c r="QKH45" s="238"/>
      <c r="QKI45" s="238"/>
      <c r="QKJ45" s="238"/>
      <c r="QKK45" s="238"/>
      <c r="QKL45" s="238"/>
      <c r="QKM45" s="238"/>
      <c r="QKN45" s="238"/>
      <c r="QKO45" s="238"/>
      <c r="QKP45" s="238"/>
      <c r="QKQ45" s="238"/>
      <c r="QKR45" s="238"/>
      <c r="QKS45" s="238"/>
      <c r="QKT45" s="238"/>
      <c r="QKU45" s="238"/>
      <c r="QKV45" s="238"/>
      <c r="QKW45" s="238"/>
      <c r="QKX45" s="238"/>
      <c r="QKY45" s="238"/>
      <c r="QKZ45" s="238"/>
      <c r="QLA45" s="238"/>
      <c r="QLB45" s="238"/>
      <c r="QLC45" s="238"/>
      <c r="QLD45" s="238"/>
      <c r="QLE45" s="238"/>
      <c r="QLF45" s="238"/>
      <c r="QLG45" s="238"/>
      <c r="QLH45" s="238"/>
      <c r="QLI45" s="238"/>
      <c r="QLJ45" s="238"/>
      <c r="QLK45" s="238"/>
      <c r="QLL45" s="238"/>
      <c r="QLM45" s="238"/>
      <c r="QLN45" s="238"/>
      <c r="QLO45" s="238"/>
      <c r="QLP45" s="238"/>
      <c r="QLQ45" s="238"/>
      <c r="QLR45" s="238"/>
      <c r="QLS45" s="238"/>
      <c r="QLT45" s="238"/>
      <c r="QLU45" s="238"/>
      <c r="QLV45" s="238"/>
      <c r="QLW45" s="238"/>
      <c r="QLX45" s="238"/>
      <c r="QLY45" s="238"/>
      <c r="QLZ45" s="238"/>
      <c r="QMA45" s="238"/>
      <c r="QMB45" s="238"/>
      <c r="QMC45" s="238"/>
      <c r="QMD45" s="238"/>
      <c r="QME45" s="238"/>
      <c r="QMF45" s="238"/>
      <c r="QMG45" s="238"/>
      <c r="QMH45" s="238"/>
      <c r="QMI45" s="238"/>
      <c r="QMJ45" s="238"/>
      <c r="QMK45" s="238"/>
      <c r="QML45" s="238"/>
      <c r="QMM45" s="238"/>
      <c r="QMN45" s="238"/>
      <c r="QMO45" s="238"/>
      <c r="QMP45" s="238"/>
      <c r="QMQ45" s="238"/>
      <c r="QMR45" s="238"/>
      <c r="QMS45" s="238"/>
      <c r="QMT45" s="238"/>
      <c r="QMU45" s="238"/>
      <c r="QMV45" s="238"/>
      <c r="QMW45" s="238"/>
      <c r="QMX45" s="238"/>
      <c r="QMY45" s="238"/>
      <c r="QMZ45" s="238"/>
      <c r="QNA45" s="238"/>
      <c r="QNB45" s="238"/>
      <c r="QNC45" s="238"/>
      <c r="QND45" s="238"/>
      <c r="QNE45" s="238"/>
      <c r="QNF45" s="238"/>
      <c r="QNG45" s="238"/>
      <c r="QNH45" s="238"/>
      <c r="QNI45" s="238"/>
      <c r="QNJ45" s="238"/>
      <c r="QNK45" s="238"/>
      <c r="QNL45" s="238"/>
      <c r="QNM45" s="238"/>
      <c r="QNN45" s="238"/>
      <c r="QNO45" s="238"/>
      <c r="QNP45" s="238"/>
      <c r="QNQ45" s="238"/>
      <c r="QNR45" s="238"/>
      <c r="QNS45" s="238"/>
      <c r="QNT45" s="238"/>
      <c r="QNU45" s="238"/>
      <c r="QNV45" s="238"/>
      <c r="QNW45" s="238"/>
      <c r="QNX45" s="238"/>
      <c r="QNY45" s="238"/>
      <c r="QNZ45" s="238"/>
      <c r="QOA45" s="238"/>
      <c r="QOB45" s="238"/>
      <c r="QOC45" s="238"/>
      <c r="QOD45" s="238"/>
      <c r="QOE45" s="238"/>
      <c r="QOF45" s="238"/>
      <c r="QOG45" s="238"/>
      <c r="QOH45" s="238"/>
      <c r="QOI45" s="238"/>
      <c r="QOJ45" s="238"/>
      <c r="QOK45" s="238"/>
      <c r="QOL45" s="238"/>
      <c r="QOM45" s="238"/>
      <c r="QON45" s="238"/>
      <c r="QOO45" s="238"/>
      <c r="QOP45" s="238"/>
      <c r="QOQ45" s="238"/>
      <c r="QOR45" s="238"/>
      <c r="QOS45" s="238"/>
      <c r="QOT45" s="238"/>
      <c r="QOU45" s="238"/>
      <c r="QOV45" s="238"/>
      <c r="QOW45" s="238"/>
      <c r="QOX45" s="238"/>
      <c r="QOY45" s="238"/>
      <c r="QOZ45" s="238"/>
      <c r="QPA45" s="238"/>
      <c r="QPB45" s="238"/>
      <c r="QPC45" s="238"/>
      <c r="QPD45" s="238"/>
      <c r="QPE45" s="238"/>
      <c r="QPF45" s="238"/>
      <c r="QPG45" s="238"/>
      <c r="QPH45" s="238"/>
      <c r="QPI45" s="238"/>
      <c r="QPJ45" s="238"/>
      <c r="QPK45" s="238"/>
      <c r="QPL45" s="238"/>
      <c r="QPM45" s="238"/>
      <c r="QPN45" s="238"/>
      <c r="QPO45" s="238"/>
      <c r="QPP45" s="238"/>
      <c r="QPQ45" s="238"/>
      <c r="QPR45" s="238"/>
      <c r="QPS45" s="238"/>
      <c r="QPT45" s="238"/>
      <c r="QPU45" s="238"/>
      <c r="QPV45" s="238"/>
      <c r="QPW45" s="238"/>
      <c r="QPX45" s="238"/>
      <c r="QPY45" s="238"/>
      <c r="QPZ45" s="238"/>
      <c r="QQA45" s="238"/>
      <c r="QQB45" s="238"/>
      <c r="QQC45" s="238"/>
      <c r="QQD45" s="238"/>
      <c r="QQE45" s="238"/>
      <c r="QQF45" s="238"/>
      <c r="QQG45" s="238"/>
      <c r="QQH45" s="238"/>
      <c r="QQI45" s="238"/>
      <c r="QQJ45" s="238"/>
      <c r="QQK45" s="238"/>
      <c r="QQL45" s="238"/>
      <c r="QQM45" s="238"/>
      <c r="QQN45" s="238"/>
      <c r="QQO45" s="238"/>
      <c r="QQP45" s="238"/>
      <c r="QQQ45" s="238"/>
      <c r="QQR45" s="238"/>
      <c r="QQS45" s="238"/>
      <c r="QQT45" s="238"/>
      <c r="QQU45" s="238"/>
      <c r="QQV45" s="238"/>
      <c r="QQW45" s="238"/>
      <c r="QQX45" s="238"/>
      <c r="QQY45" s="238"/>
      <c r="QQZ45" s="238"/>
      <c r="QRA45" s="238"/>
      <c r="QRB45" s="238"/>
      <c r="QRC45" s="238"/>
      <c r="QRD45" s="238"/>
      <c r="QRE45" s="238"/>
      <c r="QRF45" s="238"/>
      <c r="QRG45" s="238"/>
      <c r="QRH45" s="238"/>
      <c r="QRI45" s="238"/>
      <c r="QRJ45" s="238"/>
      <c r="QRK45" s="238"/>
      <c r="QRL45" s="238"/>
      <c r="QRM45" s="238"/>
      <c r="QRN45" s="238"/>
      <c r="QRO45" s="238"/>
      <c r="QRP45" s="238"/>
      <c r="QRQ45" s="238"/>
      <c r="QRR45" s="238"/>
      <c r="QRS45" s="238"/>
      <c r="QRT45" s="238"/>
      <c r="QRU45" s="238"/>
      <c r="QRV45" s="238"/>
      <c r="QRW45" s="238"/>
      <c r="QRX45" s="238"/>
      <c r="QRY45" s="238"/>
      <c r="QRZ45" s="238"/>
      <c r="QSA45" s="238"/>
      <c r="QSB45" s="238"/>
      <c r="QSC45" s="238"/>
      <c r="QSD45" s="238"/>
      <c r="QSE45" s="238"/>
      <c r="QSF45" s="238"/>
      <c r="QSG45" s="238"/>
      <c r="QSH45" s="238"/>
      <c r="QSI45" s="238"/>
      <c r="QSJ45" s="238"/>
      <c r="QSK45" s="238"/>
      <c r="QSL45" s="238"/>
      <c r="QSM45" s="238"/>
      <c r="QSN45" s="238"/>
      <c r="QSO45" s="238"/>
      <c r="QSP45" s="238"/>
      <c r="QSQ45" s="238"/>
      <c r="QSR45" s="238"/>
      <c r="QSS45" s="238"/>
      <c r="QST45" s="238"/>
      <c r="QSU45" s="238"/>
      <c r="QSV45" s="238"/>
      <c r="QSW45" s="238"/>
      <c r="QSX45" s="238"/>
      <c r="QSY45" s="238"/>
      <c r="QSZ45" s="238"/>
      <c r="QTA45" s="238"/>
      <c r="QTB45" s="238"/>
      <c r="QTC45" s="238"/>
      <c r="QTD45" s="238"/>
      <c r="QTE45" s="238"/>
      <c r="QTF45" s="238"/>
      <c r="QTG45" s="238"/>
      <c r="QTH45" s="238"/>
      <c r="QTI45" s="238"/>
      <c r="QTJ45" s="238"/>
      <c r="QTK45" s="238"/>
      <c r="QTL45" s="238"/>
      <c r="QTM45" s="238"/>
      <c r="QTN45" s="238"/>
      <c r="QTO45" s="238"/>
      <c r="QTP45" s="238"/>
      <c r="QTQ45" s="238"/>
      <c r="QTR45" s="238"/>
      <c r="QTS45" s="238"/>
      <c r="QTT45" s="238"/>
      <c r="QTU45" s="238"/>
      <c r="QTV45" s="238"/>
      <c r="QTW45" s="238"/>
      <c r="QTX45" s="238"/>
      <c r="QTY45" s="238"/>
      <c r="QTZ45" s="238"/>
      <c r="QUA45" s="238"/>
      <c r="QUB45" s="238"/>
      <c r="QUC45" s="238"/>
      <c r="QUD45" s="238"/>
      <c r="QUE45" s="238"/>
      <c r="QUF45" s="238"/>
      <c r="QUG45" s="238"/>
      <c r="QUH45" s="238"/>
      <c r="QUI45" s="238"/>
      <c r="QUJ45" s="238"/>
      <c r="QUK45" s="238"/>
      <c r="QUL45" s="238"/>
      <c r="QUM45" s="238"/>
      <c r="QUN45" s="238"/>
      <c r="QUO45" s="238"/>
      <c r="QUP45" s="238"/>
      <c r="QUQ45" s="238"/>
      <c r="QUR45" s="238"/>
      <c r="QUS45" s="238"/>
      <c r="QUT45" s="238"/>
      <c r="QUU45" s="238"/>
      <c r="QUV45" s="238"/>
      <c r="QUW45" s="238"/>
      <c r="QUX45" s="238"/>
      <c r="QUY45" s="238"/>
      <c r="QUZ45" s="238"/>
      <c r="QVA45" s="238"/>
      <c r="QVB45" s="238"/>
      <c r="QVC45" s="238"/>
      <c r="QVD45" s="238"/>
      <c r="QVE45" s="238"/>
      <c r="QVF45" s="238"/>
      <c r="QVG45" s="238"/>
      <c r="QVH45" s="238"/>
      <c r="QVI45" s="238"/>
      <c r="QVJ45" s="238"/>
      <c r="QVK45" s="238"/>
      <c r="QVL45" s="238"/>
      <c r="QVM45" s="238"/>
      <c r="QVN45" s="238"/>
      <c r="QVO45" s="238"/>
      <c r="QVP45" s="238"/>
      <c r="QVQ45" s="238"/>
      <c r="QVR45" s="238"/>
      <c r="QVS45" s="238"/>
      <c r="QVT45" s="238"/>
      <c r="QVU45" s="238"/>
      <c r="QVV45" s="238"/>
      <c r="QVW45" s="238"/>
      <c r="QVX45" s="238"/>
      <c r="QVY45" s="238"/>
      <c r="QVZ45" s="238"/>
      <c r="QWA45" s="238"/>
      <c r="QWB45" s="238"/>
      <c r="QWC45" s="238"/>
      <c r="QWD45" s="238"/>
      <c r="QWE45" s="238"/>
      <c r="QWF45" s="238"/>
      <c r="QWG45" s="238"/>
      <c r="QWH45" s="238"/>
      <c r="QWI45" s="238"/>
      <c r="QWJ45" s="238"/>
      <c r="QWK45" s="238"/>
      <c r="QWL45" s="238"/>
      <c r="QWM45" s="238"/>
      <c r="QWN45" s="238"/>
      <c r="QWO45" s="238"/>
      <c r="QWP45" s="238"/>
      <c r="QWQ45" s="238"/>
      <c r="QWR45" s="238"/>
      <c r="QWS45" s="238"/>
      <c r="QWT45" s="238"/>
      <c r="QWU45" s="238"/>
      <c r="QWV45" s="238"/>
      <c r="QWW45" s="238"/>
      <c r="QWX45" s="238"/>
      <c r="QWY45" s="238"/>
      <c r="QWZ45" s="238"/>
      <c r="QXA45" s="238"/>
      <c r="QXB45" s="238"/>
      <c r="QXC45" s="238"/>
      <c r="QXD45" s="238"/>
      <c r="QXE45" s="238"/>
      <c r="QXF45" s="238"/>
      <c r="QXG45" s="238"/>
      <c r="QXH45" s="238"/>
      <c r="QXI45" s="238"/>
      <c r="QXJ45" s="238"/>
      <c r="QXK45" s="238"/>
      <c r="QXL45" s="238"/>
      <c r="QXM45" s="238"/>
      <c r="QXN45" s="238"/>
      <c r="QXO45" s="238"/>
      <c r="QXP45" s="238"/>
      <c r="QXQ45" s="238"/>
      <c r="QXR45" s="238"/>
      <c r="QXS45" s="238"/>
      <c r="QXT45" s="238"/>
      <c r="QXU45" s="238"/>
      <c r="QXV45" s="238"/>
      <c r="QXW45" s="238"/>
      <c r="QXX45" s="238"/>
      <c r="QXY45" s="238"/>
      <c r="QXZ45" s="238"/>
      <c r="QYA45" s="238"/>
      <c r="QYB45" s="238"/>
      <c r="QYC45" s="238"/>
      <c r="QYD45" s="238"/>
      <c r="QYE45" s="238"/>
      <c r="QYF45" s="238"/>
      <c r="QYG45" s="238"/>
      <c r="QYH45" s="238"/>
      <c r="QYI45" s="238"/>
      <c r="QYJ45" s="238"/>
      <c r="QYK45" s="238"/>
      <c r="QYL45" s="238"/>
      <c r="QYM45" s="238"/>
      <c r="QYN45" s="238"/>
      <c r="QYO45" s="238"/>
      <c r="QYP45" s="238"/>
      <c r="QYQ45" s="238"/>
      <c r="QYR45" s="238"/>
      <c r="QYS45" s="238"/>
      <c r="QYT45" s="238"/>
      <c r="QYU45" s="238"/>
      <c r="QYV45" s="238"/>
      <c r="QYW45" s="238"/>
      <c r="QYX45" s="238"/>
      <c r="QYY45" s="238"/>
      <c r="QYZ45" s="238"/>
      <c r="QZA45" s="238"/>
      <c r="QZB45" s="238"/>
      <c r="QZC45" s="238"/>
      <c r="QZD45" s="238"/>
      <c r="QZE45" s="238"/>
      <c r="QZF45" s="238"/>
      <c r="QZG45" s="238"/>
      <c r="QZH45" s="238"/>
      <c r="QZI45" s="238"/>
      <c r="QZJ45" s="238"/>
      <c r="QZK45" s="238"/>
      <c r="QZL45" s="238"/>
      <c r="QZM45" s="238"/>
      <c r="QZN45" s="238"/>
      <c r="QZO45" s="238"/>
      <c r="QZP45" s="238"/>
      <c r="QZQ45" s="238"/>
      <c r="QZR45" s="238"/>
      <c r="QZS45" s="238"/>
      <c r="QZT45" s="238"/>
      <c r="QZU45" s="238"/>
      <c r="QZV45" s="238"/>
      <c r="QZW45" s="238"/>
      <c r="QZX45" s="238"/>
      <c r="QZY45" s="238"/>
      <c r="QZZ45" s="238"/>
      <c r="RAA45" s="238"/>
      <c r="RAB45" s="238"/>
      <c r="RAC45" s="238"/>
      <c r="RAD45" s="238"/>
      <c r="RAE45" s="238"/>
      <c r="RAF45" s="238"/>
      <c r="RAG45" s="238"/>
      <c r="RAH45" s="238"/>
      <c r="RAI45" s="238"/>
      <c r="RAJ45" s="238"/>
      <c r="RAK45" s="238"/>
      <c r="RAL45" s="238"/>
      <c r="RAM45" s="238"/>
      <c r="RAN45" s="238"/>
      <c r="RAO45" s="238"/>
      <c r="RAP45" s="238"/>
      <c r="RAQ45" s="238"/>
      <c r="RAR45" s="238"/>
      <c r="RAS45" s="238"/>
      <c r="RAT45" s="238"/>
      <c r="RAU45" s="238"/>
      <c r="RAV45" s="238"/>
      <c r="RAW45" s="238"/>
      <c r="RAX45" s="238"/>
      <c r="RAY45" s="238"/>
      <c r="RAZ45" s="238"/>
      <c r="RBA45" s="238"/>
      <c r="RBB45" s="238"/>
      <c r="RBC45" s="238"/>
      <c r="RBD45" s="238"/>
      <c r="RBE45" s="238"/>
      <c r="RBF45" s="238"/>
      <c r="RBG45" s="238"/>
      <c r="RBH45" s="238"/>
      <c r="RBI45" s="238"/>
      <c r="RBJ45" s="238"/>
      <c r="RBK45" s="238"/>
      <c r="RBL45" s="238"/>
      <c r="RBM45" s="238"/>
      <c r="RBN45" s="238"/>
      <c r="RBO45" s="238"/>
      <c r="RBP45" s="238"/>
      <c r="RBQ45" s="238"/>
      <c r="RBR45" s="238"/>
      <c r="RBS45" s="238"/>
      <c r="RBT45" s="238"/>
      <c r="RBU45" s="238"/>
      <c r="RBV45" s="238"/>
      <c r="RBW45" s="238"/>
      <c r="RBX45" s="238"/>
      <c r="RBY45" s="238"/>
      <c r="RBZ45" s="238"/>
      <c r="RCA45" s="238"/>
      <c r="RCB45" s="238"/>
      <c r="RCC45" s="238"/>
      <c r="RCD45" s="238"/>
      <c r="RCE45" s="238"/>
      <c r="RCF45" s="238"/>
      <c r="RCG45" s="238"/>
      <c r="RCH45" s="238"/>
      <c r="RCI45" s="238"/>
      <c r="RCJ45" s="238"/>
      <c r="RCK45" s="238"/>
      <c r="RCL45" s="238"/>
      <c r="RCM45" s="238"/>
      <c r="RCN45" s="238"/>
      <c r="RCO45" s="238"/>
      <c r="RCP45" s="238"/>
      <c r="RCQ45" s="238"/>
      <c r="RCR45" s="238"/>
      <c r="RCS45" s="238"/>
      <c r="RCT45" s="238"/>
      <c r="RCU45" s="238"/>
      <c r="RCV45" s="238"/>
      <c r="RCW45" s="238"/>
      <c r="RCX45" s="238"/>
      <c r="RCY45" s="238"/>
      <c r="RCZ45" s="238"/>
      <c r="RDA45" s="238"/>
      <c r="RDB45" s="238"/>
      <c r="RDC45" s="238"/>
      <c r="RDD45" s="238"/>
      <c r="RDE45" s="238"/>
      <c r="RDF45" s="238"/>
      <c r="RDG45" s="238"/>
      <c r="RDH45" s="238"/>
      <c r="RDI45" s="238"/>
      <c r="RDJ45" s="238"/>
      <c r="RDK45" s="238"/>
      <c r="RDL45" s="238"/>
      <c r="RDM45" s="238"/>
      <c r="RDN45" s="238"/>
      <c r="RDO45" s="238"/>
      <c r="RDP45" s="238"/>
      <c r="RDQ45" s="238"/>
      <c r="RDR45" s="238"/>
      <c r="RDS45" s="238"/>
      <c r="RDT45" s="238"/>
      <c r="RDU45" s="238"/>
      <c r="RDV45" s="238"/>
      <c r="RDW45" s="238"/>
      <c r="RDX45" s="238"/>
      <c r="RDY45" s="238"/>
      <c r="RDZ45" s="238"/>
      <c r="REA45" s="238"/>
      <c r="REB45" s="238"/>
      <c r="REC45" s="238"/>
      <c r="RED45" s="238"/>
      <c r="REE45" s="238"/>
      <c r="REF45" s="238"/>
      <c r="REG45" s="238"/>
      <c r="REH45" s="238"/>
      <c r="REI45" s="238"/>
      <c r="REJ45" s="238"/>
      <c r="REK45" s="238"/>
      <c r="REL45" s="238"/>
      <c r="REM45" s="238"/>
      <c r="REN45" s="238"/>
      <c r="REO45" s="238"/>
      <c r="REP45" s="238"/>
      <c r="REQ45" s="238"/>
      <c r="RER45" s="238"/>
      <c r="RES45" s="238"/>
      <c r="RET45" s="238"/>
      <c r="REU45" s="238"/>
      <c r="REV45" s="238"/>
      <c r="REW45" s="238"/>
      <c r="REX45" s="238"/>
      <c r="REY45" s="238"/>
      <c r="REZ45" s="238"/>
      <c r="RFA45" s="238"/>
      <c r="RFB45" s="238"/>
      <c r="RFC45" s="238"/>
      <c r="RFD45" s="238"/>
      <c r="RFE45" s="238"/>
      <c r="RFF45" s="238"/>
      <c r="RFG45" s="238"/>
      <c r="RFH45" s="238"/>
      <c r="RFI45" s="238"/>
      <c r="RFJ45" s="238"/>
      <c r="RFK45" s="238"/>
      <c r="RFL45" s="238"/>
      <c r="RFM45" s="238"/>
      <c r="RFN45" s="238"/>
      <c r="RFO45" s="238"/>
      <c r="RFP45" s="238"/>
      <c r="RFQ45" s="238"/>
      <c r="RFR45" s="238"/>
      <c r="RFS45" s="238"/>
      <c r="RFT45" s="238"/>
      <c r="RFU45" s="238"/>
      <c r="RFV45" s="238"/>
      <c r="RFW45" s="238"/>
      <c r="RFX45" s="238"/>
      <c r="RFY45" s="238"/>
      <c r="RFZ45" s="238"/>
      <c r="RGA45" s="238"/>
      <c r="RGB45" s="238"/>
      <c r="RGC45" s="238"/>
      <c r="RGD45" s="238"/>
      <c r="RGE45" s="238"/>
      <c r="RGF45" s="238"/>
      <c r="RGG45" s="238"/>
      <c r="RGH45" s="238"/>
      <c r="RGI45" s="238"/>
      <c r="RGJ45" s="238"/>
      <c r="RGK45" s="238"/>
      <c r="RGL45" s="238"/>
      <c r="RGM45" s="238"/>
      <c r="RGN45" s="238"/>
      <c r="RGO45" s="238"/>
      <c r="RGP45" s="238"/>
      <c r="RGQ45" s="238"/>
      <c r="RGR45" s="238"/>
      <c r="RGS45" s="238"/>
      <c r="RGT45" s="238"/>
      <c r="RGU45" s="238"/>
      <c r="RGV45" s="238"/>
      <c r="RGW45" s="238"/>
      <c r="RGX45" s="238"/>
      <c r="RGY45" s="238"/>
      <c r="RGZ45" s="238"/>
      <c r="RHA45" s="238"/>
      <c r="RHB45" s="238"/>
      <c r="RHC45" s="238"/>
      <c r="RHD45" s="238"/>
      <c r="RHE45" s="238"/>
      <c r="RHF45" s="238"/>
      <c r="RHG45" s="238"/>
      <c r="RHH45" s="238"/>
      <c r="RHI45" s="238"/>
      <c r="RHJ45" s="238"/>
      <c r="RHK45" s="238"/>
      <c r="RHL45" s="238"/>
      <c r="RHM45" s="238"/>
      <c r="RHN45" s="238"/>
      <c r="RHO45" s="238"/>
      <c r="RHP45" s="238"/>
      <c r="RHQ45" s="238"/>
      <c r="RHR45" s="238"/>
      <c r="RHS45" s="238"/>
      <c r="RHT45" s="238"/>
      <c r="RHU45" s="238"/>
      <c r="RHV45" s="238"/>
      <c r="RHW45" s="238"/>
      <c r="RHX45" s="238"/>
      <c r="RHY45" s="238"/>
      <c r="RHZ45" s="238"/>
      <c r="RIA45" s="238"/>
      <c r="RIB45" s="238"/>
      <c r="RIC45" s="238"/>
      <c r="RID45" s="238"/>
      <c r="RIE45" s="238"/>
      <c r="RIF45" s="238"/>
      <c r="RIG45" s="238"/>
      <c r="RIH45" s="238"/>
      <c r="RII45" s="238"/>
      <c r="RIJ45" s="238"/>
      <c r="RIK45" s="238"/>
      <c r="RIL45" s="238"/>
      <c r="RIM45" s="238"/>
      <c r="RIN45" s="238"/>
      <c r="RIO45" s="238"/>
      <c r="RIP45" s="238"/>
      <c r="RIQ45" s="238"/>
      <c r="RIR45" s="238"/>
      <c r="RIS45" s="238"/>
      <c r="RIT45" s="238"/>
      <c r="RIU45" s="238"/>
      <c r="RIV45" s="238"/>
      <c r="RIW45" s="238"/>
      <c r="RIX45" s="238"/>
      <c r="RIY45" s="238"/>
      <c r="RIZ45" s="238"/>
      <c r="RJA45" s="238"/>
      <c r="RJB45" s="238"/>
      <c r="RJC45" s="238"/>
      <c r="RJD45" s="238"/>
      <c r="RJE45" s="238"/>
      <c r="RJF45" s="238"/>
      <c r="RJG45" s="238"/>
      <c r="RJH45" s="238"/>
      <c r="RJI45" s="238"/>
      <c r="RJJ45" s="238"/>
      <c r="RJK45" s="238"/>
      <c r="RJL45" s="238"/>
      <c r="RJM45" s="238"/>
      <c r="RJN45" s="238"/>
      <c r="RJO45" s="238"/>
      <c r="RJP45" s="238"/>
      <c r="RJQ45" s="238"/>
      <c r="RJR45" s="238"/>
      <c r="RJS45" s="238"/>
      <c r="RJT45" s="238"/>
      <c r="RJU45" s="238"/>
      <c r="RJV45" s="238"/>
      <c r="RJW45" s="238"/>
      <c r="RJX45" s="238"/>
      <c r="RJY45" s="238"/>
      <c r="RJZ45" s="238"/>
      <c r="RKA45" s="238"/>
      <c r="RKB45" s="238"/>
      <c r="RKC45" s="238"/>
      <c r="RKD45" s="238"/>
      <c r="RKE45" s="238"/>
      <c r="RKF45" s="238"/>
      <c r="RKG45" s="238"/>
      <c r="RKH45" s="238"/>
      <c r="RKI45" s="238"/>
      <c r="RKJ45" s="238"/>
      <c r="RKK45" s="238"/>
      <c r="RKL45" s="238"/>
      <c r="RKM45" s="238"/>
      <c r="RKN45" s="238"/>
      <c r="RKO45" s="238"/>
      <c r="RKP45" s="238"/>
      <c r="RKQ45" s="238"/>
      <c r="RKR45" s="238"/>
      <c r="RKS45" s="238"/>
      <c r="RKT45" s="238"/>
      <c r="RKU45" s="238"/>
      <c r="RKV45" s="238"/>
      <c r="RKW45" s="238"/>
      <c r="RKX45" s="238"/>
      <c r="RKY45" s="238"/>
      <c r="RKZ45" s="238"/>
      <c r="RLA45" s="238"/>
      <c r="RLB45" s="238"/>
      <c r="RLC45" s="238"/>
      <c r="RLD45" s="238"/>
      <c r="RLE45" s="238"/>
      <c r="RLF45" s="238"/>
      <c r="RLG45" s="238"/>
      <c r="RLH45" s="238"/>
      <c r="RLI45" s="238"/>
      <c r="RLJ45" s="238"/>
      <c r="RLK45" s="238"/>
      <c r="RLL45" s="238"/>
      <c r="RLM45" s="238"/>
      <c r="RLN45" s="238"/>
      <c r="RLO45" s="238"/>
      <c r="RLP45" s="238"/>
      <c r="RLQ45" s="238"/>
      <c r="RLR45" s="238"/>
      <c r="RLS45" s="238"/>
      <c r="RLT45" s="238"/>
      <c r="RLU45" s="238"/>
      <c r="RLV45" s="238"/>
      <c r="RLW45" s="238"/>
      <c r="RLX45" s="238"/>
      <c r="RLY45" s="238"/>
      <c r="RLZ45" s="238"/>
      <c r="RMA45" s="238"/>
      <c r="RMB45" s="238"/>
      <c r="RMC45" s="238"/>
      <c r="RMD45" s="238"/>
      <c r="RME45" s="238"/>
      <c r="RMF45" s="238"/>
      <c r="RMG45" s="238"/>
      <c r="RMH45" s="238"/>
      <c r="RMI45" s="238"/>
      <c r="RMJ45" s="238"/>
      <c r="RMK45" s="238"/>
      <c r="RML45" s="238"/>
      <c r="RMM45" s="238"/>
      <c r="RMN45" s="238"/>
      <c r="RMO45" s="238"/>
      <c r="RMP45" s="238"/>
      <c r="RMQ45" s="238"/>
      <c r="RMR45" s="238"/>
      <c r="RMS45" s="238"/>
      <c r="RMT45" s="238"/>
      <c r="RMU45" s="238"/>
      <c r="RMV45" s="238"/>
      <c r="RMW45" s="238"/>
      <c r="RMX45" s="238"/>
      <c r="RMY45" s="238"/>
      <c r="RMZ45" s="238"/>
      <c r="RNA45" s="238"/>
      <c r="RNB45" s="238"/>
      <c r="RNC45" s="238"/>
      <c r="RND45" s="238"/>
      <c r="RNE45" s="238"/>
      <c r="RNF45" s="238"/>
      <c r="RNG45" s="238"/>
      <c r="RNH45" s="238"/>
      <c r="RNI45" s="238"/>
      <c r="RNJ45" s="238"/>
      <c r="RNK45" s="238"/>
      <c r="RNL45" s="238"/>
      <c r="RNM45" s="238"/>
      <c r="RNN45" s="238"/>
      <c r="RNO45" s="238"/>
      <c r="RNP45" s="238"/>
      <c r="RNQ45" s="238"/>
      <c r="RNR45" s="238"/>
      <c r="RNS45" s="238"/>
      <c r="RNT45" s="238"/>
      <c r="RNU45" s="238"/>
      <c r="RNV45" s="238"/>
      <c r="RNW45" s="238"/>
      <c r="RNX45" s="238"/>
      <c r="RNY45" s="238"/>
      <c r="RNZ45" s="238"/>
      <c r="ROA45" s="238"/>
      <c r="ROB45" s="238"/>
      <c r="ROC45" s="238"/>
      <c r="ROD45" s="238"/>
      <c r="ROE45" s="238"/>
      <c r="ROF45" s="238"/>
      <c r="ROG45" s="238"/>
      <c r="ROH45" s="238"/>
      <c r="ROI45" s="238"/>
      <c r="ROJ45" s="238"/>
      <c r="ROK45" s="238"/>
      <c r="ROL45" s="238"/>
      <c r="ROM45" s="238"/>
      <c r="RON45" s="238"/>
      <c r="ROO45" s="238"/>
      <c r="ROP45" s="238"/>
      <c r="ROQ45" s="238"/>
      <c r="ROR45" s="238"/>
      <c r="ROS45" s="238"/>
      <c r="ROT45" s="238"/>
      <c r="ROU45" s="238"/>
      <c r="ROV45" s="238"/>
      <c r="ROW45" s="238"/>
      <c r="ROX45" s="238"/>
      <c r="ROY45" s="238"/>
      <c r="ROZ45" s="238"/>
      <c r="RPA45" s="238"/>
      <c r="RPB45" s="238"/>
      <c r="RPC45" s="238"/>
      <c r="RPD45" s="238"/>
      <c r="RPE45" s="238"/>
      <c r="RPF45" s="238"/>
      <c r="RPG45" s="238"/>
      <c r="RPH45" s="238"/>
      <c r="RPI45" s="238"/>
      <c r="RPJ45" s="238"/>
      <c r="RPK45" s="238"/>
      <c r="RPL45" s="238"/>
      <c r="RPM45" s="238"/>
      <c r="RPN45" s="238"/>
      <c r="RPO45" s="238"/>
      <c r="RPP45" s="238"/>
      <c r="RPQ45" s="238"/>
      <c r="RPR45" s="238"/>
      <c r="RPS45" s="238"/>
      <c r="RPT45" s="238"/>
      <c r="RPU45" s="238"/>
      <c r="RPV45" s="238"/>
      <c r="RPW45" s="238"/>
      <c r="RPX45" s="238"/>
      <c r="RPY45" s="238"/>
      <c r="RPZ45" s="238"/>
      <c r="RQA45" s="238"/>
      <c r="RQB45" s="238"/>
      <c r="RQC45" s="238"/>
      <c r="RQD45" s="238"/>
      <c r="RQE45" s="238"/>
      <c r="RQF45" s="238"/>
      <c r="RQG45" s="238"/>
      <c r="RQH45" s="238"/>
      <c r="RQI45" s="238"/>
      <c r="RQJ45" s="238"/>
      <c r="RQK45" s="238"/>
      <c r="RQL45" s="238"/>
      <c r="RQM45" s="238"/>
      <c r="RQN45" s="238"/>
      <c r="RQO45" s="238"/>
      <c r="RQP45" s="238"/>
      <c r="RQQ45" s="238"/>
      <c r="RQR45" s="238"/>
      <c r="RQS45" s="238"/>
      <c r="RQT45" s="238"/>
      <c r="RQU45" s="238"/>
      <c r="RQV45" s="238"/>
      <c r="RQW45" s="238"/>
      <c r="RQX45" s="238"/>
      <c r="RQY45" s="238"/>
      <c r="RQZ45" s="238"/>
      <c r="RRA45" s="238"/>
      <c r="RRB45" s="238"/>
      <c r="RRC45" s="238"/>
      <c r="RRD45" s="238"/>
      <c r="RRE45" s="238"/>
      <c r="RRF45" s="238"/>
      <c r="RRG45" s="238"/>
      <c r="RRH45" s="238"/>
      <c r="RRI45" s="238"/>
      <c r="RRJ45" s="238"/>
      <c r="RRK45" s="238"/>
      <c r="RRL45" s="238"/>
      <c r="RRM45" s="238"/>
      <c r="RRN45" s="238"/>
      <c r="RRO45" s="238"/>
      <c r="RRP45" s="238"/>
      <c r="RRQ45" s="238"/>
      <c r="RRR45" s="238"/>
      <c r="RRS45" s="238"/>
      <c r="RRT45" s="238"/>
      <c r="RRU45" s="238"/>
      <c r="RRV45" s="238"/>
      <c r="RRW45" s="238"/>
      <c r="RRX45" s="238"/>
      <c r="RRY45" s="238"/>
      <c r="RRZ45" s="238"/>
      <c r="RSA45" s="238"/>
      <c r="RSB45" s="238"/>
      <c r="RSC45" s="238"/>
      <c r="RSD45" s="238"/>
      <c r="RSE45" s="238"/>
      <c r="RSF45" s="238"/>
      <c r="RSG45" s="238"/>
      <c r="RSH45" s="238"/>
      <c r="RSI45" s="238"/>
      <c r="RSJ45" s="238"/>
      <c r="RSK45" s="238"/>
      <c r="RSL45" s="238"/>
      <c r="RSM45" s="238"/>
      <c r="RSN45" s="238"/>
      <c r="RSO45" s="238"/>
      <c r="RSP45" s="238"/>
      <c r="RSQ45" s="238"/>
      <c r="RSR45" s="238"/>
      <c r="RSS45" s="238"/>
      <c r="RST45" s="238"/>
      <c r="RSU45" s="238"/>
      <c r="RSV45" s="238"/>
      <c r="RSW45" s="238"/>
      <c r="RSX45" s="238"/>
      <c r="RSY45" s="238"/>
      <c r="RSZ45" s="238"/>
      <c r="RTA45" s="238"/>
      <c r="RTB45" s="238"/>
      <c r="RTC45" s="238"/>
      <c r="RTD45" s="238"/>
      <c r="RTE45" s="238"/>
      <c r="RTF45" s="238"/>
      <c r="RTG45" s="238"/>
      <c r="RTH45" s="238"/>
      <c r="RTI45" s="238"/>
      <c r="RTJ45" s="238"/>
      <c r="RTK45" s="238"/>
      <c r="RTL45" s="238"/>
      <c r="RTM45" s="238"/>
      <c r="RTN45" s="238"/>
      <c r="RTO45" s="238"/>
      <c r="RTP45" s="238"/>
      <c r="RTQ45" s="238"/>
      <c r="RTR45" s="238"/>
      <c r="RTS45" s="238"/>
      <c r="RTT45" s="238"/>
      <c r="RTU45" s="238"/>
      <c r="RTV45" s="238"/>
      <c r="RTW45" s="238"/>
      <c r="RTX45" s="238"/>
      <c r="RTY45" s="238"/>
      <c r="RTZ45" s="238"/>
      <c r="RUA45" s="238"/>
      <c r="RUB45" s="238"/>
      <c r="RUC45" s="238"/>
      <c r="RUD45" s="238"/>
      <c r="RUE45" s="238"/>
      <c r="RUF45" s="238"/>
      <c r="RUG45" s="238"/>
      <c r="RUH45" s="238"/>
      <c r="RUI45" s="238"/>
      <c r="RUJ45" s="238"/>
      <c r="RUK45" s="238"/>
      <c r="RUL45" s="238"/>
      <c r="RUM45" s="238"/>
      <c r="RUN45" s="238"/>
      <c r="RUO45" s="238"/>
      <c r="RUP45" s="238"/>
      <c r="RUQ45" s="238"/>
      <c r="RUR45" s="238"/>
      <c r="RUS45" s="238"/>
      <c r="RUT45" s="238"/>
      <c r="RUU45" s="238"/>
      <c r="RUV45" s="238"/>
      <c r="RUW45" s="238"/>
      <c r="RUX45" s="238"/>
      <c r="RUY45" s="238"/>
      <c r="RUZ45" s="238"/>
      <c r="RVA45" s="238"/>
      <c r="RVB45" s="238"/>
      <c r="RVC45" s="238"/>
      <c r="RVD45" s="238"/>
      <c r="RVE45" s="238"/>
      <c r="RVF45" s="238"/>
      <c r="RVG45" s="238"/>
      <c r="RVH45" s="238"/>
      <c r="RVI45" s="238"/>
      <c r="RVJ45" s="238"/>
      <c r="RVK45" s="238"/>
      <c r="RVL45" s="238"/>
      <c r="RVM45" s="238"/>
      <c r="RVN45" s="238"/>
      <c r="RVO45" s="238"/>
      <c r="RVP45" s="238"/>
      <c r="RVQ45" s="238"/>
      <c r="RVR45" s="238"/>
      <c r="RVS45" s="238"/>
      <c r="RVT45" s="238"/>
      <c r="RVU45" s="238"/>
      <c r="RVV45" s="238"/>
      <c r="RVW45" s="238"/>
      <c r="RVX45" s="238"/>
      <c r="RVY45" s="238"/>
      <c r="RVZ45" s="238"/>
      <c r="RWA45" s="238"/>
      <c r="RWB45" s="238"/>
      <c r="RWC45" s="238"/>
      <c r="RWD45" s="238"/>
      <c r="RWE45" s="238"/>
      <c r="RWF45" s="238"/>
      <c r="RWG45" s="238"/>
      <c r="RWH45" s="238"/>
      <c r="RWI45" s="238"/>
      <c r="RWJ45" s="238"/>
      <c r="RWK45" s="238"/>
      <c r="RWL45" s="238"/>
      <c r="RWM45" s="238"/>
      <c r="RWN45" s="238"/>
      <c r="RWO45" s="238"/>
      <c r="RWP45" s="238"/>
      <c r="RWQ45" s="238"/>
      <c r="RWR45" s="238"/>
      <c r="RWS45" s="238"/>
      <c r="RWT45" s="238"/>
      <c r="RWU45" s="238"/>
      <c r="RWV45" s="238"/>
      <c r="RWW45" s="238"/>
      <c r="RWX45" s="238"/>
      <c r="RWY45" s="238"/>
      <c r="RWZ45" s="238"/>
      <c r="RXA45" s="238"/>
      <c r="RXB45" s="238"/>
      <c r="RXC45" s="238"/>
      <c r="RXD45" s="238"/>
      <c r="RXE45" s="238"/>
      <c r="RXF45" s="238"/>
      <c r="RXG45" s="238"/>
      <c r="RXH45" s="238"/>
      <c r="RXI45" s="238"/>
      <c r="RXJ45" s="238"/>
      <c r="RXK45" s="238"/>
      <c r="RXL45" s="238"/>
      <c r="RXM45" s="238"/>
      <c r="RXN45" s="238"/>
      <c r="RXO45" s="238"/>
      <c r="RXP45" s="238"/>
      <c r="RXQ45" s="238"/>
      <c r="RXR45" s="238"/>
      <c r="RXS45" s="238"/>
      <c r="RXT45" s="238"/>
      <c r="RXU45" s="238"/>
      <c r="RXV45" s="238"/>
      <c r="RXW45" s="238"/>
      <c r="RXX45" s="238"/>
      <c r="RXY45" s="238"/>
      <c r="RXZ45" s="238"/>
      <c r="RYA45" s="238"/>
      <c r="RYB45" s="238"/>
      <c r="RYC45" s="238"/>
      <c r="RYD45" s="238"/>
      <c r="RYE45" s="238"/>
      <c r="RYF45" s="238"/>
      <c r="RYG45" s="238"/>
      <c r="RYH45" s="238"/>
      <c r="RYI45" s="238"/>
      <c r="RYJ45" s="238"/>
      <c r="RYK45" s="238"/>
      <c r="RYL45" s="238"/>
      <c r="RYM45" s="238"/>
      <c r="RYN45" s="238"/>
      <c r="RYO45" s="238"/>
      <c r="RYP45" s="238"/>
      <c r="RYQ45" s="238"/>
      <c r="RYR45" s="238"/>
      <c r="RYS45" s="238"/>
      <c r="RYT45" s="238"/>
      <c r="RYU45" s="238"/>
      <c r="RYV45" s="238"/>
      <c r="RYW45" s="238"/>
      <c r="RYX45" s="238"/>
      <c r="RYY45" s="238"/>
      <c r="RYZ45" s="238"/>
      <c r="RZA45" s="238"/>
      <c r="RZB45" s="238"/>
      <c r="RZC45" s="238"/>
      <c r="RZD45" s="238"/>
      <c r="RZE45" s="238"/>
      <c r="RZF45" s="238"/>
      <c r="RZG45" s="238"/>
      <c r="RZH45" s="238"/>
      <c r="RZI45" s="238"/>
      <c r="RZJ45" s="238"/>
      <c r="RZK45" s="238"/>
      <c r="RZL45" s="238"/>
      <c r="RZM45" s="238"/>
      <c r="RZN45" s="238"/>
      <c r="RZO45" s="238"/>
      <c r="RZP45" s="238"/>
      <c r="RZQ45" s="238"/>
      <c r="RZR45" s="238"/>
      <c r="RZS45" s="238"/>
      <c r="RZT45" s="238"/>
      <c r="RZU45" s="238"/>
      <c r="RZV45" s="238"/>
      <c r="RZW45" s="238"/>
      <c r="RZX45" s="238"/>
      <c r="RZY45" s="238"/>
      <c r="RZZ45" s="238"/>
      <c r="SAA45" s="238"/>
      <c r="SAB45" s="238"/>
      <c r="SAC45" s="238"/>
      <c r="SAD45" s="238"/>
      <c r="SAE45" s="238"/>
      <c r="SAF45" s="238"/>
      <c r="SAG45" s="238"/>
      <c r="SAH45" s="238"/>
      <c r="SAI45" s="238"/>
      <c r="SAJ45" s="238"/>
      <c r="SAK45" s="238"/>
      <c r="SAL45" s="238"/>
      <c r="SAM45" s="238"/>
      <c r="SAN45" s="238"/>
      <c r="SAO45" s="238"/>
      <c r="SAP45" s="238"/>
      <c r="SAQ45" s="238"/>
      <c r="SAR45" s="238"/>
      <c r="SAS45" s="238"/>
      <c r="SAT45" s="238"/>
      <c r="SAU45" s="238"/>
      <c r="SAV45" s="238"/>
      <c r="SAW45" s="238"/>
      <c r="SAX45" s="238"/>
      <c r="SAY45" s="238"/>
      <c r="SAZ45" s="238"/>
      <c r="SBA45" s="238"/>
      <c r="SBB45" s="238"/>
      <c r="SBC45" s="238"/>
      <c r="SBD45" s="238"/>
      <c r="SBE45" s="238"/>
      <c r="SBF45" s="238"/>
      <c r="SBG45" s="238"/>
      <c r="SBH45" s="238"/>
      <c r="SBI45" s="238"/>
      <c r="SBJ45" s="238"/>
      <c r="SBK45" s="238"/>
      <c r="SBL45" s="238"/>
      <c r="SBM45" s="238"/>
      <c r="SBN45" s="238"/>
      <c r="SBO45" s="238"/>
      <c r="SBP45" s="238"/>
      <c r="SBQ45" s="238"/>
      <c r="SBR45" s="238"/>
      <c r="SBS45" s="238"/>
      <c r="SBT45" s="238"/>
      <c r="SBU45" s="238"/>
      <c r="SBV45" s="238"/>
      <c r="SBW45" s="238"/>
      <c r="SBX45" s="238"/>
      <c r="SBY45" s="238"/>
      <c r="SBZ45" s="238"/>
      <c r="SCA45" s="238"/>
      <c r="SCB45" s="238"/>
      <c r="SCC45" s="238"/>
      <c r="SCD45" s="238"/>
      <c r="SCE45" s="238"/>
      <c r="SCF45" s="238"/>
      <c r="SCG45" s="238"/>
      <c r="SCH45" s="238"/>
      <c r="SCI45" s="238"/>
      <c r="SCJ45" s="238"/>
      <c r="SCK45" s="238"/>
      <c r="SCL45" s="238"/>
      <c r="SCM45" s="238"/>
      <c r="SCN45" s="238"/>
      <c r="SCO45" s="238"/>
      <c r="SCP45" s="238"/>
      <c r="SCQ45" s="238"/>
      <c r="SCR45" s="238"/>
      <c r="SCS45" s="238"/>
      <c r="SCT45" s="238"/>
      <c r="SCU45" s="238"/>
      <c r="SCV45" s="238"/>
      <c r="SCW45" s="238"/>
      <c r="SCX45" s="238"/>
      <c r="SCY45" s="238"/>
      <c r="SCZ45" s="238"/>
      <c r="SDA45" s="238"/>
      <c r="SDB45" s="238"/>
      <c r="SDC45" s="238"/>
      <c r="SDD45" s="238"/>
      <c r="SDE45" s="238"/>
      <c r="SDF45" s="238"/>
      <c r="SDG45" s="238"/>
      <c r="SDH45" s="238"/>
      <c r="SDI45" s="238"/>
      <c r="SDJ45" s="238"/>
      <c r="SDK45" s="238"/>
      <c r="SDL45" s="238"/>
      <c r="SDM45" s="238"/>
      <c r="SDN45" s="238"/>
      <c r="SDO45" s="238"/>
      <c r="SDP45" s="238"/>
      <c r="SDQ45" s="238"/>
      <c r="SDR45" s="238"/>
      <c r="SDS45" s="238"/>
      <c r="SDT45" s="238"/>
      <c r="SDU45" s="238"/>
      <c r="SDV45" s="238"/>
      <c r="SDW45" s="238"/>
      <c r="SDX45" s="238"/>
      <c r="SDY45" s="238"/>
      <c r="SDZ45" s="238"/>
      <c r="SEA45" s="238"/>
      <c r="SEB45" s="238"/>
      <c r="SEC45" s="238"/>
      <c r="SED45" s="238"/>
      <c r="SEE45" s="238"/>
      <c r="SEF45" s="238"/>
      <c r="SEG45" s="238"/>
      <c r="SEH45" s="238"/>
      <c r="SEI45" s="238"/>
      <c r="SEJ45" s="238"/>
      <c r="SEK45" s="238"/>
      <c r="SEL45" s="238"/>
      <c r="SEM45" s="238"/>
      <c r="SEN45" s="238"/>
      <c r="SEO45" s="238"/>
      <c r="SEP45" s="238"/>
      <c r="SEQ45" s="238"/>
      <c r="SER45" s="238"/>
      <c r="SES45" s="238"/>
      <c r="SET45" s="238"/>
      <c r="SEU45" s="238"/>
      <c r="SEV45" s="238"/>
      <c r="SEW45" s="238"/>
      <c r="SEX45" s="238"/>
      <c r="SEY45" s="238"/>
      <c r="SEZ45" s="238"/>
      <c r="SFA45" s="238"/>
      <c r="SFB45" s="238"/>
      <c r="SFC45" s="238"/>
      <c r="SFD45" s="238"/>
      <c r="SFE45" s="238"/>
      <c r="SFF45" s="238"/>
      <c r="SFG45" s="238"/>
      <c r="SFH45" s="238"/>
      <c r="SFI45" s="238"/>
      <c r="SFJ45" s="238"/>
      <c r="SFK45" s="238"/>
      <c r="SFL45" s="238"/>
      <c r="SFM45" s="238"/>
      <c r="SFN45" s="238"/>
      <c r="SFO45" s="238"/>
      <c r="SFP45" s="238"/>
      <c r="SFQ45" s="238"/>
      <c r="SFR45" s="238"/>
      <c r="SFS45" s="238"/>
      <c r="SFT45" s="238"/>
      <c r="SFU45" s="238"/>
      <c r="SFV45" s="238"/>
      <c r="SFW45" s="238"/>
      <c r="SFX45" s="238"/>
      <c r="SFY45" s="238"/>
      <c r="SFZ45" s="238"/>
      <c r="SGA45" s="238"/>
      <c r="SGB45" s="238"/>
      <c r="SGC45" s="238"/>
      <c r="SGD45" s="238"/>
      <c r="SGE45" s="238"/>
      <c r="SGF45" s="238"/>
      <c r="SGG45" s="238"/>
      <c r="SGH45" s="238"/>
      <c r="SGI45" s="238"/>
      <c r="SGJ45" s="238"/>
      <c r="SGK45" s="238"/>
      <c r="SGL45" s="238"/>
      <c r="SGM45" s="238"/>
      <c r="SGN45" s="238"/>
      <c r="SGO45" s="238"/>
      <c r="SGP45" s="238"/>
      <c r="SGQ45" s="238"/>
      <c r="SGR45" s="238"/>
      <c r="SGS45" s="238"/>
      <c r="SGT45" s="238"/>
      <c r="SGU45" s="238"/>
      <c r="SGV45" s="238"/>
      <c r="SGW45" s="238"/>
      <c r="SGX45" s="238"/>
      <c r="SGY45" s="238"/>
      <c r="SGZ45" s="238"/>
      <c r="SHA45" s="238"/>
      <c r="SHB45" s="238"/>
      <c r="SHC45" s="238"/>
      <c r="SHD45" s="238"/>
      <c r="SHE45" s="238"/>
      <c r="SHF45" s="238"/>
      <c r="SHG45" s="238"/>
      <c r="SHH45" s="238"/>
      <c r="SHI45" s="238"/>
      <c r="SHJ45" s="238"/>
      <c r="SHK45" s="238"/>
      <c r="SHL45" s="238"/>
      <c r="SHM45" s="238"/>
      <c r="SHN45" s="238"/>
      <c r="SHO45" s="238"/>
      <c r="SHP45" s="238"/>
      <c r="SHQ45" s="238"/>
      <c r="SHR45" s="238"/>
      <c r="SHS45" s="238"/>
      <c r="SHT45" s="238"/>
      <c r="SHU45" s="238"/>
      <c r="SHV45" s="238"/>
      <c r="SHW45" s="238"/>
      <c r="SHX45" s="238"/>
      <c r="SHY45" s="238"/>
      <c r="SHZ45" s="238"/>
      <c r="SIA45" s="238"/>
      <c r="SIB45" s="238"/>
      <c r="SIC45" s="238"/>
      <c r="SID45" s="238"/>
      <c r="SIE45" s="238"/>
      <c r="SIF45" s="238"/>
      <c r="SIG45" s="238"/>
      <c r="SIH45" s="238"/>
      <c r="SII45" s="238"/>
      <c r="SIJ45" s="238"/>
      <c r="SIK45" s="238"/>
      <c r="SIL45" s="238"/>
      <c r="SIM45" s="238"/>
      <c r="SIN45" s="238"/>
      <c r="SIO45" s="238"/>
      <c r="SIP45" s="238"/>
      <c r="SIQ45" s="238"/>
      <c r="SIR45" s="238"/>
      <c r="SIS45" s="238"/>
      <c r="SIT45" s="238"/>
      <c r="SIU45" s="238"/>
      <c r="SIV45" s="238"/>
      <c r="SIW45" s="238"/>
      <c r="SIX45" s="238"/>
      <c r="SIY45" s="238"/>
      <c r="SIZ45" s="238"/>
      <c r="SJA45" s="238"/>
      <c r="SJB45" s="238"/>
      <c r="SJC45" s="238"/>
      <c r="SJD45" s="238"/>
      <c r="SJE45" s="238"/>
      <c r="SJF45" s="238"/>
      <c r="SJG45" s="238"/>
      <c r="SJH45" s="238"/>
      <c r="SJI45" s="238"/>
      <c r="SJJ45" s="238"/>
      <c r="SJK45" s="238"/>
      <c r="SJL45" s="238"/>
      <c r="SJM45" s="238"/>
      <c r="SJN45" s="238"/>
      <c r="SJO45" s="238"/>
      <c r="SJP45" s="238"/>
      <c r="SJQ45" s="238"/>
      <c r="SJR45" s="238"/>
      <c r="SJS45" s="238"/>
      <c r="SJT45" s="238"/>
      <c r="SJU45" s="238"/>
      <c r="SJV45" s="238"/>
      <c r="SJW45" s="238"/>
      <c r="SJX45" s="238"/>
      <c r="SJY45" s="238"/>
      <c r="SJZ45" s="238"/>
      <c r="SKA45" s="238"/>
      <c r="SKB45" s="238"/>
      <c r="SKC45" s="238"/>
      <c r="SKD45" s="238"/>
      <c r="SKE45" s="238"/>
      <c r="SKF45" s="238"/>
      <c r="SKG45" s="238"/>
      <c r="SKH45" s="238"/>
      <c r="SKI45" s="238"/>
      <c r="SKJ45" s="238"/>
      <c r="SKK45" s="238"/>
      <c r="SKL45" s="238"/>
      <c r="SKM45" s="238"/>
      <c r="SKN45" s="238"/>
      <c r="SKO45" s="238"/>
      <c r="SKP45" s="238"/>
      <c r="SKQ45" s="238"/>
      <c r="SKR45" s="238"/>
      <c r="SKS45" s="238"/>
      <c r="SKT45" s="238"/>
      <c r="SKU45" s="238"/>
      <c r="SKV45" s="238"/>
      <c r="SKW45" s="238"/>
      <c r="SKX45" s="238"/>
      <c r="SKY45" s="238"/>
      <c r="SKZ45" s="238"/>
      <c r="SLA45" s="238"/>
      <c r="SLB45" s="238"/>
      <c r="SLC45" s="238"/>
      <c r="SLD45" s="238"/>
      <c r="SLE45" s="238"/>
      <c r="SLF45" s="238"/>
      <c r="SLG45" s="238"/>
      <c r="SLH45" s="238"/>
      <c r="SLI45" s="238"/>
      <c r="SLJ45" s="238"/>
      <c r="SLK45" s="238"/>
      <c r="SLL45" s="238"/>
      <c r="SLM45" s="238"/>
      <c r="SLN45" s="238"/>
      <c r="SLO45" s="238"/>
      <c r="SLP45" s="238"/>
      <c r="SLQ45" s="238"/>
      <c r="SLR45" s="238"/>
      <c r="SLS45" s="238"/>
      <c r="SLT45" s="238"/>
      <c r="SLU45" s="238"/>
      <c r="SLV45" s="238"/>
      <c r="SLW45" s="238"/>
      <c r="SLX45" s="238"/>
      <c r="SLY45" s="238"/>
      <c r="SLZ45" s="238"/>
      <c r="SMA45" s="238"/>
      <c r="SMB45" s="238"/>
      <c r="SMC45" s="238"/>
      <c r="SMD45" s="238"/>
      <c r="SME45" s="238"/>
      <c r="SMF45" s="238"/>
      <c r="SMG45" s="238"/>
      <c r="SMH45" s="238"/>
      <c r="SMI45" s="238"/>
      <c r="SMJ45" s="238"/>
      <c r="SMK45" s="238"/>
      <c r="SML45" s="238"/>
      <c r="SMM45" s="238"/>
      <c r="SMN45" s="238"/>
      <c r="SMO45" s="238"/>
      <c r="SMP45" s="238"/>
      <c r="SMQ45" s="238"/>
      <c r="SMR45" s="238"/>
      <c r="SMS45" s="238"/>
      <c r="SMT45" s="238"/>
      <c r="SMU45" s="238"/>
      <c r="SMV45" s="238"/>
      <c r="SMW45" s="238"/>
      <c r="SMX45" s="238"/>
      <c r="SMY45" s="238"/>
      <c r="SMZ45" s="238"/>
      <c r="SNA45" s="238"/>
      <c r="SNB45" s="238"/>
      <c r="SNC45" s="238"/>
      <c r="SND45" s="238"/>
      <c r="SNE45" s="238"/>
      <c r="SNF45" s="238"/>
      <c r="SNG45" s="238"/>
      <c r="SNH45" s="238"/>
      <c r="SNI45" s="238"/>
      <c r="SNJ45" s="238"/>
      <c r="SNK45" s="238"/>
      <c r="SNL45" s="238"/>
      <c r="SNM45" s="238"/>
      <c r="SNN45" s="238"/>
      <c r="SNO45" s="238"/>
      <c r="SNP45" s="238"/>
      <c r="SNQ45" s="238"/>
      <c r="SNR45" s="238"/>
      <c r="SNS45" s="238"/>
      <c r="SNT45" s="238"/>
      <c r="SNU45" s="238"/>
      <c r="SNV45" s="238"/>
      <c r="SNW45" s="238"/>
      <c r="SNX45" s="238"/>
      <c r="SNY45" s="238"/>
      <c r="SNZ45" s="238"/>
      <c r="SOA45" s="238"/>
      <c r="SOB45" s="238"/>
      <c r="SOC45" s="238"/>
      <c r="SOD45" s="238"/>
      <c r="SOE45" s="238"/>
      <c r="SOF45" s="238"/>
      <c r="SOG45" s="238"/>
      <c r="SOH45" s="238"/>
      <c r="SOI45" s="238"/>
      <c r="SOJ45" s="238"/>
      <c r="SOK45" s="238"/>
      <c r="SOL45" s="238"/>
      <c r="SOM45" s="238"/>
      <c r="SON45" s="238"/>
      <c r="SOO45" s="238"/>
      <c r="SOP45" s="238"/>
      <c r="SOQ45" s="238"/>
      <c r="SOR45" s="238"/>
      <c r="SOS45" s="238"/>
      <c r="SOT45" s="238"/>
      <c r="SOU45" s="238"/>
      <c r="SOV45" s="238"/>
      <c r="SOW45" s="238"/>
      <c r="SOX45" s="238"/>
      <c r="SOY45" s="238"/>
      <c r="SOZ45" s="238"/>
      <c r="SPA45" s="238"/>
      <c r="SPB45" s="238"/>
      <c r="SPC45" s="238"/>
      <c r="SPD45" s="238"/>
      <c r="SPE45" s="238"/>
      <c r="SPF45" s="238"/>
      <c r="SPG45" s="238"/>
      <c r="SPH45" s="238"/>
      <c r="SPI45" s="238"/>
      <c r="SPJ45" s="238"/>
      <c r="SPK45" s="238"/>
      <c r="SPL45" s="238"/>
      <c r="SPM45" s="238"/>
      <c r="SPN45" s="238"/>
      <c r="SPO45" s="238"/>
      <c r="SPP45" s="238"/>
      <c r="SPQ45" s="238"/>
      <c r="SPR45" s="238"/>
      <c r="SPS45" s="238"/>
      <c r="SPT45" s="238"/>
      <c r="SPU45" s="238"/>
      <c r="SPV45" s="238"/>
      <c r="SPW45" s="238"/>
      <c r="SPX45" s="238"/>
      <c r="SPY45" s="238"/>
      <c r="SPZ45" s="238"/>
      <c r="SQA45" s="238"/>
      <c r="SQB45" s="238"/>
      <c r="SQC45" s="238"/>
      <c r="SQD45" s="238"/>
      <c r="SQE45" s="238"/>
      <c r="SQF45" s="238"/>
      <c r="SQG45" s="238"/>
      <c r="SQH45" s="238"/>
      <c r="SQI45" s="238"/>
      <c r="SQJ45" s="238"/>
      <c r="SQK45" s="238"/>
      <c r="SQL45" s="238"/>
      <c r="SQM45" s="238"/>
      <c r="SQN45" s="238"/>
      <c r="SQO45" s="238"/>
      <c r="SQP45" s="238"/>
      <c r="SQQ45" s="238"/>
      <c r="SQR45" s="238"/>
      <c r="SQS45" s="238"/>
      <c r="SQT45" s="238"/>
      <c r="SQU45" s="238"/>
      <c r="SQV45" s="238"/>
      <c r="SQW45" s="238"/>
      <c r="SQX45" s="238"/>
      <c r="SQY45" s="238"/>
      <c r="SQZ45" s="238"/>
      <c r="SRA45" s="238"/>
      <c r="SRB45" s="238"/>
      <c r="SRC45" s="238"/>
      <c r="SRD45" s="238"/>
      <c r="SRE45" s="238"/>
      <c r="SRF45" s="238"/>
      <c r="SRG45" s="238"/>
      <c r="SRH45" s="238"/>
      <c r="SRI45" s="238"/>
      <c r="SRJ45" s="238"/>
      <c r="SRK45" s="238"/>
      <c r="SRL45" s="238"/>
      <c r="SRM45" s="238"/>
      <c r="SRN45" s="238"/>
      <c r="SRO45" s="238"/>
      <c r="SRP45" s="238"/>
      <c r="SRQ45" s="238"/>
      <c r="SRR45" s="238"/>
      <c r="SRS45" s="238"/>
      <c r="SRT45" s="238"/>
      <c r="SRU45" s="238"/>
      <c r="SRV45" s="238"/>
      <c r="SRW45" s="238"/>
      <c r="SRX45" s="238"/>
      <c r="SRY45" s="238"/>
      <c r="SRZ45" s="238"/>
      <c r="SSA45" s="238"/>
      <c r="SSB45" s="238"/>
      <c r="SSC45" s="238"/>
      <c r="SSD45" s="238"/>
      <c r="SSE45" s="238"/>
      <c r="SSF45" s="238"/>
      <c r="SSG45" s="238"/>
      <c r="SSH45" s="238"/>
      <c r="SSI45" s="238"/>
      <c r="SSJ45" s="238"/>
      <c r="SSK45" s="238"/>
      <c r="SSL45" s="238"/>
      <c r="SSM45" s="238"/>
      <c r="SSN45" s="238"/>
      <c r="SSO45" s="238"/>
      <c r="SSP45" s="238"/>
      <c r="SSQ45" s="238"/>
      <c r="SSR45" s="238"/>
      <c r="SSS45" s="238"/>
      <c r="SST45" s="238"/>
      <c r="SSU45" s="238"/>
      <c r="SSV45" s="238"/>
      <c r="SSW45" s="238"/>
      <c r="SSX45" s="238"/>
      <c r="SSY45" s="238"/>
      <c r="SSZ45" s="238"/>
      <c r="STA45" s="238"/>
      <c r="STB45" s="238"/>
      <c r="STC45" s="238"/>
      <c r="STD45" s="238"/>
      <c r="STE45" s="238"/>
      <c r="STF45" s="238"/>
      <c r="STG45" s="238"/>
      <c r="STH45" s="238"/>
      <c r="STI45" s="238"/>
      <c r="STJ45" s="238"/>
      <c r="STK45" s="238"/>
      <c r="STL45" s="238"/>
      <c r="STM45" s="238"/>
      <c r="STN45" s="238"/>
      <c r="STO45" s="238"/>
      <c r="STP45" s="238"/>
      <c r="STQ45" s="238"/>
      <c r="STR45" s="238"/>
      <c r="STS45" s="238"/>
      <c r="STT45" s="238"/>
      <c r="STU45" s="238"/>
      <c r="STV45" s="238"/>
      <c r="STW45" s="238"/>
      <c r="STX45" s="238"/>
      <c r="STY45" s="238"/>
      <c r="STZ45" s="238"/>
      <c r="SUA45" s="238"/>
      <c r="SUB45" s="238"/>
      <c r="SUC45" s="238"/>
      <c r="SUD45" s="238"/>
      <c r="SUE45" s="238"/>
      <c r="SUF45" s="238"/>
      <c r="SUG45" s="238"/>
      <c r="SUH45" s="238"/>
      <c r="SUI45" s="238"/>
      <c r="SUJ45" s="238"/>
      <c r="SUK45" s="238"/>
      <c r="SUL45" s="238"/>
      <c r="SUM45" s="238"/>
      <c r="SUN45" s="238"/>
      <c r="SUO45" s="238"/>
      <c r="SUP45" s="238"/>
      <c r="SUQ45" s="238"/>
      <c r="SUR45" s="238"/>
      <c r="SUS45" s="238"/>
      <c r="SUT45" s="238"/>
      <c r="SUU45" s="238"/>
      <c r="SUV45" s="238"/>
      <c r="SUW45" s="238"/>
      <c r="SUX45" s="238"/>
      <c r="SUY45" s="238"/>
      <c r="SUZ45" s="238"/>
      <c r="SVA45" s="238"/>
      <c r="SVB45" s="238"/>
      <c r="SVC45" s="238"/>
      <c r="SVD45" s="238"/>
      <c r="SVE45" s="238"/>
      <c r="SVF45" s="238"/>
      <c r="SVG45" s="238"/>
      <c r="SVH45" s="238"/>
      <c r="SVI45" s="238"/>
      <c r="SVJ45" s="238"/>
      <c r="SVK45" s="238"/>
      <c r="SVL45" s="238"/>
      <c r="SVM45" s="238"/>
      <c r="SVN45" s="238"/>
      <c r="SVO45" s="238"/>
      <c r="SVP45" s="238"/>
      <c r="SVQ45" s="238"/>
      <c r="SVR45" s="238"/>
      <c r="SVS45" s="238"/>
      <c r="SVT45" s="238"/>
      <c r="SVU45" s="238"/>
      <c r="SVV45" s="238"/>
      <c r="SVW45" s="238"/>
      <c r="SVX45" s="238"/>
      <c r="SVY45" s="238"/>
      <c r="SVZ45" s="238"/>
      <c r="SWA45" s="238"/>
      <c r="SWB45" s="238"/>
      <c r="SWC45" s="238"/>
      <c r="SWD45" s="238"/>
      <c r="SWE45" s="238"/>
      <c r="SWF45" s="238"/>
      <c r="SWG45" s="238"/>
      <c r="SWH45" s="238"/>
      <c r="SWI45" s="238"/>
      <c r="SWJ45" s="238"/>
      <c r="SWK45" s="238"/>
      <c r="SWL45" s="238"/>
      <c r="SWM45" s="238"/>
      <c r="SWN45" s="238"/>
      <c r="SWO45" s="238"/>
      <c r="SWP45" s="238"/>
      <c r="SWQ45" s="238"/>
      <c r="SWR45" s="238"/>
      <c r="SWS45" s="238"/>
      <c r="SWT45" s="238"/>
      <c r="SWU45" s="238"/>
      <c r="SWV45" s="238"/>
      <c r="SWW45" s="238"/>
      <c r="SWX45" s="238"/>
      <c r="SWY45" s="238"/>
      <c r="SWZ45" s="238"/>
      <c r="SXA45" s="238"/>
      <c r="SXB45" s="238"/>
      <c r="SXC45" s="238"/>
      <c r="SXD45" s="238"/>
      <c r="SXE45" s="238"/>
      <c r="SXF45" s="238"/>
      <c r="SXG45" s="238"/>
      <c r="SXH45" s="238"/>
      <c r="SXI45" s="238"/>
      <c r="SXJ45" s="238"/>
      <c r="SXK45" s="238"/>
      <c r="SXL45" s="238"/>
      <c r="SXM45" s="238"/>
      <c r="SXN45" s="238"/>
      <c r="SXO45" s="238"/>
      <c r="SXP45" s="238"/>
      <c r="SXQ45" s="238"/>
      <c r="SXR45" s="238"/>
      <c r="SXS45" s="238"/>
      <c r="SXT45" s="238"/>
      <c r="SXU45" s="238"/>
      <c r="SXV45" s="238"/>
      <c r="SXW45" s="238"/>
      <c r="SXX45" s="238"/>
      <c r="SXY45" s="238"/>
      <c r="SXZ45" s="238"/>
      <c r="SYA45" s="238"/>
      <c r="SYB45" s="238"/>
      <c r="SYC45" s="238"/>
      <c r="SYD45" s="238"/>
      <c r="SYE45" s="238"/>
      <c r="SYF45" s="238"/>
      <c r="SYG45" s="238"/>
      <c r="SYH45" s="238"/>
      <c r="SYI45" s="238"/>
      <c r="SYJ45" s="238"/>
      <c r="SYK45" s="238"/>
      <c r="SYL45" s="238"/>
      <c r="SYM45" s="238"/>
      <c r="SYN45" s="238"/>
      <c r="SYO45" s="238"/>
      <c r="SYP45" s="238"/>
      <c r="SYQ45" s="238"/>
      <c r="SYR45" s="238"/>
      <c r="SYS45" s="238"/>
      <c r="SYT45" s="238"/>
      <c r="SYU45" s="238"/>
      <c r="SYV45" s="238"/>
      <c r="SYW45" s="238"/>
      <c r="SYX45" s="238"/>
      <c r="SYY45" s="238"/>
      <c r="SYZ45" s="238"/>
      <c r="SZA45" s="238"/>
      <c r="SZB45" s="238"/>
      <c r="SZC45" s="238"/>
      <c r="SZD45" s="238"/>
      <c r="SZE45" s="238"/>
      <c r="SZF45" s="238"/>
      <c r="SZG45" s="238"/>
      <c r="SZH45" s="238"/>
      <c r="SZI45" s="238"/>
      <c r="SZJ45" s="238"/>
      <c r="SZK45" s="238"/>
      <c r="SZL45" s="238"/>
      <c r="SZM45" s="238"/>
      <c r="SZN45" s="238"/>
      <c r="SZO45" s="238"/>
      <c r="SZP45" s="238"/>
      <c r="SZQ45" s="238"/>
      <c r="SZR45" s="238"/>
      <c r="SZS45" s="238"/>
      <c r="SZT45" s="238"/>
      <c r="SZU45" s="238"/>
      <c r="SZV45" s="238"/>
      <c r="SZW45" s="238"/>
      <c r="SZX45" s="238"/>
      <c r="SZY45" s="238"/>
      <c r="SZZ45" s="238"/>
      <c r="TAA45" s="238"/>
      <c r="TAB45" s="238"/>
      <c r="TAC45" s="238"/>
      <c r="TAD45" s="238"/>
      <c r="TAE45" s="238"/>
      <c r="TAF45" s="238"/>
      <c r="TAG45" s="238"/>
      <c r="TAH45" s="238"/>
      <c r="TAI45" s="238"/>
      <c r="TAJ45" s="238"/>
      <c r="TAK45" s="238"/>
      <c r="TAL45" s="238"/>
      <c r="TAM45" s="238"/>
      <c r="TAN45" s="238"/>
      <c r="TAO45" s="238"/>
      <c r="TAP45" s="238"/>
      <c r="TAQ45" s="238"/>
      <c r="TAR45" s="238"/>
      <c r="TAS45" s="238"/>
      <c r="TAT45" s="238"/>
      <c r="TAU45" s="238"/>
      <c r="TAV45" s="238"/>
      <c r="TAW45" s="238"/>
      <c r="TAX45" s="238"/>
      <c r="TAY45" s="238"/>
      <c r="TAZ45" s="238"/>
      <c r="TBA45" s="238"/>
      <c r="TBB45" s="238"/>
      <c r="TBC45" s="238"/>
      <c r="TBD45" s="238"/>
      <c r="TBE45" s="238"/>
      <c r="TBF45" s="238"/>
      <c r="TBG45" s="238"/>
      <c r="TBH45" s="238"/>
      <c r="TBI45" s="238"/>
      <c r="TBJ45" s="238"/>
      <c r="TBK45" s="238"/>
      <c r="TBL45" s="238"/>
      <c r="TBM45" s="238"/>
      <c r="TBN45" s="238"/>
      <c r="TBO45" s="238"/>
      <c r="TBP45" s="238"/>
      <c r="TBQ45" s="238"/>
      <c r="TBR45" s="238"/>
      <c r="TBS45" s="238"/>
      <c r="TBT45" s="238"/>
      <c r="TBU45" s="238"/>
      <c r="TBV45" s="238"/>
      <c r="TBW45" s="238"/>
      <c r="TBX45" s="238"/>
      <c r="TBY45" s="238"/>
      <c r="TBZ45" s="238"/>
      <c r="TCA45" s="238"/>
      <c r="TCB45" s="238"/>
      <c r="TCC45" s="238"/>
      <c r="TCD45" s="238"/>
      <c r="TCE45" s="238"/>
      <c r="TCF45" s="238"/>
      <c r="TCG45" s="238"/>
      <c r="TCH45" s="238"/>
      <c r="TCI45" s="238"/>
      <c r="TCJ45" s="238"/>
      <c r="TCK45" s="238"/>
      <c r="TCL45" s="238"/>
      <c r="TCM45" s="238"/>
      <c r="TCN45" s="238"/>
      <c r="TCO45" s="238"/>
      <c r="TCP45" s="238"/>
      <c r="TCQ45" s="238"/>
      <c r="TCR45" s="238"/>
      <c r="TCS45" s="238"/>
      <c r="TCT45" s="238"/>
      <c r="TCU45" s="238"/>
      <c r="TCV45" s="238"/>
      <c r="TCW45" s="238"/>
      <c r="TCX45" s="238"/>
      <c r="TCY45" s="238"/>
      <c r="TCZ45" s="238"/>
      <c r="TDA45" s="238"/>
      <c r="TDB45" s="238"/>
      <c r="TDC45" s="238"/>
      <c r="TDD45" s="238"/>
      <c r="TDE45" s="238"/>
      <c r="TDF45" s="238"/>
      <c r="TDG45" s="238"/>
      <c r="TDH45" s="238"/>
      <c r="TDI45" s="238"/>
      <c r="TDJ45" s="238"/>
      <c r="TDK45" s="238"/>
      <c r="TDL45" s="238"/>
      <c r="TDM45" s="238"/>
      <c r="TDN45" s="238"/>
      <c r="TDO45" s="238"/>
      <c r="TDP45" s="238"/>
      <c r="TDQ45" s="238"/>
      <c r="TDR45" s="238"/>
      <c r="TDS45" s="238"/>
      <c r="TDT45" s="238"/>
      <c r="TDU45" s="238"/>
      <c r="TDV45" s="238"/>
      <c r="TDW45" s="238"/>
      <c r="TDX45" s="238"/>
      <c r="TDY45" s="238"/>
      <c r="TDZ45" s="238"/>
      <c r="TEA45" s="238"/>
      <c r="TEB45" s="238"/>
      <c r="TEC45" s="238"/>
      <c r="TED45" s="238"/>
      <c r="TEE45" s="238"/>
      <c r="TEF45" s="238"/>
      <c r="TEG45" s="238"/>
      <c r="TEH45" s="238"/>
      <c r="TEI45" s="238"/>
      <c r="TEJ45" s="238"/>
      <c r="TEK45" s="238"/>
      <c r="TEL45" s="238"/>
      <c r="TEM45" s="238"/>
      <c r="TEN45" s="238"/>
      <c r="TEO45" s="238"/>
      <c r="TEP45" s="238"/>
      <c r="TEQ45" s="238"/>
      <c r="TER45" s="238"/>
      <c r="TES45" s="238"/>
      <c r="TET45" s="238"/>
      <c r="TEU45" s="238"/>
      <c r="TEV45" s="238"/>
      <c r="TEW45" s="238"/>
      <c r="TEX45" s="238"/>
      <c r="TEY45" s="238"/>
      <c r="TEZ45" s="238"/>
      <c r="TFA45" s="238"/>
      <c r="TFB45" s="238"/>
      <c r="TFC45" s="238"/>
      <c r="TFD45" s="238"/>
      <c r="TFE45" s="238"/>
      <c r="TFF45" s="238"/>
      <c r="TFG45" s="238"/>
      <c r="TFH45" s="238"/>
      <c r="TFI45" s="238"/>
      <c r="TFJ45" s="238"/>
      <c r="TFK45" s="238"/>
      <c r="TFL45" s="238"/>
      <c r="TFM45" s="238"/>
      <c r="TFN45" s="238"/>
      <c r="TFO45" s="238"/>
      <c r="TFP45" s="238"/>
      <c r="TFQ45" s="238"/>
      <c r="TFR45" s="238"/>
      <c r="TFS45" s="238"/>
      <c r="TFT45" s="238"/>
      <c r="TFU45" s="238"/>
      <c r="TFV45" s="238"/>
      <c r="TFW45" s="238"/>
      <c r="TFX45" s="238"/>
      <c r="TFY45" s="238"/>
      <c r="TFZ45" s="238"/>
      <c r="TGA45" s="238"/>
      <c r="TGB45" s="238"/>
      <c r="TGC45" s="238"/>
      <c r="TGD45" s="238"/>
      <c r="TGE45" s="238"/>
      <c r="TGF45" s="238"/>
      <c r="TGG45" s="238"/>
      <c r="TGH45" s="238"/>
      <c r="TGI45" s="238"/>
      <c r="TGJ45" s="238"/>
      <c r="TGK45" s="238"/>
      <c r="TGL45" s="238"/>
      <c r="TGM45" s="238"/>
      <c r="TGN45" s="238"/>
      <c r="TGO45" s="238"/>
      <c r="TGP45" s="238"/>
      <c r="TGQ45" s="238"/>
      <c r="TGR45" s="238"/>
      <c r="TGS45" s="238"/>
      <c r="TGT45" s="238"/>
      <c r="TGU45" s="238"/>
      <c r="TGV45" s="238"/>
      <c r="TGW45" s="238"/>
      <c r="TGX45" s="238"/>
      <c r="TGY45" s="238"/>
      <c r="TGZ45" s="238"/>
      <c r="THA45" s="238"/>
      <c r="THB45" s="238"/>
      <c r="THC45" s="238"/>
      <c r="THD45" s="238"/>
      <c r="THE45" s="238"/>
      <c r="THF45" s="238"/>
      <c r="THG45" s="238"/>
      <c r="THH45" s="238"/>
      <c r="THI45" s="238"/>
      <c r="THJ45" s="238"/>
      <c r="THK45" s="238"/>
      <c r="THL45" s="238"/>
      <c r="THM45" s="238"/>
      <c r="THN45" s="238"/>
      <c r="THO45" s="238"/>
      <c r="THP45" s="238"/>
      <c r="THQ45" s="238"/>
      <c r="THR45" s="238"/>
      <c r="THS45" s="238"/>
      <c r="THT45" s="238"/>
      <c r="THU45" s="238"/>
      <c r="THV45" s="238"/>
      <c r="THW45" s="238"/>
      <c r="THX45" s="238"/>
      <c r="THY45" s="238"/>
      <c r="THZ45" s="238"/>
      <c r="TIA45" s="238"/>
      <c r="TIB45" s="238"/>
      <c r="TIC45" s="238"/>
      <c r="TID45" s="238"/>
      <c r="TIE45" s="238"/>
      <c r="TIF45" s="238"/>
      <c r="TIG45" s="238"/>
      <c r="TIH45" s="238"/>
      <c r="TII45" s="238"/>
      <c r="TIJ45" s="238"/>
      <c r="TIK45" s="238"/>
      <c r="TIL45" s="238"/>
      <c r="TIM45" s="238"/>
      <c r="TIN45" s="238"/>
      <c r="TIO45" s="238"/>
      <c r="TIP45" s="238"/>
      <c r="TIQ45" s="238"/>
      <c r="TIR45" s="238"/>
      <c r="TIS45" s="238"/>
      <c r="TIT45" s="238"/>
      <c r="TIU45" s="238"/>
      <c r="TIV45" s="238"/>
      <c r="TIW45" s="238"/>
      <c r="TIX45" s="238"/>
      <c r="TIY45" s="238"/>
      <c r="TIZ45" s="238"/>
      <c r="TJA45" s="238"/>
      <c r="TJB45" s="238"/>
      <c r="TJC45" s="238"/>
      <c r="TJD45" s="238"/>
      <c r="TJE45" s="238"/>
      <c r="TJF45" s="238"/>
      <c r="TJG45" s="238"/>
      <c r="TJH45" s="238"/>
      <c r="TJI45" s="238"/>
      <c r="TJJ45" s="238"/>
      <c r="TJK45" s="238"/>
      <c r="TJL45" s="238"/>
      <c r="TJM45" s="238"/>
      <c r="TJN45" s="238"/>
      <c r="TJO45" s="238"/>
      <c r="TJP45" s="238"/>
      <c r="TJQ45" s="238"/>
      <c r="TJR45" s="238"/>
      <c r="TJS45" s="238"/>
      <c r="TJT45" s="238"/>
      <c r="TJU45" s="238"/>
      <c r="TJV45" s="238"/>
      <c r="TJW45" s="238"/>
      <c r="TJX45" s="238"/>
      <c r="TJY45" s="238"/>
      <c r="TJZ45" s="238"/>
      <c r="TKA45" s="238"/>
      <c r="TKB45" s="238"/>
      <c r="TKC45" s="238"/>
      <c r="TKD45" s="238"/>
      <c r="TKE45" s="238"/>
      <c r="TKF45" s="238"/>
      <c r="TKG45" s="238"/>
      <c r="TKH45" s="238"/>
      <c r="TKI45" s="238"/>
      <c r="TKJ45" s="238"/>
      <c r="TKK45" s="238"/>
      <c r="TKL45" s="238"/>
      <c r="TKM45" s="238"/>
      <c r="TKN45" s="238"/>
      <c r="TKO45" s="238"/>
      <c r="TKP45" s="238"/>
      <c r="TKQ45" s="238"/>
      <c r="TKR45" s="238"/>
      <c r="TKS45" s="238"/>
      <c r="TKT45" s="238"/>
      <c r="TKU45" s="238"/>
      <c r="TKV45" s="238"/>
      <c r="TKW45" s="238"/>
      <c r="TKX45" s="238"/>
      <c r="TKY45" s="238"/>
      <c r="TKZ45" s="238"/>
      <c r="TLA45" s="238"/>
      <c r="TLB45" s="238"/>
      <c r="TLC45" s="238"/>
      <c r="TLD45" s="238"/>
      <c r="TLE45" s="238"/>
      <c r="TLF45" s="238"/>
      <c r="TLG45" s="238"/>
      <c r="TLH45" s="238"/>
      <c r="TLI45" s="238"/>
      <c r="TLJ45" s="238"/>
      <c r="TLK45" s="238"/>
      <c r="TLL45" s="238"/>
      <c r="TLM45" s="238"/>
      <c r="TLN45" s="238"/>
      <c r="TLO45" s="238"/>
      <c r="TLP45" s="238"/>
      <c r="TLQ45" s="238"/>
      <c r="TLR45" s="238"/>
      <c r="TLS45" s="238"/>
      <c r="TLT45" s="238"/>
      <c r="TLU45" s="238"/>
      <c r="TLV45" s="238"/>
      <c r="TLW45" s="238"/>
      <c r="TLX45" s="238"/>
      <c r="TLY45" s="238"/>
      <c r="TLZ45" s="238"/>
      <c r="TMA45" s="238"/>
      <c r="TMB45" s="238"/>
      <c r="TMC45" s="238"/>
      <c r="TMD45" s="238"/>
      <c r="TME45" s="238"/>
      <c r="TMF45" s="238"/>
      <c r="TMG45" s="238"/>
      <c r="TMH45" s="238"/>
      <c r="TMI45" s="238"/>
      <c r="TMJ45" s="238"/>
      <c r="TMK45" s="238"/>
      <c r="TML45" s="238"/>
      <c r="TMM45" s="238"/>
      <c r="TMN45" s="238"/>
      <c r="TMO45" s="238"/>
      <c r="TMP45" s="238"/>
      <c r="TMQ45" s="238"/>
      <c r="TMR45" s="238"/>
      <c r="TMS45" s="238"/>
      <c r="TMT45" s="238"/>
      <c r="TMU45" s="238"/>
      <c r="TMV45" s="238"/>
      <c r="TMW45" s="238"/>
      <c r="TMX45" s="238"/>
      <c r="TMY45" s="238"/>
      <c r="TMZ45" s="238"/>
      <c r="TNA45" s="238"/>
      <c r="TNB45" s="238"/>
      <c r="TNC45" s="238"/>
      <c r="TND45" s="238"/>
      <c r="TNE45" s="238"/>
      <c r="TNF45" s="238"/>
      <c r="TNG45" s="238"/>
      <c r="TNH45" s="238"/>
      <c r="TNI45" s="238"/>
      <c r="TNJ45" s="238"/>
      <c r="TNK45" s="238"/>
      <c r="TNL45" s="238"/>
      <c r="TNM45" s="238"/>
      <c r="TNN45" s="238"/>
      <c r="TNO45" s="238"/>
      <c r="TNP45" s="238"/>
      <c r="TNQ45" s="238"/>
      <c r="TNR45" s="238"/>
      <c r="TNS45" s="238"/>
      <c r="TNT45" s="238"/>
      <c r="TNU45" s="238"/>
      <c r="TNV45" s="238"/>
      <c r="TNW45" s="238"/>
      <c r="TNX45" s="238"/>
      <c r="TNY45" s="238"/>
      <c r="TNZ45" s="238"/>
      <c r="TOA45" s="238"/>
      <c r="TOB45" s="238"/>
      <c r="TOC45" s="238"/>
      <c r="TOD45" s="238"/>
      <c r="TOE45" s="238"/>
      <c r="TOF45" s="238"/>
      <c r="TOG45" s="238"/>
      <c r="TOH45" s="238"/>
      <c r="TOI45" s="238"/>
      <c r="TOJ45" s="238"/>
      <c r="TOK45" s="238"/>
      <c r="TOL45" s="238"/>
      <c r="TOM45" s="238"/>
      <c r="TON45" s="238"/>
      <c r="TOO45" s="238"/>
      <c r="TOP45" s="238"/>
      <c r="TOQ45" s="238"/>
      <c r="TOR45" s="238"/>
      <c r="TOS45" s="238"/>
      <c r="TOT45" s="238"/>
      <c r="TOU45" s="238"/>
      <c r="TOV45" s="238"/>
      <c r="TOW45" s="238"/>
      <c r="TOX45" s="238"/>
      <c r="TOY45" s="238"/>
      <c r="TOZ45" s="238"/>
      <c r="TPA45" s="238"/>
      <c r="TPB45" s="238"/>
      <c r="TPC45" s="238"/>
      <c r="TPD45" s="238"/>
      <c r="TPE45" s="238"/>
      <c r="TPF45" s="238"/>
      <c r="TPG45" s="238"/>
      <c r="TPH45" s="238"/>
      <c r="TPI45" s="238"/>
      <c r="TPJ45" s="238"/>
      <c r="TPK45" s="238"/>
      <c r="TPL45" s="238"/>
      <c r="TPM45" s="238"/>
      <c r="TPN45" s="238"/>
      <c r="TPO45" s="238"/>
      <c r="TPP45" s="238"/>
      <c r="TPQ45" s="238"/>
      <c r="TPR45" s="238"/>
      <c r="TPS45" s="238"/>
      <c r="TPT45" s="238"/>
      <c r="TPU45" s="238"/>
      <c r="TPV45" s="238"/>
      <c r="TPW45" s="238"/>
      <c r="TPX45" s="238"/>
      <c r="TPY45" s="238"/>
      <c r="TPZ45" s="238"/>
      <c r="TQA45" s="238"/>
      <c r="TQB45" s="238"/>
      <c r="TQC45" s="238"/>
      <c r="TQD45" s="238"/>
      <c r="TQE45" s="238"/>
      <c r="TQF45" s="238"/>
      <c r="TQG45" s="238"/>
      <c r="TQH45" s="238"/>
      <c r="TQI45" s="238"/>
      <c r="TQJ45" s="238"/>
      <c r="TQK45" s="238"/>
      <c r="TQL45" s="238"/>
      <c r="TQM45" s="238"/>
      <c r="TQN45" s="238"/>
      <c r="TQO45" s="238"/>
      <c r="TQP45" s="238"/>
      <c r="TQQ45" s="238"/>
      <c r="TQR45" s="238"/>
      <c r="TQS45" s="238"/>
      <c r="TQT45" s="238"/>
      <c r="TQU45" s="238"/>
      <c r="TQV45" s="238"/>
      <c r="TQW45" s="238"/>
      <c r="TQX45" s="238"/>
      <c r="TQY45" s="238"/>
      <c r="TQZ45" s="238"/>
      <c r="TRA45" s="238"/>
      <c r="TRB45" s="238"/>
      <c r="TRC45" s="238"/>
      <c r="TRD45" s="238"/>
      <c r="TRE45" s="238"/>
      <c r="TRF45" s="238"/>
      <c r="TRG45" s="238"/>
      <c r="TRH45" s="238"/>
      <c r="TRI45" s="238"/>
      <c r="TRJ45" s="238"/>
      <c r="TRK45" s="238"/>
      <c r="TRL45" s="238"/>
      <c r="TRM45" s="238"/>
      <c r="TRN45" s="238"/>
      <c r="TRO45" s="238"/>
      <c r="TRP45" s="238"/>
      <c r="TRQ45" s="238"/>
      <c r="TRR45" s="238"/>
      <c r="TRS45" s="238"/>
      <c r="TRT45" s="238"/>
      <c r="TRU45" s="238"/>
      <c r="TRV45" s="238"/>
      <c r="TRW45" s="238"/>
      <c r="TRX45" s="238"/>
      <c r="TRY45" s="238"/>
      <c r="TRZ45" s="238"/>
      <c r="TSA45" s="238"/>
      <c r="TSB45" s="238"/>
      <c r="TSC45" s="238"/>
      <c r="TSD45" s="238"/>
      <c r="TSE45" s="238"/>
      <c r="TSF45" s="238"/>
      <c r="TSG45" s="238"/>
      <c r="TSH45" s="238"/>
      <c r="TSI45" s="238"/>
      <c r="TSJ45" s="238"/>
      <c r="TSK45" s="238"/>
      <c r="TSL45" s="238"/>
      <c r="TSM45" s="238"/>
      <c r="TSN45" s="238"/>
      <c r="TSO45" s="238"/>
      <c r="TSP45" s="238"/>
      <c r="TSQ45" s="238"/>
      <c r="TSR45" s="238"/>
      <c r="TSS45" s="238"/>
      <c r="TST45" s="238"/>
      <c r="TSU45" s="238"/>
      <c r="TSV45" s="238"/>
      <c r="TSW45" s="238"/>
      <c r="TSX45" s="238"/>
      <c r="TSY45" s="238"/>
      <c r="TSZ45" s="238"/>
      <c r="TTA45" s="238"/>
      <c r="TTB45" s="238"/>
      <c r="TTC45" s="238"/>
      <c r="TTD45" s="238"/>
      <c r="TTE45" s="238"/>
      <c r="TTF45" s="238"/>
      <c r="TTG45" s="238"/>
      <c r="TTH45" s="238"/>
      <c r="TTI45" s="238"/>
      <c r="TTJ45" s="238"/>
      <c r="TTK45" s="238"/>
      <c r="TTL45" s="238"/>
      <c r="TTM45" s="238"/>
      <c r="TTN45" s="238"/>
      <c r="TTO45" s="238"/>
      <c r="TTP45" s="238"/>
      <c r="TTQ45" s="238"/>
      <c r="TTR45" s="238"/>
      <c r="TTS45" s="238"/>
      <c r="TTT45" s="238"/>
      <c r="TTU45" s="238"/>
      <c r="TTV45" s="238"/>
      <c r="TTW45" s="238"/>
      <c r="TTX45" s="238"/>
      <c r="TTY45" s="238"/>
      <c r="TTZ45" s="238"/>
      <c r="TUA45" s="238"/>
      <c r="TUB45" s="238"/>
      <c r="TUC45" s="238"/>
      <c r="TUD45" s="238"/>
      <c r="TUE45" s="238"/>
      <c r="TUF45" s="238"/>
      <c r="TUG45" s="238"/>
      <c r="TUH45" s="238"/>
      <c r="TUI45" s="238"/>
      <c r="TUJ45" s="238"/>
      <c r="TUK45" s="238"/>
      <c r="TUL45" s="238"/>
      <c r="TUM45" s="238"/>
      <c r="TUN45" s="238"/>
      <c r="TUO45" s="238"/>
      <c r="TUP45" s="238"/>
      <c r="TUQ45" s="238"/>
      <c r="TUR45" s="238"/>
      <c r="TUS45" s="238"/>
      <c r="TUT45" s="238"/>
      <c r="TUU45" s="238"/>
      <c r="TUV45" s="238"/>
      <c r="TUW45" s="238"/>
      <c r="TUX45" s="238"/>
      <c r="TUY45" s="238"/>
      <c r="TUZ45" s="238"/>
      <c r="TVA45" s="238"/>
      <c r="TVB45" s="238"/>
      <c r="TVC45" s="238"/>
      <c r="TVD45" s="238"/>
      <c r="TVE45" s="238"/>
      <c r="TVF45" s="238"/>
      <c r="TVG45" s="238"/>
      <c r="TVH45" s="238"/>
      <c r="TVI45" s="238"/>
      <c r="TVJ45" s="238"/>
      <c r="TVK45" s="238"/>
      <c r="TVL45" s="238"/>
      <c r="TVM45" s="238"/>
      <c r="TVN45" s="238"/>
      <c r="TVO45" s="238"/>
      <c r="TVP45" s="238"/>
      <c r="TVQ45" s="238"/>
      <c r="TVR45" s="238"/>
      <c r="TVS45" s="238"/>
      <c r="TVT45" s="238"/>
      <c r="TVU45" s="238"/>
      <c r="TVV45" s="238"/>
      <c r="TVW45" s="238"/>
      <c r="TVX45" s="238"/>
      <c r="TVY45" s="238"/>
      <c r="TVZ45" s="238"/>
      <c r="TWA45" s="238"/>
      <c r="TWB45" s="238"/>
      <c r="TWC45" s="238"/>
      <c r="TWD45" s="238"/>
      <c r="TWE45" s="238"/>
      <c r="TWF45" s="238"/>
      <c r="TWG45" s="238"/>
      <c r="TWH45" s="238"/>
      <c r="TWI45" s="238"/>
      <c r="TWJ45" s="238"/>
      <c r="TWK45" s="238"/>
      <c r="TWL45" s="238"/>
      <c r="TWM45" s="238"/>
      <c r="TWN45" s="238"/>
      <c r="TWO45" s="238"/>
      <c r="TWP45" s="238"/>
      <c r="TWQ45" s="238"/>
      <c r="TWR45" s="238"/>
      <c r="TWS45" s="238"/>
      <c r="TWT45" s="238"/>
      <c r="TWU45" s="238"/>
      <c r="TWV45" s="238"/>
      <c r="TWW45" s="238"/>
      <c r="TWX45" s="238"/>
      <c r="TWY45" s="238"/>
      <c r="TWZ45" s="238"/>
      <c r="TXA45" s="238"/>
      <c r="TXB45" s="238"/>
      <c r="TXC45" s="238"/>
      <c r="TXD45" s="238"/>
      <c r="TXE45" s="238"/>
      <c r="TXF45" s="238"/>
      <c r="TXG45" s="238"/>
      <c r="TXH45" s="238"/>
      <c r="TXI45" s="238"/>
      <c r="TXJ45" s="238"/>
      <c r="TXK45" s="238"/>
      <c r="TXL45" s="238"/>
      <c r="TXM45" s="238"/>
      <c r="TXN45" s="238"/>
      <c r="TXO45" s="238"/>
      <c r="TXP45" s="238"/>
      <c r="TXQ45" s="238"/>
      <c r="TXR45" s="238"/>
      <c r="TXS45" s="238"/>
      <c r="TXT45" s="238"/>
      <c r="TXU45" s="238"/>
      <c r="TXV45" s="238"/>
      <c r="TXW45" s="238"/>
      <c r="TXX45" s="238"/>
      <c r="TXY45" s="238"/>
      <c r="TXZ45" s="238"/>
      <c r="TYA45" s="238"/>
      <c r="TYB45" s="238"/>
      <c r="TYC45" s="238"/>
      <c r="TYD45" s="238"/>
      <c r="TYE45" s="238"/>
      <c r="TYF45" s="238"/>
      <c r="TYG45" s="238"/>
      <c r="TYH45" s="238"/>
      <c r="TYI45" s="238"/>
      <c r="TYJ45" s="238"/>
      <c r="TYK45" s="238"/>
      <c r="TYL45" s="238"/>
      <c r="TYM45" s="238"/>
      <c r="TYN45" s="238"/>
      <c r="TYO45" s="238"/>
      <c r="TYP45" s="238"/>
      <c r="TYQ45" s="238"/>
      <c r="TYR45" s="238"/>
      <c r="TYS45" s="238"/>
      <c r="TYT45" s="238"/>
      <c r="TYU45" s="238"/>
      <c r="TYV45" s="238"/>
      <c r="TYW45" s="238"/>
      <c r="TYX45" s="238"/>
      <c r="TYY45" s="238"/>
      <c r="TYZ45" s="238"/>
      <c r="TZA45" s="238"/>
      <c r="TZB45" s="238"/>
      <c r="TZC45" s="238"/>
      <c r="TZD45" s="238"/>
      <c r="TZE45" s="238"/>
      <c r="TZF45" s="238"/>
      <c r="TZG45" s="238"/>
      <c r="TZH45" s="238"/>
      <c r="TZI45" s="238"/>
      <c r="TZJ45" s="238"/>
      <c r="TZK45" s="238"/>
      <c r="TZL45" s="238"/>
      <c r="TZM45" s="238"/>
      <c r="TZN45" s="238"/>
      <c r="TZO45" s="238"/>
      <c r="TZP45" s="238"/>
      <c r="TZQ45" s="238"/>
      <c r="TZR45" s="238"/>
      <c r="TZS45" s="238"/>
      <c r="TZT45" s="238"/>
      <c r="TZU45" s="238"/>
      <c r="TZV45" s="238"/>
      <c r="TZW45" s="238"/>
      <c r="TZX45" s="238"/>
      <c r="TZY45" s="238"/>
      <c r="TZZ45" s="238"/>
      <c r="UAA45" s="238"/>
      <c r="UAB45" s="238"/>
      <c r="UAC45" s="238"/>
      <c r="UAD45" s="238"/>
      <c r="UAE45" s="238"/>
      <c r="UAF45" s="238"/>
      <c r="UAG45" s="238"/>
      <c r="UAH45" s="238"/>
      <c r="UAI45" s="238"/>
      <c r="UAJ45" s="238"/>
      <c r="UAK45" s="238"/>
      <c r="UAL45" s="238"/>
      <c r="UAM45" s="238"/>
      <c r="UAN45" s="238"/>
      <c r="UAO45" s="238"/>
      <c r="UAP45" s="238"/>
      <c r="UAQ45" s="238"/>
      <c r="UAR45" s="238"/>
      <c r="UAS45" s="238"/>
      <c r="UAT45" s="238"/>
      <c r="UAU45" s="238"/>
      <c r="UAV45" s="238"/>
      <c r="UAW45" s="238"/>
      <c r="UAX45" s="238"/>
      <c r="UAY45" s="238"/>
      <c r="UAZ45" s="238"/>
      <c r="UBA45" s="238"/>
      <c r="UBB45" s="238"/>
      <c r="UBC45" s="238"/>
      <c r="UBD45" s="238"/>
      <c r="UBE45" s="238"/>
      <c r="UBF45" s="238"/>
      <c r="UBG45" s="238"/>
      <c r="UBH45" s="238"/>
      <c r="UBI45" s="238"/>
      <c r="UBJ45" s="238"/>
      <c r="UBK45" s="238"/>
      <c r="UBL45" s="238"/>
      <c r="UBM45" s="238"/>
      <c r="UBN45" s="238"/>
      <c r="UBO45" s="238"/>
      <c r="UBP45" s="238"/>
      <c r="UBQ45" s="238"/>
      <c r="UBR45" s="238"/>
      <c r="UBS45" s="238"/>
      <c r="UBT45" s="238"/>
      <c r="UBU45" s="238"/>
      <c r="UBV45" s="238"/>
      <c r="UBW45" s="238"/>
      <c r="UBX45" s="238"/>
      <c r="UBY45" s="238"/>
      <c r="UBZ45" s="238"/>
      <c r="UCA45" s="238"/>
      <c r="UCB45" s="238"/>
      <c r="UCC45" s="238"/>
      <c r="UCD45" s="238"/>
      <c r="UCE45" s="238"/>
      <c r="UCF45" s="238"/>
      <c r="UCG45" s="238"/>
      <c r="UCH45" s="238"/>
      <c r="UCI45" s="238"/>
      <c r="UCJ45" s="238"/>
      <c r="UCK45" s="238"/>
      <c r="UCL45" s="238"/>
      <c r="UCM45" s="238"/>
      <c r="UCN45" s="238"/>
      <c r="UCO45" s="238"/>
      <c r="UCP45" s="238"/>
      <c r="UCQ45" s="238"/>
      <c r="UCR45" s="238"/>
      <c r="UCS45" s="238"/>
      <c r="UCT45" s="238"/>
      <c r="UCU45" s="238"/>
      <c r="UCV45" s="238"/>
      <c r="UCW45" s="238"/>
      <c r="UCX45" s="238"/>
      <c r="UCY45" s="238"/>
      <c r="UCZ45" s="238"/>
      <c r="UDA45" s="238"/>
      <c r="UDB45" s="238"/>
      <c r="UDC45" s="238"/>
      <c r="UDD45" s="238"/>
      <c r="UDE45" s="238"/>
      <c r="UDF45" s="238"/>
      <c r="UDG45" s="238"/>
      <c r="UDH45" s="238"/>
      <c r="UDI45" s="238"/>
      <c r="UDJ45" s="238"/>
      <c r="UDK45" s="238"/>
      <c r="UDL45" s="238"/>
      <c r="UDM45" s="238"/>
      <c r="UDN45" s="238"/>
      <c r="UDO45" s="238"/>
      <c r="UDP45" s="238"/>
      <c r="UDQ45" s="238"/>
      <c r="UDR45" s="238"/>
      <c r="UDS45" s="238"/>
      <c r="UDT45" s="238"/>
      <c r="UDU45" s="238"/>
      <c r="UDV45" s="238"/>
      <c r="UDW45" s="238"/>
      <c r="UDX45" s="238"/>
      <c r="UDY45" s="238"/>
      <c r="UDZ45" s="238"/>
      <c r="UEA45" s="238"/>
      <c r="UEB45" s="238"/>
      <c r="UEC45" s="238"/>
      <c r="UED45" s="238"/>
      <c r="UEE45" s="238"/>
      <c r="UEF45" s="238"/>
      <c r="UEG45" s="238"/>
      <c r="UEH45" s="238"/>
      <c r="UEI45" s="238"/>
      <c r="UEJ45" s="238"/>
      <c r="UEK45" s="238"/>
      <c r="UEL45" s="238"/>
      <c r="UEM45" s="238"/>
      <c r="UEN45" s="238"/>
      <c r="UEO45" s="238"/>
      <c r="UEP45" s="238"/>
      <c r="UEQ45" s="238"/>
      <c r="UER45" s="238"/>
      <c r="UES45" s="238"/>
      <c r="UET45" s="238"/>
      <c r="UEU45" s="238"/>
      <c r="UEV45" s="238"/>
      <c r="UEW45" s="238"/>
      <c r="UEX45" s="238"/>
      <c r="UEY45" s="238"/>
      <c r="UEZ45" s="238"/>
      <c r="UFA45" s="238"/>
      <c r="UFB45" s="238"/>
      <c r="UFC45" s="238"/>
      <c r="UFD45" s="238"/>
      <c r="UFE45" s="238"/>
      <c r="UFF45" s="238"/>
      <c r="UFG45" s="238"/>
      <c r="UFH45" s="238"/>
      <c r="UFI45" s="238"/>
      <c r="UFJ45" s="238"/>
      <c r="UFK45" s="238"/>
      <c r="UFL45" s="238"/>
      <c r="UFM45" s="238"/>
      <c r="UFN45" s="238"/>
      <c r="UFO45" s="238"/>
      <c r="UFP45" s="238"/>
      <c r="UFQ45" s="238"/>
      <c r="UFR45" s="238"/>
      <c r="UFS45" s="238"/>
      <c r="UFT45" s="238"/>
      <c r="UFU45" s="238"/>
      <c r="UFV45" s="238"/>
      <c r="UFW45" s="238"/>
      <c r="UFX45" s="238"/>
      <c r="UFY45" s="238"/>
      <c r="UFZ45" s="238"/>
      <c r="UGA45" s="238"/>
      <c r="UGB45" s="238"/>
      <c r="UGC45" s="238"/>
      <c r="UGD45" s="238"/>
      <c r="UGE45" s="238"/>
      <c r="UGF45" s="238"/>
      <c r="UGG45" s="238"/>
      <c r="UGH45" s="238"/>
      <c r="UGI45" s="238"/>
      <c r="UGJ45" s="238"/>
      <c r="UGK45" s="238"/>
      <c r="UGL45" s="238"/>
      <c r="UGM45" s="238"/>
      <c r="UGN45" s="238"/>
      <c r="UGO45" s="238"/>
      <c r="UGP45" s="238"/>
      <c r="UGQ45" s="238"/>
      <c r="UGR45" s="238"/>
      <c r="UGS45" s="238"/>
      <c r="UGT45" s="238"/>
      <c r="UGU45" s="238"/>
      <c r="UGV45" s="238"/>
      <c r="UGW45" s="238"/>
      <c r="UGX45" s="238"/>
      <c r="UGY45" s="238"/>
      <c r="UGZ45" s="238"/>
      <c r="UHA45" s="238"/>
      <c r="UHB45" s="238"/>
      <c r="UHC45" s="238"/>
      <c r="UHD45" s="238"/>
      <c r="UHE45" s="238"/>
      <c r="UHF45" s="238"/>
      <c r="UHG45" s="238"/>
      <c r="UHH45" s="238"/>
      <c r="UHI45" s="238"/>
      <c r="UHJ45" s="238"/>
      <c r="UHK45" s="238"/>
      <c r="UHL45" s="238"/>
      <c r="UHM45" s="238"/>
      <c r="UHN45" s="238"/>
      <c r="UHO45" s="238"/>
      <c r="UHP45" s="238"/>
      <c r="UHQ45" s="238"/>
      <c r="UHR45" s="238"/>
      <c r="UHS45" s="238"/>
      <c r="UHT45" s="238"/>
      <c r="UHU45" s="238"/>
      <c r="UHV45" s="238"/>
      <c r="UHW45" s="238"/>
      <c r="UHX45" s="238"/>
      <c r="UHY45" s="238"/>
      <c r="UHZ45" s="238"/>
      <c r="UIA45" s="238"/>
      <c r="UIB45" s="238"/>
      <c r="UIC45" s="238"/>
      <c r="UID45" s="238"/>
      <c r="UIE45" s="238"/>
      <c r="UIF45" s="238"/>
      <c r="UIG45" s="238"/>
      <c r="UIH45" s="238"/>
      <c r="UII45" s="238"/>
      <c r="UIJ45" s="238"/>
      <c r="UIK45" s="238"/>
      <c r="UIL45" s="238"/>
      <c r="UIM45" s="238"/>
      <c r="UIN45" s="238"/>
      <c r="UIO45" s="238"/>
      <c r="UIP45" s="238"/>
      <c r="UIQ45" s="238"/>
      <c r="UIR45" s="238"/>
      <c r="UIS45" s="238"/>
      <c r="UIT45" s="238"/>
      <c r="UIU45" s="238"/>
      <c r="UIV45" s="238"/>
      <c r="UIW45" s="238"/>
      <c r="UIX45" s="238"/>
      <c r="UIY45" s="238"/>
      <c r="UIZ45" s="238"/>
      <c r="UJA45" s="238"/>
      <c r="UJB45" s="238"/>
      <c r="UJC45" s="238"/>
      <c r="UJD45" s="238"/>
      <c r="UJE45" s="238"/>
      <c r="UJF45" s="238"/>
      <c r="UJG45" s="238"/>
      <c r="UJH45" s="238"/>
      <c r="UJI45" s="238"/>
      <c r="UJJ45" s="238"/>
      <c r="UJK45" s="238"/>
      <c r="UJL45" s="238"/>
      <c r="UJM45" s="238"/>
      <c r="UJN45" s="238"/>
      <c r="UJO45" s="238"/>
      <c r="UJP45" s="238"/>
      <c r="UJQ45" s="238"/>
      <c r="UJR45" s="238"/>
      <c r="UJS45" s="238"/>
      <c r="UJT45" s="238"/>
      <c r="UJU45" s="238"/>
      <c r="UJV45" s="238"/>
      <c r="UJW45" s="238"/>
      <c r="UJX45" s="238"/>
      <c r="UJY45" s="238"/>
      <c r="UJZ45" s="238"/>
      <c r="UKA45" s="238"/>
      <c r="UKB45" s="238"/>
      <c r="UKC45" s="238"/>
      <c r="UKD45" s="238"/>
      <c r="UKE45" s="238"/>
      <c r="UKF45" s="238"/>
      <c r="UKG45" s="238"/>
      <c r="UKH45" s="238"/>
      <c r="UKI45" s="238"/>
      <c r="UKJ45" s="238"/>
      <c r="UKK45" s="238"/>
      <c r="UKL45" s="238"/>
      <c r="UKM45" s="238"/>
      <c r="UKN45" s="238"/>
      <c r="UKO45" s="238"/>
      <c r="UKP45" s="238"/>
      <c r="UKQ45" s="238"/>
      <c r="UKR45" s="238"/>
      <c r="UKS45" s="238"/>
      <c r="UKT45" s="238"/>
      <c r="UKU45" s="238"/>
      <c r="UKV45" s="238"/>
      <c r="UKW45" s="238"/>
      <c r="UKX45" s="238"/>
      <c r="UKY45" s="238"/>
      <c r="UKZ45" s="238"/>
      <c r="ULA45" s="238"/>
      <c r="ULB45" s="238"/>
      <c r="ULC45" s="238"/>
      <c r="ULD45" s="238"/>
      <c r="ULE45" s="238"/>
      <c r="ULF45" s="238"/>
      <c r="ULG45" s="238"/>
      <c r="ULH45" s="238"/>
      <c r="ULI45" s="238"/>
      <c r="ULJ45" s="238"/>
      <c r="ULK45" s="238"/>
      <c r="ULL45" s="238"/>
      <c r="ULM45" s="238"/>
      <c r="ULN45" s="238"/>
      <c r="ULO45" s="238"/>
      <c r="ULP45" s="238"/>
      <c r="ULQ45" s="238"/>
      <c r="ULR45" s="238"/>
      <c r="ULS45" s="238"/>
      <c r="ULT45" s="238"/>
      <c r="ULU45" s="238"/>
      <c r="ULV45" s="238"/>
      <c r="ULW45" s="238"/>
      <c r="ULX45" s="238"/>
      <c r="ULY45" s="238"/>
      <c r="ULZ45" s="238"/>
      <c r="UMA45" s="238"/>
      <c r="UMB45" s="238"/>
      <c r="UMC45" s="238"/>
      <c r="UMD45" s="238"/>
      <c r="UME45" s="238"/>
      <c r="UMF45" s="238"/>
      <c r="UMG45" s="238"/>
      <c r="UMH45" s="238"/>
      <c r="UMI45" s="238"/>
      <c r="UMJ45" s="238"/>
      <c r="UMK45" s="238"/>
      <c r="UML45" s="238"/>
      <c r="UMM45" s="238"/>
      <c r="UMN45" s="238"/>
      <c r="UMO45" s="238"/>
      <c r="UMP45" s="238"/>
      <c r="UMQ45" s="238"/>
      <c r="UMR45" s="238"/>
      <c r="UMS45" s="238"/>
      <c r="UMT45" s="238"/>
      <c r="UMU45" s="238"/>
      <c r="UMV45" s="238"/>
      <c r="UMW45" s="238"/>
      <c r="UMX45" s="238"/>
      <c r="UMY45" s="238"/>
      <c r="UMZ45" s="238"/>
      <c r="UNA45" s="238"/>
      <c r="UNB45" s="238"/>
      <c r="UNC45" s="238"/>
      <c r="UND45" s="238"/>
      <c r="UNE45" s="238"/>
      <c r="UNF45" s="238"/>
      <c r="UNG45" s="238"/>
      <c r="UNH45" s="238"/>
      <c r="UNI45" s="238"/>
      <c r="UNJ45" s="238"/>
      <c r="UNK45" s="238"/>
      <c r="UNL45" s="238"/>
      <c r="UNM45" s="238"/>
      <c r="UNN45" s="238"/>
      <c r="UNO45" s="238"/>
      <c r="UNP45" s="238"/>
      <c r="UNQ45" s="238"/>
      <c r="UNR45" s="238"/>
      <c r="UNS45" s="238"/>
      <c r="UNT45" s="238"/>
      <c r="UNU45" s="238"/>
      <c r="UNV45" s="238"/>
      <c r="UNW45" s="238"/>
      <c r="UNX45" s="238"/>
      <c r="UNY45" s="238"/>
      <c r="UNZ45" s="238"/>
      <c r="UOA45" s="238"/>
      <c r="UOB45" s="238"/>
      <c r="UOC45" s="238"/>
      <c r="UOD45" s="238"/>
      <c r="UOE45" s="238"/>
      <c r="UOF45" s="238"/>
      <c r="UOG45" s="238"/>
      <c r="UOH45" s="238"/>
      <c r="UOI45" s="238"/>
      <c r="UOJ45" s="238"/>
      <c r="UOK45" s="238"/>
      <c r="UOL45" s="238"/>
      <c r="UOM45" s="238"/>
      <c r="UON45" s="238"/>
      <c r="UOO45" s="238"/>
      <c r="UOP45" s="238"/>
      <c r="UOQ45" s="238"/>
      <c r="UOR45" s="238"/>
      <c r="UOS45" s="238"/>
      <c r="UOT45" s="238"/>
      <c r="UOU45" s="238"/>
      <c r="UOV45" s="238"/>
      <c r="UOW45" s="238"/>
      <c r="UOX45" s="238"/>
      <c r="UOY45" s="238"/>
      <c r="UOZ45" s="238"/>
      <c r="UPA45" s="238"/>
      <c r="UPB45" s="238"/>
      <c r="UPC45" s="238"/>
      <c r="UPD45" s="238"/>
      <c r="UPE45" s="238"/>
      <c r="UPF45" s="238"/>
      <c r="UPG45" s="238"/>
      <c r="UPH45" s="238"/>
      <c r="UPI45" s="238"/>
      <c r="UPJ45" s="238"/>
      <c r="UPK45" s="238"/>
      <c r="UPL45" s="238"/>
      <c r="UPM45" s="238"/>
      <c r="UPN45" s="238"/>
      <c r="UPO45" s="238"/>
      <c r="UPP45" s="238"/>
      <c r="UPQ45" s="238"/>
      <c r="UPR45" s="238"/>
      <c r="UPS45" s="238"/>
      <c r="UPT45" s="238"/>
      <c r="UPU45" s="238"/>
      <c r="UPV45" s="238"/>
      <c r="UPW45" s="238"/>
      <c r="UPX45" s="238"/>
      <c r="UPY45" s="238"/>
      <c r="UPZ45" s="238"/>
      <c r="UQA45" s="238"/>
      <c r="UQB45" s="238"/>
      <c r="UQC45" s="238"/>
      <c r="UQD45" s="238"/>
      <c r="UQE45" s="238"/>
      <c r="UQF45" s="238"/>
      <c r="UQG45" s="238"/>
      <c r="UQH45" s="238"/>
      <c r="UQI45" s="238"/>
      <c r="UQJ45" s="238"/>
      <c r="UQK45" s="238"/>
      <c r="UQL45" s="238"/>
      <c r="UQM45" s="238"/>
      <c r="UQN45" s="238"/>
      <c r="UQO45" s="238"/>
      <c r="UQP45" s="238"/>
      <c r="UQQ45" s="238"/>
      <c r="UQR45" s="238"/>
      <c r="UQS45" s="238"/>
      <c r="UQT45" s="238"/>
      <c r="UQU45" s="238"/>
      <c r="UQV45" s="238"/>
      <c r="UQW45" s="238"/>
      <c r="UQX45" s="238"/>
      <c r="UQY45" s="238"/>
      <c r="UQZ45" s="238"/>
      <c r="URA45" s="238"/>
      <c r="URB45" s="238"/>
      <c r="URC45" s="238"/>
      <c r="URD45" s="238"/>
      <c r="URE45" s="238"/>
      <c r="URF45" s="238"/>
      <c r="URG45" s="238"/>
      <c r="URH45" s="238"/>
      <c r="URI45" s="238"/>
      <c r="URJ45" s="238"/>
      <c r="URK45" s="238"/>
      <c r="URL45" s="238"/>
      <c r="URM45" s="238"/>
      <c r="URN45" s="238"/>
      <c r="URO45" s="238"/>
      <c r="URP45" s="238"/>
      <c r="URQ45" s="238"/>
      <c r="URR45" s="238"/>
      <c r="URS45" s="238"/>
      <c r="URT45" s="238"/>
      <c r="URU45" s="238"/>
      <c r="URV45" s="238"/>
      <c r="URW45" s="238"/>
      <c r="URX45" s="238"/>
      <c r="URY45" s="238"/>
      <c r="URZ45" s="238"/>
      <c r="USA45" s="238"/>
      <c r="USB45" s="238"/>
      <c r="USC45" s="238"/>
      <c r="USD45" s="238"/>
      <c r="USE45" s="238"/>
      <c r="USF45" s="238"/>
      <c r="USG45" s="238"/>
      <c r="USH45" s="238"/>
      <c r="USI45" s="238"/>
      <c r="USJ45" s="238"/>
      <c r="USK45" s="238"/>
      <c r="USL45" s="238"/>
      <c r="USM45" s="238"/>
      <c r="USN45" s="238"/>
      <c r="USO45" s="238"/>
      <c r="USP45" s="238"/>
      <c r="USQ45" s="238"/>
      <c r="USR45" s="238"/>
      <c r="USS45" s="238"/>
      <c r="UST45" s="238"/>
      <c r="USU45" s="238"/>
      <c r="USV45" s="238"/>
      <c r="USW45" s="238"/>
      <c r="USX45" s="238"/>
      <c r="USY45" s="238"/>
      <c r="USZ45" s="238"/>
      <c r="UTA45" s="238"/>
      <c r="UTB45" s="238"/>
      <c r="UTC45" s="238"/>
      <c r="UTD45" s="238"/>
      <c r="UTE45" s="238"/>
      <c r="UTF45" s="238"/>
      <c r="UTG45" s="238"/>
      <c r="UTH45" s="238"/>
      <c r="UTI45" s="238"/>
      <c r="UTJ45" s="238"/>
      <c r="UTK45" s="238"/>
      <c r="UTL45" s="238"/>
      <c r="UTM45" s="238"/>
      <c r="UTN45" s="238"/>
      <c r="UTO45" s="238"/>
      <c r="UTP45" s="238"/>
      <c r="UTQ45" s="238"/>
      <c r="UTR45" s="238"/>
      <c r="UTS45" s="238"/>
      <c r="UTT45" s="238"/>
      <c r="UTU45" s="238"/>
      <c r="UTV45" s="238"/>
      <c r="UTW45" s="238"/>
      <c r="UTX45" s="238"/>
      <c r="UTY45" s="238"/>
      <c r="UTZ45" s="238"/>
      <c r="UUA45" s="238"/>
      <c r="UUB45" s="238"/>
      <c r="UUC45" s="238"/>
      <c r="UUD45" s="238"/>
      <c r="UUE45" s="238"/>
      <c r="UUF45" s="238"/>
      <c r="UUG45" s="238"/>
      <c r="UUH45" s="238"/>
      <c r="UUI45" s="238"/>
      <c r="UUJ45" s="238"/>
      <c r="UUK45" s="238"/>
      <c r="UUL45" s="238"/>
      <c r="UUM45" s="238"/>
      <c r="UUN45" s="238"/>
      <c r="UUO45" s="238"/>
      <c r="UUP45" s="238"/>
      <c r="UUQ45" s="238"/>
      <c r="UUR45" s="238"/>
      <c r="UUS45" s="238"/>
      <c r="UUT45" s="238"/>
      <c r="UUU45" s="238"/>
      <c r="UUV45" s="238"/>
      <c r="UUW45" s="238"/>
      <c r="UUX45" s="238"/>
      <c r="UUY45" s="238"/>
      <c r="UUZ45" s="238"/>
      <c r="UVA45" s="238"/>
      <c r="UVB45" s="238"/>
      <c r="UVC45" s="238"/>
      <c r="UVD45" s="238"/>
      <c r="UVE45" s="238"/>
      <c r="UVF45" s="238"/>
      <c r="UVG45" s="238"/>
      <c r="UVH45" s="238"/>
      <c r="UVI45" s="238"/>
      <c r="UVJ45" s="238"/>
      <c r="UVK45" s="238"/>
      <c r="UVL45" s="238"/>
      <c r="UVM45" s="238"/>
      <c r="UVN45" s="238"/>
      <c r="UVO45" s="238"/>
      <c r="UVP45" s="238"/>
      <c r="UVQ45" s="238"/>
      <c r="UVR45" s="238"/>
      <c r="UVS45" s="238"/>
      <c r="UVT45" s="238"/>
      <c r="UVU45" s="238"/>
      <c r="UVV45" s="238"/>
      <c r="UVW45" s="238"/>
      <c r="UVX45" s="238"/>
      <c r="UVY45" s="238"/>
      <c r="UVZ45" s="238"/>
      <c r="UWA45" s="238"/>
      <c r="UWB45" s="238"/>
      <c r="UWC45" s="238"/>
      <c r="UWD45" s="238"/>
      <c r="UWE45" s="238"/>
      <c r="UWF45" s="238"/>
      <c r="UWG45" s="238"/>
      <c r="UWH45" s="238"/>
      <c r="UWI45" s="238"/>
      <c r="UWJ45" s="238"/>
      <c r="UWK45" s="238"/>
      <c r="UWL45" s="238"/>
      <c r="UWM45" s="238"/>
      <c r="UWN45" s="238"/>
      <c r="UWO45" s="238"/>
      <c r="UWP45" s="238"/>
      <c r="UWQ45" s="238"/>
      <c r="UWR45" s="238"/>
      <c r="UWS45" s="238"/>
      <c r="UWT45" s="238"/>
      <c r="UWU45" s="238"/>
      <c r="UWV45" s="238"/>
      <c r="UWW45" s="238"/>
      <c r="UWX45" s="238"/>
      <c r="UWY45" s="238"/>
      <c r="UWZ45" s="238"/>
      <c r="UXA45" s="238"/>
      <c r="UXB45" s="238"/>
      <c r="UXC45" s="238"/>
      <c r="UXD45" s="238"/>
      <c r="UXE45" s="238"/>
      <c r="UXF45" s="238"/>
      <c r="UXG45" s="238"/>
      <c r="UXH45" s="238"/>
      <c r="UXI45" s="238"/>
      <c r="UXJ45" s="238"/>
      <c r="UXK45" s="238"/>
      <c r="UXL45" s="238"/>
      <c r="UXM45" s="238"/>
      <c r="UXN45" s="238"/>
      <c r="UXO45" s="238"/>
      <c r="UXP45" s="238"/>
      <c r="UXQ45" s="238"/>
      <c r="UXR45" s="238"/>
      <c r="UXS45" s="238"/>
      <c r="UXT45" s="238"/>
      <c r="UXU45" s="238"/>
      <c r="UXV45" s="238"/>
      <c r="UXW45" s="238"/>
      <c r="UXX45" s="238"/>
      <c r="UXY45" s="238"/>
      <c r="UXZ45" s="238"/>
      <c r="UYA45" s="238"/>
      <c r="UYB45" s="238"/>
      <c r="UYC45" s="238"/>
      <c r="UYD45" s="238"/>
      <c r="UYE45" s="238"/>
      <c r="UYF45" s="238"/>
      <c r="UYG45" s="238"/>
      <c r="UYH45" s="238"/>
      <c r="UYI45" s="238"/>
      <c r="UYJ45" s="238"/>
      <c r="UYK45" s="238"/>
      <c r="UYL45" s="238"/>
      <c r="UYM45" s="238"/>
      <c r="UYN45" s="238"/>
      <c r="UYO45" s="238"/>
      <c r="UYP45" s="238"/>
      <c r="UYQ45" s="238"/>
      <c r="UYR45" s="238"/>
      <c r="UYS45" s="238"/>
      <c r="UYT45" s="238"/>
      <c r="UYU45" s="238"/>
      <c r="UYV45" s="238"/>
      <c r="UYW45" s="238"/>
      <c r="UYX45" s="238"/>
      <c r="UYY45" s="238"/>
      <c r="UYZ45" s="238"/>
      <c r="UZA45" s="238"/>
      <c r="UZB45" s="238"/>
      <c r="UZC45" s="238"/>
      <c r="UZD45" s="238"/>
      <c r="UZE45" s="238"/>
      <c r="UZF45" s="238"/>
      <c r="UZG45" s="238"/>
      <c r="UZH45" s="238"/>
      <c r="UZI45" s="238"/>
      <c r="UZJ45" s="238"/>
      <c r="UZK45" s="238"/>
      <c r="UZL45" s="238"/>
      <c r="UZM45" s="238"/>
      <c r="UZN45" s="238"/>
      <c r="UZO45" s="238"/>
      <c r="UZP45" s="238"/>
      <c r="UZQ45" s="238"/>
      <c r="UZR45" s="238"/>
      <c r="UZS45" s="238"/>
      <c r="UZT45" s="238"/>
      <c r="UZU45" s="238"/>
      <c r="UZV45" s="238"/>
      <c r="UZW45" s="238"/>
      <c r="UZX45" s="238"/>
      <c r="UZY45" s="238"/>
      <c r="UZZ45" s="238"/>
      <c r="VAA45" s="238"/>
      <c r="VAB45" s="238"/>
      <c r="VAC45" s="238"/>
      <c r="VAD45" s="238"/>
      <c r="VAE45" s="238"/>
      <c r="VAF45" s="238"/>
      <c r="VAG45" s="238"/>
      <c r="VAH45" s="238"/>
      <c r="VAI45" s="238"/>
      <c r="VAJ45" s="238"/>
      <c r="VAK45" s="238"/>
      <c r="VAL45" s="238"/>
      <c r="VAM45" s="238"/>
      <c r="VAN45" s="238"/>
      <c r="VAO45" s="238"/>
      <c r="VAP45" s="238"/>
      <c r="VAQ45" s="238"/>
      <c r="VAR45" s="238"/>
      <c r="VAS45" s="238"/>
      <c r="VAT45" s="238"/>
      <c r="VAU45" s="238"/>
      <c r="VAV45" s="238"/>
      <c r="VAW45" s="238"/>
      <c r="VAX45" s="238"/>
      <c r="VAY45" s="238"/>
      <c r="VAZ45" s="238"/>
      <c r="VBA45" s="238"/>
      <c r="VBB45" s="238"/>
      <c r="VBC45" s="238"/>
      <c r="VBD45" s="238"/>
      <c r="VBE45" s="238"/>
      <c r="VBF45" s="238"/>
      <c r="VBG45" s="238"/>
      <c r="VBH45" s="238"/>
      <c r="VBI45" s="238"/>
      <c r="VBJ45" s="238"/>
      <c r="VBK45" s="238"/>
      <c r="VBL45" s="238"/>
      <c r="VBM45" s="238"/>
      <c r="VBN45" s="238"/>
      <c r="VBO45" s="238"/>
      <c r="VBP45" s="238"/>
      <c r="VBQ45" s="238"/>
      <c r="VBR45" s="238"/>
      <c r="VBS45" s="238"/>
      <c r="VBT45" s="238"/>
      <c r="VBU45" s="238"/>
      <c r="VBV45" s="238"/>
      <c r="VBW45" s="238"/>
      <c r="VBX45" s="238"/>
      <c r="VBY45" s="238"/>
      <c r="VBZ45" s="238"/>
      <c r="VCA45" s="238"/>
      <c r="VCB45" s="238"/>
      <c r="VCC45" s="238"/>
      <c r="VCD45" s="238"/>
      <c r="VCE45" s="238"/>
      <c r="VCF45" s="238"/>
      <c r="VCG45" s="238"/>
      <c r="VCH45" s="238"/>
      <c r="VCI45" s="238"/>
      <c r="VCJ45" s="238"/>
      <c r="VCK45" s="238"/>
      <c r="VCL45" s="238"/>
      <c r="VCM45" s="238"/>
      <c r="VCN45" s="238"/>
      <c r="VCO45" s="238"/>
      <c r="VCP45" s="238"/>
      <c r="VCQ45" s="238"/>
      <c r="VCR45" s="238"/>
      <c r="VCS45" s="238"/>
      <c r="VCT45" s="238"/>
      <c r="VCU45" s="238"/>
      <c r="VCV45" s="238"/>
      <c r="VCW45" s="238"/>
      <c r="VCX45" s="238"/>
      <c r="VCY45" s="238"/>
      <c r="VCZ45" s="238"/>
      <c r="VDA45" s="238"/>
      <c r="VDB45" s="238"/>
      <c r="VDC45" s="238"/>
      <c r="VDD45" s="238"/>
      <c r="VDE45" s="238"/>
      <c r="VDF45" s="238"/>
      <c r="VDG45" s="238"/>
      <c r="VDH45" s="238"/>
      <c r="VDI45" s="238"/>
      <c r="VDJ45" s="238"/>
      <c r="VDK45" s="238"/>
      <c r="VDL45" s="238"/>
      <c r="VDM45" s="238"/>
      <c r="VDN45" s="238"/>
      <c r="VDO45" s="238"/>
      <c r="VDP45" s="238"/>
      <c r="VDQ45" s="238"/>
      <c r="VDR45" s="238"/>
      <c r="VDS45" s="238"/>
      <c r="VDT45" s="238"/>
      <c r="VDU45" s="238"/>
      <c r="VDV45" s="238"/>
      <c r="VDW45" s="238"/>
      <c r="VDX45" s="238"/>
      <c r="VDY45" s="238"/>
      <c r="VDZ45" s="238"/>
      <c r="VEA45" s="238"/>
      <c r="VEB45" s="238"/>
      <c r="VEC45" s="238"/>
      <c r="VED45" s="238"/>
      <c r="VEE45" s="238"/>
      <c r="VEF45" s="238"/>
      <c r="VEG45" s="238"/>
      <c r="VEH45" s="238"/>
      <c r="VEI45" s="238"/>
      <c r="VEJ45" s="238"/>
      <c r="VEK45" s="238"/>
      <c r="VEL45" s="238"/>
      <c r="VEM45" s="238"/>
      <c r="VEN45" s="238"/>
      <c r="VEO45" s="238"/>
      <c r="VEP45" s="238"/>
      <c r="VEQ45" s="238"/>
      <c r="VER45" s="238"/>
      <c r="VES45" s="238"/>
      <c r="VET45" s="238"/>
      <c r="VEU45" s="238"/>
      <c r="VEV45" s="238"/>
      <c r="VEW45" s="238"/>
      <c r="VEX45" s="238"/>
      <c r="VEY45" s="238"/>
      <c r="VEZ45" s="238"/>
      <c r="VFA45" s="238"/>
      <c r="VFB45" s="238"/>
      <c r="VFC45" s="238"/>
      <c r="VFD45" s="238"/>
      <c r="VFE45" s="238"/>
      <c r="VFF45" s="238"/>
      <c r="VFG45" s="238"/>
      <c r="VFH45" s="238"/>
      <c r="VFI45" s="238"/>
      <c r="VFJ45" s="238"/>
      <c r="VFK45" s="238"/>
      <c r="VFL45" s="238"/>
      <c r="VFM45" s="238"/>
      <c r="VFN45" s="238"/>
      <c r="VFO45" s="238"/>
      <c r="VFP45" s="238"/>
      <c r="VFQ45" s="238"/>
      <c r="VFR45" s="238"/>
      <c r="VFS45" s="238"/>
      <c r="VFT45" s="238"/>
      <c r="VFU45" s="238"/>
      <c r="VFV45" s="238"/>
      <c r="VFW45" s="238"/>
      <c r="VFX45" s="238"/>
      <c r="VFY45" s="238"/>
      <c r="VFZ45" s="238"/>
      <c r="VGA45" s="238"/>
      <c r="VGB45" s="238"/>
      <c r="VGC45" s="238"/>
      <c r="VGD45" s="238"/>
      <c r="VGE45" s="238"/>
      <c r="VGF45" s="238"/>
      <c r="VGG45" s="238"/>
      <c r="VGH45" s="238"/>
      <c r="VGI45" s="238"/>
      <c r="VGJ45" s="238"/>
      <c r="VGK45" s="238"/>
      <c r="VGL45" s="238"/>
      <c r="VGM45" s="238"/>
      <c r="VGN45" s="238"/>
      <c r="VGO45" s="238"/>
      <c r="VGP45" s="238"/>
      <c r="VGQ45" s="238"/>
      <c r="VGR45" s="238"/>
      <c r="VGS45" s="238"/>
      <c r="VGT45" s="238"/>
      <c r="VGU45" s="238"/>
      <c r="VGV45" s="238"/>
      <c r="VGW45" s="238"/>
      <c r="VGX45" s="238"/>
      <c r="VGY45" s="238"/>
      <c r="VGZ45" s="238"/>
      <c r="VHA45" s="238"/>
      <c r="VHB45" s="238"/>
      <c r="VHC45" s="238"/>
      <c r="VHD45" s="238"/>
      <c r="VHE45" s="238"/>
      <c r="VHF45" s="238"/>
      <c r="VHG45" s="238"/>
      <c r="VHH45" s="238"/>
      <c r="VHI45" s="238"/>
      <c r="VHJ45" s="238"/>
      <c r="VHK45" s="238"/>
      <c r="VHL45" s="238"/>
      <c r="VHM45" s="238"/>
      <c r="VHN45" s="238"/>
      <c r="VHO45" s="238"/>
      <c r="VHP45" s="238"/>
      <c r="VHQ45" s="238"/>
      <c r="VHR45" s="238"/>
      <c r="VHS45" s="238"/>
      <c r="VHT45" s="238"/>
      <c r="VHU45" s="238"/>
      <c r="VHV45" s="238"/>
      <c r="VHW45" s="238"/>
      <c r="VHX45" s="238"/>
      <c r="VHY45" s="238"/>
      <c r="VHZ45" s="238"/>
      <c r="VIA45" s="238"/>
      <c r="VIB45" s="238"/>
      <c r="VIC45" s="238"/>
      <c r="VID45" s="238"/>
      <c r="VIE45" s="238"/>
      <c r="VIF45" s="238"/>
      <c r="VIG45" s="238"/>
      <c r="VIH45" s="238"/>
      <c r="VII45" s="238"/>
      <c r="VIJ45" s="238"/>
      <c r="VIK45" s="238"/>
      <c r="VIL45" s="238"/>
      <c r="VIM45" s="238"/>
      <c r="VIN45" s="238"/>
      <c r="VIO45" s="238"/>
      <c r="VIP45" s="238"/>
      <c r="VIQ45" s="238"/>
      <c r="VIR45" s="238"/>
      <c r="VIS45" s="238"/>
      <c r="VIT45" s="238"/>
      <c r="VIU45" s="238"/>
      <c r="VIV45" s="238"/>
      <c r="VIW45" s="238"/>
      <c r="VIX45" s="238"/>
      <c r="VIY45" s="238"/>
      <c r="VIZ45" s="238"/>
      <c r="VJA45" s="238"/>
      <c r="VJB45" s="238"/>
      <c r="VJC45" s="238"/>
      <c r="VJD45" s="238"/>
      <c r="VJE45" s="238"/>
      <c r="VJF45" s="238"/>
      <c r="VJG45" s="238"/>
      <c r="VJH45" s="238"/>
      <c r="VJI45" s="238"/>
      <c r="VJJ45" s="238"/>
      <c r="VJK45" s="238"/>
      <c r="VJL45" s="238"/>
      <c r="VJM45" s="238"/>
      <c r="VJN45" s="238"/>
      <c r="VJO45" s="238"/>
      <c r="VJP45" s="238"/>
      <c r="VJQ45" s="238"/>
      <c r="VJR45" s="238"/>
      <c r="VJS45" s="238"/>
      <c r="VJT45" s="238"/>
      <c r="VJU45" s="238"/>
      <c r="VJV45" s="238"/>
      <c r="VJW45" s="238"/>
      <c r="VJX45" s="238"/>
      <c r="VJY45" s="238"/>
      <c r="VJZ45" s="238"/>
      <c r="VKA45" s="238"/>
      <c r="VKB45" s="238"/>
      <c r="VKC45" s="238"/>
      <c r="VKD45" s="238"/>
      <c r="VKE45" s="238"/>
      <c r="VKF45" s="238"/>
      <c r="VKG45" s="238"/>
      <c r="VKH45" s="238"/>
      <c r="VKI45" s="238"/>
      <c r="VKJ45" s="238"/>
      <c r="VKK45" s="238"/>
      <c r="VKL45" s="238"/>
      <c r="VKM45" s="238"/>
      <c r="VKN45" s="238"/>
      <c r="VKO45" s="238"/>
      <c r="VKP45" s="238"/>
      <c r="VKQ45" s="238"/>
      <c r="VKR45" s="238"/>
      <c r="VKS45" s="238"/>
      <c r="VKT45" s="238"/>
      <c r="VKU45" s="238"/>
      <c r="VKV45" s="238"/>
      <c r="VKW45" s="238"/>
      <c r="VKX45" s="238"/>
      <c r="VKY45" s="238"/>
      <c r="VKZ45" s="238"/>
      <c r="VLA45" s="238"/>
      <c r="VLB45" s="238"/>
      <c r="VLC45" s="238"/>
      <c r="VLD45" s="238"/>
      <c r="VLE45" s="238"/>
      <c r="VLF45" s="238"/>
      <c r="VLG45" s="238"/>
      <c r="VLH45" s="238"/>
      <c r="VLI45" s="238"/>
      <c r="VLJ45" s="238"/>
      <c r="VLK45" s="238"/>
      <c r="VLL45" s="238"/>
      <c r="VLM45" s="238"/>
      <c r="VLN45" s="238"/>
      <c r="VLO45" s="238"/>
      <c r="VLP45" s="238"/>
      <c r="VLQ45" s="238"/>
      <c r="VLR45" s="238"/>
      <c r="VLS45" s="238"/>
      <c r="VLT45" s="238"/>
      <c r="VLU45" s="238"/>
      <c r="VLV45" s="238"/>
      <c r="VLW45" s="238"/>
      <c r="VLX45" s="238"/>
      <c r="VLY45" s="238"/>
      <c r="VLZ45" s="238"/>
      <c r="VMA45" s="238"/>
      <c r="VMB45" s="238"/>
      <c r="VMC45" s="238"/>
      <c r="VMD45" s="238"/>
      <c r="VME45" s="238"/>
      <c r="VMF45" s="238"/>
      <c r="VMG45" s="238"/>
      <c r="VMH45" s="238"/>
      <c r="VMI45" s="238"/>
      <c r="VMJ45" s="238"/>
      <c r="VMK45" s="238"/>
      <c r="VML45" s="238"/>
      <c r="VMM45" s="238"/>
      <c r="VMN45" s="238"/>
      <c r="VMO45" s="238"/>
      <c r="VMP45" s="238"/>
      <c r="VMQ45" s="238"/>
      <c r="VMR45" s="238"/>
      <c r="VMS45" s="238"/>
      <c r="VMT45" s="238"/>
      <c r="VMU45" s="238"/>
      <c r="VMV45" s="238"/>
      <c r="VMW45" s="238"/>
      <c r="VMX45" s="238"/>
      <c r="VMY45" s="238"/>
      <c r="VMZ45" s="238"/>
      <c r="VNA45" s="238"/>
      <c r="VNB45" s="238"/>
      <c r="VNC45" s="238"/>
      <c r="VND45" s="238"/>
      <c r="VNE45" s="238"/>
      <c r="VNF45" s="238"/>
      <c r="VNG45" s="238"/>
      <c r="VNH45" s="238"/>
      <c r="VNI45" s="238"/>
      <c r="VNJ45" s="238"/>
      <c r="VNK45" s="238"/>
      <c r="VNL45" s="238"/>
      <c r="VNM45" s="238"/>
      <c r="VNN45" s="238"/>
      <c r="VNO45" s="238"/>
      <c r="VNP45" s="238"/>
      <c r="VNQ45" s="238"/>
      <c r="VNR45" s="238"/>
      <c r="VNS45" s="238"/>
      <c r="VNT45" s="238"/>
      <c r="VNU45" s="238"/>
      <c r="VNV45" s="238"/>
      <c r="VNW45" s="238"/>
      <c r="VNX45" s="238"/>
      <c r="VNY45" s="238"/>
      <c r="VNZ45" s="238"/>
      <c r="VOA45" s="238"/>
      <c r="VOB45" s="238"/>
      <c r="VOC45" s="238"/>
      <c r="VOD45" s="238"/>
      <c r="VOE45" s="238"/>
      <c r="VOF45" s="238"/>
      <c r="VOG45" s="238"/>
      <c r="VOH45" s="238"/>
      <c r="VOI45" s="238"/>
      <c r="VOJ45" s="238"/>
      <c r="VOK45" s="238"/>
      <c r="VOL45" s="238"/>
      <c r="VOM45" s="238"/>
      <c r="VON45" s="238"/>
      <c r="VOO45" s="238"/>
      <c r="VOP45" s="238"/>
      <c r="VOQ45" s="238"/>
      <c r="VOR45" s="238"/>
      <c r="VOS45" s="238"/>
      <c r="VOT45" s="238"/>
      <c r="VOU45" s="238"/>
      <c r="VOV45" s="238"/>
      <c r="VOW45" s="238"/>
      <c r="VOX45" s="238"/>
      <c r="VOY45" s="238"/>
      <c r="VOZ45" s="238"/>
      <c r="VPA45" s="238"/>
      <c r="VPB45" s="238"/>
      <c r="VPC45" s="238"/>
      <c r="VPD45" s="238"/>
      <c r="VPE45" s="238"/>
      <c r="VPF45" s="238"/>
      <c r="VPG45" s="238"/>
      <c r="VPH45" s="238"/>
      <c r="VPI45" s="238"/>
      <c r="VPJ45" s="238"/>
      <c r="VPK45" s="238"/>
      <c r="VPL45" s="238"/>
      <c r="VPM45" s="238"/>
      <c r="VPN45" s="238"/>
      <c r="VPO45" s="238"/>
      <c r="VPP45" s="238"/>
      <c r="VPQ45" s="238"/>
      <c r="VPR45" s="238"/>
      <c r="VPS45" s="238"/>
      <c r="VPT45" s="238"/>
      <c r="VPU45" s="238"/>
      <c r="VPV45" s="238"/>
      <c r="VPW45" s="238"/>
      <c r="VPX45" s="238"/>
      <c r="VPY45" s="238"/>
      <c r="VPZ45" s="238"/>
      <c r="VQA45" s="238"/>
      <c r="VQB45" s="238"/>
      <c r="VQC45" s="238"/>
      <c r="VQD45" s="238"/>
      <c r="VQE45" s="238"/>
      <c r="VQF45" s="238"/>
      <c r="VQG45" s="238"/>
      <c r="VQH45" s="238"/>
      <c r="VQI45" s="238"/>
      <c r="VQJ45" s="238"/>
      <c r="VQK45" s="238"/>
      <c r="VQL45" s="238"/>
      <c r="VQM45" s="238"/>
      <c r="VQN45" s="238"/>
      <c r="VQO45" s="238"/>
      <c r="VQP45" s="238"/>
      <c r="VQQ45" s="238"/>
      <c r="VQR45" s="238"/>
      <c r="VQS45" s="238"/>
      <c r="VQT45" s="238"/>
      <c r="VQU45" s="238"/>
      <c r="VQV45" s="238"/>
      <c r="VQW45" s="238"/>
      <c r="VQX45" s="238"/>
      <c r="VQY45" s="238"/>
      <c r="VQZ45" s="238"/>
      <c r="VRA45" s="238"/>
      <c r="VRB45" s="238"/>
      <c r="VRC45" s="238"/>
      <c r="VRD45" s="238"/>
      <c r="VRE45" s="238"/>
      <c r="VRF45" s="238"/>
      <c r="VRG45" s="238"/>
      <c r="VRH45" s="238"/>
      <c r="VRI45" s="238"/>
      <c r="VRJ45" s="238"/>
      <c r="VRK45" s="238"/>
      <c r="VRL45" s="238"/>
      <c r="VRM45" s="238"/>
      <c r="VRN45" s="238"/>
      <c r="VRO45" s="238"/>
      <c r="VRP45" s="238"/>
      <c r="VRQ45" s="238"/>
      <c r="VRR45" s="238"/>
      <c r="VRS45" s="238"/>
      <c r="VRT45" s="238"/>
      <c r="VRU45" s="238"/>
      <c r="VRV45" s="238"/>
      <c r="VRW45" s="238"/>
      <c r="VRX45" s="238"/>
      <c r="VRY45" s="238"/>
      <c r="VRZ45" s="238"/>
      <c r="VSA45" s="238"/>
      <c r="VSB45" s="238"/>
      <c r="VSC45" s="238"/>
      <c r="VSD45" s="238"/>
      <c r="VSE45" s="238"/>
      <c r="VSF45" s="238"/>
      <c r="VSG45" s="238"/>
      <c r="VSH45" s="238"/>
      <c r="VSI45" s="238"/>
      <c r="VSJ45" s="238"/>
      <c r="VSK45" s="238"/>
      <c r="VSL45" s="238"/>
      <c r="VSM45" s="238"/>
      <c r="VSN45" s="238"/>
      <c r="VSO45" s="238"/>
      <c r="VSP45" s="238"/>
      <c r="VSQ45" s="238"/>
      <c r="VSR45" s="238"/>
      <c r="VSS45" s="238"/>
      <c r="VST45" s="238"/>
      <c r="VSU45" s="238"/>
      <c r="VSV45" s="238"/>
      <c r="VSW45" s="238"/>
      <c r="VSX45" s="238"/>
      <c r="VSY45" s="238"/>
      <c r="VSZ45" s="238"/>
      <c r="VTA45" s="238"/>
      <c r="VTB45" s="238"/>
      <c r="VTC45" s="238"/>
      <c r="VTD45" s="238"/>
      <c r="VTE45" s="238"/>
      <c r="VTF45" s="238"/>
      <c r="VTG45" s="238"/>
      <c r="VTH45" s="238"/>
      <c r="VTI45" s="238"/>
      <c r="VTJ45" s="238"/>
      <c r="VTK45" s="238"/>
      <c r="VTL45" s="238"/>
      <c r="VTM45" s="238"/>
      <c r="VTN45" s="238"/>
      <c r="VTO45" s="238"/>
      <c r="VTP45" s="238"/>
      <c r="VTQ45" s="238"/>
      <c r="VTR45" s="238"/>
      <c r="VTS45" s="238"/>
      <c r="VTT45" s="238"/>
      <c r="VTU45" s="238"/>
      <c r="VTV45" s="238"/>
      <c r="VTW45" s="238"/>
      <c r="VTX45" s="238"/>
      <c r="VTY45" s="238"/>
      <c r="VTZ45" s="238"/>
      <c r="VUA45" s="238"/>
      <c r="VUB45" s="238"/>
      <c r="VUC45" s="238"/>
      <c r="VUD45" s="238"/>
      <c r="VUE45" s="238"/>
      <c r="VUF45" s="238"/>
      <c r="VUG45" s="238"/>
      <c r="VUH45" s="238"/>
      <c r="VUI45" s="238"/>
      <c r="VUJ45" s="238"/>
      <c r="VUK45" s="238"/>
      <c r="VUL45" s="238"/>
      <c r="VUM45" s="238"/>
      <c r="VUN45" s="238"/>
      <c r="VUO45" s="238"/>
      <c r="VUP45" s="238"/>
      <c r="VUQ45" s="238"/>
      <c r="VUR45" s="238"/>
      <c r="VUS45" s="238"/>
      <c r="VUT45" s="238"/>
      <c r="VUU45" s="238"/>
      <c r="VUV45" s="238"/>
      <c r="VUW45" s="238"/>
      <c r="VUX45" s="238"/>
      <c r="VUY45" s="238"/>
      <c r="VUZ45" s="238"/>
      <c r="VVA45" s="238"/>
      <c r="VVB45" s="238"/>
      <c r="VVC45" s="238"/>
      <c r="VVD45" s="238"/>
      <c r="VVE45" s="238"/>
      <c r="VVF45" s="238"/>
      <c r="VVG45" s="238"/>
      <c r="VVH45" s="238"/>
      <c r="VVI45" s="238"/>
      <c r="VVJ45" s="238"/>
      <c r="VVK45" s="238"/>
      <c r="VVL45" s="238"/>
      <c r="VVM45" s="238"/>
      <c r="VVN45" s="238"/>
      <c r="VVO45" s="238"/>
      <c r="VVP45" s="238"/>
      <c r="VVQ45" s="238"/>
      <c r="VVR45" s="238"/>
      <c r="VVS45" s="238"/>
      <c r="VVT45" s="238"/>
      <c r="VVU45" s="238"/>
      <c r="VVV45" s="238"/>
      <c r="VVW45" s="238"/>
      <c r="VVX45" s="238"/>
      <c r="VVY45" s="238"/>
      <c r="VVZ45" s="238"/>
      <c r="VWA45" s="238"/>
      <c r="VWB45" s="238"/>
      <c r="VWC45" s="238"/>
      <c r="VWD45" s="238"/>
      <c r="VWE45" s="238"/>
      <c r="VWF45" s="238"/>
      <c r="VWG45" s="238"/>
      <c r="VWH45" s="238"/>
      <c r="VWI45" s="238"/>
      <c r="VWJ45" s="238"/>
      <c r="VWK45" s="238"/>
      <c r="VWL45" s="238"/>
      <c r="VWM45" s="238"/>
      <c r="VWN45" s="238"/>
      <c r="VWO45" s="238"/>
      <c r="VWP45" s="238"/>
      <c r="VWQ45" s="238"/>
      <c r="VWR45" s="238"/>
      <c r="VWS45" s="238"/>
      <c r="VWT45" s="238"/>
      <c r="VWU45" s="238"/>
      <c r="VWV45" s="238"/>
      <c r="VWW45" s="238"/>
      <c r="VWX45" s="238"/>
      <c r="VWY45" s="238"/>
      <c r="VWZ45" s="238"/>
      <c r="VXA45" s="238"/>
      <c r="VXB45" s="238"/>
      <c r="VXC45" s="238"/>
      <c r="VXD45" s="238"/>
      <c r="VXE45" s="238"/>
      <c r="VXF45" s="238"/>
      <c r="VXG45" s="238"/>
      <c r="VXH45" s="238"/>
      <c r="VXI45" s="238"/>
      <c r="VXJ45" s="238"/>
      <c r="VXK45" s="238"/>
      <c r="VXL45" s="238"/>
      <c r="VXM45" s="238"/>
      <c r="VXN45" s="238"/>
      <c r="VXO45" s="238"/>
      <c r="VXP45" s="238"/>
      <c r="VXQ45" s="238"/>
      <c r="VXR45" s="238"/>
      <c r="VXS45" s="238"/>
      <c r="VXT45" s="238"/>
      <c r="VXU45" s="238"/>
      <c r="VXV45" s="238"/>
      <c r="VXW45" s="238"/>
      <c r="VXX45" s="238"/>
      <c r="VXY45" s="238"/>
      <c r="VXZ45" s="238"/>
      <c r="VYA45" s="238"/>
      <c r="VYB45" s="238"/>
      <c r="VYC45" s="238"/>
      <c r="VYD45" s="238"/>
      <c r="VYE45" s="238"/>
      <c r="VYF45" s="238"/>
      <c r="VYG45" s="238"/>
      <c r="VYH45" s="238"/>
      <c r="VYI45" s="238"/>
      <c r="VYJ45" s="238"/>
      <c r="VYK45" s="238"/>
      <c r="VYL45" s="238"/>
      <c r="VYM45" s="238"/>
      <c r="VYN45" s="238"/>
      <c r="VYO45" s="238"/>
      <c r="VYP45" s="238"/>
      <c r="VYQ45" s="238"/>
      <c r="VYR45" s="238"/>
      <c r="VYS45" s="238"/>
      <c r="VYT45" s="238"/>
      <c r="VYU45" s="238"/>
      <c r="VYV45" s="238"/>
      <c r="VYW45" s="238"/>
      <c r="VYX45" s="238"/>
      <c r="VYY45" s="238"/>
      <c r="VYZ45" s="238"/>
      <c r="VZA45" s="238"/>
      <c r="VZB45" s="238"/>
      <c r="VZC45" s="238"/>
      <c r="VZD45" s="238"/>
      <c r="VZE45" s="238"/>
      <c r="VZF45" s="238"/>
      <c r="VZG45" s="238"/>
      <c r="VZH45" s="238"/>
      <c r="VZI45" s="238"/>
      <c r="VZJ45" s="238"/>
      <c r="VZK45" s="238"/>
      <c r="VZL45" s="238"/>
      <c r="VZM45" s="238"/>
      <c r="VZN45" s="238"/>
      <c r="VZO45" s="238"/>
      <c r="VZP45" s="238"/>
      <c r="VZQ45" s="238"/>
      <c r="VZR45" s="238"/>
      <c r="VZS45" s="238"/>
      <c r="VZT45" s="238"/>
      <c r="VZU45" s="238"/>
      <c r="VZV45" s="238"/>
      <c r="VZW45" s="238"/>
      <c r="VZX45" s="238"/>
      <c r="VZY45" s="238"/>
      <c r="VZZ45" s="238"/>
      <c r="WAA45" s="238"/>
      <c r="WAB45" s="238"/>
      <c r="WAC45" s="238"/>
      <c r="WAD45" s="238"/>
      <c r="WAE45" s="238"/>
      <c r="WAF45" s="238"/>
      <c r="WAG45" s="238"/>
      <c r="WAH45" s="238"/>
      <c r="WAI45" s="238"/>
      <c r="WAJ45" s="238"/>
      <c r="WAK45" s="238"/>
      <c r="WAL45" s="238"/>
      <c r="WAM45" s="238"/>
      <c r="WAN45" s="238"/>
      <c r="WAO45" s="238"/>
      <c r="WAP45" s="238"/>
      <c r="WAQ45" s="238"/>
      <c r="WAR45" s="238"/>
      <c r="WAS45" s="238"/>
      <c r="WAT45" s="238"/>
      <c r="WAU45" s="238"/>
      <c r="WAV45" s="238"/>
      <c r="WAW45" s="238"/>
      <c r="WAX45" s="238"/>
      <c r="WAY45" s="238"/>
      <c r="WAZ45" s="238"/>
      <c r="WBA45" s="238"/>
      <c r="WBB45" s="238"/>
      <c r="WBC45" s="238"/>
      <c r="WBD45" s="238"/>
      <c r="WBE45" s="238"/>
      <c r="WBF45" s="238"/>
      <c r="WBG45" s="238"/>
      <c r="WBH45" s="238"/>
      <c r="WBI45" s="238"/>
      <c r="WBJ45" s="238"/>
      <c r="WBK45" s="238"/>
      <c r="WBL45" s="238"/>
      <c r="WBM45" s="238"/>
      <c r="WBN45" s="238"/>
      <c r="WBO45" s="238"/>
      <c r="WBP45" s="238"/>
      <c r="WBQ45" s="238"/>
      <c r="WBR45" s="238"/>
      <c r="WBS45" s="238"/>
      <c r="WBT45" s="238"/>
      <c r="WBU45" s="238"/>
      <c r="WBV45" s="238"/>
      <c r="WBW45" s="238"/>
      <c r="WBX45" s="238"/>
      <c r="WBY45" s="238"/>
      <c r="WBZ45" s="238"/>
      <c r="WCA45" s="238"/>
      <c r="WCB45" s="238"/>
      <c r="WCC45" s="238"/>
      <c r="WCD45" s="238"/>
      <c r="WCE45" s="238"/>
      <c r="WCF45" s="238"/>
      <c r="WCG45" s="238"/>
      <c r="WCH45" s="238"/>
      <c r="WCI45" s="238"/>
      <c r="WCJ45" s="238"/>
      <c r="WCK45" s="238"/>
      <c r="WCL45" s="238"/>
      <c r="WCM45" s="238"/>
      <c r="WCN45" s="238"/>
      <c r="WCO45" s="238"/>
      <c r="WCP45" s="238"/>
      <c r="WCQ45" s="238"/>
      <c r="WCR45" s="238"/>
      <c r="WCS45" s="238"/>
      <c r="WCT45" s="238"/>
      <c r="WCU45" s="238"/>
      <c r="WCV45" s="238"/>
      <c r="WCW45" s="238"/>
      <c r="WCX45" s="238"/>
      <c r="WCY45" s="238"/>
      <c r="WCZ45" s="238"/>
      <c r="WDA45" s="238"/>
      <c r="WDB45" s="238"/>
      <c r="WDC45" s="238"/>
      <c r="WDD45" s="238"/>
      <c r="WDE45" s="238"/>
      <c r="WDF45" s="238"/>
      <c r="WDG45" s="238"/>
      <c r="WDH45" s="238"/>
      <c r="WDI45" s="238"/>
      <c r="WDJ45" s="238"/>
      <c r="WDK45" s="238"/>
      <c r="WDL45" s="238"/>
      <c r="WDM45" s="238"/>
      <c r="WDN45" s="238"/>
      <c r="WDO45" s="238"/>
      <c r="WDP45" s="238"/>
      <c r="WDQ45" s="238"/>
      <c r="WDR45" s="238"/>
      <c r="WDS45" s="238"/>
      <c r="WDT45" s="238"/>
      <c r="WDU45" s="238"/>
      <c r="WDV45" s="238"/>
      <c r="WDW45" s="238"/>
      <c r="WDX45" s="238"/>
      <c r="WDY45" s="238"/>
      <c r="WDZ45" s="238"/>
      <c r="WEA45" s="238"/>
      <c r="WEB45" s="238"/>
      <c r="WEC45" s="238"/>
      <c r="WED45" s="238"/>
      <c r="WEE45" s="238"/>
      <c r="WEF45" s="238"/>
      <c r="WEG45" s="238"/>
      <c r="WEH45" s="238"/>
      <c r="WEI45" s="238"/>
      <c r="WEJ45" s="238"/>
      <c r="WEK45" s="238"/>
      <c r="WEL45" s="238"/>
      <c r="WEM45" s="238"/>
      <c r="WEN45" s="238"/>
      <c r="WEO45" s="238"/>
      <c r="WEP45" s="238"/>
      <c r="WEQ45" s="238"/>
      <c r="WER45" s="238"/>
      <c r="WES45" s="238"/>
      <c r="WET45" s="238"/>
      <c r="WEU45" s="238"/>
      <c r="WEV45" s="238"/>
      <c r="WEW45" s="238"/>
      <c r="WEX45" s="238"/>
      <c r="WEY45" s="238"/>
      <c r="WEZ45" s="238"/>
      <c r="WFA45" s="238"/>
      <c r="WFB45" s="238"/>
      <c r="WFC45" s="238"/>
      <c r="WFD45" s="238"/>
      <c r="WFE45" s="238"/>
      <c r="WFF45" s="238"/>
      <c r="WFG45" s="238"/>
      <c r="WFH45" s="238"/>
      <c r="WFI45" s="238"/>
      <c r="WFJ45" s="238"/>
      <c r="WFK45" s="238"/>
      <c r="WFL45" s="238"/>
      <c r="WFM45" s="238"/>
      <c r="WFN45" s="238"/>
      <c r="WFO45" s="238"/>
      <c r="WFP45" s="238"/>
      <c r="WFQ45" s="238"/>
      <c r="WFR45" s="238"/>
      <c r="WFS45" s="238"/>
      <c r="WFT45" s="238"/>
      <c r="WFU45" s="238"/>
      <c r="WFV45" s="238"/>
      <c r="WFW45" s="238"/>
      <c r="WFX45" s="238"/>
      <c r="WFY45" s="238"/>
      <c r="WFZ45" s="238"/>
      <c r="WGA45" s="238"/>
      <c r="WGB45" s="238"/>
      <c r="WGC45" s="238"/>
      <c r="WGD45" s="238"/>
      <c r="WGE45" s="238"/>
      <c r="WGF45" s="238"/>
      <c r="WGG45" s="238"/>
      <c r="WGH45" s="238"/>
      <c r="WGI45" s="238"/>
      <c r="WGJ45" s="238"/>
      <c r="WGK45" s="238"/>
      <c r="WGL45" s="238"/>
      <c r="WGM45" s="238"/>
      <c r="WGN45" s="238"/>
      <c r="WGO45" s="238"/>
      <c r="WGP45" s="238"/>
      <c r="WGQ45" s="238"/>
      <c r="WGR45" s="238"/>
      <c r="WGS45" s="238"/>
      <c r="WGT45" s="238"/>
      <c r="WGU45" s="238"/>
      <c r="WGV45" s="238"/>
      <c r="WGW45" s="238"/>
      <c r="WGX45" s="238"/>
      <c r="WGY45" s="238"/>
      <c r="WGZ45" s="238"/>
      <c r="WHA45" s="238"/>
      <c r="WHB45" s="238"/>
      <c r="WHC45" s="238"/>
      <c r="WHD45" s="238"/>
      <c r="WHE45" s="238"/>
      <c r="WHF45" s="238"/>
      <c r="WHG45" s="238"/>
      <c r="WHH45" s="238"/>
      <c r="WHI45" s="238"/>
      <c r="WHJ45" s="238"/>
      <c r="WHK45" s="238"/>
      <c r="WHL45" s="238"/>
      <c r="WHM45" s="238"/>
      <c r="WHN45" s="238"/>
      <c r="WHO45" s="238"/>
      <c r="WHP45" s="238"/>
      <c r="WHQ45" s="238"/>
      <c r="WHR45" s="238"/>
      <c r="WHS45" s="238"/>
      <c r="WHT45" s="238"/>
      <c r="WHU45" s="238"/>
      <c r="WHV45" s="238"/>
      <c r="WHW45" s="238"/>
      <c r="WHX45" s="238"/>
      <c r="WHY45" s="238"/>
      <c r="WHZ45" s="238"/>
      <c r="WIA45" s="238"/>
      <c r="WIB45" s="238"/>
      <c r="WIC45" s="238"/>
      <c r="WID45" s="238"/>
      <c r="WIE45" s="238"/>
      <c r="WIF45" s="238"/>
      <c r="WIG45" s="238"/>
      <c r="WIH45" s="238"/>
      <c r="WII45" s="238"/>
      <c r="WIJ45" s="238"/>
      <c r="WIK45" s="238"/>
      <c r="WIL45" s="238"/>
      <c r="WIM45" s="238"/>
      <c r="WIN45" s="238"/>
      <c r="WIO45" s="238"/>
      <c r="WIP45" s="238"/>
      <c r="WIQ45" s="238"/>
      <c r="WIR45" s="238"/>
      <c r="WIS45" s="238"/>
      <c r="WIT45" s="238"/>
      <c r="WIU45" s="238"/>
      <c r="WIV45" s="238"/>
      <c r="WIW45" s="238"/>
      <c r="WIX45" s="238"/>
      <c r="WIY45" s="238"/>
      <c r="WIZ45" s="238"/>
      <c r="WJA45" s="238"/>
      <c r="WJB45" s="238"/>
      <c r="WJC45" s="238"/>
      <c r="WJD45" s="238"/>
      <c r="WJE45" s="238"/>
      <c r="WJF45" s="238"/>
      <c r="WJG45" s="238"/>
      <c r="WJH45" s="238"/>
      <c r="WJI45" s="238"/>
      <c r="WJJ45" s="238"/>
      <c r="WJK45" s="238"/>
      <c r="WJL45" s="238"/>
      <c r="WJM45" s="238"/>
      <c r="WJN45" s="238"/>
      <c r="WJO45" s="238"/>
      <c r="WJP45" s="238"/>
      <c r="WJQ45" s="238"/>
      <c r="WJR45" s="238"/>
      <c r="WJS45" s="238"/>
      <c r="WJT45" s="238"/>
      <c r="WJU45" s="238"/>
      <c r="WJV45" s="238"/>
      <c r="WJW45" s="238"/>
      <c r="WJX45" s="238"/>
      <c r="WJY45" s="238"/>
      <c r="WJZ45" s="238"/>
      <c r="WKA45" s="238"/>
      <c r="WKB45" s="238"/>
      <c r="WKC45" s="238"/>
      <c r="WKD45" s="238"/>
      <c r="WKE45" s="238"/>
      <c r="WKF45" s="238"/>
      <c r="WKG45" s="238"/>
      <c r="WKH45" s="238"/>
      <c r="WKI45" s="238"/>
      <c r="WKJ45" s="238"/>
      <c r="WKK45" s="238"/>
      <c r="WKL45" s="238"/>
      <c r="WKM45" s="238"/>
      <c r="WKN45" s="238"/>
      <c r="WKO45" s="238"/>
      <c r="WKP45" s="238"/>
      <c r="WKQ45" s="238"/>
      <c r="WKR45" s="238"/>
      <c r="WKS45" s="238"/>
      <c r="WKT45" s="238"/>
      <c r="WKU45" s="238"/>
      <c r="WKV45" s="238"/>
      <c r="WKW45" s="238"/>
      <c r="WKX45" s="238"/>
      <c r="WKY45" s="238"/>
      <c r="WKZ45" s="238"/>
      <c r="WLA45" s="238"/>
      <c r="WLB45" s="238"/>
      <c r="WLC45" s="238"/>
      <c r="WLD45" s="238"/>
      <c r="WLE45" s="238"/>
      <c r="WLF45" s="238"/>
      <c r="WLG45" s="238"/>
      <c r="WLH45" s="238"/>
      <c r="WLI45" s="238"/>
      <c r="WLJ45" s="238"/>
      <c r="WLK45" s="238"/>
      <c r="WLL45" s="238"/>
      <c r="WLM45" s="238"/>
      <c r="WLN45" s="238"/>
      <c r="WLO45" s="238"/>
      <c r="WLP45" s="238"/>
      <c r="WLQ45" s="238"/>
      <c r="WLR45" s="238"/>
      <c r="WLS45" s="238"/>
      <c r="WLT45" s="238"/>
      <c r="WLU45" s="238"/>
      <c r="WLV45" s="238"/>
      <c r="WLW45" s="238"/>
      <c r="WLX45" s="238"/>
      <c r="WLY45" s="238"/>
      <c r="WLZ45" s="238"/>
      <c r="WMA45" s="238"/>
      <c r="WMB45" s="238"/>
      <c r="WMC45" s="238"/>
      <c r="WMD45" s="238"/>
      <c r="WME45" s="238"/>
      <c r="WMF45" s="238"/>
      <c r="WMG45" s="238"/>
      <c r="WMH45" s="238"/>
      <c r="WMI45" s="238"/>
      <c r="WMJ45" s="238"/>
      <c r="WMK45" s="238"/>
      <c r="WML45" s="238"/>
      <c r="WMM45" s="238"/>
      <c r="WMN45" s="238"/>
      <c r="WMO45" s="238"/>
      <c r="WMP45" s="238"/>
      <c r="WMQ45" s="238"/>
      <c r="WMR45" s="238"/>
      <c r="WMS45" s="238"/>
      <c r="WMT45" s="238"/>
      <c r="WMU45" s="238"/>
      <c r="WMV45" s="238"/>
      <c r="WMW45" s="238"/>
      <c r="WMX45" s="238"/>
      <c r="WMY45" s="238"/>
      <c r="WMZ45" s="238"/>
      <c r="WNA45" s="238"/>
      <c r="WNB45" s="238"/>
      <c r="WNC45" s="238"/>
      <c r="WND45" s="238"/>
      <c r="WNE45" s="238"/>
      <c r="WNF45" s="238"/>
      <c r="WNG45" s="238"/>
      <c r="WNH45" s="238"/>
      <c r="WNI45" s="238"/>
      <c r="WNJ45" s="238"/>
      <c r="WNK45" s="238"/>
      <c r="WNL45" s="238"/>
      <c r="WNM45" s="238"/>
      <c r="WNN45" s="238"/>
      <c r="WNO45" s="238"/>
      <c r="WNP45" s="238"/>
      <c r="WNQ45" s="238"/>
      <c r="WNR45" s="238"/>
      <c r="WNS45" s="238"/>
      <c r="WNT45" s="238"/>
      <c r="WNU45" s="238"/>
      <c r="WNV45" s="238"/>
      <c r="WNW45" s="238"/>
      <c r="WNX45" s="238"/>
      <c r="WNY45" s="238"/>
      <c r="WNZ45" s="238"/>
      <c r="WOA45" s="238"/>
      <c r="WOB45" s="238"/>
      <c r="WOC45" s="238"/>
      <c r="WOD45" s="238"/>
      <c r="WOE45" s="238"/>
      <c r="WOF45" s="238"/>
      <c r="WOG45" s="238"/>
      <c r="WOH45" s="238"/>
      <c r="WOI45" s="238"/>
      <c r="WOJ45" s="238"/>
      <c r="WOK45" s="238"/>
      <c r="WOL45" s="238"/>
      <c r="WOM45" s="238"/>
      <c r="WON45" s="238"/>
      <c r="WOO45" s="238"/>
      <c r="WOP45" s="238"/>
      <c r="WOQ45" s="238"/>
      <c r="WOR45" s="238"/>
      <c r="WOS45" s="238"/>
      <c r="WOT45" s="238"/>
      <c r="WOU45" s="238"/>
      <c r="WOV45" s="238"/>
      <c r="WOW45" s="238"/>
      <c r="WOX45" s="238"/>
      <c r="WOY45" s="238"/>
      <c r="WOZ45" s="238"/>
      <c r="WPA45" s="238"/>
      <c r="WPB45" s="238"/>
      <c r="WPC45" s="238"/>
      <c r="WPD45" s="238"/>
      <c r="WPE45" s="238"/>
      <c r="WPF45" s="238"/>
      <c r="WPG45" s="238"/>
      <c r="WPH45" s="238"/>
      <c r="WPI45" s="238"/>
      <c r="WPJ45" s="238"/>
      <c r="WPK45" s="238"/>
      <c r="WPL45" s="238"/>
      <c r="WPM45" s="238"/>
      <c r="WPN45" s="238"/>
      <c r="WPO45" s="238"/>
      <c r="WPP45" s="238"/>
      <c r="WPQ45" s="238"/>
      <c r="WPR45" s="238"/>
      <c r="WPS45" s="238"/>
      <c r="WPT45" s="238"/>
      <c r="WPU45" s="238"/>
      <c r="WPV45" s="238"/>
      <c r="WPW45" s="238"/>
      <c r="WPX45" s="238"/>
      <c r="WPY45" s="238"/>
      <c r="WPZ45" s="238"/>
      <c r="WQA45" s="238"/>
      <c r="WQB45" s="238"/>
      <c r="WQC45" s="238"/>
      <c r="WQD45" s="238"/>
      <c r="WQE45" s="238"/>
      <c r="WQF45" s="238"/>
      <c r="WQG45" s="238"/>
      <c r="WQH45" s="238"/>
      <c r="WQI45" s="238"/>
      <c r="WQJ45" s="238"/>
      <c r="WQK45" s="238"/>
      <c r="WQL45" s="238"/>
      <c r="WQM45" s="238"/>
      <c r="WQN45" s="238"/>
      <c r="WQO45" s="238"/>
      <c r="WQP45" s="238"/>
      <c r="WQQ45" s="238"/>
      <c r="WQR45" s="238"/>
      <c r="WQS45" s="238"/>
      <c r="WQT45" s="238"/>
      <c r="WQU45" s="238"/>
      <c r="WQV45" s="238"/>
      <c r="WQW45" s="238"/>
      <c r="WQX45" s="238"/>
      <c r="WQY45" s="238"/>
      <c r="WQZ45" s="238"/>
      <c r="WRA45" s="238"/>
      <c r="WRB45" s="238"/>
      <c r="WRC45" s="238"/>
      <c r="WRD45" s="238"/>
      <c r="WRE45" s="238"/>
      <c r="WRF45" s="238"/>
      <c r="WRG45" s="238"/>
      <c r="WRH45" s="238"/>
      <c r="WRI45" s="238"/>
      <c r="WRJ45" s="238"/>
      <c r="WRK45" s="238"/>
      <c r="WRL45" s="238"/>
      <c r="WRM45" s="238"/>
      <c r="WRN45" s="238"/>
      <c r="WRO45" s="238"/>
      <c r="WRP45" s="238"/>
      <c r="WRQ45" s="238"/>
      <c r="WRR45" s="238"/>
      <c r="WRS45" s="238"/>
      <c r="WRT45" s="238"/>
      <c r="WRU45" s="238"/>
      <c r="WRV45" s="238"/>
      <c r="WRW45" s="238"/>
      <c r="WRX45" s="238"/>
      <c r="WRY45" s="238"/>
      <c r="WRZ45" s="238"/>
      <c r="WSA45" s="238"/>
      <c r="WSB45" s="238"/>
      <c r="WSC45" s="238"/>
      <c r="WSD45" s="238"/>
      <c r="WSE45" s="238"/>
      <c r="WSF45" s="238"/>
      <c r="WSG45" s="238"/>
      <c r="WSH45" s="238"/>
      <c r="WSI45" s="238"/>
      <c r="WSJ45" s="238"/>
      <c r="WSK45" s="238"/>
      <c r="WSL45" s="238"/>
      <c r="WSM45" s="238"/>
      <c r="WSN45" s="238"/>
      <c r="WSO45" s="238"/>
      <c r="WSP45" s="238"/>
      <c r="WSQ45" s="238"/>
      <c r="WSR45" s="238"/>
      <c r="WSS45" s="238"/>
      <c r="WST45" s="238"/>
      <c r="WSU45" s="238"/>
      <c r="WSV45" s="238"/>
      <c r="WSW45" s="238"/>
      <c r="WSX45" s="238"/>
      <c r="WSY45" s="238"/>
      <c r="WSZ45" s="238"/>
      <c r="WTA45" s="238"/>
      <c r="WTB45" s="238"/>
      <c r="WTC45" s="238"/>
      <c r="WTD45" s="238"/>
      <c r="WTE45" s="238"/>
      <c r="WTF45" s="238"/>
      <c r="WTG45" s="238"/>
      <c r="WTH45" s="238"/>
      <c r="WTI45" s="238"/>
      <c r="WTJ45" s="238"/>
      <c r="WTK45" s="238"/>
      <c r="WTL45" s="238"/>
      <c r="WTM45" s="238"/>
      <c r="WTN45" s="238"/>
      <c r="WTO45" s="238"/>
      <c r="WTP45" s="238"/>
      <c r="WTQ45" s="238"/>
      <c r="WTR45" s="238"/>
      <c r="WTS45" s="238"/>
      <c r="WTT45" s="238"/>
      <c r="WTU45" s="238"/>
      <c r="WTV45" s="238"/>
      <c r="WTW45" s="238"/>
      <c r="WTX45" s="238"/>
      <c r="WTY45" s="238"/>
      <c r="WTZ45" s="238"/>
      <c r="WUA45" s="238"/>
      <c r="WUB45" s="238"/>
      <c r="WUC45" s="238"/>
      <c r="WUD45" s="238"/>
      <c r="WUE45" s="238"/>
      <c r="WUF45" s="238"/>
      <c r="WUG45" s="238"/>
      <c r="WUH45" s="238"/>
      <c r="WUI45" s="238"/>
      <c r="WUJ45" s="238"/>
      <c r="WUK45" s="238"/>
      <c r="WUL45" s="238"/>
      <c r="WUM45" s="238"/>
      <c r="WUN45" s="238"/>
      <c r="WUO45" s="238"/>
      <c r="WUP45" s="238"/>
      <c r="WUQ45" s="238"/>
      <c r="WUR45" s="238"/>
      <c r="WUS45" s="238"/>
      <c r="WUT45" s="238"/>
      <c r="WUU45" s="238"/>
      <c r="WUV45" s="238"/>
      <c r="WUW45" s="238"/>
      <c r="WUX45" s="238"/>
      <c r="WUY45" s="238"/>
      <c r="WUZ45" s="238"/>
      <c r="WVA45" s="238"/>
      <c r="WVB45" s="238"/>
      <c r="WVC45" s="238"/>
      <c r="WVD45" s="238"/>
      <c r="WVE45" s="238"/>
      <c r="WVF45" s="238"/>
      <c r="WVG45" s="238"/>
      <c r="WVH45" s="238"/>
      <c r="WVI45" s="238"/>
      <c r="WVJ45" s="238"/>
      <c r="WVK45" s="238"/>
      <c r="WVL45" s="238"/>
      <c r="WVM45" s="238"/>
      <c r="WVN45" s="238"/>
      <c r="WVO45" s="238"/>
      <c r="WVP45" s="238"/>
      <c r="WVQ45" s="238"/>
      <c r="WVR45" s="238"/>
      <c r="WVS45" s="238"/>
      <c r="WVT45" s="238"/>
      <c r="WVU45" s="238"/>
      <c r="WVV45" s="238"/>
      <c r="WVW45" s="238"/>
      <c r="WVX45" s="238"/>
      <c r="WVY45" s="238"/>
      <c r="WVZ45" s="238"/>
      <c r="WWA45" s="238"/>
      <c r="WWB45" s="238"/>
      <c r="WWC45" s="238"/>
      <c r="WWD45" s="238"/>
      <c r="WWE45" s="238"/>
      <c r="WWF45" s="238"/>
      <c r="WWG45" s="238"/>
      <c r="WWH45" s="238"/>
      <c r="WWI45" s="238"/>
      <c r="WWJ45" s="238"/>
      <c r="WWK45" s="238"/>
      <c r="WWL45" s="238"/>
      <c r="WWM45" s="238"/>
      <c r="WWN45" s="238"/>
      <c r="WWO45" s="238"/>
      <c r="WWP45" s="238"/>
      <c r="WWQ45" s="238"/>
      <c r="WWR45" s="238"/>
      <c r="WWS45" s="238"/>
      <c r="WWT45" s="238"/>
      <c r="WWU45" s="238"/>
      <c r="WWV45" s="238"/>
      <c r="WWW45" s="238"/>
      <c r="WWX45" s="238"/>
      <c r="WWY45" s="238"/>
      <c r="WWZ45" s="238"/>
      <c r="WXA45" s="238"/>
      <c r="WXB45" s="238"/>
      <c r="WXC45" s="238"/>
      <c r="WXD45" s="238"/>
      <c r="WXE45" s="238"/>
      <c r="WXF45" s="238"/>
      <c r="WXG45" s="238"/>
      <c r="WXH45" s="238"/>
      <c r="WXI45" s="238"/>
      <c r="WXJ45" s="238"/>
      <c r="WXK45" s="238"/>
      <c r="WXL45" s="238"/>
      <c r="WXM45" s="238"/>
      <c r="WXN45" s="238"/>
      <c r="WXO45" s="238"/>
      <c r="WXP45" s="238"/>
      <c r="WXQ45" s="238"/>
      <c r="WXR45" s="238"/>
      <c r="WXS45" s="238"/>
      <c r="WXT45" s="238"/>
      <c r="WXU45" s="238"/>
      <c r="WXV45" s="238"/>
      <c r="WXW45" s="238"/>
      <c r="WXX45" s="238"/>
      <c r="WXY45" s="238"/>
      <c r="WXZ45" s="238"/>
      <c r="WYA45" s="238"/>
      <c r="WYB45" s="238"/>
      <c r="WYC45" s="238"/>
      <c r="WYD45" s="238"/>
      <c r="WYE45" s="238"/>
      <c r="WYF45" s="238"/>
      <c r="WYG45" s="238"/>
      <c r="WYH45" s="238"/>
      <c r="WYI45" s="238"/>
      <c r="WYJ45" s="238"/>
      <c r="WYK45" s="238"/>
      <c r="WYL45" s="238"/>
      <c r="WYM45" s="238"/>
      <c r="WYN45" s="238"/>
      <c r="WYO45" s="238"/>
      <c r="WYP45" s="238"/>
      <c r="WYQ45" s="238"/>
      <c r="WYR45" s="238"/>
      <c r="WYS45" s="238"/>
      <c r="WYT45" s="238"/>
      <c r="WYU45" s="238"/>
      <c r="WYV45" s="238"/>
      <c r="WYW45" s="238"/>
      <c r="WYX45" s="238"/>
      <c r="WYY45" s="238"/>
      <c r="WYZ45" s="238"/>
      <c r="WZA45" s="238"/>
      <c r="WZB45" s="238"/>
      <c r="WZC45" s="238"/>
      <c r="WZD45" s="238"/>
      <c r="WZE45" s="238"/>
      <c r="WZF45" s="238"/>
      <c r="WZG45" s="238"/>
      <c r="WZH45" s="238"/>
      <c r="WZI45" s="238"/>
      <c r="WZJ45" s="238"/>
      <c r="WZK45" s="238"/>
      <c r="WZL45" s="238"/>
      <c r="WZM45" s="238"/>
      <c r="WZN45" s="238"/>
      <c r="WZO45" s="238"/>
      <c r="WZP45" s="238"/>
      <c r="WZQ45" s="238"/>
      <c r="WZR45" s="238"/>
      <c r="WZS45" s="238"/>
      <c r="WZT45" s="238"/>
      <c r="WZU45" s="238"/>
      <c r="WZV45" s="238"/>
      <c r="WZW45" s="238"/>
      <c r="WZX45" s="238"/>
      <c r="WZY45" s="238"/>
      <c r="WZZ45" s="238"/>
      <c r="XAA45" s="238"/>
      <c r="XAB45" s="238"/>
      <c r="XAC45" s="238"/>
      <c r="XAD45" s="238"/>
      <c r="XAE45" s="238"/>
      <c r="XAF45" s="238"/>
      <c r="XAG45" s="238"/>
      <c r="XAH45" s="238"/>
      <c r="XAI45" s="238"/>
      <c r="XAJ45" s="238"/>
      <c r="XAK45" s="238"/>
      <c r="XAL45" s="238"/>
      <c r="XAM45" s="238"/>
      <c r="XAN45" s="238"/>
      <c r="XAO45" s="238"/>
      <c r="XAP45" s="238"/>
      <c r="XAQ45" s="238"/>
      <c r="XAR45" s="238"/>
      <c r="XAS45" s="238"/>
      <c r="XAT45" s="238"/>
      <c r="XAU45" s="238"/>
      <c r="XAV45" s="238"/>
      <c r="XAW45" s="238"/>
      <c r="XAX45" s="238"/>
      <c r="XAY45" s="238"/>
      <c r="XAZ45" s="238"/>
      <c r="XBA45" s="238"/>
      <c r="XBB45" s="238"/>
      <c r="XBC45" s="238"/>
      <c r="XBD45" s="238"/>
      <c r="XBE45" s="238"/>
      <c r="XBF45" s="238"/>
      <c r="XBG45" s="238"/>
      <c r="XBH45" s="238"/>
      <c r="XBI45" s="238"/>
      <c r="XBJ45" s="238"/>
      <c r="XBK45" s="238"/>
      <c r="XBL45" s="238"/>
      <c r="XBM45" s="238"/>
      <c r="XBN45" s="238"/>
      <c r="XBO45" s="238"/>
      <c r="XBP45" s="238"/>
      <c r="XBQ45" s="238"/>
      <c r="XBR45" s="238"/>
      <c r="XBS45" s="238"/>
      <c r="XBT45" s="238"/>
      <c r="XBU45" s="238"/>
      <c r="XBV45" s="238"/>
      <c r="XBW45" s="238"/>
      <c r="XBX45" s="238"/>
      <c r="XBY45" s="238"/>
      <c r="XBZ45" s="238"/>
      <c r="XCA45" s="238"/>
      <c r="XCB45" s="238"/>
      <c r="XCC45" s="238"/>
      <c r="XCD45" s="238"/>
      <c r="XCE45" s="238"/>
      <c r="XCF45" s="238"/>
      <c r="XCG45" s="238"/>
      <c r="XCH45" s="238"/>
      <c r="XCI45" s="238"/>
      <c r="XCJ45" s="238"/>
      <c r="XCK45" s="238"/>
      <c r="XCL45" s="238"/>
      <c r="XCM45" s="238"/>
      <c r="XCN45" s="238"/>
      <c r="XCO45" s="238"/>
      <c r="XCP45" s="238"/>
      <c r="XCQ45" s="238"/>
      <c r="XCR45" s="238"/>
      <c r="XCS45" s="238"/>
      <c r="XCT45" s="238"/>
      <c r="XCU45" s="238"/>
      <c r="XCV45" s="238"/>
      <c r="XCW45" s="238"/>
      <c r="XCX45" s="238"/>
      <c r="XCY45" s="238"/>
      <c r="XCZ45" s="238"/>
      <c r="XDA45" s="238"/>
      <c r="XDB45" s="238"/>
      <c r="XDC45" s="238"/>
      <c r="XDD45" s="238"/>
      <c r="XDE45" s="238"/>
      <c r="XDF45" s="238"/>
      <c r="XDG45" s="238"/>
      <c r="XDH45" s="238"/>
      <c r="XDI45" s="238"/>
      <c r="XDJ45" s="238"/>
      <c r="XDK45" s="238"/>
      <c r="XDL45" s="238"/>
      <c r="XDM45" s="238"/>
      <c r="XDN45" s="238"/>
      <c r="XDO45" s="238"/>
      <c r="XDP45" s="238"/>
      <c r="XDQ45" s="238"/>
      <c r="XDR45" s="238"/>
      <c r="XDS45" s="238"/>
      <c r="XDT45" s="238"/>
      <c r="XDU45" s="238"/>
      <c r="XDV45" s="238"/>
      <c r="XDW45" s="238"/>
      <c r="XDX45" s="238"/>
      <c r="XDY45" s="238"/>
      <c r="XDZ45" s="238"/>
      <c r="XEA45" s="238"/>
      <c r="XEB45" s="238"/>
      <c r="XEC45" s="238"/>
      <c r="XED45" s="238"/>
      <c r="XEE45" s="238"/>
      <c r="XEF45" s="238"/>
      <c r="XEG45" s="238"/>
      <c r="XEH45" s="238"/>
      <c r="XEI45" s="238"/>
      <c r="XEJ45" s="238"/>
      <c r="XEK45" s="238"/>
      <c r="XEL45" s="238"/>
      <c r="XEM45" s="238"/>
      <c r="XEN45" s="238"/>
      <c r="XEO45" s="238"/>
      <c r="XEP45" s="238"/>
      <c r="XEQ45" s="238"/>
      <c r="XER45" s="238"/>
      <c r="XES45" s="238"/>
      <c r="XET45" s="238"/>
      <c r="XEU45" s="238"/>
      <c r="XEV45" s="238"/>
      <c r="XEW45" s="238"/>
      <c r="XEX45" s="238"/>
      <c r="XEY45" s="238"/>
      <c r="XEZ45" s="238"/>
      <c r="XFA45" s="238"/>
      <c r="XFB45" s="238"/>
      <c r="XFC45" s="238"/>
      <c r="XFD45" s="238"/>
    </row>
    <row r="46" spans="1:16384" s="1" customFormat="1" ht="15" customHeight="1" x14ac:dyDescent="0.2">
      <c r="A46" s="31"/>
      <c r="B46" s="37" t="s">
        <v>277</v>
      </c>
      <c r="C46" s="178">
        <v>7750.0144000000009</v>
      </c>
      <c r="D46" s="178">
        <v>1566.0000000000002</v>
      </c>
      <c r="E46" s="178">
        <v>0</v>
      </c>
      <c r="F46" s="178">
        <v>0</v>
      </c>
      <c r="G46" s="178">
        <v>0</v>
      </c>
      <c r="H46" s="178">
        <v>0</v>
      </c>
      <c r="I46" s="178">
        <v>0</v>
      </c>
      <c r="J46" s="178">
        <v>0</v>
      </c>
      <c r="K46" s="178">
        <v>0</v>
      </c>
      <c r="L46" s="178">
        <v>0</v>
      </c>
      <c r="M46" s="178">
        <v>0</v>
      </c>
      <c r="N46" s="178">
        <v>0</v>
      </c>
      <c r="O46" s="179">
        <f t="shared" si="0"/>
        <v>9316.0144000000018</v>
      </c>
    </row>
    <row r="47" spans="1:16384" s="1" customFormat="1" ht="15" customHeight="1" x14ac:dyDescent="0.2">
      <c r="A47" s="31"/>
      <c r="B47" s="180" t="s">
        <v>210</v>
      </c>
      <c r="C47" s="181">
        <f t="shared" ref="C47:O47" si="3">SUM(C11:C46)</f>
        <v>35650.065600000002</v>
      </c>
      <c r="D47" s="181">
        <f t="shared" si="3"/>
        <v>77078.539999999994</v>
      </c>
      <c r="E47" s="181">
        <f t="shared" si="3"/>
        <v>21793.4228</v>
      </c>
      <c r="F47" s="181">
        <f t="shared" si="3"/>
        <v>14096.491999999998</v>
      </c>
      <c r="G47" s="181">
        <f t="shared" si="3"/>
        <v>7827.94</v>
      </c>
      <c r="H47" s="181">
        <f t="shared" si="3"/>
        <v>14511.951600000002</v>
      </c>
      <c r="I47" s="181">
        <f t="shared" si="3"/>
        <v>56376</v>
      </c>
      <c r="J47" s="181">
        <f t="shared" si="3"/>
        <v>91440.957200000004</v>
      </c>
      <c r="K47" s="181">
        <f t="shared" si="3"/>
        <v>0</v>
      </c>
      <c r="L47" s="181">
        <f t="shared" si="3"/>
        <v>0</v>
      </c>
      <c r="M47" s="181">
        <f t="shared" si="3"/>
        <v>0</v>
      </c>
      <c r="N47" s="181">
        <f t="shared" si="3"/>
        <v>0</v>
      </c>
      <c r="O47" s="181">
        <f t="shared" si="3"/>
        <v>318775.36920000002</v>
      </c>
    </row>
    <row r="48" spans="1:16384" s="1" customFormat="1" x14ac:dyDescent="0.2">
      <c r="A48" s="640"/>
      <c r="B48" s="640"/>
      <c r="C48" s="640"/>
      <c r="D48" s="33"/>
      <c r="O48" s="23"/>
      <c r="P48" s="166"/>
    </row>
    <row r="49" spans="3:16" s="1" customFormat="1" ht="15" customHeight="1" x14ac:dyDescent="0.2">
      <c r="C49" s="641" t="s">
        <v>8</v>
      </c>
      <c r="D49" s="641"/>
      <c r="E49" s="641"/>
      <c r="F49" s="19"/>
      <c r="G49" s="653" t="s">
        <v>9</v>
      </c>
      <c r="H49" s="653"/>
      <c r="I49" s="166"/>
      <c r="J49" s="18"/>
      <c r="M49" s="1" t="s">
        <v>270</v>
      </c>
      <c r="N49" s="644"/>
      <c r="O49" s="644"/>
      <c r="P49" s="166"/>
    </row>
    <row r="50" spans="3:16" s="1" customFormat="1" ht="15" customHeight="1" x14ac:dyDescent="0.2">
      <c r="C50" s="20"/>
      <c r="D50" s="20"/>
      <c r="G50" s="166"/>
      <c r="H50" s="18"/>
      <c r="I50" s="18"/>
      <c r="J50" s="18"/>
      <c r="N50" s="21"/>
      <c r="O50" s="21"/>
      <c r="P50" s="166"/>
    </row>
    <row r="51" spans="3:16" s="1" customFormat="1" ht="12.75" customHeight="1" x14ac:dyDescent="0.2">
      <c r="C51" s="20"/>
      <c r="D51" s="20"/>
      <c r="G51" s="166"/>
      <c r="H51" s="18"/>
      <c r="I51" s="18"/>
      <c r="J51" s="18"/>
      <c r="N51" s="21"/>
      <c r="O51" s="21"/>
    </row>
    <row r="52" spans="3:16" s="1" customFormat="1" ht="15" customHeight="1" x14ac:dyDescent="0.2">
      <c r="C52" s="641" t="s">
        <v>273</v>
      </c>
      <c r="D52" s="641"/>
      <c r="E52" s="641"/>
      <c r="F52" s="165"/>
      <c r="G52" s="644" t="s">
        <v>53</v>
      </c>
      <c r="H52" s="644"/>
      <c r="I52" s="644"/>
      <c r="J52" s="166"/>
      <c r="M52" s="166" t="s">
        <v>52</v>
      </c>
      <c r="N52" s="166"/>
      <c r="O52" s="166"/>
    </row>
    <row r="53" spans="3:16" s="1" customFormat="1" ht="15.75" customHeight="1" x14ac:dyDescent="0.25">
      <c r="C53" s="641" t="s">
        <v>94</v>
      </c>
      <c r="D53" s="641"/>
      <c r="E53" s="641"/>
      <c r="F53" s="165"/>
      <c r="G53" s="644" t="s">
        <v>95</v>
      </c>
      <c r="H53" s="644"/>
      <c r="I53" s="644"/>
      <c r="J53" s="166"/>
      <c r="M53" s="166" t="s">
        <v>96</v>
      </c>
      <c r="N53" s="166"/>
      <c r="O53" s="166"/>
      <c r="P53" s="158"/>
    </row>
    <row r="54" spans="3:16" s="1" customFormat="1" ht="15.75" customHeight="1" x14ac:dyDescent="0.25">
      <c r="C54" s="165"/>
      <c r="D54" s="165"/>
      <c r="E54" s="165"/>
      <c r="F54" s="165"/>
      <c r="G54" s="166"/>
      <c r="H54" s="166"/>
      <c r="I54" s="166"/>
      <c r="J54" s="166"/>
      <c r="M54" s="166"/>
      <c r="N54" s="166"/>
      <c r="O54" s="166"/>
      <c r="P54" s="158"/>
    </row>
  </sheetData>
  <mergeCells count="11">
    <mergeCell ref="C52:E52"/>
    <mergeCell ref="G52:I52"/>
    <mergeCell ref="C53:E53"/>
    <mergeCell ref="G53:I53"/>
    <mergeCell ref="A4:L4"/>
    <mergeCell ref="A5:O5"/>
    <mergeCell ref="A6:O6"/>
    <mergeCell ref="A48:C48"/>
    <mergeCell ref="C49:E49"/>
    <mergeCell ref="G49:H49"/>
    <mergeCell ref="N49:O49"/>
  </mergeCells>
  <pageMargins left="0.70866141732283472" right="0.70866141732283472" top="0.74803149606299213" bottom="0.74803149606299213" header="0.31496062992125984" footer="0.31496062992125984"/>
  <pageSetup scale="6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147"/>
  <sheetViews>
    <sheetView view="pageBreakPreview" topLeftCell="A47" zoomScale="90" zoomScaleNormal="100" zoomScaleSheetLayoutView="90" workbookViewId="0">
      <selection activeCell="L78" sqref="L78"/>
    </sheetView>
  </sheetViews>
  <sheetFormatPr baseColWidth="10" defaultRowHeight="16.5" x14ac:dyDescent="0.3"/>
  <cols>
    <col min="1" max="1" width="23.85546875" style="22" customWidth="1"/>
    <col min="2" max="2" width="10.7109375" style="22" customWidth="1"/>
    <col min="3" max="3" width="5.710937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  <c r="Q4" s="25"/>
      <c r="R4" s="25"/>
    </row>
    <row r="5" spans="1:18" ht="15" customHeight="1" x14ac:dyDescent="0.25">
      <c r="A5" s="26"/>
      <c r="B5" s="2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  <c r="Q6" s="9"/>
      <c r="R6" s="9"/>
    </row>
    <row r="7" spans="1:18" ht="15" customHeight="1" x14ac:dyDescent="0.25">
      <c r="A7" s="71"/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9"/>
      <c r="O7" s="9"/>
      <c r="P7" s="9"/>
      <c r="Q7" s="9"/>
      <c r="R7" s="9"/>
    </row>
    <row r="8" spans="1:18" s="5" customFormat="1" ht="15" customHeight="1" x14ac:dyDescent="0.25">
      <c r="A8" s="78" t="s">
        <v>101</v>
      </c>
      <c r="B8" s="9"/>
      <c r="C8" s="75" t="s">
        <v>97</v>
      </c>
      <c r="D8" s="70" t="s">
        <v>88</v>
      </c>
      <c r="F8" s="70" t="s">
        <v>98</v>
      </c>
      <c r="G8" s="70" t="s">
        <v>99</v>
      </c>
      <c r="H8" s="76" t="s">
        <v>67</v>
      </c>
      <c r="I8" s="76" t="s">
        <v>100</v>
      </c>
      <c r="K8" s="72"/>
      <c r="L8" s="72"/>
      <c r="M8" s="140" t="s">
        <v>176</v>
      </c>
      <c r="N8" s="76"/>
      <c r="O8" s="9"/>
      <c r="P8" s="70"/>
      <c r="Q8" s="70"/>
      <c r="R8" s="70"/>
    </row>
    <row r="9" spans="1:18" ht="15" customHeight="1" x14ac:dyDescent="0.3">
      <c r="A9" s="28"/>
      <c r="B9" s="28"/>
      <c r="C9" s="10"/>
      <c r="D9" s="10"/>
      <c r="E9" s="10"/>
      <c r="H9" s="7"/>
      <c r="I9" s="7"/>
      <c r="J9" s="7"/>
      <c r="K9" s="7"/>
      <c r="L9" s="7"/>
      <c r="M9" s="7"/>
      <c r="N9" s="77"/>
      <c r="O9" s="77"/>
      <c r="P9" s="77"/>
      <c r="Q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</row>
    <row r="11" spans="1:18" ht="15" customHeight="1" x14ac:dyDescent="0.2">
      <c r="A11" s="29"/>
      <c r="B11" s="29"/>
      <c r="C11" s="29"/>
      <c r="D11" s="29"/>
      <c r="E11" s="29"/>
      <c r="F11" s="15"/>
      <c r="G11" s="15"/>
      <c r="H11" s="15"/>
      <c r="I11" s="15"/>
      <c r="J11" s="15"/>
      <c r="K11" s="15"/>
      <c r="L11" s="30"/>
      <c r="M11" s="17"/>
    </row>
    <row r="12" spans="1:18" ht="13.5" x14ac:dyDescent="0.2">
      <c r="A12" s="37"/>
      <c r="B12" s="37" t="s">
        <v>308</v>
      </c>
      <c r="C12" s="29">
        <v>5</v>
      </c>
      <c r="D12" s="32"/>
      <c r="E12" s="15"/>
      <c r="F12" s="15" t="s">
        <v>29</v>
      </c>
      <c r="G12" s="38" t="s">
        <v>335</v>
      </c>
      <c r="H12" s="15" t="s">
        <v>138</v>
      </c>
      <c r="I12" s="36">
        <v>42374</v>
      </c>
      <c r="J12" s="36">
        <v>42374</v>
      </c>
      <c r="K12" s="43">
        <v>723</v>
      </c>
      <c r="L12" s="44">
        <v>150.0112</v>
      </c>
      <c r="M12" s="15" t="s">
        <v>336</v>
      </c>
    </row>
    <row r="13" spans="1:18" ht="15" customHeight="1" x14ac:dyDescent="0.2">
      <c r="A13" s="31"/>
      <c r="B13" s="37" t="s">
        <v>308</v>
      </c>
      <c r="C13" s="29"/>
      <c r="D13" s="32"/>
      <c r="E13" s="15"/>
      <c r="F13" s="15"/>
      <c r="G13" s="15"/>
      <c r="H13" s="15"/>
      <c r="I13" s="15"/>
      <c r="J13" s="15"/>
      <c r="K13" s="15"/>
      <c r="L13" s="30"/>
      <c r="M13" s="15"/>
    </row>
    <row r="14" spans="1:18" ht="15" customHeight="1" x14ac:dyDescent="0.2">
      <c r="A14" s="31"/>
      <c r="B14" s="37" t="s">
        <v>308</v>
      </c>
      <c r="C14" s="29"/>
      <c r="D14" s="32"/>
      <c r="E14" s="15"/>
      <c r="F14" s="15"/>
      <c r="G14" s="15"/>
      <c r="H14" s="15"/>
      <c r="I14" s="15"/>
      <c r="J14" s="15"/>
      <c r="K14" s="15"/>
      <c r="L14" s="30"/>
      <c r="M14" s="15"/>
    </row>
    <row r="15" spans="1:18" ht="15" customHeight="1" x14ac:dyDescent="0.2">
      <c r="A15" s="31"/>
      <c r="B15" s="37" t="s">
        <v>308</v>
      </c>
      <c r="C15" s="29"/>
      <c r="D15" s="32"/>
      <c r="E15" s="15"/>
      <c r="F15" s="15"/>
      <c r="G15" s="15"/>
      <c r="H15" s="15"/>
      <c r="I15" s="15"/>
      <c r="J15" s="15"/>
      <c r="K15" s="15"/>
      <c r="L15" s="30"/>
      <c r="M15" s="15"/>
    </row>
    <row r="16" spans="1:18" ht="15" customHeight="1" x14ac:dyDescent="0.2">
      <c r="A16" s="31"/>
      <c r="B16" s="37" t="s">
        <v>308</v>
      </c>
      <c r="C16" s="29"/>
      <c r="D16" s="32"/>
      <c r="E16" s="15"/>
      <c r="F16" s="15"/>
      <c r="G16" s="15"/>
      <c r="H16" s="15"/>
      <c r="I16" s="15"/>
      <c r="J16" s="15"/>
      <c r="K16" s="15"/>
      <c r="L16" s="30"/>
      <c r="M16" s="15"/>
    </row>
    <row r="17" spans="1:13" ht="15" customHeight="1" x14ac:dyDescent="0.2">
      <c r="A17" s="31"/>
      <c r="B17" s="37" t="s">
        <v>308</v>
      </c>
      <c r="C17" s="29"/>
      <c r="D17" s="32"/>
      <c r="E17" s="15"/>
      <c r="F17" s="15"/>
      <c r="G17" s="15"/>
      <c r="H17" s="15"/>
      <c r="I17" s="15"/>
      <c r="J17" s="15"/>
      <c r="K17" s="15"/>
      <c r="L17" s="30"/>
      <c r="M17" s="15"/>
    </row>
    <row r="18" spans="1:13" ht="15" customHeight="1" x14ac:dyDescent="0.2">
      <c r="A18" s="31"/>
      <c r="B18" s="37" t="s">
        <v>308</v>
      </c>
      <c r="C18" s="29"/>
      <c r="D18" s="32"/>
      <c r="E18" s="15"/>
      <c r="F18" s="15"/>
      <c r="G18" s="15"/>
      <c r="H18" s="15"/>
      <c r="I18" s="15"/>
      <c r="J18" s="15"/>
      <c r="K18" s="15"/>
      <c r="L18" s="30"/>
      <c r="M18" s="15"/>
    </row>
    <row r="19" spans="1:13" ht="15" customHeight="1" x14ac:dyDescent="0.2">
      <c r="A19" s="31"/>
      <c r="B19" s="37" t="s">
        <v>308</v>
      </c>
      <c r="C19" s="29"/>
      <c r="D19" s="32"/>
      <c r="E19" s="15"/>
      <c r="F19" s="15"/>
      <c r="G19" s="15"/>
      <c r="H19" s="15"/>
      <c r="I19" s="15"/>
      <c r="J19" s="15"/>
      <c r="K19" s="15"/>
      <c r="L19" s="30"/>
      <c r="M19" s="15"/>
    </row>
    <row r="20" spans="1:13" ht="15" customHeight="1" x14ac:dyDescent="0.2">
      <c r="A20" s="31"/>
      <c r="B20" s="37" t="s">
        <v>308</v>
      </c>
      <c r="C20" s="29"/>
      <c r="D20" s="32"/>
      <c r="E20" s="15"/>
      <c r="F20" s="15"/>
      <c r="G20" s="15"/>
      <c r="H20" s="15"/>
      <c r="I20" s="15"/>
      <c r="J20" s="15"/>
      <c r="K20" s="15"/>
      <c r="L20" s="30"/>
      <c r="M20" s="15"/>
    </row>
    <row r="21" spans="1:13" ht="15" customHeight="1" x14ac:dyDescent="0.2">
      <c r="A21" s="31"/>
      <c r="B21" s="37" t="s">
        <v>308</v>
      </c>
      <c r="C21" s="29"/>
      <c r="D21" s="32"/>
      <c r="E21" s="15"/>
      <c r="F21" s="15"/>
      <c r="G21" s="15"/>
      <c r="H21" s="15"/>
      <c r="I21" s="15"/>
      <c r="J21" s="15"/>
      <c r="K21" s="15"/>
      <c r="L21" s="30"/>
      <c r="M21" s="15"/>
    </row>
    <row r="22" spans="1:13" ht="15" customHeight="1" x14ac:dyDescent="0.2">
      <c r="A22" s="31"/>
      <c r="B22" s="37" t="s">
        <v>308</v>
      </c>
      <c r="C22" s="29"/>
      <c r="D22" s="32"/>
      <c r="E22" s="15"/>
      <c r="F22" s="15"/>
      <c r="G22" s="15"/>
      <c r="H22" s="15"/>
      <c r="I22" s="15"/>
      <c r="J22" s="15"/>
      <c r="K22" s="15"/>
      <c r="L22" s="30"/>
      <c r="M22" s="15"/>
    </row>
    <row r="23" spans="1:13" ht="15" customHeight="1" x14ac:dyDescent="0.2">
      <c r="A23" s="31"/>
      <c r="B23" s="37" t="s">
        <v>308</v>
      </c>
      <c r="C23" s="29"/>
      <c r="D23" s="32"/>
      <c r="E23" s="15"/>
      <c r="F23" s="15"/>
      <c r="G23" s="15"/>
      <c r="H23" s="15"/>
      <c r="I23" s="15"/>
      <c r="J23" s="15"/>
      <c r="K23" s="15"/>
      <c r="L23" s="30"/>
      <c r="M23" s="15"/>
    </row>
    <row r="24" spans="1:13" ht="15" customHeight="1" x14ac:dyDescent="0.2">
      <c r="A24" s="31"/>
      <c r="B24" s="37" t="s">
        <v>308</v>
      </c>
      <c r="C24" s="29"/>
      <c r="D24" s="32"/>
      <c r="E24" s="15"/>
      <c r="F24" s="15"/>
      <c r="G24" s="15"/>
      <c r="H24" s="15"/>
      <c r="I24" s="15"/>
      <c r="J24" s="15"/>
      <c r="K24" s="15"/>
      <c r="L24" s="30"/>
      <c r="M24" s="15"/>
    </row>
    <row r="25" spans="1:13" ht="15" customHeight="1" x14ac:dyDescent="0.2">
      <c r="A25" s="31"/>
      <c r="B25" s="37" t="s">
        <v>308</v>
      </c>
      <c r="C25" s="29"/>
      <c r="D25" s="32"/>
      <c r="E25" s="15"/>
      <c r="F25" s="15"/>
      <c r="G25" s="15"/>
      <c r="H25" s="15"/>
      <c r="I25" s="15"/>
      <c r="J25" s="15"/>
      <c r="K25" s="15"/>
      <c r="L25" s="30"/>
      <c r="M25" s="15"/>
    </row>
    <row r="26" spans="1:13" ht="15" customHeight="1" x14ac:dyDescent="0.2">
      <c r="A26" s="31"/>
      <c r="B26" s="37" t="s">
        <v>308</v>
      </c>
      <c r="C26" s="29"/>
      <c r="D26" s="32"/>
      <c r="E26" s="15"/>
      <c r="F26" s="15"/>
      <c r="G26" s="15"/>
      <c r="H26" s="15"/>
      <c r="I26" s="15"/>
      <c r="J26" s="15"/>
      <c r="K26" s="15"/>
      <c r="L26" s="30"/>
      <c r="M26" s="15"/>
    </row>
    <row r="27" spans="1:13" ht="15" customHeight="1" x14ac:dyDescent="0.2">
      <c r="A27" s="31"/>
      <c r="B27" s="37" t="s">
        <v>308</v>
      </c>
      <c r="C27" s="29"/>
      <c r="D27" s="32"/>
      <c r="E27" s="15"/>
      <c r="F27" s="15"/>
      <c r="G27" s="15"/>
      <c r="H27" s="15"/>
      <c r="I27" s="15"/>
      <c r="J27" s="15"/>
      <c r="K27" s="15"/>
      <c r="L27" s="30"/>
      <c r="M27" s="15"/>
    </row>
    <row r="28" spans="1:13" ht="15" customHeight="1" x14ac:dyDescent="0.2">
      <c r="A28" s="31"/>
      <c r="B28" s="37" t="s">
        <v>308</v>
      </c>
      <c r="C28" s="29"/>
      <c r="D28" s="32"/>
      <c r="E28" s="15"/>
      <c r="F28" s="15"/>
      <c r="G28" s="15"/>
      <c r="H28" s="15"/>
      <c r="I28" s="15"/>
      <c r="J28" s="15"/>
      <c r="K28" s="15"/>
      <c r="L28" s="30"/>
      <c r="M28" s="15"/>
    </row>
    <row r="29" spans="1:13" ht="15" customHeight="1" x14ac:dyDescent="0.2">
      <c r="A29" s="31"/>
      <c r="B29" s="37" t="s">
        <v>308</v>
      </c>
      <c r="C29" s="29"/>
      <c r="D29" s="32"/>
      <c r="E29" s="15"/>
      <c r="F29" s="15"/>
      <c r="G29" s="15"/>
      <c r="H29" s="15"/>
      <c r="I29" s="15"/>
      <c r="J29" s="15"/>
      <c r="K29" s="15"/>
      <c r="L29" s="30"/>
      <c r="M29" s="15"/>
    </row>
    <row r="30" spans="1:13" ht="15" customHeight="1" x14ac:dyDescent="0.2">
      <c r="A30" s="31"/>
      <c r="B30" s="37" t="s">
        <v>308</v>
      </c>
      <c r="C30" s="29"/>
      <c r="D30" s="32"/>
      <c r="E30" s="15"/>
      <c r="F30" s="15"/>
      <c r="G30" s="15"/>
      <c r="H30" s="15"/>
      <c r="I30" s="15"/>
      <c r="J30" s="15"/>
      <c r="K30" s="15"/>
      <c r="L30" s="30"/>
      <c r="M30" s="15"/>
    </row>
    <row r="31" spans="1:13" ht="15" customHeight="1" x14ac:dyDescent="0.2">
      <c r="A31" s="31"/>
      <c r="B31" s="37" t="s">
        <v>308</v>
      </c>
      <c r="C31" s="29"/>
      <c r="D31" s="32"/>
      <c r="E31" s="15"/>
      <c r="F31" s="15"/>
      <c r="G31" s="15"/>
      <c r="H31" s="15"/>
      <c r="I31" s="15"/>
      <c r="J31" s="15"/>
      <c r="K31" s="15"/>
      <c r="L31" s="30"/>
      <c r="M31" s="15"/>
    </row>
    <row r="32" spans="1:13" ht="15" customHeight="1" x14ac:dyDescent="0.2">
      <c r="A32" s="31"/>
      <c r="B32" s="37" t="s">
        <v>308</v>
      </c>
      <c r="C32" s="29"/>
      <c r="D32" s="32"/>
      <c r="E32" s="15"/>
      <c r="F32" s="15"/>
      <c r="G32" s="15"/>
      <c r="H32" s="15"/>
      <c r="I32" s="15"/>
      <c r="J32" s="15"/>
      <c r="K32" s="15"/>
      <c r="L32" s="30"/>
      <c r="M32" s="15"/>
    </row>
    <row r="33" spans="1:16" ht="15" customHeight="1" x14ac:dyDescent="0.2">
      <c r="A33" s="31"/>
      <c r="B33" s="37" t="s">
        <v>308</v>
      </c>
      <c r="C33" s="29"/>
      <c r="D33" s="32"/>
      <c r="E33" s="15"/>
      <c r="F33" s="15"/>
      <c r="G33" s="38"/>
      <c r="H33" s="15"/>
      <c r="I33" s="36"/>
      <c r="J33" s="36"/>
      <c r="K33" s="15"/>
      <c r="L33" s="30"/>
      <c r="M33" s="15"/>
    </row>
    <row r="34" spans="1:16" ht="15" customHeight="1" x14ac:dyDescent="0.2">
      <c r="A34" s="31"/>
      <c r="B34" s="37" t="s">
        <v>308</v>
      </c>
      <c r="C34" s="29"/>
      <c r="D34" s="32"/>
      <c r="E34" s="15"/>
      <c r="F34" s="15"/>
      <c r="G34" s="15"/>
      <c r="H34" s="15"/>
      <c r="I34" s="15"/>
      <c r="J34" s="15"/>
      <c r="K34" s="15"/>
      <c r="L34" s="30"/>
      <c r="M34" s="15"/>
    </row>
    <row r="35" spans="1:16" ht="15" customHeight="1" x14ac:dyDescent="0.2">
      <c r="A35" s="31"/>
      <c r="B35" s="37" t="s">
        <v>308</v>
      </c>
      <c r="C35" s="29"/>
      <c r="D35" s="32"/>
      <c r="E35" s="15"/>
      <c r="F35" s="15"/>
      <c r="G35" s="15"/>
      <c r="H35" s="15"/>
      <c r="I35" s="36"/>
      <c r="J35" s="36"/>
      <c r="K35" s="15"/>
      <c r="L35" s="30"/>
      <c r="M35" s="15"/>
    </row>
    <row r="36" spans="1:16" ht="15" customHeight="1" x14ac:dyDescent="0.2">
      <c r="A36" s="31"/>
      <c r="B36" s="37" t="s">
        <v>308</v>
      </c>
      <c r="C36" s="29"/>
      <c r="D36" s="32"/>
      <c r="E36" s="15"/>
      <c r="F36" s="15"/>
      <c r="G36" s="15"/>
      <c r="H36" s="15"/>
      <c r="I36" s="15"/>
      <c r="J36" s="15"/>
      <c r="K36" s="15"/>
      <c r="L36" s="30"/>
      <c r="M36" s="15"/>
    </row>
    <row r="37" spans="1:16" ht="15" customHeight="1" x14ac:dyDescent="0.2">
      <c r="A37" s="31"/>
      <c r="B37" s="37" t="s">
        <v>308</v>
      </c>
      <c r="C37" s="29"/>
      <c r="D37" s="32"/>
      <c r="E37" s="15"/>
      <c r="F37" s="15"/>
      <c r="G37" s="15"/>
      <c r="H37" s="15"/>
      <c r="I37" s="15"/>
      <c r="J37" s="15"/>
      <c r="K37" s="15"/>
      <c r="L37" s="30"/>
      <c r="M37" s="15"/>
    </row>
    <row r="38" spans="1:16" ht="15" customHeight="1" x14ac:dyDescent="0.2">
      <c r="A38" s="31"/>
      <c r="B38" s="37" t="s">
        <v>308</v>
      </c>
      <c r="C38" s="29"/>
      <c r="D38" s="32"/>
      <c r="E38" s="15"/>
      <c r="F38" s="15"/>
      <c r="G38" s="15"/>
      <c r="H38" s="15"/>
      <c r="I38" s="15"/>
      <c r="J38" s="15"/>
      <c r="K38" s="15"/>
      <c r="L38" s="30"/>
      <c r="M38" s="15"/>
    </row>
    <row r="39" spans="1:16" ht="15" customHeight="1" x14ac:dyDescent="0.2">
      <c r="A39" s="31"/>
      <c r="B39" s="37" t="s">
        <v>308</v>
      </c>
      <c r="C39" s="29"/>
      <c r="D39" s="32"/>
      <c r="E39" s="15"/>
      <c r="F39" s="15"/>
      <c r="G39" s="15"/>
      <c r="H39" s="15"/>
      <c r="I39" s="15"/>
      <c r="J39" s="15"/>
      <c r="K39" s="15"/>
      <c r="L39" s="30"/>
      <c r="M39" s="15"/>
    </row>
    <row r="40" spans="1:16" ht="15" customHeight="1" x14ac:dyDescent="0.2">
      <c r="A40" s="31"/>
      <c r="B40" s="37" t="s">
        <v>308</v>
      </c>
      <c r="C40" s="29"/>
      <c r="D40" s="32"/>
      <c r="E40" s="15"/>
      <c r="F40" s="15"/>
      <c r="G40" s="15"/>
      <c r="H40" s="15"/>
      <c r="I40" s="15"/>
      <c r="J40" s="15"/>
      <c r="K40" s="15"/>
      <c r="L40" s="30"/>
      <c r="M40" s="15"/>
    </row>
    <row r="41" spans="1:16" ht="15" customHeight="1" x14ac:dyDescent="0.2">
      <c r="A41" s="31"/>
      <c r="B41" s="37" t="s">
        <v>308</v>
      </c>
      <c r="C41" s="29"/>
      <c r="D41" s="32"/>
      <c r="E41" s="15"/>
      <c r="F41" s="15"/>
      <c r="G41" s="15"/>
      <c r="H41" s="15"/>
      <c r="I41" s="15"/>
      <c r="J41" s="15"/>
      <c r="K41" s="15"/>
      <c r="L41" s="30"/>
      <c r="M41" s="15"/>
    </row>
    <row r="42" spans="1:16" ht="15" customHeight="1" x14ac:dyDescent="0.2">
      <c r="A42" s="31"/>
      <c r="B42" s="37"/>
      <c r="C42" s="32"/>
      <c r="D42" s="32"/>
      <c r="E42" s="15"/>
      <c r="F42" s="15"/>
      <c r="G42" s="15"/>
      <c r="H42" s="15"/>
      <c r="I42" s="15"/>
      <c r="J42" s="15"/>
      <c r="K42" s="15"/>
      <c r="L42" s="16">
        <f>SUM(L12)</f>
        <v>150.0112</v>
      </c>
      <c r="M42" s="15"/>
    </row>
    <row r="43" spans="1:16" ht="15" customHeight="1" x14ac:dyDescent="0.2">
      <c r="A43" s="640"/>
      <c r="B43" s="640"/>
      <c r="C43" s="640"/>
      <c r="D43" s="33"/>
      <c r="E43" s="1"/>
      <c r="F43" s="1"/>
      <c r="G43" s="1"/>
      <c r="H43" s="1"/>
      <c r="I43" s="1"/>
      <c r="J43" s="1"/>
      <c r="K43" s="1"/>
      <c r="L43" s="1"/>
      <c r="M43" s="1"/>
    </row>
    <row r="44" spans="1:16" ht="15" customHeight="1" x14ac:dyDescent="0.2">
      <c r="A44" s="1"/>
      <c r="B44" s="1"/>
      <c r="C44" s="641" t="s">
        <v>8</v>
      </c>
      <c r="D44" s="641"/>
      <c r="E44" s="641"/>
      <c r="F44" s="19"/>
      <c r="G44" s="642" t="s">
        <v>175</v>
      </c>
      <c r="H44" s="642"/>
      <c r="I44" s="74"/>
      <c r="J44" s="18"/>
      <c r="K44" s="1"/>
      <c r="L44" s="1"/>
      <c r="M44" s="1" t="s">
        <v>126</v>
      </c>
      <c r="N44" s="644"/>
      <c r="O44" s="644"/>
    </row>
    <row r="45" spans="1:16" ht="15" customHeight="1" x14ac:dyDescent="0.2">
      <c r="A45" s="1"/>
      <c r="B45" s="1"/>
      <c r="C45" s="20"/>
      <c r="D45" s="20"/>
      <c r="E45" s="1"/>
      <c r="F45" s="1"/>
      <c r="G45" s="74"/>
      <c r="H45" s="18"/>
      <c r="I45" s="18"/>
      <c r="J45" s="18"/>
      <c r="K45" s="1"/>
      <c r="L45" s="1"/>
      <c r="M45" s="1"/>
      <c r="N45" s="21"/>
      <c r="O45" s="21"/>
    </row>
    <row r="46" spans="1:16" ht="15" customHeight="1" x14ac:dyDescent="0.2">
      <c r="A46" s="1"/>
      <c r="B46" s="1"/>
      <c r="C46" s="20"/>
      <c r="D46" s="20"/>
      <c r="E46" s="1"/>
      <c r="F46" s="1"/>
      <c r="G46" s="74"/>
      <c r="H46" s="18"/>
      <c r="I46" s="18"/>
      <c r="J46" s="18"/>
      <c r="K46" s="1"/>
      <c r="L46" s="1"/>
      <c r="M46" s="1"/>
      <c r="N46" s="21"/>
      <c r="O46" s="21"/>
    </row>
    <row r="47" spans="1:16" ht="15" customHeight="1" x14ac:dyDescent="0.2">
      <c r="A47" s="1"/>
      <c r="B47" s="1"/>
      <c r="C47" s="641" t="s">
        <v>334</v>
      </c>
      <c r="D47" s="641"/>
      <c r="E47" s="641"/>
      <c r="F47" s="73"/>
      <c r="G47" s="644" t="s">
        <v>53</v>
      </c>
      <c r="H47" s="644"/>
      <c r="I47" s="644"/>
      <c r="J47" s="74"/>
      <c r="K47" s="1"/>
      <c r="L47" s="1"/>
      <c r="M47" s="645" t="s">
        <v>130</v>
      </c>
      <c r="N47" s="645"/>
      <c r="O47" s="645"/>
      <c r="P47" s="645"/>
    </row>
    <row r="48" spans="1:16" ht="15.75" customHeight="1" x14ac:dyDescent="0.2">
      <c r="A48" s="1"/>
      <c r="B48" s="1"/>
      <c r="C48" s="641" t="s">
        <v>94</v>
      </c>
      <c r="D48" s="641"/>
      <c r="E48" s="641"/>
      <c r="F48" s="73"/>
      <c r="G48" s="644" t="s">
        <v>95</v>
      </c>
      <c r="H48" s="644"/>
      <c r="I48" s="644"/>
      <c r="J48" s="74"/>
      <c r="K48" s="1"/>
      <c r="L48" s="1"/>
      <c r="M48" s="645" t="s">
        <v>111</v>
      </c>
      <c r="N48" s="645"/>
      <c r="O48" s="645"/>
      <c r="P48" s="645"/>
    </row>
    <row r="49" spans="1:18" ht="15.75" customHeight="1" x14ac:dyDescent="0.2">
      <c r="A49" s="1"/>
      <c r="B49" s="1"/>
      <c r="C49" s="73"/>
      <c r="D49" s="73"/>
      <c r="E49" s="73"/>
      <c r="F49" s="73"/>
      <c r="G49" s="74"/>
      <c r="H49" s="74"/>
      <c r="I49" s="74"/>
      <c r="J49" s="74"/>
      <c r="K49" s="1"/>
      <c r="L49" s="1"/>
      <c r="M49" s="74"/>
      <c r="N49" s="74"/>
      <c r="O49" s="74"/>
      <c r="P49" s="74"/>
    </row>
    <row r="53" spans="1:18" ht="15" customHeight="1" x14ac:dyDescent="0.25">
      <c r="A53" s="646" t="s">
        <v>0</v>
      </c>
      <c r="B53" s="646"/>
      <c r="C53" s="646"/>
      <c r="D53" s="646"/>
      <c r="E53" s="646"/>
      <c r="F53" s="646"/>
      <c r="G53" s="646"/>
      <c r="H53" s="646"/>
      <c r="I53" s="646"/>
      <c r="J53" s="646"/>
      <c r="K53" s="646"/>
      <c r="L53" s="646"/>
      <c r="M53" s="646"/>
      <c r="N53" s="25"/>
      <c r="O53" s="25"/>
      <c r="P53" s="25"/>
      <c r="Q53" s="25"/>
      <c r="R53" s="25"/>
    </row>
    <row r="54" spans="1:18" ht="15" customHeight="1" x14ac:dyDescent="0.25">
      <c r="A54" s="26"/>
      <c r="B54" s="26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9"/>
      <c r="O54" s="9"/>
      <c r="P54" s="9"/>
      <c r="Q54" s="9"/>
      <c r="R54" s="9"/>
    </row>
    <row r="55" spans="1:18" ht="15" customHeight="1" x14ac:dyDescent="0.25">
      <c r="A55" s="646" t="s">
        <v>12</v>
      </c>
      <c r="B55" s="646"/>
      <c r="C55" s="646"/>
      <c r="D55" s="646"/>
      <c r="E55" s="646"/>
      <c r="F55" s="646"/>
      <c r="G55" s="646"/>
      <c r="H55" s="646"/>
      <c r="I55" s="646"/>
      <c r="J55" s="646"/>
      <c r="K55" s="646"/>
      <c r="L55" s="646"/>
      <c r="M55" s="646"/>
      <c r="N55" s="9"/>
      <c r="O55" s="9"/>
      <c r="P55" s="9"/>
      <c r="Q55" s="9"/>
      <c r="R55" s="9"/>
    </row>
    <row r="56" spans="1:18" ht="15" customHeight="1" x14ac:dyDescent="0.25">
      <c r="A56" s="207"/>
      <c r="B56" s="207"/>
      <c r="C56" s="207"/>
      <c r="D56" s="207"/>
      <c r="E56" s="207"/>
      <c r="F56" s="207"/>
      <c r="G56" s="207"/>
      <c r="H56" s="207"/>
      <c r="I56" s="207"/>
      <c r="J56" s="207"/>
      <c r="K56" s="207"/>
      <c r="L56" s="207"/>
      <c r="M56" s="207"/>
      <c r="N56" s="9"/>
      <c r="O56" s="9"/>
      <c r="P56" s="9"/>
      <c r="Q56" s="9"/>
      <c r="R56" s="9"/>
    </row>
    <row r="57" spans="1:18" s="5" customFormat="1" ht="15" customHeight="1" x14ac:dyDescent="0.25">
      <c r="A57" s="208" t="s">
        <v>101</v>
      </c>
      <c r="B57" s="9"/>
      <c r="C57" s="210" t="s">
        <v>97</v>
      </c>
      <c r="D57" s="208" t="s">
        <v>88</v>
      </c>
      <c r="F57" s="208" t="s">
        <v>98</v>
      </c>
      <c r="G57" s="208" t="s">
        <v>99</v>
      </c>
      <c r="H57" s="158" t="s">
        <v>67</v>
      </c>
      <c r="I57" s="158" t="s">
        <v>100</v>
      </c>
      <c r="K57" s="209"/>
      <c r="L57" s="209"/>
      <c r="M57" s="158" t="s">
        <v>176</v>
      </c>
      <c r="N57" s="158"/>
      <c r="O57" s="9"/>
      <c r="P57" s="208"/>
      <c r="Q57" s="208"/>
      <c r="R57" s="208"/>
    </row>
    <row r="58" spans="1:18" ht="15" customHeight="1" x14ac:dyDescent="0.3">
      <c r="A58" s="28"/>
      <c r="B58" s="28"/>
      <c r="C58" s="10"/>
      <c r="D58" s="10"/>
      <c r="E58" s="10"/>
      <c r="H58" s="7"/>
      <c r="I58" s="7"/>
      <c r="J58" s="7"/>
      <c r="K58" s="7"/>
      <c r="L58" s="7"/>
      <c r="M58" s="7"/>
      <c r="N58" s="159"/>
      <c r="O58" s="159"/>
      <c r="P58" s="159"/>
      <c r="Q58" s="8"/>
    </row>
    <row r="59" spans="1:18" ht="54" customHeight="1" x14ac:dyDescent="0.2">
      <c r="A59" s="11" t="s">
        <v>4</v>
      </c>
      <c r="B59" s="12" t="s">
        <v>5</v>
      </c>
      <c r="C59" s="12" t="s">
        <v>6</v>
      </c>
      <c r="D59" s="11" t="s">
        <v>7</v>
      </c>
      <c r="E59" s="12" t="s">
        <v>14</v>
      </c>
      <c r="F59" s="11" t="s">
        <v>15</v>
      </c>
      <c r="G59" s="11" t="s">
        <v>16</v>
      </c>
      <c r="H59" s="11" t="s">
        <v>17</v>
      </c>
      <c r="I59" s="11" t="s">
        <v>18</v>
      </c>
      <c r="J59" s="11" t="s">
        <v>19</v>
      </c>
      <c r="K59" s="11" t="s">
        <v>20</v>
      </c>
      <c r="L59" s="12" t="s">
        <v>21</v>
      </c>
      <c r="M59" s="12" t="s">
        <v>22</v>
      </c>
    </row>
    <row r="60" spans="1:18" ht="15" customHeight="1" x14ac:dyDescent="0.2">
      <c r="A60" s="29"/>
      <c r="B60" s="29"/>
      <c r="C60" s="29"/>
      <c r="D60" s="29"/>
      <c r="E60" s="29"/>
      <c r="F60" s="15"/>
      <c r="G60" s="15"/>
      <c r="H60" s="15"/>
      <c r="I60" s="15"/>
      <c r="J60" s="15"/>
      <c r="K60" s="15"/>
      <c r="L60" s="30"/>
      <c r="M60" s="17"/>
    </row>
    <row r="61" spans="1:18" ht="13.5" x14ac:dyDescent="0.2">
      <c r="A61" s="37"/>
      <c r="B61" s="37" t="s">
        <v>349</v>
      </c>
      <c r="C61" s="32">
        <v>4</v>
      </c>
      <c r="D61" s="32"/>
      <c r="E61" s="15"/>
      <c r="F61" s="15" t="s">
        <v>29</v>
      </c>
      <c r="G61" s="38" t="s">
        <v>678</v>
      </c>
      <c r="H61" s="15" t="s">
        <v>679</v>
      </c>
      <c r="I61" s="36">
        <v>42708</v>
      </c>
      <c r="J61" s="36">
        <v>42708</v>
      </c>
      <c r="K61" s="43" t="s">
        <v>680</v>
      </c>
      <c r="L61" s="44">
        <v>1300</v>
      </c>
      <c r="M61" s="15" t="s">
        <v>595</v>
      </c>
    </row>
    <row r="62" spans="1:18" ht="15" customHeight="1" x14ac:dyDescent="0.2">
      <c r="A62" s="31"/>
      <c r="B62" s="37" t="s">
        <v>349</v>
      </c>
      <c r="C62" s="32"/>
      <c r="D62" s="32"/>
      <c r="E62" s="15"/>
      <c r="F62" s="15"/>
      <c r="G62" s="38"/>
      <c r="H62" s="15"/>
      <c r="I62" s="36"/>
      <c r="J62" s="36"/>
      <c r="K62" s="43"/>
      <c r="L62" s="44"/>
      <c r="M62" s="15"/>
    </row>
    <row r="63" spans="1:18" ht="15" customHeight="1" x14ac:dyDescent="0.2">
      <c r="A63" s="31"/>
      <c r="B63" s="37" t="s">
        <v>349</v>
      </c>
      <c r="C63" s="32"/>
      <c r="D63" s="32"/>
      <c r="E63" s="15"/>
      <c r="F63" s="15"/>
      <c r="G63" s="38"/>
      <c r="H63" s="15"/>
      <c r="I63" s="36"/>
      <c r="J63" s="36"/>
      <c r="K63" s="43"/>
      <c r="L63" s="44"/>
      <c r="M63" s="15"/>
    </row>
    <row r="64" spans="1:18" ht="15" customHeight="1" x14ac:dyDescent="0.2">
      <c r="A64" s="31"/>
      <c r="B64" s="37" t="s">
        <v>349</v>
      </c>
      <c r="C64" s="32"/>
      <c r="D64" s="32"/>
      <c r="E64" s="15"/>
      <c r="F64" s="15"/>
      <c r="G64" s="38"/>
      <c r="H64" s="15"/>
      <c r="I64" s="36"/>
      <c r="J64" s="36"/>
      <c r="K64" s="43"/>
      <c r="L64" s="44"/>
      <c r="M64" s="15"/>
    </row>
    <row r="65" spans="1:13" ht="15" customHeight="1" x14ac:dyDescent="0.2">
      <c r="A65" s="31"/>
      <c r="B65" s="37" t="s">
        <v>349</v>
      </c>
      <c r="C65" s="32"/>
      <c r="D65" s="32"/>
      <c r="E65" s="15"/>
      <c r="F65" s="15"/>
      <c r="G65" s="15"/>
      <c r="H65" s="15"/>
      <c r="I65" s="15"/>
      <c r="J65" s="15"/>
      <c r="K65" s="15"/>
      <c r="L65" s="30"/>
      <c r="M65" s="15"/>
    </row>
    <row r="66" spans="1:13" ht="15" customHeight="1" x14ac:dyDescent="0.2">
      <c r="A66" s="31"/>
      <c r="B66" s="37" t="s">
        <v>349</v>
      </c>
      <c r="C66" s="32"/>
      <c r="D66" s="32"/>
      <c r="E66" s="15"/>
      <c r="F66" s="15"/>
      <c r="G66" s="15"/>
      <c r="H66" s="15"/>
      <c r="I66" s="15"/>
      <c r="J66" s="15"/>
      <c r="K66" s="15"/>
      <c r="L66" s="30"/>
      <c r="M66" s="15"/>
    </row>
    <row r="67" spans="1:13" ht="15" customHeight="1" x14ac:dyDescent="0.2">
      <c r="A67" s="31"/>
      <c r="B67" s="37" t="s">
        <v>349</v>
      </c>
      <c r="C67" s="32"/>
      <c r="D67" s="32"/>
      <c r="E67" s="15"/>
      <c r="F67" s="15"/>
      <c r="G67" s="15"/>
      <c r="H67" s="15"/>
      <c r="I67" s="15"/>
      <c r="J67" s="15"/>
      <c r="K67" s="15"/>
      <c r="L67" s="30"/>
      <c r="M67" s="15"/>
    </row>
    <row r="68" spans="1:13" ht="15" customHeight="1" x14ac:dyDescent="0.2">
      <c r="A68" s="31"/>
      <c r="B68" s="37" t="s">
        <v>349</v>
      </c>
      <c r="C68" s="32"/>
      <c r="D68" s="32"/>
      <c r="E68" s="15"/>
      <c r="F68" s="15"/>
      <c r="G68" s="15"/>
      <c r="H68" s="15"/>
      <c r="I68" s="15"/>
      <c r="J68" s="15"/>
      <c r="K68" s="15"/>
      <c r="L68" s="30"/>
      <c r="M68" s="15"/>
    </row>
    <row r="69" spans="1:13" ht="15" customHeight="1" x14ac:dyDescent="0.2">
      <c r="A69" s="31"/>
      <c r="B69" s="37" t="s">
        <v>349</v>
      </c>
      <c r="C69" s="32"/>
      <c r="D69" s="32"/>
      <c r="E69" s="15"/>
      <c r="F69" s="15"/>
      <c r="G69" s="15"/>
      <c r="H69" s="15"/>
      <c r="I69" s="15"/>
      <c r="J69" s="15"/>
      <c r="K69" s="15"/>
      <c r="L69" s="30"/>
      <c r="M69" s="15"/>
    </row>
    <row r="70" spans="1:13" ht="15" customHeight="1" x14ac:dyDescent="0.2">
      <c r="A70" s="31"/>
      <c r="B70" s="37" t="s">
        <v>349</v>
      </c>
      <c r="C70" s="32"/>
      <c r="D70" s="32"/>
      <c r="E70" s="15"/>
      <c r="F70" s="15"/>
      <c r="G70" s="15"/>
      <c r="H70" s="15"/>
      <c r="I70" s="15"/>
      <c r="J70" s="15"/>
      <c r="K70" s="15"/>
      <c r="L70" s="30"/>
      <c r="M70" s="15"/>
    </row>
    <row r="71" spans="1:13" ht="15" customHeight="1" x14ac:dyDescent="0.2">
      <c r="A71" s="31"/>
      <c r="B71" s="37" t="s">
        <v>349</v>
      </c>
      <c r="C71" s="32"/>
      <c r="D71" s="32"/>
      <c r="E71" s="15"/>
      <c r="F71" s="15"/>
      <c r="G71" s="15"/>
      <c r="H71" s="15"/>
      <c r="I71" s="15"/>
      <c r="J71" s="15"/>
      <c r="K71" s="15"/>
      <c r="L71" s="30"/>
      <c r="M71" s="15"/>
    </row>
    <row r="72" spans="1:13" ht="15" customHeight="1" x14ac:dyDescent="0.2">
      <c r="A72" s="31"/>
      <c r="B72" s="37" t="s">
        <v>349</v>
      </c>
      <c r="C72" s="32"/>
      <c r="D72" s="32"/>
      <c r="E72" s="15"/>
      <c r="F72" s="15"/>
      <c r="G72" s="15"/>
      <c r="H72" s="15"/>
      <c r="I72" s="15"/>
      <c r="J72" s="15"/>
      <c r="K72" s="15"/>
      <c r="L72" s="30"/>
      <c r="M72" s="15"/>
    </row>
    <row r="73" spans="1:13" ht="15" customHeight="1" x14ac:dyDescent="0.2">
      <c r="A73" s="31"/>
      <c r="B73" s="37" t="s">
        <v>349</v>
      </c>
      <c r="C73" s="32"/>
      <c r="D73" s="32"/>
      <c r="E73" s="15"/>
      <c r="F73" s="15"/>
      <c r="G73" s="15"/>
      <c r="H73" s="15"/>
      <c r="I73" s="15"/>
      <c r="J73" s="15"/>
      <c r="K73" s="15"/>
      <c r="L73" s="30"/>
      <c r="M73" s="15"/>
    </row>
    <row r="74" spans="1:13" ht="15" customHeight="1" x14ac:dyDescent="0.2">
      <c r="A74" s="31"/>
      <c r="B74" s="37" t="s">
        <v>349</v>
      </c>
      <c r="C74" s="32"/>
      <c r="D74" s="32"/>
      <c r="E74" s="15"/>
      <c r="F74" s="15"/>
      <c r="G74" s="15"/>
      <c r="H74" s="15"/>
      <c r="I74" s="15"/>
      <c r="J74" s="15"/>
      <c r="K74" s="15"/>
      <c r="L74" s="30"/>
      <c r="M74" s="15"/>
    </row>
    <row r="75" spans="1:13" ht="15" customHeight="1" x14ac:dyDescent="0.2">
      <c r="A75" s="31"/>
      <c r="B75" s="37" t="s">
        <v>349</v>
      </c>
      <c r="C75" s="32"/>
      <c r="D75" s="32"/>
      <c r="E75" s="15"/>
      <c r="F75" s="15"/>
      <c r="G75" s="15"/>
      <c r="H75" s="15"/>
      <c r="I75" s="15"/>
      <c r="J75" s="15"/>
      <c r="K75" s="15"/>
      <c r="L75" s="30"/>
      <c r="M75" s="15"/>
    </row>
    <row r="76" spans="1:13" ht="15" customHeight="1" x14ac:dyDescent="0.2">
      <c r="A76" s="31"/>
      <c r="B76" s="37" t="s">
        <v>349</v>
      </c>
      <c r="C76" s="32"/>
      <c r="D76" s="32"/>
      <c r="E76" s="15"/>
      <c r="F76" s="15"/>
      <c r="G76" s="15"/>
      <c r="H76" s="15"/>
      <c r="I76" s="15"/>
      <c r="J76" s="15"/>
      <c r="K76" s="15"/>
      <c r="L76" s="30"/>
      <c r="M76" s="15"/>
    </row>
    <row r="77" spans="1:13" ht="15" customHeight="1" x14ac:dyDescent="0.2">
      <c r="A77" s="31"/>
      <c r="B77" s="37" t="s">
        <v>349</v>
      </c>
      <c r="C77" s="32"/>
      <c r="D77" s="32"/>
      <c r="E77" s="15"/>
      <c r="F77" s="15"/>
      <c r="G77" s="15"/>
      <c r="H77" s="15"/>
      <c r="I77" s="15"/>
      <c r="J77" s="15"/>
      <c r="K77" s="15"/>
      <c r="L77" s="30"/>
      <c r="M77" s="15"/>
    </row>
    <row r="78" spans="1:13" ht="15" customHeight="1" x14ac:dyDescent="0.2">
      <c r="A78" s="31"/>
      <c r="B78" s="37" t="s">
        <v>349</v>
      </c>
      <c r="C78" s="32"/>
      <c r="D78" s="32"/>
      <c r="E78" s="15"/>
      <c r="F78" s="15"/>
      <c r="G78" s="15"/>
      <c r="H78" s="15"/>
      <c r="I78" s="15"/>
      <c r="J78" s="15"/>
      <c r="K78" s="15"/>
      <c r="L78" s="30"/>
      <c r="M78" s="15"/>
    </row>
    <row r="79" spans="1:13" ht="15" customHeight="1" x14ac:dyDescent="0.2">
      <c r="A79" s="31"/>
      <c r="B79" s="37" t="s">
        <v>349</v>
      </c>
      <c r="C79" s="32"/>
      <c r="D79" s="32"/>
      <c r="E79" s="15"/>
      <c r="F79" s="15"/>
      <c r="G79" s="15"/>
      <c r="H79" s="15"/>
      <c r="I79" s="15"/>
      <c r="J79" s="15"/>
      <c r="K79" s="15"/>
      <c r="L79" s="30"/>
      <c r="M79" s="15"/>
    </row>
    <row r="80" spans="1:13" ht="15" customHeight="1" x14ac:dyDescent="0.2">
      <c r="A80" s="31"/>
      <c r="B80" s="37" t="s">
        <v>349</v>
      </c>
      <c r="C80" s="32"/>
      <c r="D80" s="32"/>
      <c r="E80" s="15"/>
      <c r="F80" s="15"/>
      <c r="G80" s="15"/>
      <c r="H80" s="15"/>
      <c r="I80" s="15"/>
      <c r="J80" s="15"/>
      <c r="K80" s="15"/>
      <c r="L80" s="30"/>
      <c r="M80" s="15"/>
    </row>
    <row r="81" spans="1:15" ht="15" customHeight="1" x14ac:dyDescent="0.2">
      <c r="A81" s="31"/>
      <c r="B81" s="37" t="s">
        <v>349</v>
      </c>
      <c r="C81" s="32"/>
      <c r="D81" s="32"/>
      <c r="E81" s="15"/>
      <c r="F81" s="15"/>
      <c r="G81" s="15"/>
      <c r="H81" s="15"/>
      <c r="I81" s="15"/>
      <c r="J81" s="15"/>
      <c r="K81" s="15"/>
      <c r="L81" s="30"/>
      <c r="M81" s="15"/>
    </row>
    <row r="82" spans="1:15" ht="15" customHeight="1" x14ac:dyDescent="0.2">
      <c r="A82" s="31"/>
      <c r="B82" s="37" t="s">
        <v>349</v>
      </c>
      <c r="C82" s="32"/>
      <c r="D82" s="32"/>
      <c r="E82" s="15"/>
      <c r="F82" s="15"/>
      <c r="G82" s="38"/>
      <c r="H82" s="15"/>
      <c r="I82" s="36"/>
      <c r="J82" s="36"/>
      <c r="K82" s="15"/>
      <c r="L82" s="30"/>
      <c r="M82" s="15"/>
    </row>
    <row r="83" spans="1:15" ht="15" customHeight="1" x14ac:dyDescent="0.2">
      <c r="A83" s="31"/>
      <c r="B83" s="37" t="s">
        <v>349</v>
      </c>
      <c r="C83" s="32"/>
      <c r="D83" s="32"/>
      <c r="E83" s="15"/>
      <c r="F83" s="15"/>
      <c r="G83" s="15"/>
      <c r="H83" s="15"/>
      <c r="I83" s="15"/>
      <c r="J83" s="15"/>
      <c r="K83" s="15"/>
      <c r="L83" s="30"/>
      <c r="M83" s="15"/>
    </row>
    <row r="84" spans="1:15" ht="15" customHeight="1" x14ac:dyDescent="0.2">
      <c r="A84" s="31"/>
      <c r="B84" s="37" t="s">
        <v>349</v>
      </c>
      <c r="C84" s="32"/>
      <c r="D84" s="32"/>
      <c r="E84" s="15"/>
      <c r="F84" s="15"/>
      <c r="G84" s="15"/>
      <c r="H84" s="15"/>
      <c r="I84" s="36"/>
      <c r="J84" s="36"/>
      <c r="K84" s="15"/>
      <c r="L84" s="30"/>
      <c r="M84" s="15"/>
    </row>
    <row r="85" spans="1:15" ht="15" customHeight="1" x14ac:dyDescent="0.2">
      <c r="A85" s="31"/>
      <c r="B85" s="37" t="s">
        <v>349</v>
      </c>
      <c r="C85" s="32"/>
      <c r="D85" s="32"/>
      <c r="E85" s="15"/>
      <c r="F85" s="15"/>
      <c r="G85" s="15"/>
      <c r="H85" s="15"/>
      <c r="I85" s="15"/>
      <c r="J85" s="15"/>
      <c r="K85" s="15"/>
      <c r="L85" s="30"/>
      <c r="M85" s="15"/>
    </row>
    <row r="86" spans="1:15" ht="15" customHeight="1" x14ac:dyDescent="0.2">
      <c r="A86" s="31"/>
      <c r="B86" s="37" t="s">
        <v>349</v>
      </c>
      <c r="C86" s="32"/>
      <c r="D86" s="32"/>
      <c r="E86" s="15"/>
      <c r="F86" s="15"/>
      <c r="G86" s="15"/>
      <c r="H86" s="15"/>
      <c r="I86" s="15"/>
      <c r="J86" s="15"/>
      <c r="K86" s="15"/>
      <c r="L86" s="30"/>
      <c r="M86" s="15"/>
    </row>
    <row r="87" spans="1:15" ht="15" customHeight="1" x14ac:dyDescent="0.2">
      <c r="A87" s="31"/>
      <c r="B87" s="37"/>
      <c r="C87" s="32"/>
      <c r="D87" s="32"/>
      <c r="E87" s="15"/>
      <c r="F87" s="15"/>
      <c r="G87" s="15"/>
      <c r="H87" s="15"/>
      <c r="I87" s="15"/>
      <c r="J87" s="15"/>
      <c r="K87" s="15"/>
      <c r="L87" s="30"/>
      <c r="M87" s="15"/>
    </row>
    <row r="88" spans="1:15" ht="15" customHeight="1" x14ac:dyDescent="0.2">
      <c r="A88" s="31"/>
      <c r="B88" s="37"/>
      <c r="C88" s="32"/>
      <c r="D88" s="32"/>
      <c r="E88" s="15"/>
      <c r="F88" s="15"/>
      <c r="G88" s="15"/>
      <c r="H88" s="15"/>
      <c r="I88" s="15"/>
      <c r="J88" s="15"/>
      <c r="K88" s="15"/>
      <c r="L88" s="30"/>
      <c r="M88" s="15"/>
    </row>
    <row r="89" spans="1:15" ht="15" customHeight="1" x14ac:dyDescent="0.2">
      <c r="A89" s="31"/>
      <c r="B89" s="37"/>
      <c r="C89" s="32"/>
      <c r="D89" s="32"/>
      <c r="E89" s="15"/>
      <c r="F89" s="15"/>
      <c r="G89" s="15"/>
      <c r="H89" s="15"/>
      <c r="I89" s="15"/>
      <c r="J89" s="15"/>
      <c r="K89" s="15"/>
      <c r="L89" s="16">
        <v>1300</v>
      </c>
      <c r="M89" s="15"/>
    </row>
    <row r="90" spans="1:15" ht="15" customHeight="1" x14ac:dyDescent="0.2">
      <c r="A90" s="31"/>
      <c r="B90" s="37"/>
      <c r="C90" s="32"/>
      <c r="D90" s="32"/>
      <c r="E90" s="15"/>
      <c r="F90" s="15"/>
      <c r="G90" s="15"/>
      <c r="H90" s="15"/>
      <c r="I90" s="15"/>
      <c r="J90" s="15"/>
      <c r="K90" s="15" t="s">
        <v>563</v>
      </c>
      <c r="L90" s="16">
        <v>150</v>
      </c>
      <c r="M90" s="15"/>
    </row>
    <row r="91" spans="1:15" ht="15" customHeight="1" x14ac:dyDescent="0.2">
      <c r="A91" s="31"/>
      <c r="B91" s="37"/>
      <c r="C91" s="32"/>
      <c r="D91" s="32"/>
      <c r="E91" s="15"/>
      <c r="F91" s="15"/>
      <c r="G91" s="15"/>
      <c r="H91" s="15"/>
      <c r="I91" s="15"/>
      <c r="J91" s="15"/>
      <c r="K91" s="15"/>
      <c r="L91" s="16">
        <v>1450</v>
      </c>
      <c r="M91" s="15"/>
    </row>
    <row r="92" spans="1:15" ht="15" customHeight="1" x14ac:dyDescent="0.2">
      <c r="A92" s="640"/>
      <c r="B92" s="640"/>
      <c r="C92" s="640"/>
      <c r="D92" s="211"/>
      <c r="E92" s="1"/>
      <c r="F92" s="1"/>
      <c r="G92" s="1"/>
      <c r="H92" s="1"/>
      <c r="I92" s="1"/>
      <c r="J92" s="1"/>
      <c r="K92" s="1"/>
      <c r="L92" s="1"/>
      <c r="M92" s="1"/>
    </row>
    <row r="93" spans="1:15" ht="12.75" x14ac:dyDescent="0.2">
      <c r="A93" s="1"/>
      <c r="B93" s="1"/>
      <c r="C93" s="641" t="s">
        <v>8</v>
      </c>
      <c r="D93" s="641"/>
      <c r="E93" s="641"/>
      <c r="F93" s="19"/>
      <c r="G93" s="642" t="s">
        <v>564</v>
      </c>
      <c r="H93" s="642"/>
      <c r="I93" s="618"/>
      <c r="J93" s="18"/>
      <c r="K93" s="1"/>
      <c r="L93" s="1"/>
      <c r="M93" s="1" t="s">
        <v>115</v>
      </c>
      <c r="N93" s="645"/>
      <c r="O93" s="645"/>
    </row>
    <row r="94" spans="1:15" ht="12.75" x14ac:dyDescent="0.2">
      <c r="A94" s="1"/>
      <c r="B94" s="1"/>
      <c r="C94" s="617"/>
      <c r="D94" s="617"/>
      <c r="E94" s="617"/>
      <c r="F94" s="19"/>
      <c r="G94" s="622"/>
      <c r="H94" s="622"/>
      <c r="I94" s="618"/>
      <c r="J94" s="18"/>
      <c r="K94" s="1"/>
      <c r="L94" s="1"/>
      <c r="M94" s="1"/>
      <c r="N94" s="619"/>
      <c r="O94" s="619"/>
    </row>
    <row r="95" spans="1:15" ht="12.75" x14ac:dyDescent="0.2">
      <c r="A95" s="1"/>
      <c r="B95" s="1"/>
      <c r="C95" s="617"/>
      <c r="D95" s="617"/>
      <c r="E95" s="617"/>
      <c r="F95" s="19"/>
      <c r="G95" s="622"/>
      <c r="H95" s="622"/>
      <c r="I95" s="618"/>
      <c r="J95" s="18"/>
      <c r="K95" s="1"/>
      <c r="L95" s="1"/>
      <c r="M95" s="1"/>
      <c r="N95" s="619"/>
      <c r="O95" s="619"/>
    </row>
    <row r="96" spans="1:15" ht="12.75" x14ac:dyDescent="0.2">
      <c r="A96" s="1"/>
      <c r="B96" s="1"/>
      <c r="C96" s="617"/>
      <c r="D96" s="617"/>
      <c r="E96" s="617"/>
      <c r="F96" s="19"/>
      <c r="G96" s="622"/>
      <c r="H96" s="622"/>
      <c r="I96" s="618"/>
      <c r="J96" s="18"/>
      <c r="K96" s="1"/>
      <c r="L96" s="1"/>
      <c r="M96" s="1"/>
      <c r="N96" s="619"/>
      <c r="O96" s="619"/>
    </row>
    <row r="97" spans="1:16" ht="12.75" x14ac:dyDescent="0.2">
      <c r="A97" s="1"/>
      <c r="B97" s="1"/>
      <c r="C97" s="641" t="s">
        <v>565</v>
      </c>
      <c r="D97" s="641"/>
      <c r="E97" s="641"/>
      <c r="F97" s="617"/>
      <c r="G97" s="644" t="s">
        <v>566</v>
      </c>
      <c r="H97" s="644"/>
      <c r="I97" s="644"/>
      <c r="J97" s="618"/>
      <c r="K97" s="1"/>
      <c r="L97" s="1"/>
      <c r="M97" s="645" t="s">
        <v>567</v>
      </c>
      <c r="N97" s="645"/>
      <c r="O97" s="645"/>
      <c r="P97" s="645"/>
    </row>
    <row r="98" spans="1:16" ht="12.75" x14ac:dyDescent="0.2">
      <c r="A98" s="1"/>
      <c r="B98" s="1"/>
      <c r="C98" s="641" t="s">
        <v>568</v>
      </c>
      <c r="D98" s="641"/>
      <c r="E98" s="641"/>
      <c r="F98" s="617"/>
      <c r="G98" s="644" t="s">
        <v>95</v>
      </c>
      <c r="H98" s="644"/>
      <c r="I98" s="644"/>
      <c r="J98" s="618"/>
      <c r="K98" s="1"/>
      <c r="L98" s="1"/>
      <c r="M98" s="645" t="s">
        <v>104</v>
      </c>
      <c r="N98" s="645"/>
      <c r="O98" s="645"/>
      <c r="P98" s="645"/>
    </row>
    <row r="102" spans="1:16" ht="18" x14ac:dyDescent="0.25">
      <c r="A102" s="646" t="s">
        <v>0</v>
      </c>
      <c r="B102" s="646"/>
      <c r="C102" s="646"/>
      <c r="D102" s="646"/>
      <c r="E102" s="646"/>
      <c r="F102" s="646"/>
      <c r="G102" s="646"/>
      <c r="H102" s="646"/>
      <c r="I102" s="646"/>
      <c r="J102" s="646"/>
      <c r="K102" s="646"/>
      <c r="L102" s="646"/>
      <c r="M102" s="646"/>
      <c r="N102" s="25"/>
      <c r="O102" s="25"/>
      <c r="P102" s="25"/>
    </row>
    <row r="103" spans="1:16" ht="18" x14ac:dyDescent="0.25">
      <c r="A103" s="26"/>
      <c r="B103" s="26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9"/>
      <c r="O103" s="9"/>
      <c r="P103" s="9"/>
    </row>
    <row r="104" spans="1:16" ht="18" x14ac:dyDescent="0.25">
      <c r="A104" s="646" t="s">
        <v>12</v>
      </c>
      <c r="B104" s="646"/>
      <c r="C104" s="646"/>
      <c r="D104" s="646"/>
      <c r="E104" s="646"/>
      <c r="F104" s="646"/>
      <c r="G104" s="646"/>
      <c r="H104" s="646"/>
      <c r="I104" s="646"/>
      <c r="J104" s="646"/>
      <c r="K104" s="646"/>
      <c r="L104" s="646"/>
      <c r="M104" s="646"/>
      <c r="N104" s="9"/>
      <c r="O104" s="9"/>
      <c r="P104" s="9"/>
    </row>
    <row r="105" spans="1:16" ht="18" x14ac:dyDescent="0.25">
      <c r="A105" s="620"/>
      <c r="B105" s="620"/>
      <c r="C105" s="620"/>
      <c r="D105" s="620"/>
      <c r="E105" s="620"/>
      <c r="F105" s="620"/>
      <c r="G105" s="620"/>
      <c r="H105" s="620"/>
      <c r="I105" s="620"/>
      <c r="J105" s="620"/>
      <c r="K105" s="620"/>
      <c r="L105" s="620"/>
      <c r="M105" s="620"/>
      <c r="N105" s="9"/>
      <c r="O105" s="9"/>
      <c r="P105" s="9"/>
    </row>
    <row r="106" spans="1:16" ht="47.25" x14ac:dyDescent="0.25">
      <c r="A106" s="621" t="s">
        <v>101</v>
      </c>
      <c r="B106" s="9"/>
      <c r="C106" s="623" t="s">
        <v>97</v>
      </c>
      <c r="D106" s="621" t="s">
        <v>88</v>
      </c>
      <c r="E106" s="5"/>
      <c r="F106" s="621" t="s">
        <v>98</v>
      </c>
      <c r="G106" s="621" t="s">
        <v>99</v>
      </c>
      <c r="H106" s="158" t="s">
        <v>67</v>
      </c>
      <c r="I106" s="158" t="s">
        <v>100</v>
      </c>
      <c r="J106" s="5"/>
      <c r="K106" s="625"/>
      <c r="L106" s="625"/>
      <c r="M106" s="158" t="s">
        <v>176</v>
      </c>
      <c r="N106" s="158"/>
      <c r="O106" s="9"/>
      <c r="P106" s="621"/>
    </row>
    <row r="107" spans="1:16" x14ac:dyDescent="0.3">
      <c r="A107" s="28"/>
      <c r="B107" s="28"/>
      <c r="C107" s="10"/>
      <c r="D107" s="10"/>
      <c r="E107" s="10"/>
      <c r="H107" s="7"/>
      <c r="I107" s="7"/>
      <c r="J107" s="7"/>
      <c r="K107" s="7"/>
      <c r="L107" s="7"/>
      <c r="M107" s="7"/>
      <c r="N107" s="159"/>
      <c r="O107" s="159"/>
      <c r="P107" s="159"/>
    </row>
    <row r="108" spans="1:16" ht="25.5" x14ac:dyDescent="0.2">
      <c r="A108" s="11" t="s">
        <v>4</v>
      </c>
      <c r="B108" s="12" t="s">
        <v>5</v>
      </c>
      <c r="C108" s="12" t="s">
        <v>6</v>
      </c>
      <c r="D108" s="11" t="s">
        <v>7</v>
      </c>
      <c r="E108" s="12" t="s">
        <v>14</v>
      </c>
      <c r="F108" s="11" t="s">
        <v>15</v>
      </c>
      <c r="G108" s="11" t="s">
        <v>16</v>
      </c>
      <c r="H108" s="11" t="s">
        <v>17</v>
      </c>
      <c r="I108" s="11" t="s">
        <v>18</v>
      </c>
      <c r="J108" s="11" t="s">
        <v>19</v>
      </c>
      <c r="K108" s="11" t="s">
        <v>20</v>
      </c>
      <c r="L108" s="12" t="s">
        <v>21</v>
      </c>
      <c r="M108" s="12" t="s">
        <v>22</v>
      </c>
    </row>
    <row r="109" spans="1:16" ht="13.5" x14ac:dyDescent="0.2">
      <c r="A109" s="29"/>
      <c r="B109" s="29"/>
      <c r="C109" s="29"/>
      <c r="D109" s="29"/>
      <c r="E109" s="29"/>
      <c r="F109" s="15"/>
      <c r="G109" s="15"/>
      <c r="H109" s="15"/>
      <c r="I109" s="15"/>
      <c r="J109" s="15"/>
      <c r="K109" s="15"/>
      <c r="L109" s="30"/>
      <c r="M109" s="17"/>
    </row>
    <row r="110" spans="1:16" ht="13.5" x14ac:dyDescent="0.2">
      <c r="A110" s="37"/>
      <c r="B110" s="37">
        <v>9</v>
      </c>
      <c r="C110" s="32">
        <v>1</v>
      </c>
      <c r="D110" s="32"/>
      <c r="E110" s="15"/>
      <c r="F110" s="15"/>
      <c r="G110" s="38"/>
      <c r="H110" s="15"/>
      <c r="I110" s="36"/>
      <c r="J110" s="36"/>
      <c r="K110" s="43"/>
      <c r="L110" s="44"/>
      <c r="M110" s="15"/>
    </row>
    <row r="111" spans="1:16" ht="13.5" x14ac:dyDescent="0.2">
      <c r="A111" s="31"/>
      <c r="B111" s="37">
        <v>9</v>
      </c>
      <c r="C111" s="32">
        <v>2</v>
      </c>
      <c r="D111" s="32"/>
      <c r="E111" s="15"/>
      <c r="F111" s="15"/>
      <c r="G111" s="38"/>
      <c r="H111" s="15"/>
      <c r="I111" s="36"/>
      <c r="J111" s="36"/>
      <c r="K111" s="43"/>
      <c r="L111" s="44"/>
      <c r="M111" s="15"/>
    </row>
    <row r="112" spans="1:16" ht="13.5" x14ac:dyDescent="0.2">
      <c r="A112" s="31"/>
      <c r="B112" s="37">
        <v>9</v>
      </c>
      <c r="C112" s="32">
        <v>3</v>
      </c>
      <c r="D112" s="32"/>
      <c r="E112" s="15"/>
      <c r="F112" s="15"/>
      <c r="G112" s="38"/>
      <c r="H112" s="15"/>
      <c r="I112" s="36"/>
      <c r="J112" s="36"/>
      <c r="K112" s="43"/>
      <c r="L112" s="44"/>
      <c r="M112" s="15"/>
    </row>
    <row r="113" spans="1:13" ht="13.5" x14ac:dyDescent="0.2">
      <c r="A113" s="31"/>
      <c r="B113" s="37">
        <v>9</v>
      </c>
      <c r="C113" s="32">
        <v>4</v>
      </c>
      <c r="D113" s="32"/>
      <c r="E113" s="15"/>
      <c r="F113" s="15"/>
      <c r="G113" s="38"/>
      <c r="H113" s="15"/>
      <c r="I113" s="36"/>
      <c r="J113" s="36"/>
      <c r="K113" s="43"/>
      <c r="L113" s="44"/>
      <c r="M113" s="15"/>
    </row>
    <row r="114" spans="1:13" ht="13.5" x14ac:dyDescent="0.2">
      <c r="A114" s="31"/>
      <c r="B114" s="37">
        <v>9</v>
      </c>
      <c r="C114" s="32">
        <v>5</v>
      </c>
      <c r="D114" s="32"/>
      <c r="E114" s="15"/>
      <c r="F114" s="15"/>
      <c r="G114" s="15"/>
      <c r="H114" s="15"/>
      <c r="I114" s="15"/>
      <c r="J114" s="15"/>
      <c r="K114" s="15"/>
      <c r="L114" s="30"/>
      <c r="M114" s="15"/>
    </row>
    <row r="115" spans="1:13" ht="13.5" x14ac:dyDescent="0.2">
      <c r="A115" s="31"/>
      <c r="B115" s="37">
        <v>9</v>
      </c>
      <c r="C115" s="32">
        <v>6</v>
      </c>
      <c r="D115" s="32"/>
      <c r="E115" s="15"/>
      <c r="F115" s="15"/>
      <c r="G115" s="15"/>
      <c r="H115" s="15"/>
      <c r="I115" s="15"/>
      <c r="J115" s="15"/>
      <c r="K115" s="15"/>
      <c r="L115" s="30"/>
      <c r="M115" s="15"/>
    </row>
    <row r="116" spans="1:13" ht="13.5" x14ac:dyDescent="0.2">
      <c r="A116" s="31"/>
      <c r="B116" s="37">
        <v>9</v>
      </c>
      <c r="C116" s="32">
        <v>7</v>
      </c>
      <c r="D116" s="32"/>
      <c r="E116" s="15"/>
      <c r="F116" s="15"/>
      <c r="G116" s="15"/>
      <c r="H116" s="15"/>
      <c r="I116" s="15"/>
      <c r="J116" s="15"/>
      <c r="K116" s="15"/>
      <c r="L116" s="30"/>
      <c r="M116" s="15"/>
    </row>
    <row r="117" spans="1:13" ht="13.5" x14ac:dyDescent="0.2">
      <c r="A117" s="31"/>
      <c r="B117" s="37">
        <v>9</v>
      </c>
      <c r="C117" s="32">
        <v>8</v>
      </c>
      <c r="D117" s="32"/>
      <c r="E117" s="15"/>
      <c r="F117" s="15"/>
      <c r="G117" s="15"/>
      <c r="H117" s="15"/>
      <c r="I117" s="15"/>
      <c r="J117" s="15"/>
      <c r="K117" s="15"/>
      <c r="L117" s="30"/>
      <c r="M117" s="15"/>
    </row>
    <row r="118" spans="1:13" ht="13.5" x14ac:dyDescent="0.2">
      <c r="A118" s="31"/>
      <c r="B118" s="37">
        <v>9</v>
      </c>
      <c r="C118" s="32">
        <v>9</v>
      </c>
      <c r="D118" s="32"/>
      <c r="E118" s="15"/>
      <c r="F118" s="15"/>
      <c r="G118" s="15"/>
      <c r="H118" s="15"/>
      <c r="I118" s="15"/>
      <c r="J118" s="15"/>
      <c r="K118" s="15"/>
      <c r="L118" s="30"/>
      <c r="M118" s="15"/>
    </row>
    <row r="119" spans="1:13" ht="13.5" x14ac:dyDescent="0.2">
      <c r="A119" s="31"/>
      <c r="B119" s="37">
        <v>9</v>
      </c>
      <c r="C119" s="32">
        <v>9</v>
      </c>
      <c r="D119" s="32"/>
      <c r="E119" s="15"/>
      <c r="F119" s="15"/>
      <c r="G119" s="15"/>
      <c r="H119" s="15"/>
      <c r="I119" s="15"/>
      <c r="J119" s="15"/>
      <c r="K119" s="15"/>
      <c r="L119" s="30"/>
      <c r="M119" s="15"/>
    </row>
    <row r="120" spans="1:13" ht="13.5" x14ac:dyDescent="0.2">
      <c r="A120" s="31"/>
      <c r="B120" s="37">
        <v>9</v>
      </c>
      <c r="C120" s="32">
        <v>11</v>
      </c>
      <c r="D120" s="32"/>
      <c r="E120" s="15"/>
      <c r="F120" s="15"/>
      <c r="G120" s="15"/>
      <c r="H120" s="15"/>
      <c r="I120" s="15"/>
      <c r="J120" s="15"/>
      <c r="K120" s="15"/>
      <c r="L120" s="30"/>
      <c r="M120" s="15"/>
    </row>
    <row r="121" spans="1:13" ht="13.5" x14ac:dyDescent="0.2">
      <c r="A121" s="31"/>
      <c r="B121" s="37">
        <v>9</v>
      </c>
      <c r="C121" s="32">
        <v>12</v>
      </c>
      <c r="D121" s="32"/>
      <c r="E121" s="15"/>
      <c r="F121" s="15"/>
      <c r="G121" s="15"/>
      <c r="H121" s="15"/>
      <c r="I121" s="15"/>
      <c r="J121" s="15"/>
      <c r="K121" s="15"/>
      <c r="L121" s="30"/>
      <c r="M121" s="15"/>
    </row>
    <row r="122" spans="1:13" ht="13.5" x14ac:dyDescent="0.2">
      <c r="A122" s="31"/>
      <c r="B122" s="37">
        <v>9</v>
      </c>
      <c r="C122" s="32">
        <v>13</v>
      </c>
      <c r="D122" s="32"/>
      <c r="E122" s="15"/>
      <c r="F122" s="15"/>
      <c r="G122" s="15"/>
      <c r="H122" s="15"/>
      <c r="I122" s="15"/>
      <c r="J122" s="15"/>
      <c r="K122" s="15"/>
      <c r="L122" s="30"/>
      <c r="M122" s="15"/>
    </row>
    <row r="123" spans="1:13" ht="13.5" x14ac:dyDescent="0.2">
      <c r="A123" s="31"/>
      <c r="B123" s="37">
        <v>9</v>
      </c>
      <c r="C123" s="32">
        <v>14</v>
      </c>
      <c r="D123" s="32"/>
      <c r="E123" s="15"/>
      <c r="F123" s="15"/>
      <c r="G123" s="15"/>
      <c r="H123" s="15"/>
      <c r="I123" s="15"/>
      <c r="J123" s="15"/>
      <c r="K123" s="15"/>
      <c r="L123" s="30"/>
      <c r="M123" s="15"/>
    </row>
    <row r="124" spans="1:13" ht="13.5" x14ac:dyDescent="0.2">
      <c r="A124" s="31"/>
      <c r="B124" s="37">
        <v>9</v>
      </c>
      <c r="C124" s="32">
        <v>15</v>
      </c>
      <c r="D124" s="32"/>
      <c r="E124" s="15"/>
      <c r="F124" s="15"/>
      <c r="G124" s="15"/>
      <c r="H124" s="15"/>
      <c r="I124" s="15"/>
      <c r="J124" s="15"/>
      <c r="K124" s="15"/>
      <c r="L124" s="30"/>
      <c r="M124" s="15"/>
    </row>
    <row r="125" spans="1:13" ht="13.5" x14ac:dyDescent="0.2">
      <c r="A125" s="31"/>
      <c r="B125" s="37">
        <v>9</v>
      </c>
      <c r="C125" s="32">
        <v>16</v>
      </c>
      <c r="D125" s="32"/>
      <c r="E125" s="15"/>
      <c r="F125" s="15"/>
      <c r="G125" s="15"/>
      <c r="H125" s="15"/>
      <c r="I125" s="15"/>
      <c r="J125" s="15"/>
      <c r="K125" s="15"/>
      <c r="L125" s="30"/>
      <c r="M125" s="15"/>
    </row>
    <row r="126" spans="1:13" ht="13.5" x14ac:dyDescent="0.2">
      <c r="A126" s="31"/>
      <c r="B126" s="37">
        <v>9</v>
      </c>
      <c r="C126" s="32">
        <v>17</v>
      </c>
      <c r="D126" s="32"/>
      <c r="E126" s="15"/>
      <c r="F126" s="15"/>
      <c r="G126" s="15"/>
      <c r="H126" s="15"/>
      <c r="I126" s="15"/>
      <c r="J126" s="15"/>
      <c r="K126" s="15"/>
      <c r="L126" s="30"/>
      <c r="M126" s="15"/>
    </row>
    <row r="127" spans="1:13" ht="13.5" x14ac:dyDescent="0.2">
      <c r="A127" s="31"/>
      <c r="B127" s="37">
        <v>9</v>
      </c>
      <c r="C127" s="32">
        <v>18</v>
      </c>
      <c r="D127" s="32"/>
      <c r="E127" s="15"/>
      <c r="F127" s="15"/>
      <c r="G127" s="15"/>
      <c r="H127" s="15"/>
      <c r="I127" s="15"/>
      <c r="J127" s="15"/>
      <c r="K127" s="15"/>
      <c r="L127" s="30"/>
      <c r="M127" s="15"/>
    </row>
    <row r="128" spans="1:13" ht="13.5" x14ac:dyDescent="0.2">
      <c r="A128" s="31"/>
      <c r="B128" s="37">
        <v>9</v>
      </c>
      <c r="C128" s="32">
        <v>19</v>
      </c>
      <c r="D128" s="32"/>
      <c r="E128" s="15"/>
      <c r="F128" s="15"/>
      <c r="G128" s="15"/>
      <c r="H128" s="15"/>
      <c r="I128" s="15"/>
      <c r="J128" s="15"/>
      <c r="K128" s="15"/>
      <c r="L128" s="30"/>
      <c r="M128" s="15"/>
    </row>
    <row r="129" spans="1:15" ht="13.5" x14ac:dyDescent="0.2">
      <c r="A129" s="31"/>
      <c r="B129" s="37">
        <v>9</v>
      </c>
      <c r="C129" s="32">
        <v>20</v>
      </c>
      <c r="D129" s="32"/>
      <c r="E129" s="15"/>
      <c r="F129" s="15"/>
      <c r="G129" s="15"/>
      <c r="H129" s="15"/>
      <c r="I129" s="15"/>
      <c r="J129" s="15"/>
      <c r="K129" s="15"/>
      <c r="L129" s="30"/>
      <c r="M129" s="15"/>
    </row>
    <row r="130" spans="1:15" ht="13.5" x14ac:dyDescent="0.2">
      <c r="A130" s="31"/>
      <c r="B130" s="37">
        <v>9</v>
      </c>
      <c r="C130" s="32">
        <v>21</v>
      </c>
      <c r="D130" s="32"/>
      <c r="E130" s="15"/>
      <c r="F130" s="15"/>
      <c r="G130" s="15"/>
      <c r="H130" s="15"/>
      <c r="I130" s="15"/>
      <c r="J130" s="15"/>
      <c r="K130" s="15"/>
      <c r="L130" s="30"/>
      <c r="M130" s="15"/>
    </row>
    <row r="131" spans="1:15" ht="13.5" x14ac:dyDescent="0.2">
      <c r="A131" s="31"/>
      <c r="B131" s="37">
        <v>9</v>
      </c>
      <c r="C131" s="32">
        <v>22</v>
      </c>
      <c r="D131" s="32"/>
      <c r="E131" s="15"/>
      <c r="F131" s="15"/>
      <c r="G131" s="38"/>
      <c r="H131" s="15"/>
      <c r="I131" s="36"/>
      <c r="J131" s="36"/>
      <c r="K131" s="15"/>
      <c r="L131" s="30"/>
      <c r="M131" s="15"/>
    </row>
    <row r="132" spans="1:15" ht="13.5" x14ac:dyDescent="0.2">
      <c r="A132" s="31"/>
      <c r="B132" s="37">
        <v>9</v>
      </c>
      <c r="C132" s="32">
        <v>23</v>
      </c>
      <c r="D132" s="32"/>
      <c r="E132" s="15"/>
      <c r="F132" s="15"/>
      <c r="G132" s="15"/>
      <c r="H132" s="15"/>
      <c r="I132" s="15"/>
      <c r="J132" s="15"/>
      <c r="K132" s="15"/>
      <c r="L132" s="30"/>
      <c r="M132" s="15"/>
    </row>
    <row r="133" spans="1:15" ht="13.5" x14ac:dyDescent="0.2">
      <c r="A133" s="31"/>
      <c r="B133" s="37">
        <v>9</v>
      </c>
      <c r="C133" s="32">
        <v>24</v>
      </c>
      <c r="D133" s="32"/>
      <c r="E133" s="15"/>
      <c r="F133" s="15"/>
      <c r="G133" s="15"/>
      <c r="H133" s="15"/>
      <c r="I133" s="36"/>
      <c r="J133" s="36"/>
      <c r="K133" s="15"/>
      <c r="L133" s="30"/>
      <c r="M133" s="15"/>
    </row>
    <row r="134" spans="1:15" ht="13.5" x14ac:dyDescent="0.2">
      <c r="A134" s="31"/>
      <c r="B134" s="37">
        <v>9</v>
      </c>
      <c r="C134" s="32">
        <v>25</v>
      </c>
      <c r="D134" s="32"/>
      <c r="E134" s="15"/>
      <c r="F134" s="15"/>
      <c r="G134" s="15"/>
      <c r="H134" s="15"/>
      <c r="I134" s="15"/>
      <c r="J134" s="15"/>
      <c r="K134" s="15"/>
      <c r="L134" s="30"/>
      <c r="M134" s="15"/>
    </row>
    <row r="135" spans="1:15" ht="13.5" x14ac:dyDescent="0.2">
      <c r="A135" s="31"/>
      <c r="B135" s="37">
        <v>9</v>
      </c>
      <c r="C135" s="32">
        <v>26</v>
      </c>
      <c r="D135" s="32"/>
      <c r="E135" s="15"/>
      <c r="F135" s="15"/>
      <c r="G135" s="15"/>
      <c r="H135" s="15"/>
      <c r="I135" s="15"/>
      <c r="J135" s="15"/>
      <c r="K135" s="15"/>
      <c r="L135" s="30"/>
      <c r="M135" s="15"/>
    </row>
    <row r="136" spans="1:15" ht="13.5" x14ac:dyDescent="0.2">
      <c r="A136" s="31"/>
      <c r="B136" s="37">
        <v>9</v>
      </c>
      <c r="C136" s="32">
        <v>27</v>
      </c>
      <c r="D136" s="32"/>
      <c r="E136" s="15"/>
      <c r="F136" s="15"/>
      <c r="G136" s="15"/>
      <c r="H136" s="15"/>
      <c r="I136" s="15"/>
      <c r="J136" s="15"/>
      <c r="K136" s="15"/>
      <c r="L136" s="30"/>
      <c r="M136" s="15"/>
    </row>
    <row r="137" spans="1:15" ht="13.5" x14ac:dyDescent="0.2">
      <c r="A137" s="31"/>
      <c r="B137" s="37">
        <v>9</v>
      </c>
      <c r="C137" s="32">
        <v>28</v>
      </c>
      <c r="D137" s="32"/>
      <c r="E137" s="15"/>
      <c r="F137" s="15"/>
      <c r="G137" s="15"/>
      <c r="H137" s="15"/>
      <c r="I137" s="15"/>
      <c r="J137" s="15"/>
      <c r="K137" s="15"/>
      <c r="L137" s="30"/>
      <c r="M137" s="15"/>
    </row>
    <row r="138" spans="1:15" ht="13.5" x14ac:dyDescent="0.2">
      <c r="A138" s="31"/>
      <c r="B138" s="37">
        <v>9</v>
      </c>
      <c r="C138" s="32">
        <v>29</v>
      </c>
      <c r="D138" s="32"/>
      <c r="E138" s="15"/>
      <c r="F138" s="15"/>
      <c r="G138" s="15"/>
      <c r="H138" s="15"/>
      <c r="I138" s="15"/>
      <c r="J138" s="15"/>
      <c r="K138" s="15"/>
      <c r="L138" s="30"/>
      <c r="M138" s="15"/>
    </row>
    <row r="139" spans="1:15" ht="13.5" x14ac:dyDescent="0.2">
      <c r="A139" s="31"/>
      <c r="B139" s="37">
        <v>9</v>
      </c>
      <c r="C139" s="32">
        <v>30</v>
      </c>
      <c r="D139" s="32"/>
      <c r="E139" s="15"/>
      <c r="F139" s="15"/>
      <c r="G139" s="15"/>
      <c r="H139" s="15"/>
      <c r="I139" s="15"/>
      <c r="J139" s="15"/>
      <c r="K139" s="15"/>
      <c r="L139" s="30"/>
      <c r="M139" s="15"/>
    </row>
    <row r="140" spans="1:15" ht="13.5" x14ac:dyDescent="0.2">
      <c r="A140" s="31"/>
      <c r="B140" s="37"/>
      <c r="C140" s="32"/>
      <c r="D140" s="32"/>
      <c r="E140" s="15"/>
      <c r="F140" s="15"/>
      <c r="G140" s="15"/>
      <c r="H140" s="15"/>
      <c r="I140" s="15"/>
      <c r="J140" s="15"/>
      <c r="K140" s="15"/>
      <c r="L140" s="16">
        <f>SUM(L111)</f>
        <v>0</v>
      </c>
      <c r="M140" s="15"/>
    </row>
    <row r="141" spans="1:15" ht="12.75" x14ac:dyDescent="0.2">
      <c r="A141" s="640"/>
      <c r="B141" s="640"/>
      <c r="C141" s="640"/>
      <c r="D141" s="624"/>
      <c r="E141" s="1"/>
      <c r="F141" s="1"/>
      <c r="G141" s="1"/>
      <c r="H141" s="1"/>
      <c r="I141" s="1"/>
      <c r="J141" s="1"/>
      <c r="K141" s="1"/>
      <c r="L141" s="1"/>
      <c r="M141" s="1"/>
    </row>
    <row r="142" spans="1:15" ht="12.75" x14ac:dyDescent="0.2">
      <c r="A142" s="1"/>
      <c r="B142" s="1"/>
      <c r="C142" s="641" t="s">
        <v>8</v>
      </c>
      <c r="D142" s="641"/>
      <c r="E142" s="641"/>
      <c r="F142" s="19"/>
      <c r="G142" s="642" t="s">
        <v>175</v>
      </c>
      <c r="H142" s="642"/>
      <c r="I142" s="618"/>
      <c r="J142" s="18"/>
      <c r="K142" s="1"/>
      <c r="L142" s="1"/>
      <c r="M142" s="1" t="s">
        <v>126</v>
      </c>
      <c r="N142" s="644"/>
      <c r="O142" s="644"/>
    </row>
    <row r="143" spans="1:15" ht="12.75" x14ac:dyDescent="0.2">
      <c r="A143" s="1"/>
      <c r="B143" s="1"/>
      <c r="C143" s="20"/>
      <c r="D143" s="20"/>
      <c r="E143" s="1"/>
      <c r="F143" s="1"/>
      <c r="G143" s="618"/>
      <c r="H143" s="18"/>
      <c r="I143" s="18"/>
      <c r="J143" s="18"/>
      <c r="K143" s="1"/>
      <c r="L143" s="1"/>
      <c r="M143" s="1"/>
      <c r="N143" s="21"/>
      <c r="O143" s="21"/>
    </row>
    <row r="144" spans="1:15" ht="12.75" x14ac:dyDescent="0.2">
      <c r="A144" s="1"/>
      <c r="B144" s="1"/>
      <c r="C144" s="20"/>
      <c r="D144" s="20"/>
      <c r="E144" s="1"/>
      <c r="F144" s="1"/>
      <c r="G144" s="618"/>
      <c r="H144" s="18"/>
      <c r="I144" s="18"/>
      <c r="J144" s="18"/>
      <c r="K144" s="1"/>
      <c r="L144" s="1"/>
      <c r="M144" s="1"/>
      <c r="N144" s="21"/>
      <c r="O144" s="21"/>
    </row>
    <row r="145" spans="1:16" ht="12.75" x14ac:dyDescent="0.2">
      <c r="A145" s="1"/>
      <c r="B145" s="1"/>
      <c r="C145" s="641" t="s">
        <v>51</v>
      </c>
      <c r="D145" s="641"/>
      <c r="E145" s="641"/>
      <c r="F145" s="617"/>
      <c r="G145" s="644" t="s">
        <v>53</v>
      </c>
      <c r="H145" s="644"/>
      <c r="I145" s="644"/>
      <c r="J145" s="618"/>
      <c r="K145" s="1"/>
      <c r="L145" s="1"/>
      <c r="M145" s="645" t="s">
        <v>130</v>
      </c>
      <c r="N145" s="645"/>
      <c r="O145" s="645"/>
      <c r="P145" s="645"/>
    </row>
    <row r="146" spans="1:16" ht="12.75" x14ac:dyDescent="0.2">
      <c r="A146" s="1"/>
      <c r="B146" s="1"/>
      <c r="C146" s="641" t="s">
        <v>94</v>
      </c>
      <c r="D146" s="641"/>
      <c r="E146" s="641"/>
      <c r="F146" s="617"/>
      <c r="G146" s="644" t="s">
        <v>95</v>
      </c>
      <c r="H146" s="644"/>
      <c r="I146" s="644"/>
      <c r="J146" s="618"/>
      <c r="K146" s="1"/>
      <c r="L146" s="1"/>
      <c r="M146" s="645" t="s">
        <v>111</v>
      </c>
      <c r="N146" s="645"/>
      <c r="O146" s="645"/>
      <c r="P146" s="645"/>
    </row>
    <row r="147" spans="1:16" ht="12.75" x14ac:dyDescent="0.2">
      <c r="A147" s="1"/>
      <c r="B147" s="1"/>
      <c r="C147" s="617"/>
      <c r="D147" s="617"/>
      <c r="E147" s="617"/>
      <c r="F147" s="617"/>
      <c r="G147" s="618"/>
      <c r="H147" s="618"/>
      <c r="I147" s="618"/>
      <c r="J147" s="618"/>
      <c r="K147" s="1"/>
      <c r="L147" s="1"/>
      <c r="M147" s="618"/>
      <c r="N147" s="618"/>
      <c r="O147" s="618"/>
      <c r="P147" s="618"/>
    </row>
  </sheetData>
  <mergeCells count="36">
    <mergeCell ref="A53:M53"/>
    <mergeCell ref="A55:M55"/>
    <mergeCell ref="C47:E47"/>
    <mergeCell ref="G47:I47"/>
    <mergeCell ref="M47:P47"/>
    <mergeCell ref="C48:E48"/>
    <mergeCell ref="G48:I48"/>
    <mergeCell ref="M48:P48"/>
    <mergeCell ref="N44:O44"/>
    <mergeCell ref="A4:M4"/>
    <mergeCell ref="A6:M6"/>
    <mergeCell ref="A43:C43"/>
    <mergeCell ref="C44:E44"/>
    <mergeCell ref="G44:H44"/>
    <mergeCell ref="C97:E97"/>
    <mergeCell ref="G97:I97"/>
    <mergeCell ref="M97:P97"/>
    <mergeCell ref="A92:C92"/>
    <mergeCell ref="C93:E93"/>
    <mergeCell ref="G93:H93"/>
    <mergeCell ref="N93:O93"/>
    <mergeCell ref="C146:E146"/>
    <mergeCell ref="G146:I146"/>
    <mergeCell ref="M146:P146"/>
    <mergeCell ref="A102:M102"/>
    <mergeCell ref="A104:M104"/>
    <mergeCell ref="A141:C141"/>
    <mergeCell ref="C142:E142"/>
    <mergeCell ref="G142:H142"/>
    <mergeCell ref="C98:E98"/>
    <mergeCell ref="G98:I98"/>
    <mergeCell ref="M98:P98"/>
    <mergeCell ref="N142:O142"/>
    <mergeCell ref="C145:E145"/>
    <mergeCell ref="G145:I145"/>
    <mergeCell ref="M145:P145"/>
  </mergeCells>
  <printOptions horizontalCentered="1"/>
  <pageMargins left="0.39370078740157483" right="0.39370078740157483" top="0.39370078740157483" bottom="0.19685039370078741" header="0.31496062992125984" footer="0.31496062992125984"/>
  <pageSetup scale="50" fitToHeight="2" orientation="landscape" r:id="rId1"/>
  <headerFooter alignWithMargins="0"/>
  <rowBreaks count="1" manualBreakCount="1">
    <brk id="49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207"/>
  <sheetViews>
    <sheetView view="pageBreakPreview" topLeftCell="A117" zoomScale="90" zoomScaleNormal="100" zoomScaleSheetLayoutView="90" workbookViewId="0">
      <selection activeCell="E220" sqref="E220"/>
    </sheetView>
  </sheetViews>
  <sheetFormatPr baseColWidth="10" defaultRowHeight="16.5" x14ac:dyDescent="0.3"/>
  <cols>
    <col min="1" max="1" width="23.85546875" style="22" customWidth="1"/>
    <col min="2" max="2" width="8.28515625" style="22" customWidth="1"/>
    <col min="3" max="3" width="11.5703125" style="3" customWidth="1"/>
    <col min="4" max="4" width="11.28515625" style="3" customWidth="1"/>
    <col min="5" max="5" width="10" style="4" customWidth="1"/>
    <col min="6" max="6" width="12.7109375" style="4" customWidth="1"/>
    <col min="7" max="7" width="32.5703125" style="4" customWidth="1"/>
    <col min="8" max="8" width="32.8554687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  <c r="Q4" s="25"/>
      <c r="R4" s="25"/>
    </row>
    <row r="5" spans="1:18" ht="15" customHeight="1" x14ac:dyDescent="0.25">
      <c r="A5" s="26"/>
      <c r="B5" s="2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  <c r="Q6" s="9"/>
      <c r="R6" s="9"/>
    </row>
    <row r="7" spans="1:18" ht="15" customHeight="1" x14ac:dyDescent="0.25">
      <c r="A7" s="63"/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9"/>
      <c r="O7" s="9"/>
      <c r="P7" s="9"/>
      <c r="Q7" s="9"/>
      <c r="R7" s="9"/>
    </row>
    <row r="8" spans="1:18" s="5" customFormat="1" ht="15" customHeight="1" x14ac:dyDescent="0.25">
      <c r="A8" s="64" t="s">
        <v>32</v>
      </c>
      <c r="C8" s="64" t="s">
        <v>41</v>
      </c>
      <c r="D8" s="64" t="s">
        <v>42</v>
      </c>
      <c r="F8" s="64" t="s">
        <v>33</v>
      </c>
      <c r="G8" s="139" t="s">
        <v>151</v>
      </c>
      <c r="H8" s="648" t="s">
        <v>173</v>
      </c>
      <c r="I8" s="648"/>
      <c r="K8" s="65"/>
      <c r="L8" s="65"/>
      <c r="M8" s="648" t="s">
        <v>172</v>
      </c>
      <c r="N8" s="648"/>
      <c r="P8" s="64"/>
      <c r="Q8" s="64"/>
      <c r="R8" s="64"/>
    </row>
    <row r="9" spans="1:18" ht="15" customHeight="1" x14ac:dyDescent="0.3">
      <c r="A9" s="28"/>
      <c r="B9" s="28"/>
      <c r="C9" s="10"/>
      <c r="D9" s="10"/>
      <c r="E9" s="10"/>
      <c r="H9" s="7"/>
      <c r="I9" s="7"/>
      <c r="J9" s="7"/>
      <c r="K9" s="7"/>
      <c r="L9" s="7"/>
      <c r="M9" s="7"/>
      <c r="N9" s="6"/>
      <c r="O9" s="6"/>
      <c r="P9" s="6"/>
      <c r="Q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</row>
    <row r="11" spans="1:18" ht="15.75" customHeight="1" x14ac:dyDescent="0.2">
      <c r="A11" s="29"/>
      <c r="B11" s="29"/>
      <c r="C11" s="29"/>
      <c r="D11" s="29"/>
      <c r="E11" s="29"/>
      <c r="F11" s="15"/>
      <c r="G11" s="15"/>
      <c r="H11" s="15"/>
      <c r="I11" s="15"/>
      <c r="J11" s="15"/>
      <c r="K11" s="15"/>
      <c r="L11" s="30"/>
      <c r="M11" s="17"/>
    </row>
    <row r="12" spans="1:18" ht="13.5" x14ac:dyDescent="0.2">
      <c r="A12" s="37"/>
      <c r="B12" s="37">
        <v>5</v>
      </c>
      <c r="C12" s="32">
        <v>1</v>
      </c>
      <c r="D12" s="32"/>
      <c r="E12" s="15"/>
      <c r="F12" s="15"/>
      <c r="G12" s="38"/>
      <c r="H12" s="15"/>
      <c r="I12" s="36"/>
      <c r="J12" s="36"/>
      <c r="K12" s="43"/>
      <c r="L12" s="44"/>
      <c r="M12" s="15"/>
    </row>
    <row r="13" spans="1:18" ht="15" customHeight="1" x14ac:dyDescent="0.2">
      <c r="A13" s="31"/>
      <c r="B13" s="37">
        <v>5</v>
      </c>
      <c r="C13" s="32">
        <v>2</v>
      </c>
      <c r="D13" s="32"/>
      <c r="E13" s="15"/>
      <c r="F13" s="15"/>
      <c r="G13" s="15"/>
      <c r="H13" s="15"/>
      <c r="I13" s="15"/>
      <c r="J13" s="15"/>
      <c r="K13" s="15"/>
      <c r="L13" s="30"/>
      <c r="M13" s="15"/>
    </row>
    <row r="14" spans="1:18" ht="15" customHeight="1" x14ac:dyDescent="0.2">
      <c r="A14" s="31"/>
      <c r="B14" s="37">
        <v>5</v>
      </c>
      <c r="C14" s="32">
        <v>3</v>
      </c>
      <c r="D14" s="32"/>
      <c r="E14" s="15"/>
      <c r="F14" s="15"/>
      <c r="G14" s="15"/>
      <c r="H14" s="15"/>
      <c r="I14" s="15"/>
      <c r="J14" s="15"/>
      <c r="K14" s="15"/>
      <c r="L14" s="30"/>
      <c r="M14" s="15"/>
    </row>
    <row r="15" spans="1:18" ht="15" customHeight="1" x14ac:dyDescent="0.2">
      <c r="A15" s="31"/>
      <c r="B15" s="37">
        <v>5</v>
      </c>
      <c r="C15" s="32">
        <v>4</v>
      </c>
      <c r="D15" s="32"/>
      <c r="E15" s="15"/>
      <c r="F15" s="15"/>
      <c r="G15" s="15"/>
      <c r="H15" s="15"/>
      <c r="I15" s="15"/>
      <c r="J15" s="15"/>
      <c r="K15" s="15"/>
      <c r="L15" s="30"/>
      <c r="M15" s="15"/>
    </row>
    <row r="16" spans="1:18" ht="15" customHeight="1" x14ac:dyDescent="0.2">
      <c r="A16" s="31"/>
      <c r="B16" s="37">
        <v>5</v>
      </c>
      <c r="C16" s="32">
        <v>5</v>
      </c>
      <c r="D16" s="32"/>
      <c r="E16" s="15"/>
      <c r="F16" s="15"/>
      <c r="G16" s="15"/>
      <c r="H16" s="15"/>
      <c r="I16" s="15"/>
      <c r="J16" s="15"/>
      <c r="K16" s="15"/>
      <c r="L16" s="30"/>
      <c r="M16" s="15"/>
    </row>
    <row r="17" spans="1:13" ht="15" customHeight="1" x14ac:dyDescent="0.2">
      <c r="A17" s="31"/>
      <c r="B17" s="37">
        <v>5</v>
      </c>
      <c r="C17" s="32">
        <v>6</v>
      </c>
      <c r="D17" s="32"/>
      <c r="E17" s="15"/>
      <c r="F17" s="15"/>
      <c r="G17" s="15"/>
      <c r="H17" s="15"/>
      <c r="I17" s="15"/>
      <c r="J17" s="15"/>
      <c r="K17" s="15"/>
      <c r="L17" s="30"/>
      <c r="M17" s="15"/>
    </row>
    <row r="18" spans="1:13" ht="15" customHeight="1" x14ac:dyDescent="0.2">
      <c r="A18" s="31"/>
      <c r="B18" s="37">
        <v>5</v>
      </c>
      <c r="C18" s="32">
        <v>7</v>
      </c>
      <c r="D18" s="32"/>
      <c r="E18" s="15"/>
      <c r="F18" s="15"/>
      <c r="G18" s="15"/>
      <c r="H18" s="15"/>
      <c r="I18" s="15"/>
      <c r="J18" s="15"/>
      <c r="K18" s="15"/>
      <c r="L18" s="30"/>
      <c r="M18" s="15"/>
    </row>
    <row r="19" spans="1:13" ht="15" customHeight="1" x14ac:dyDescent="0.2">
      <c r="A19" s="31"/>
      <c r="B19" s="37">
        <v>5</v>
      </c>
      <c r="C19" s="32">
        <v>8</v>
      </c>
      <c r="D19" s="32"/>
      <c r="E19" s="15"/>
      <c r="F19" s="15"/>
      <c r="G19" s="15"/>
      <c r="H19" s="15"/>
      <c r="I19" s="15"/>
      <c r="J19" s="15"/>
      <c r="K19" s="15"/>
      <c r="L19" s="30"/>
      <c r="M19" s="15"/>
    </row>
    <row r="20" spans="1:13" ht="15" customHeight="1" x14ac:dyDescent="0.2">
      <c r="A20" s="31"/>
      <c r="B20" s="37">
        <v>5</v>
      </c>
      <c r="C20" s="32">
        <v>9</v>
      </c>
      <c r="D20" s="32"/>
      <c r="E20" s="15"/>
      <c r="F20" s="15"/>
      <c r="G20" s="15"/>
      <c r="H20" s="15"/>
      <c r="I20" s="15"/>
      <c r="J20" s="15"/>
      <c r="K20" s="15"/>
      <c r="L20" s="30"/>
      <c r="M20" s="15"/>
    </row>
    <row r="21" spans="1:13" ht="15.75" customHeight="1" x14ac:dyDescent="0.2">
      <c r="A21" s="31"/>
      <c r="B21" s="37">
        <v>5</v>
      </c>
      <c r="C21" s="32">
        <v>10</v>
      </c>
      <c r="D21" s="32"/>
      <c r="E21" s="15"/>
      <c r="F21" s="15"/>
      <c r="G21" s="15"/>
      <c r="H21" s="15"/>
      <c r="I21" s="15"/>
      <c r="J21" s="15"/>
      <c r="K21" s="15"/>
      <c r="L21" s="30"/>
      <c r="M21" s="15"/>
    </row>
    <row r="22" spans="1:13" ht="15" customHeight="1" x14ac:dyDescent="0.2">
      <c r="A22" s="31"/>
      <c r="B22" s="37">
        <v>5</v>
      </c>
      <c r="C22" s="32">
        <v>11</v>
      </c>
      <c r="D22" s="32"/>
      <c r="E22" s="15"/>
      <c r="F22" s="15"/>
      <c r="G22" s="15"/>
      <c r="H22" s="15"/>
      <c r="I22" s="15"/>
      <c r="J22" s="15"/>
      <c r="K22" s="15"/>
      <c r="L22" s="30"/>
      <c r="M22" s="15"/>
    </row>
    <row r="23" spans="1:13" ht="15" customHeight="1" x14ac:dyDescent="0.2">
      <c r="A23" s="31"/>
      <c r="B23" s="37">
        <v>5</v>
      </c>
      <c r="C23" s="32">
        <v>12</v>
      </c>
      <c r="D23" s="32"/>
      <c r="E23" s="15"/>
      <c r="F23" s="15"/>
      <c r="G23" s="15"/>
      <c r="H23" s="15"/>
      <c r="I23" s="15"/>
      <c r="J23" s="15"/>
      <c r="K23" s="15"/>
      <c r="L23" s="30"/>
      <c r="M23" s="15"/>
    </row>
    <row r="24" spans="1:13" ht="15" customHeight="1" x14ac:dyDescent="0.2">
      <c r="A24" s="31"/>
      <c r="B24" s="37">
        <v>5</v>
      </c>
      <c r="C24" s="32">
        <v>13</v>
      </c>
      <c r="D24" s="32"/>
      <c r="E24" s="15"/>
      <c r="F24" s="15"/>
      <c r="G24" s="15"/>
      <c r="H24" s="15"/>
      <c r="I24" s="15"/>
      <c r="J24" s="15"/>
      <c r="K24" s="15"/>
      <c r="L24" s="30"/>
      <c r="M24" s="15"/>
    </row>
    <row r="25" spans="1:13" ht="15" customHeight="1" x14ac:dyDescent="0.2">
      <c r="A25" s="31"/>
      <c r="B25" s="37">
        <v>5</v>
      </c>
      <c r="C25" s="32">
        <v>14</v>
      </c>
      <c r="D25" s="32"/>
      <c r="E25" s="15"/>
      <c r="F25" s="15"/>
      <c r="G25" s="15"/>
      <c r="H25" s="15"/>
      <c r="I25" s="15"/>
      <c r="J25" s="15"/>
      <c r="K25" s="15"/>
      <c r="L25" s="30"/>
      <c r="M25" s="15"/>
    </row>
    <row r="26" spans="1:13" ht="15" customHeight="1" x14ac:dyDescent="0.2">
      <c r="A26" s="31"/>
      <c r="B26" s="37">
        <v>5</v>
      </c>
      <c r="C26" s="32">
        <v>15</v>
      </c>
      <c r="D26" s="32"/>
      <c r="E26" s="15"/>
      <c r="F26" s="15"/>
      <c r="G26" s="15"/>
      <c r="H26" s="15"/>
      <c r="I26" s="15"/>
      <c r="J26" s="15"/>
      <c r="K26" s="15"/>
      <c r="L26" s="30"/>
      <c r="M26" s="15"/>
    </row>
    <row r="27" spans="1:13" ht="15" customHeight="1" x14ac:dyDescent="0.2">
      <c r="A27" s="31"/>
      <c r="B27" s="37">
        <v>5</v>
      </c>
      <c r="C27" s="32">
        <v>16</v>
      </c>
      <c r="D27" s="32"/>
      <c r="E27" s="15"/>
      <c r="F27" s="15"/>
      <c r="G27" s="15"/>
      <c r="H27" s="15"/>
      <c r="I27" s="15"/>
      <c r="J27" s="15"/>
      <c r="K27" s="15"/>
      <c r="L27" s="30"/>
      <c r="M27" s="15"/>
    </row>
    <row r="28" spans="1:13" ht="15" customHeight="1" x14ac:dyDescent="0.2">
      <c r="A28" s="31"/>
      <c r="B28" s="37">
        <v>5</v>
      </c>
      <c r="C28" s="32">
        <v>17</v>
      </c>
      <c r="D28" s="32"/>
      <c r="E28" s="15"/>
      <c r="F28" s="15"/>
      <c r="G28" s="15"/>
      <c r="H28" s="15"/>
      <c r="I28" s="15"/>
      <c r="J28" s="15"/>
      <c r="K28" s="15"/>
      <c r="L28" s="30"/>
      <c r="M28" s="15"/>
    </row>
    <row r="29" spans="1:13" ht="15" customHeight="1" x14ac:dyDescent="0.2">
      <c r="A29" s="31"/>
      <c r="B29" s="37">
        <v>5</v>
      </c>
      <c r="C29" s="32">
        <v>18</v>
      </c>
      <c r="D29" s="32"/>
      <c r="E29" s="15"/>
      <c r="F29" s="15"/>
      <c r="G29" s="15"/>
      <c r="H29" s="15"/>
      <c r="I29" s="15"/>
      <c r="J29" s="15"/>
      <c r="K29" s="15"/>
      <c r="L29" s="30"/>
      <c r="M29" s="15"/>
    </row>
    <row r="30" spans="1:13" ht="15" customHeight="1" x14ac:dyDescent="0.2">
      <c r="A30" s="31"/>
      <c r="B30" s="37">
        <v>5</v>
      </c>
      <c r="C30" s="32">
        <v>19</v>
      </c>
      <c r="D30" s="32"/>
      <c r="E30" s="15"/>
      <c r="F30" s="15"/>
      <c r="G30" s="15"/>
      <c r="H30" s="15"/>
      <c r="I30" s="15"/>
      <c r="J30" s="15"/>
      <c r="K30" s="15"/>
      <c r="L30" s="30"/>
      <c r="M30" s="15"/>
    </row>
    <row r="31" spans="1:13" ht="15" customHeight="1" x14ac:dyDescent="0.2">
      <c r="A31" s="31"/>
      <c r="B31" s="37">
        <v>5</v>
      </c>
      <c r="C31" s="32">
        <v>20</v>
      </c>
      <c r="D31" s="32"/>
      <c r="E31" s="15"/>
      <c r="F31" s="15"/>
      <c r="G31" s="15"/>
      <c r="H31" s="15"/>
      <c r="I31" s="15"/>
      <c r="J31" s="15"/>
      <c r="K31" s="15"/>
      <c r="L31" s="30"/>
      <c r="M31" s="15"/>
    </row>
    <row r="32" spans="1:13" ht="15" customHeight="1" x14ac:dyDescent="0.2">
      <c r="A32" s="31"/>
      <c r="B32" s="37">
        <v>5</v>
      </c>
      <c r="C32" s="32">
        <v>21</v>
      </c>
      <c r="D32" s="32"/>
      <c r="E32" s="15"/>
      <c r="F32" s="15"/>
      <c r="G32" s="15"/>
      <c r="H32" s="15"/>
      <c r="I32" s="15"/>
      <c r="J32" s="15"/>
      <c r="K32" s="15"/>
      <c r="L32" s="30"/>
      <c r="M32" s="15"/>
    </row>
    <row r="33" spans="1:16" ht="15" customHeight="1" x14ac:dyDescent="0.2">
      <c r="A33" s="31"/>
      <c r="B33" s="37">
        <v>5</v>
      </c>
      <c r="C33" s="32">
        <v>22</v>
      </c>
      <c r="D33" s="32"/>
      <c r="E33" s="15"/>
      <c r="F33" s="15"/>
      <c r="G33" s="38"/>
      <c r="H33" s="15"/>
      <c r="I33" s="36"/>
      <c r="J33" s="36"/>
      <c r="K33" s="15"/>
      <c r="L33" s="30"/>
      <c r="M33" s="15"/>
    </row>
    <row r="34" spans="1:16" ht="15" customHeight="1" x14ac:dyDescent="0.2">
      <c r="A34" s="31"/>
      <c r="B34" s="37">
        <v>5</v>
      </c>
      <c r="C34" s="32">
        <v>23</v>
      </c>
      <c r="D34" s="32"/>
      <c r="E34" s="15"/>
      <c r="F34" s="15"/>
      <c r="G34" s="15"/>
      <c r="H34" s="15"/>
      <c r="I34" s="15"/>
      <c r="J34" s="15"/>
      <c r="K34" s="15"/>
      <c r="L34" s="30"/>
      <c r="M34" s="15"/>
    </row>
    <row r="35" spans="1:16" ht="15" customHeight="1" x14ac:dyDescent="0.2">
      <c r="A35" s="31"/>
      <c r="B35" s="37">
        <v>5</v>
      </c>
      <c r="C35" s="32">
        <v>24</v>
      </c>
      <c r="D35" s="32"/>
      <c r="E35" s="15"/>
      <c r="F35" s="15"/>
      <c r="G35" s="15"/>
      <c r="H35" s="15"/>
      <c r="I35" s="36"/>
      <c r="J35" s="36"/>
      <c r="K35" s="15"/>
      <c r="L35" s="30"/>
      <c r="M35" s="15"/>
    </row>
    <row r="36" spans="1:16" ht="15" customHeight="1" x14ac:dyDescent="0.2">
      <c r="A36" s="31"/>
      <c r="B36" s="37">
        <v>5</v>
      </c>
      <c r="C36" s="32">
        <v>25</v>
      </c>
      <c r="D36" s="32"/>
      <c r="E36" s="15"/>
      <c r="F36" s="15"/>
      <c r="G36" s="15"/>
      <c r="H36" s="15"/>
      <c r="I36" s="36"/>
      <c r="J36" s="36"/>
      <c r="K36" s="15"/>
      <c r="L36" s="30"/>
      <c r="M36" s="15"/>
    </row>
    <row r="37" spans="1:16" ht="15" customHeight="1" x14ac:dyDescent="0.2">
      <c r="A37" s="31"/>
      <c r="B37" s="37">
        <v>5</v>
      </c>
      <c r="C37" s="32">
        <v>26</v>
      </c>
      <c r="D37" s="32"/>
      <c r="E37" s="15"/>
      <c r="F37" s="15"/>
      <c r="G37" s="15"/>
      <c r="H37" s="15"/>
      <c r="I37" s="36"/>
      <c r="J37" s="36"/>
      <c r="K37" s="15"/>
      <c r="L37" s="30"/>
      <c r="M37" s="15"/>
    </row>
    <row r="38" spans="1:16" ht="15" customHeight="1" x14ac:dyDescent="0.2">
      <c r="A38" s="31"/>
      <c r="B38" s="37">
        <v>5</v>
      </c>
      <c r="C38" s="32">
        <v>27</v>
      </c>
      <c r="D38" s="32"/>
      <c r="E38" s="15"/>
      <c r="F38" s="15"/>
      <c r="G38" s="15"/>
      <c r="H38" s="15"/>
      <c r="I38" s="36"/>
      <c r="J38" s="36"/>
      <c r="K38" s="15"/>
      <c r="L38" s="30"/>
      <c r="M38" s="15"/>
    </row>
    <row r="39" spans="1:16" ht="15" customHeight="1" x14ac:dyDescent="0.2">
      <c r="A39" s="31"/>
      <c r="B39" s="37">
        <v>5</v>
      </c>
      <c r="C39" s="32">
        <v>28</v>
      </c>
      <c r="D39" s="32"/>
      <c r="E39" s="15"/>
      <c r="F39" s="15"/>
      <c r="G39" s="15"/>
      <c r="H39" s="15"/>
      <c r="I39" s="15"/>
      <c r="J39" s="15"/>
      <c r="K39" s="15"/>
      <c r="L39" s="30"/>
      <c r="M39" s="15"/>
    </row>
    <row r="40" spans="1:16" ht="15" customHeight="1" x14ac:dyDescent="0.2">
      <c r="A40" s="31"/>
      <c r="B40" s="37">
        <v>5</v>
      </c>
      <c r="C40" s="32">
        <v>29</v>
      </c>
      <c r="D40" s="32"/>
      <c r="E40" s="15"/>
      <c r="F40" s="15"/>
      <c r="G40" s="15"/>
      <c r="H40" s="15"/>
      <c r="I40" s="15"/>
      <c r="J40" s="15"/>
      <c r="K40" s="15"/>
      <c r="L40" s="30"/>
      <c r="M40" s="15"/>
    </row>
    <row r="41" spans="1:16" ht="15" customHeight="1" x14ac:dyDescent="0.2">
      <c r="A41" s="31"/>
      <c r="B41" s="37">
        <v>5</v>
      </c>
      <c r="C41" s="32">
        <v>30</v>
      </c>
      <c r="D41" s="32"/>
      <c r="E41" s="15"/>
      <c r="F41" s="15"/>
      <c r="G41" s="15"/>
      <c r="H41" s="15"/>
      <c r="I41" s="15"/>
      <c r="J41" s="15"/>
      <c r="K41" s="15"/>
      <c r="L41" s="30"/>
      <c r="M41" s="15"/>
    </row>
    <row r="42" spans="1:16" ht="15" customHeight="1" x14ac:dyDescent="0.2">
      <c r="A42" s="31"/>
      <c r="B42" s="37">
        <v>5</v>
      </c>
      <c r="C42" s="32">
        <v>31</v>
      </c>
      <c r="D42" s="32"/>
      <c r="E42" s="15"/>
      <c r="F42" s="15"/>
      <c r="G42" s="15"/>
      <c r="H42" s="15"/>
      <c r="I42" s="15"/>
      <c r="J42" s="15"/>
      <c r="K42" s="15"/>
      <c r="L42" s="30"/>
      <c r="M42" s="15"/>
    </row>
    <row r="43" spans="1:16" ht="15" customHeight="1" x14ac:dyDescent="0.2">
      <c r="A43" s="13" t="s">
        <v>11</v>
      </c>
      <c r="B43" s="37"/>
      <c r="C43" s="32"/>
      <c r="D43" s="32"/>
      <c r="E43" s="15"/>
      <c r="F43" s="15"/>
      <c r="G43" s="15"/>
      <c r="H43" s="15"/>
      <c r="I43" s="15"/>
      <c r="J43" s="15"/>
      <c r="K43" s="15"/>
      <c r="L43" s="16">
        <f>SUM(L37:L42)</f>
        <v>0</v>
      </c>
      <c r="M43" s="15"/>
    </row>
    <row r="44" spans="1:16" ht="15" customHeight="1" x14ac:dyDescent="0.2">
      <c r="A44" s="640"/>
      <c r="B44" s="640"/>
      <c r="C44" s="640"/>
      <c r="D44" s="33"/>
      <c r="E44" s="1"/>
      <c r="F44" s="1"/>
      <c r="G44" s="1"/>
      <c r="H44" s="1"/>
      <c r="I44" s="1"/>
      <c r="J44" s="1"/>
      <c r="K44" s="1"/>
      <c r="L44" s="1"/>
      <c r="M44" s="1"/>
    </row>
    <row r="45" spans="1:16" ht="15" customHeight="1" x14ac:dyDescent="0.2">
      <c r="A45" s="1"/>
      <c r="B45" s="1"/>
      <c r="C45" s="641" t="s">
        <v>8</v>
      </c>
      <c r="D45" s="641"/>
      <c r="E45" s="641"/>
      <c r="F45" s="19"/>
      <c r="G45" s="642" t="s">
        <v>131</v>
      </c>
      <c r="H45" s="642"/>
      <c r="I45" s="69"/>
      <c r="J45" s="18"/>
      <c r="K45" s="1"/>
      <c r="L45" s="1"/>
      <c r="M45" s="1" t="s">
        <v>114</v>
      </c>
      <c r="N45" s="644"/>
      <c r="O45" s="644"/>
    </row>
    <row r="46" spans="1:16" ht="15" customHeight="1" x14ac:dyDescent="0.2">
      <c r="A46" s="1"/>
      <c r="B46" s="1"/>
      <c r="C46" s="20"/>
      <c r="D46" s="20"/>
      <c r="E46" s="1"/>
      <c r="F46" s="1"/>
      <c r="G46" s="69"/>
      <c r="H46" s="18"/>
      <c r="I46" s="18"/>
      <c r="J46" s="18"/>
      <c r="K46" s="1"/>
      <c r="L46" s="1"/>
      <c r="M46" s="1"/>
      <c r="N46" s="21"/>
      <c r="O46" s="21"/>
    </row>
    <row r="47" spans="1:16" ht="15" customHeight="1" x14ac:dyDescent="0.2">
      <c r="A47" s="1"/>
      <c r="B47" s="1"/>
      <c r="C47" s="20"/>
      <c r="D47" s="20"/>
      <c r="E47" s="1"/>
      <c r="F47" s="1"/>
      <c r="G47" s="69"/>
      <c r="H47" s="18"/>
      <c r="I47" s="18"/>
      <c r="J47" s="18"/>
      <c r="K47" s="1"/>
      <c r="L47" s="1"/>
      <c r="M47" s="1"/>
      <c r="N47" s="21"/>
      <c r="O47" s="21"/>
    </row>
    <row r="48" spans="1:16" ht="15" customHeight="1" x14ac:dyDescent="0.2">
      <c r="A48" s="1"/>
      <c r="B48" s="1"/>
      <c r="C48" s="641" t="s">
        <v>51</v>
      </c>
      <c r="D48" s="641"/>
      <c r="E48" s="641"/>
      <c r="F48" s="68"/>
      <c r="G48" s="644" t="s">
        <v>53</v>
      </c>
      <c r="H48" s="644"/>
      <c r="I48" s="644"/>
      <c r="J48" s="69"/>
      <c r="K48" s="1"/>
      <c r="L48" s="1"/>
      <c r="M48" s="645" t="s">
        <v>130</v>
      </c>
      <c r="N48" s="645"/>
      <c r="O48" s="645"/>
      <c r="P48" s="645"/>
    </row>
    <row r="49" spans="1:18" ht="15.75" customHeight="1" x14ac:dyDescent="0.2">
      <c r="A49" s="1"/>
      <c r="B49" s="1"/>
      <c r="C49" s="641" t="s">
        <v>94</v>
      </c>
      <c r="D49" s="641"/>
      <c r="E49" s="641"/>
      <c r="F49" s="68"/>
      <c r="G49" s="644" t="s">
        <v>95</v>
      </c>
      <c r="H49" s="644"/>
      <c r="I49" s="644"/>
      <c r="J49" s="69"/>
      <c r="K49" s="1"/>
      <c r="L49" s="1"/>
      <c r="M49" s="645" t="s">
        <v>104</v>
      </c>
      <c r="N49" s="645"/>
      <c r="O49" s="645"/>
      <c r="P49" s="645"/>
    </row>
    <row r="50" spans="1:18" ht="15.75" customHeight="1" x14ac:dyDescent="0.2">
      <c r="A50" s="1"/>
      <c r="B50" s="1"/>
      <c r="C50" s="137"/>
      <c r="D50" s="137"/>
      <c r="E50" s="137"/>
      <c r="F50" s="137"/>
      <c r="G50" s="136"/>
      <c r="H50" s="136"/>
      <c r="I50" s="136"/>
      <c r="J50" s="136"/>
      <c r="K50" s="1"/>
      <c r="L50" s="1"/>
      <c r="M50" s="138"/>
      <c r="N50" s="138"/>
      <c r="O50" s="138"/>
      <c r="P50" s="138"/>
    </row>
    <row r="51" spans="1:18" ht="15.75" customHeight="1" x14ac:dyDescent="0.2">
      <c r="A51" s="1"/>
      <c r="B51" s="1"/>
      <c r="C51" s="137"/>
      <c r="D51" s="137"/>
      <c r="E51" s="137"/>
      <c r="F51" s="137"/>
      <c r="G51" s="136"/>
      <c r="H51" s="136"/>
      <c r="I51" s="136"/>
      <c r="J51" s="136"/>
      <c r="K51" s="1"/>
      <c r="L51" s="1"/>
      <c r="M51" s="138"/>
      <c r="N51" s="138"/>
      <c r="O51" s="138"/>
      <c r="P51" s="138"/>
    </row>
    <row r="55" spans="1:18" ht="15" customHeight="1" x14ac:dyDescent="0.25">
      <c r="A55" s="646" t="s">
        <v>0</v>
      </c>
      <c r="B55" s="646"/>
      <c r="C55" s="646"/>
      <c r="D55" s="646"/>
      <c r="E55" s="646"/>
      <c r="F55" s="646"/>
      <c r="G55" s="646"/>
      <c r="H55" s="646"/>
      <c r="I55" s="646"/>
      <c r="J55" s="646"/>
      <c r="K55" s="646"/>
      <c r="L55" s="646"/>
      <c r="M55" s="646"/>
      <c r="N55" s="25"/>
      <c r="O55" s="25"/>
      <c r="P55" s="25"/>
      <c r="Q55" s="25"/>
      <c r="R55" s="25"/>
    </row>
    <row r="56" spans="1:18" ht="15" customHeight="1" x14ac:dyDescent="0.25">
      <c r="A56" s="26"/>
      <c r="B56" s="26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9"/>
      <c r="O56" s="9"/>
      <c r="P56" s="9"/>
      <c r="Q56" s="9"/>
      <c r="R56" s="9"/>
    </row>
    <row r="57" spans="1:18" ht="15" customHeight="1" x14ac:dyDescent="0.25">
      <c r="A57" s="646" t="s">
        <v>12</v>
      </c>
      <c r="B57" s="646"/>
      <c r="C57" s="646"/>
      <c r="D57" s="646"/>
      <c r="E57" s="646"/>
      <c r="F57" s="646"/>
      <c r="G57" s="646"/>
      <c r="H57" s="646"/>
      <c r="I57" s="646"/>
      <c r="J57" s="646"/>
      <c r="K57" s="646"/>
      <c r="L57" s="646"/>
      <c r="M57" s="646"/>
      <c r="N57" s="9"/>
      <c r="O57" s="9"/>
      <c r="P57" s="9"/>
      <c r="Q57" s="9"/>
      <c r="R57" s="9"/>
    </row>
    <row r="58" spans="1:18" ht="15" customHeight="1" x14ac:dyDescent="0.25">
      <c r="A58" s="197"/>
      <c r="B58" s="197"/>
      <c r="C58" s="197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9"/>
      <c r="O58" s="9"/>
      <c r="P58" s="9"/>
      <c r="Q58" s="9"/>
      <c r="R58" s="9"/>
    </row>
    <row r="59" spans="1:18" s="5" customFormat="1" ht="15" customHeight="1" x14ac:dyDescent="0.25">
      <c r="A59" s="195" t="s">
        <v>32</v>
      </c>
      <c r="C59" s="195" t="s">
        <v>41</v>
      </c>
      <c r="D59" s="195" t="s">
        <v>42</v>
      </c>
      <c r="F59" s="195" t="s">
        <v>33</v>
      </c>
      <c r="G59" s="195" t="s">
        <v>151</v>
      </c>
      <c r="H59" s="648" t="s">
        <v>173</v>
      </c>
      <c r="I59" s="648"/>
      <c r="K59" s="198"/>
      <c r="L59" s="198"/>
      <c r="M59" s="648" t="s">
        <v>172</v>
      </c>
      <c r="N59" s="648"/>
      <c r="P59" s="195"/>
      <c r="Q59" s="195"/>
      <c r="R59" s="195"/>
    </row>
    <row r="60" spans="1:18" ht="15" customHeight="1" x14ac:dyDescent="0.3">
      <c r="A60" s="28"/>
      <c r="B60" s="28"/>
      <c r="C60" s="10"/>
      <c r="D60" s="10"/>
      <c r="E60" s="10"/>
      <c r="H60" s="7"/>
      <c r="I60" s="7"/>
      <c r="J60" s="7"/>
      <c r="K60" s="7"/>
      <c r="L60" s="7"/>
      <c r="M60" s="7"/>
      <c r="N60" s="159"/>
      <c r="O60" s="159"/>
      <c r="P60" s="159"/>
      <c r="Q60" s="8"/>
    </row>
    <row r="61" spans="1:18" ht="54" customHeight="1" x14ac:dyDescent="0.2">
      <c r="A61" s="11" t="s">
        <v>4</v>
      </c>
      <c r="B61" s="12" t="s">
        <v>5</v>
      </c>
      <c r="C61" s="12" t="s">
        <v>6</v>
      </c>
      <c r="D61" s="11" t="s">
        <v>7</v>
      </c>
      <c r="E61" s="12" t="s">
        <v>14</v>
      </c>
      <c r="F61" s="11" t="s">
        <v>15</v>
      </c>
      <c r="G61" s="11" t="s">
        <v>16</v>
      </c>
      <c r="H61" s="11" t="s">
        <v>17</v>
      </c>
      <c r="I61" s="11" t="s">
        <v>18</v>
      </c>
      <c r="J61" s="11" t="s">
        <v>19</v>
      </c>
      <c r="K61" s="11" t="s">
        <v>20</v>
      </c>
      <c r="L61" s="12" t="s">
        <v>21</v>
      </c>
      <c r="M61" s="12" t="s">
        <v>22</v>
      </c>
    </row>
    <row r="62" spans="1:18" ht="15.75" customHeight="1" x14ac:dyDescent="0.2">
      <c r="A62" s="29"/>
      <c r="B62" s="29"/>
      <c r="C62" s="29"/>
      <c r="D62" s="29"/>
      <c r="E62" s="29"/>
      <c r="F62" s="15"/>
      <c r="G62" s="15"/>
      <c r="H62" s="15"/>
      <c r="I62" s="15"/>
      <c r="J62" s="15"/>
      <c r="K62" s="15"/>
      <c r="L62" s="30"/>
      <c r="M62" s="17"/>
    </row>
    <row r="63" spans="1:18" ht="13.5" x14ac:dyDescent="0.2">
      <c r="A63" s="37"/>
      <c r="B63" s="37">
        <v>7</v>
      </c>
      <c r="C63" s="32">
        <v>1</v>
      </c>
      <c r="D63" s="32"/>
      <c r="E63" s="15"/>
      <c r="F63" s="15"/>
      <c r="G63" s="38"/>
      <c r="H63" s="15"/>
      <c r="I63" s="36"/>
      <c r="J63" s="36"/>
      <c r="K63" s="43"/>
      <c r="L63" s="44"/>
      <c r="M63" s="15"/>
    </row>
    <row r="64" spans="1:18" ht="15" customHeight="1" x14ac:dyDescent="0.2">
      <c r="A64" s="31"/>
      <c r="B64" s="37">
        <v>7</v>
      </c>
      <c r="C64" s="32">
        <v>2</v>
      </c>
      <c r="D64" s="32"/>
      <c r="E64" s="15"/>
      <c r="F64" s="15"/>
      <c r="G64" s="15"/>
      <c r="H64" s="15"/>
      <c r="I64" s="15"/>
      <c r="J64" s="15"/>
      <c r="K64" s="15"/>
      <c r="L64" s="30"/>
      <c r="M64" s="15"/>
    </row>
    <row r="65" spans="1:13" ht="15" customHeight="1" x14ac:dyDescent="0.2">
      <c r="A65" s="31"/>
      <c r="B65" s="37">
        <v>7</v>
      </c>
      <c r="C65" s="32">
        <v>3</v>
      </c>
      <c r="D65" s="32"/>
      <c r="E65" s="15"/>
      <c r="F65" s="15"/>
      <c r="G65" s="15"/>
      <c r="H65" s="15"/>
      <c r="I65" s="15"/>
      <c r="J65" s="15"/>
      <c r="K65" s="15"/>
      <c r="L65" s="30"/>
      <c r="M65" s="15"/>
    </row>
    <row r="66" spans="1:13" ht="15" customHeight="1" x14ac:dyDescent="0.2">
      <c r="A66" s="31"/>
      <c r="B66" s="37">
        <v>7</v>
      </c>
      <c r="C66" s="32">
        <v>4</v>
      </c>
      <c r="D66" s="32"/>
      <c r="E66" s="15"/>
      <c r="F66" s="15"/>
      <c r="G66" s="15"/>
      <c r="H66" s="15"/>
      <c r="I66" s="15"/>
      <c r="J66" s="15"/>
      <c r="K66" s="15"/>
      <c r="L66" s="30"/>
      <c r="M66" s="15"/>
    </row>
    <row r="67" spans="1:13" ht="15" customHeight="1" x14ac:dyDescent="0.2">
      <c r="A67" s="31"/>
      <c r="B67" s="37">
        <v>7</v>
      </c>
      <c r="C67" s="32">
        <v>5</v>
      </c>
      <c r="D67" s="32"/>
      <c r="E67" s="15"/>
      <c r="F67" s="15"/>
      <c r="G67" s="15"/>
      <c r="H67" s="15"/>
      <c r="I67" s="15"/>
      <c r="J67" s="15"/>
      <c r="K67" s="15"/>
      <c r="L67" s="30"/>
      <c r="M67" s="15"/>
    </row>
    <row r="68" spans="1:13" ht="15" customHeight="1" x14ac:dyDescent="0.2">
      <c r="A68" s="31"/>
      <c r="B68" s="37">
        <v>7</v>
      </c>
      <c r="C68" s="32">
        <v>6</v>
      </c>
      <c r="D68" s="32"/>
      <c r="E68" s="15"/>
      <c r="F68" s="15"/>
      <c r="G68" s="15"/>
      <c r="H68" s="15"/>
      <c r="I68" s="15"/>
      <c r="J68" s="15"/>
      <c r="K68" s="15"/>
      <c r="L68" s="30"/>
      <c r="M68" s="15"/>
    </row>
    <row r="69" spans="1:13" ht="15" customHeight="1" x14ac:dyDescent="0.2">
      <c r="A69" s="31"/>
      <c r="B69" s="37">
        <v>7</v>
      </c>
      <c r="C69" s="32">
        <v>7</v>
      </c>
      <c r="D69" s="32"/>
      <c r="E69" s="15"/>
      <c r="F69" s="15"/>
      <c r="G69" s="15"/>
      <c r="H69" s="15"/>
      <c r="I69" s="15"/>
      <c r="J69" s="15"/>
      <c r="K69" s="15"/>
      <c r="L69" s="30"/>
      <c r="M69" s="15"/>
    </row>
    <row r="70" spans="1:13" ht="15" customHeight="1" x14ac:dyDescent="0.2">
      <c r="A70" s="31"/>
      <c r="B70" s="37">
        <v>7</v>
      </c>
      <c r="C70" s="32">
        <v>8</v>
      </c>
      <c r="D70" s="32"/>
      <c r="E70" s="15"/>
      <c r="F70" s="15"/>
      <c r="G70" s="15"/>
      <c r="H70" s="15"/>
      <c r="I70" s="15"/>
      <c r="J70" s="15"/>
      <c r="K70" s="15"/>
      <c r="L70" s="30"/>
      <c r="M70" s="15"/>
    </row>
    <row r="71" spans="1:13" ht="15" customHeight="1" x14ac:dyDescent="0.2">
      <c r="A71" s="31"/>
      <c r="B71" s="37">
        <v>7</v>
      </c>
      <c r="C71" s="32">
        <v>9</v>
      </c>
      <c r="D71" s="32"/>
      <c r="E71" s="15"/>
      <c r="F71" s="15"/>
      <c r="G71" s="15"/>
      <c r="H71" s="15"/>
      <c r="I71" s="15"/>
      <c r="J71" s="15"/>
      <c r="K71" s="15"/>
      <c r="L71" s="30"/>
      <c r="M71" s="15"/>
    </row>
    <row r="72" spans="1:13" ht="15.75" customHeight="1" x14ac:dyDescent="0.2">
      <c r="A72" s="31"/>
      <c r="B72" s="37">
        <v>7</v>
      </c>
      <c r="C72" s="32">
        <v>10</v>
      </c>
      <c r="D72" s="32"/>
      <c r="E72" s="15"/>
      <c r="F72" s="15"/>
      <c r="G72" s="15"/>
      <c r="H72" s="15"/>
      <c r="I72" s="15"/>
      <c r="J72" s="15"/>
      <c r="K72" s="15"/>
      <c r="L72" s="30"/>
      <c r="M72" s="15"/>
    </row>
    <row r="73" spans="1:13" ht="15" customHeight="1" x14ac:dyDescent="0.2">
      <c r="A73" s="31"/>
      <c r="B73" s="37">
        <v>7</v>
      </c>
      <c r="C73" s="32">
        <v>11</v>
      </c>
      <c r="D73" s="32"/>
      <c r="E73" s="15"/>
      <c r="F73" s="15"/>
      <c r="G73" s="15"/>
      <c r="H73" s="15"/>
      <c r="I73" s="15"/>
      <c r="J73" s="15"/>
      <c r="K73" s="15"/>
      <c r="L73" s="30"/>
      <c r="M73" s="15"/>
    </row>
    <row r="74" spans="1:13" ht="15" customHeight="1" x14ac:dyDescent="0.2">
      <c r="A74" s="31"/>
      <c r="B74" s="37">
        <v>7</v>
      </c>
      <c r="C74" s="32">
        <v>12</v>
      </c>
      <c r="D74" s="32"/>
      <c r="E74" s="15"/>
      <c r="F74" s="15"/>
      <c r="G74" s="15"/>
      <c r="H74" s="15"/>
      <c r="I74" s="15"/>
      <c r="J74" s="15"/>
      <c r="K74" s="15"/>
      <c r="L74" s="30"/>
      <c r="M74" s="15"/>
    </row>
    <row r="75" spans="1:13" ht="15" customHeight="1" x14ac:dyDescent="0.2">
      <c r="A75" s="31"/>
      <c r="B75" s="37">
        <v>7</v>
      </c>
      <c r="C75" s="32">
        <v>13</v>
      </c>
      <c r="D75" s="32"/>
      <c r="E75" s="15"/>
      <c r="F75" s="15"/>
      <c r="G75" s="15"/>
      <c r="H75" s="15"/>
      <c r="I75" s="15"/>
      <c r="J75" s="15"/>
      <c r="K75" s="15"/>
      <c r="L75" s="30"/>
      <c r="M75" s="15"/>
    </row>
    <row r="76" spans="1:13" ht="15" customHeight="1" x14ac:dyDescent="0.2">
      <c r="A76" s="31"/>
      <c r="B76" s="37">
        <v>7</v>
      </c>
      <c r="C76" s="32">
        <v>14</v>
      </c>
      <c r="D76" s="32"/>
      <c r="E76" s="15"/>
      <c r="F76" s="15"/>
      <c r="G76" s="15"/>
      <c r="H76" s="15"/>
      <c r="I76" s="15"/>
      <c r="J76" s="15"/>
      <c r="K76" s="15"/>
      <c r="L76" s="30"/>
      <c r="M76" s="15"/>
    </row>
    <row r="77" spans="1:13" ht="15" customHeight="1" x14ac:dyDescent="0.2">
      <c r="A77" s="31"/>
      <c r="B77" s="37">
        <v>7</v>
      </c>
      <c r="C77" s="32">
        <v>15</v>
      </c>
      <c r="D77" s="32"/>
      <c r="E77" s="15"/>
      <c r="F77" s="15"/>
      <c r="G77" s="15"/>
      <c r="H77" s="15"/>
      <c r="I77" s="15"/>
      <c r="J77" s="15"/>
      <c r="K77" s="15"/>
      <c r="L77" s="30"/>
      <c r="M77" s="15"/>
    </row>
    <row r="78" spans="1:13" ht="15" customHeight="1" x14ac:dyDescent="0.2">
      <c r="A78" s="31"/>
      <c r="B78" s="37">
        <v>7</v>
      </c>
      <c r="C78" s="32">
        <v>16</v>
      </c>
      <c r="D78" s="32"/>
      <c r="E78" s="15"/>
      <c r="F78" s="15"/>
      <c r="G78" s="15"/>
      <c r="H78" s="15"/>
      <c r="I78" s="15"/>
      <c r="J78" s="15"/>
      <c r="K78" s="15"/>
      <c r="L78" s="30"/>
      <c r="M78" s="15"/>
    </row>
    <row r="79" spans="1:13" ht="15" customHeight="1" x14ac:dyDescent="0.2">
      <c r="A79" s="31"/>
      <c r="B79" s="37">
        <v>7</v>
      </c>
      <c r="C79" s="32">
        <v>17</v>
      </c>
      <c r="D79" s="32"/>
      <c r="E79" s="15"/>
      <c r="F79" s="15"/>
      <c r="G79" s="15"/>
      <c r="H79" s="15"/>
      <c r="I79" s="15"/>
      <c r="J79" s="15"/>
      <c r="K79" s="15"/>
      <c r="L79" s="30"/>
      <c r="M79" s="15"/>
    </row>
    <row r="80" spans="1:13" ht="15" customHeight="1" x14ac:dyDescent="0.2">
      <c r="A80" s="31"/>
      <c r="B80" s="37">
        <v>7</v>
      </c>
      <c r="C80" s="32">
        <v>18</v>
      </c>
      <c r="D80" s="32"/>
      <c r="E80" s="15"/>
      <c r="F80" s="15"/>
      <c r="G80" s="15"/>
      <c r="H80" s="15"/>
      <c r="I80" s="15"/>
      <c r="J80" s="15"/>
      <c r="K80" s="15"/>
      <c r="L80" s="30"/>
      <c r="M80" s="15"/>
    </row>
    <row r="81" spans="1:15" ht="15" customHeight="1" x14ac:dyDescent="0.2">
      <c r="A81" s="31"/>
      <c r="B81" s="37">
        <v>7</v>
      </c>
      <c r="C81" s="32">
        <v>19</v>
      </c>
      <c r="D81" s="32"/>
      <c r="E81" s="15"/>
      <c r="F81" s="15"/>
      <c r="G81" s="15"/>
      <c r="H81" s="15"/>
      <c r="I81" s="15"/>
      <c r="J81" s="15"/>
      <c r="K81" s="15"/>
      <c r="L81" s="30"/>
      <c r="M81" s="15"/>
    </row>
    <row r="82" spans="1:15" ht="15" customHeight="1" x14ac:dyDescent="0.2">
      <c r="A82" s="31"/>
      <c r="B82" s="37">
        <v>7</v>
      </c>
      <c r="C82" s="32">
        <v>20</v>
      </c>
      <c r="D82" s="32"/>
      <c r="E82" s="15"/>
      <c r="F82" s="15"/>
      <c r="G82" s="15"/>
      <c r="H82" s="15"/>
      <c r="I82" s="15"/>
      <c r="J82" s="15"/>
      <c r="K82" s="15"/>
      <c r="L82" s="30"/>
      <c r="M82" s="15"/>
    </row>
    <row r="83" spans="1:15" ht="15" customHeight="1" x14ac:dyDescent="0.2">
      <c r="A83" s="31"/>
      <c r="B83" s="37">
        <v>7</v>
      </c>
      <c r="C83" s="32">
        <v>21</v>
      </c>
      <c r="D83" s="32"/>
      <c r="E83" s="15"/>
      <c r="F83" s="15"/>
      <c r="G83" s="15"/>
      <c r="H83" s="15"/>
      <c r="I83" s="15"/>
      <c r="J83" s="15"/>
      <c r="K83" s="15"/>
      <c r="L83" s="30"/>
      <c r="M83" s="15"/>
    </row>
    <row r="84" spans="1:15" ht="15" customHeight="1" x14ac:dyDescent="0.2">
      <c r="A84" s="31"/>
      <c r="B84" s="37">
        <v>7</v>
      </c>
      <c r="C84" s="32">
        <v>22</v>
      </c>
      <c r="D84" s="32"/>
      <c r="E84" s="15"/>
      <c r="F84" s="15"/>
      <c r="G84" s="38"/>
      <c r="H84" s="15"/>
      <c r="I84" s="36"/>
      <c r="J84" s="36"/>
      <c r="K84" s="15"/>
      <c r="L84" s="30"/>
      <c r="M84" s="15"/>
    </row>
    <row r="85" spans="1:15" ht="15" customHeight="1" x14ac:dyDescent="0.2">
      <c r="A85" s="66" t="s">
        <v>272</v>
      </c>
      <c r="B85" s="37">
        <v>7</v>
      </c>
      <c r="C85" s="32">
        <v>23</v>
      </c>
      <c r="D85" s="32"/>
      <c r="E85" s="15"/>
      <c r="F85" s="15"/>
      <c r="G85" s="38"/>
      <c r="H85" s="15"/>
      <c r="I85" s="36"/>
      <c r="J85" s="36"/>
      <c r="K85" s="15"/>
      <c r="L85" s="30"/>
      <c r="M85" s="15"/>
    </row>
    <row r="86" spans="1:15" ht="15" customHeight="1" x14ac:dyDescent="0.2">
      <c r="A86" s="31"/>
      <c r="B86" s="37">
        <v>7</v>
      </c>
      <c r="C86" s="32">
        <v>24</v>
      </c>
      <c r="D86" s="32"/>
      <c r="E86" s="15"/>
      <c r="F86" s="15"/>
      <c r="G86" s="38"/>
      <c r="H86" s="15"/>
      <c r="I86" s="36"/>
      <c r="J86" s="36"/>
      <c r="K86" s="15"/>
      <c r="L86" s="30"/>
      <c r="M86" s="15"/>
    </row>
    <row r="87" spans="1:15" ht="15" customHeight="1" x14ac:dyDescent="0.2">
      <c r="A87" s="31"/>
      <c r="B87" s="37">
        <v>7</v>
      </c>
      <c r="C87" s="32">
        <v>25</v>
      </c>
      <c r="D87" s="32"/>
      <c r="E87" s="15"/>
      <c r="F87" s="15"/>
      <c r="G87" s="38"/>
      <c r="H87" s="15"/>
      <c r="I87" s="36"/>
      <c r="J87" s="36"/>
      <c r="K87" s="15"/>
      <c r="L87" s="30"/>
      <c r="M87" s="15"/>
    </row>
    <row r="88" spans="1:15" ht="15" customHeight="1" x14ac:dyDescent="0.2">
      <c r="A88" s="31"/>
      <c r="B88" s="37">
        <v>7</v>
      </c>
      <c r="C88" s="32">
        <v>26</v>
      </c>
      <c r="D88" s="32"/>
      <c r="E88" s="15"/>
      <c r="F88" s="15"/>
      <c r="G88" s="15"/>
      <c r="H88" s="15"/>
      <c r="I88" s="15"/>
      <c r="J88" s="15"/>
      <c r="K88" s="15"/>
      <c r="L88" s="30"/>
      <c r="M88" s="15"/>
    </row>
    <row r="89" spans="1:15" ht="15" customHeight="1" x14ac:dyDescent="0.2">
      <c r="A89" s="31"/>
      <c r="B89" s="37">
        <v>7</v>
      </c>
      <c r="C89" s="32">
        <v>27</v>
      </c>
      <c r="D89" s="32"/>
      <c r="E89" s="15"/>
      <c r="F89" s="15"/>
      <c r="G89" s="15"/>
      <c r="H89" s="15"/>
      <c r="I89" s="15"/>
      <c r="J89" s="15"/>
      <c r="K89" s="15"/>
      <c r="L89" s="30"/>
      <c r="M89" s="15"/>
    </row>
    <row r="90" spans="1:15" ht="15" customHeight="1" x14ac:dyDescent="0.2">
      <c r="A90" s="31"/>
      <c r="B90" s="37">
        <v>7</v>
      </c>
      <c r="C90" s="32">
        <v>28</v>
      </c>
      <c r="D90" s="32"/>
      <c r="E90" s="15"/>
      <c r="F90" s="15"/>
      <c r="G90" s="15"/>
      <c r="H90" s="15"/>
      <c r="I90" s="15"/>
      <c r="J90" s="15"/>
      <c r="K90" s="15"/>
      <c r="L90" s="30"/>
      <c r="M90" s="15"/>
    </row>
    <row r="91" spans="1:15" ht="15" customHeight="1" x14ac:dyDescent="0.2">
      <c r="A91" s="31"/>
      <c r="B91" s="37">
        <v>7</v>
      </c>
      <c r="C91" s="32">
        <v>29</v>
      </c>
      <c r="D91" s="32"/>
      <c r="E91" s="15"/>
      <c r="F91" s="15"/>
      <c r="G91" s="15"/>
      <c r="H91" s="15"/>
      <c r="I91" s="15"/>
      <c r="J91" s="15"/>
      <c r="K91" s="15"/>
      <c r="L91" s="30"/>
      <c r="M91" s="15"/>
    </row>
    <row r="92" spans="1:15" ht="15" customHeight="1" x14ac:dyDescent="0.2">
      <c r="A92" s="31"/>
      <c r="B92" s="37">
        <v>7</v>
      </c>
      <c r="C92" s="32">
        <v>30</v>
      </c>
      <c r="D92" s="32"/>
      <c r="E92" s="15"/>
      <c r="F92" s="15"/>
      <c r="G92" s="15"/>
      <c r="H92" s="15"/>
      <c r="I92" s="15"/>
      <c r="J92" s="15"/>
      <c r="K92" s="15"/>
      <c r="L92" s="30"/>
      <c r="M92" s="15"/>
    </row>
    <row r="93" spans="1:15" ht="15" customHeight="1" x14ac:dyDescent="0.2">
      <c r="A93" s="31"/>
      <c r="B93" s="37">
        <v>7</v>
      </c>
      <c r="C93" s="32">
        <v>31</v>
      </c>
      <c r="D93" s="32"/>
      <c r="E93" s="15"/>
      <c r="F93" s="15"/>
      <c r="G93" s="15"/>
      <c r="H93" s="15"/>
      <c r="I93" s="15"/>
      <c r="J93" s="15"/>
      <c r="K93" s="15"/>
      <c r="L93" s="30"/>
      <c r="M93" s="15"/>
    </row>
    <row r="94" spans="1:15" ht="15" customHeight="1" x14ac:dyDescent="0.2">
      <c r="A94" s="13" t="s">
        <v>11</v>
      </c>
      <c r="B94" s="37"/>
      <c r="C94" s="32"/>
      <c r="D94" s="32"/>
      <c r="E94" s="15"/>
      <c r="F94" s="15"/>
      <c r="G94" s="15"/>
      <c r="H94" s="15"/>
      <c r="I94" s="15"/>
      <c r="J94" s="15"/>
      <c r="K94" s="15"/>
      <c r="L94" s="16">
        <f>SUM(L88:L93)</f>
        <v>0</v>
      </c>
      <c r="M94" s="15"/>
    </row>
    <row r="95" spans="1:15" ht="15" customHeight="1" x14ac:dyDescent="0.2">
      <c r="A95" s="640"/>
      <c r="B95" s="640"/>
      <c r="C95" s="640"/>
      <c r="D95" s="33"/>
      <c r="E95" s="1"/>
      <c r="F95" s="1"/>
      <c r="G95" s="1"/>
      <c r="H95" s="1"/>
      <c r="I95" s="1"/>
      <c r="J95" s="1"/>
      <c r="K95" s="1"/>
      <c r="L95" s="1"/>
      <c r="M95" s="1"/>
    </row>
    <row r="96" spans="1:15" ht="15" customHeight="1" x14ac:dyDescent="0.2">
      <c r="A96" s="1"/>
      <c r="B96" s="1"/>
      <c r="C96" s="641" t="s">
        <v>8</v>
      </c>
      <c r="D96" s="641"/>
      <c r="E96" s="641"/>
      <c r="F96" s="19"/>
      <c r="G96" s="642" t="s">
        <v>131</v>
      </c>
      <c r="H96" s="642"/>
      <c r="I96" s="194"/>
      <c r="J96" s="18"/>
      <c r="K96" s="1"/>
      <c r="L96" s="1"/>
      <c r="M96" s="1" t="s">
        <v>114</v>
      </c>
      <c r="N96" s="644"/>
      <c r="O96" s="644"/>
    </row>
    <row r="97" spans="1:18" ht="15" customHeight="1" x14ac:dyDescent="0.2">
      <c r="A97" s="1"/>
      <c r="B97" s="1"/>
      <c r="C97" s="20"/>
      <c r="D97" s="20"/>
      <c r="E97" s="1"/>
      <c r="F97" s="1"/>
      <c r="G97" s="194"/>
      <c r="H97" s="18"/>
      <c r="I97" s="18"/>
      <c r="J97" s="18"/>
      <c r="K97" s="1"/>
      <c r="L97" s="1"/>
      <c r="M97" s="1"/>
      <c r="N97" s="21"/>
      <c r="O97" s="21"/>
    </row>
    <row r="98" spans="1:18" ht="15" customHeight="1" x14ac:dyDescent="0.2">
      <c r="A98" s="1"/>
      <c r="B98" s="1"/>
      <c r="C98" s="20"/>
      <c r="D98" s="20"/>
      <c r="E98" s="1"/>
      <c r="F98" s="1"/>
      <c r="G98" s="194"/>
      <c r="H98" s="18"/>
      <c r="I98" s="18"/>
      <c r="J98" s="18"/>
      <c r="K98" s="1"/>
      <c r="L98" s="1"/>
      <c r="M98" s="1"/>
      <c r="N98" s="21"/>
      <c r="O98" s="21"/>
    </row>
    <row r="99" spans="1:18" ht="15" customHeight="1" x14ac:dyDescent="0.2">
      <c r="A99" s="1"/>
      <c r="B99" s="1"/>
      <c r="C99" s="641" t="s">
        <v>51</v>
      </c>
      <c r="D99" s="641"/>
      <c r="E99" s="641"/>
      <c r="F99" s="193"/>
      <c r="G99" s="644" t="s">
        <v>53</v>
      </c>
      <c r="H99" s="644"/>
      <c r="I99" s="644"/>
      <c r="J99" s="194"/>
      <c r="K99" s="1"/>
      <c r="L99" s="1"/>
      <c r="M99" s="645" t="s">
        <v>130</v>
      </c>
      <c r="N99" s="645"/>
      <c r="O99" s="645"/>
      <c r="P99" s="645"/>
    </row>
    <row r="100" spans="1:18" ht="15.75" customHeight="1" x14ac:dyDescent="0.2">
      <c r="A100" s="1"/>
      <c r="B100" s="1"/>
      <c r="C100" s="641" t="s">
        <v>94</v>
      </c>
      <c r="D100" s="641"/>
      <c r="E100" s="641"/>
      <c r="F100" s="193"/>
      <c r="G100" s="644" t="s">
        <v>95</v>
      </c>
      <c r="H100" s="644"/>
      <c r="I100" s="644"/>
      <c r="J100" s="194"/>
      <c r="K100" s="1"/>
      <c r="L100" s="1"/>
      <c r="M100" s="645" t="s">
        <v>104</v>
      </c>
      <c r="N100" s="645"/>
      <c r="O100" s="645"/>
      <c r="P100" s="645"/>
    </row>
    <row r="101" spans="1:18" ht="15.75" customHeight="1" x14ac:dyDescent="0.2">
      <c r="A101" s="1"/>
      <c r="B101" s="1"/>
      <c r="C101" s="193"/>
      <c r="D101" s="193"/>
      <c r="E101" s="193"/>
      <c r="F101" s="193"/>
      <c r="G101" s="194"/>
      <c r="H101" s="194"/>
      <c r="I101" s="194"/>
      <c r="J101" s="194"/>
      <c r="K101" s="1"/>
      <c r="L101" s="1"/>
      <c r="M101" s="196"/>
      <c r="N101" s="196"/>
      <c r="O101" s="196"/>
      <c r="P101" s="196"/>
    </row>
    <row r="102" spans="1:18" ht="15.75" customHeight="1" x14ac:dyDescent="0.2">
      <c r="A102" s="1"/>
      <c r="B102" s="1"/>
      <c r="C102" s="193"/>
      <c r="D102" s="193"/>
      <c r="E102" s="193"/>
      <c r="F102" s="193"/>
      <c r="G102" s="194"/>
      <c r="H102" s="194"/>
      <c r="I102" s="194"/>
      <c r="J102" s="194"/>
      <c r="K102" s="1"/>
      <c r="L102" s="1"/>
      <c r="M102" s="196"/>
      <c r="N102" s="196"/>
      <c r="O102" s="196"/>
      <c r="P102" s="196"/>
    </row>
    <row r="106" spans="1:18" ht="15" customHeight="1" x14ac:dyDescent="0.25">
      <c r="A106" s="646" t="s">
        <v>0</v>
      </c>
      <c r="B106" s="646"/>
      <c r="C106" s="646"/>
      <c r="D106" s="646"/>
      <c r="E106" s="646"/>
      <c r="F106" s="646"/>
      <c r="G106" s="646"/>
      <c r="H106" s="646"/>
      <c r="I106" s="646"/>
      <c r="J106" s="646"/>
      <c r="K106" s="646"/>
      <c r="L106" s="646"/>
      <c r="M106" s="646"/>
      <c r="N106" s="25"/>
      <c r="O106" s="25"/>
      <c r="P106" s="25"/>
      <c r="Q106" s="25"/>
      <c r="R106" s="25"/>
    </row>
    <row r="107" spans="1:18" ht="15" customHeight="1" x14ac:dyDescent="0.25">
      <c r="A107" s="26"/>
      <c r="B107" s="26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9"/>
      <c r="O107" s="9"/>
      <c r="P107" s="9"/>
      <c r="Q107" s="9"/>
      <c r="R107" s="9"/>
    </row>
    <row r="108" spans="1:18" ht="15" customHeight="1" x14ac:dyDescent="0.25">
      <c r="A108" s="646" t="s">
        <v>12</v>
      </c>
      <c r="B108" s="646"/>
      <c r="C108" s="646"/>
      <c r="D108" s="646"/>
      <c r="E108" s="646"/>
      <c r="F108" s="646"/>
      <c r="G108" s="646"/>
      <c r="H108" s="646"/>
      <c r="I108" s="646"/>
      <c r="J108" s="646"/>
      <c r="K108" s="646"/>
      <c r="L108" s="646"/>
      <c r="M108" s="646"/>
      <c r="N108" s="9"/>
      <c r="O108" s="9"/>
      <c r="P108" s="9"/>
      <c r="Q108" s="9"/>
      <c r="R108" s="9"/>
    </row>
    <row r="109" spans="1:18" ht="15" customHeight="1" x14ac:dyDescent="0.25">
      <c r="A109" s="228"/>
      <c r="B109" s="228"/>
      <c r="C109" s="228"/>
      <c r="D109" s="228"/>
      <c r="E109" s="228"/>
      <c r="F109" s="228"/>
      <c r="G109" s="228"/>
      <c r="H109" s="228"/>
      <c r="I109" s="228"/>
      <c r="J109" s="228"/>
      <c r="K109" s="228"/>
      <c r="L109" s="228"/>
      <c r="M109" s="228"/>
      <c r="N109" s="9"/>
      <c r="O109" s="9"/>
      <c r="P109" s="9"/>
      <c r="Q109" s="9"/>
      <c r="R109" s="9"/>
    </row>
    <row r="110" spans="1:18" s="5" customFormat="1" ht="15" customHeight="1" x14ac:dyDescent="0.25">
      <c r="A110" s="226" t="s">
        <v>32</v>
      </c>
      <c r="C110" s="226" t="s">
        <v>41</v>
      </c>
      <c r="D110" s="226" t="s">
        <v>42</v>
      </c>
      <c r="F110" s="226" t="s">
        <v>33</v>
      </c>
      <c r="G110" s="226" t="s">
        <v>151</v>
      </c>
      <c r="H110" s="648" t="s">
        <v>173</v>
      </c>
      <c r="I110" s="648"/>
      <c r="K110" s="229"/>
      <c r="L110" s="229"/>
      <c r="M110" s="648" t="s">
        <v>172</v>
      </c>
      <c r="N110" s="648"/>
      <c r="P110" s="226"/>
      <c r="Q110" s="226"/>
      <c r="R110" s="226"/>
    </row>
    <row r="111" spans="1:18" ht="15" customHeight="1" x14ac:dyDescent="0.3">
      <c r="A111" s="28"/>
      <c r="B111" s="28"/>
      <c r="C111" s="10"/>
      <c r="D111" s="10"/>
      <c r="E111" s="10"/>
      <c r="H111" s="7"/>
      <c r="I111" s="7"/>
      <c r="J111" s="7"/>
      <c r="K111" s="7"/>
      <c r="L111" s="7"/>
      <c r="M111" s="7"/>
      <c r="N111" s="159"/>
      <c r="O111" s="159"/>
      <c r="P111" s="159"/>
      <c r="Q111" s="8"/>
    </row>
    <row r="112" spans="1:18" ht="54" customHeight="1" x14ac:dyDescent="0.2">
      <c r="A112" s="11" t="s">
        <v>4</v>
      </c>
      <c r="B112" s="12" t="s">
        <v>5</v>
      </c>
      <c r="C112" s="12" t="s">
        <v>6</v>
      </c>
      <c r="D112" s="11" t="s">
        <v>7</v>
      </c>
      <c r="E112" s="12" t="s">
        <v>14</v>
      </c>
      <c r="F112" s="11" t="s">
        <v>15</v>
      </c>
      <c r="G112" s="11" t="s">
        <v>16</v>
      </c>
      <c r="H112" s="11" t="s">
        <v>17</v>
      </c>
      <c r="I112" s="11" t="s">
        <v>18</v>
      </c>
      <c r="J112" s="11" t="s">
        <v>19</v>
      </c>
      <c r="K112" s="11" t="s">
        <v>20</v>
      </c>
      <c r="L112" s="12" t="s">
        <v>21</v>
      </c>
      <c r="M112" s="12" t="s">
        <v>22</v>
      </c>
    </row>
    <row r="113" spans="1:13" ht="15.75" customHeight="1" x14ac:dyDescent="0.2">
      <c r="A113" s="29"/>
      <c r="B113" s="29"/>
      <c r="C113" s="29"/>
      <c r="D113" s="29"/>
      <c r="E113" s="29"/>
      <c r="F113" s="15"/>
      <c r="G113" s="15"/>
      <c r="H113" s="15"/>
      <c r="I113" s="15"/>
      <c r="J113" s="15"/>
      <c r="K113" s="15"/>
      <c r="L113" s="30"/>
      <c r="M113" s="17"/>
    </row>
    <row r="114" spans="1:13" ht="13.5" x14ac:dyDescent="0.2">
      <c r="A114" s="37"/>
      <c r="B114" s="37">
        <v>9</v>
      </c>
      <c r="C114" s="32">
        <v>1</v>
      </c>
      <c r="D114" s="32"/>
      <c r="E114" s="15"/>
      <c r="F114" s="15"/>
      <c r="G114" s="38"/>
      <c r="H114" s="15"/>
      <c r="I114" s="36"/>
      <c r="J114" s="36"/>
      <c r="K114" s="43"/>
      <c r="L114" s="44"/>
      <c r="M114" s="15"/>
    </row>
    <row r="115" spans="1:13" ht="15" customHeight="1" x14ac:dyDescent="0.2">
      <c r="A115" s="31"/>
      <c r="B115" s="37">
        <v>9</v>
      </c>
      <c r="C115" s="32">
        <v>2</v>
      </c>
      <c r="D115" s="32"/>
      <c r="E115" s="15"/>
      <c r="F115" s="15"/>
      <c r="G115" s="15"/>
      <c r="H115" s="15"/>
      <c r="I115" s="15"/>
      <c r="J115" s="15"/>
      <c r="K115" s="15"/>
      <c r="L115" s="30"/>
      <c r="M115" s="15"/>
    </row>
    <row r="116" spans="1:13" ht="15" customHeight="1" x14ac:dyDescent="0.2">
      <c r="A116" s="31"/>
      <c r="B116" s="37">
        <v>9</v>
      </c>
      <c r="C116" s="32">
        <v>3</v>
      </c>
      <c r="D116" s="32"/>
      <c r="E116" s="15"/>
      <c r="F116" s="15"/>
      <c r="G116" s="15"/>
      <c r="H116" s="15"/>
      <c r="I116" s="15"/>
      <c r="J116" s="15"/>
      <c r="K116" s="15"/>
      <c r="L116" s="30"/>
      <c r="M116" s="15"/>
    </row>
    <row r="117" spans="1:13" ht="15" customHeight="1" x14ac:dyDescent="0.2">
      <c r="A117" s="31"/>
      <c r="B117" s="37">
        <v>9</v>
      </c>
      <c r="C117" s="32">
        <v>4</v>
      </c>
      <c r="D117" s="32"/>
      <c r="E117" s="15"/>
      <c r="F117" s="15"/>
      <c r="G117" s="15"/>
      <c r="H117" s="15"/>
      <c r="I117" s="15"/>
      <c r="J117" s="15"/>
      <c r="K117" s="15"/>
      <c r="L117" s="30"/>
      <c r="M117" s="15"/>
    </row>
    <row r="118" spans="1:13" ht="15" customHeight="1" x14ac:dyDescent="0.2">
      <c r="A118" s="31"/>
      <c r="B118" s="37">
        <v>9</v>
      </c>
      <c r="C118" s="32">
        <v>5</v>
      </c>
      <c r="D118" s="32"/>
      <c r="E118" s="15"/>
      <c r="F118" s="15"/>
      <c r="G118" s="15"/>
      <c r="H118" s="15"/>
      <c r="I118" s="15"/>
      <c r="J118" s="15"/>
      <c r="K118" s="15"/>
      <c r="L118" s="30"/>
      <c r="M118" s="15"/>
    </row>
    <row r="119" spans="1:13" ht="15" customHeight="1" x14ac:dyDescent="0.2">
      <c r="A119" s="31"/>
      <c r="B119" s="37">
        <v>9</v>
      </c>
      <c r="C119" s="32">
        <v>6</v>
      </c>
      <c r="D119" s="32"/>
      <c r="E119" s="15"/>
      <c r="F119" s="15"/>
      <c r="G119" s="15"/>
      <c r="H119" s="15"/>
      <c r="I119" s="15"/>
      <c r="J119" s="15"/>
      <c r="K119" s="15"/>
      <c r="L119" s="30"/>
      <c r="M119" s="15"/>
    </row>
    <row r="120" spans="1:13" ht="15" customHeight="1" x14ac:dyDescent="0.2">
      <c r="A120" s="31"/>
      <c r="B120" s="37">
        <v>9</v>
      </c>
      <c r="C120" s="32">
        <v>7</v>
      </c>
      <c r="D120" s="32"/>
      <c r="E120" s="15"/>
      <c r="F120" s="15"/>
      <c r="G120" s="15"/>
      <c r="H120" s="15"/>
      <c r="I120" s="15"/>
      <c r="J120" s="15"/>
      <c r="K120" s="15"/>
      <c r="L120" s="30"/>
      <c r="M120" s="15"/>
    </row>
    <row r="121" spans="1:13" ht="15" customHeight="1" x14ac:dyDescent="0.2">
      <c r="A121" s="31"/>
      <c r="B121" s="37">
        <v>9</v>
      </c>
      <c r="C121" s="32">
        <v>8</v>
      </c>
      <c r="D121" s="32"/>
      <c r="E121" s="15"/>
      <c r="F121" s="15"/>
      <c r="G121" s="15"/>
      <c r="H121" s="15"/>
      <c r="I121" s="15"/>
      <c r="J121" s="15"/>
      <c r="K121" s="15"/>
      <c r="L121" s="30"/>
      <c r="M121" s="15"/>
    </row>
    <row r="122" spans="1:13" ht="15" customHeight="1" x14ac:dyDescent="0.2">
      <c r="A122" s="31"/>
      <c r="B122" s="37">
        <v>9</v>
      </c>
      <c r="C122" s="32">
        <v>9</v>
      </c>
      <c r="D122" s="32"/>
      <c r="E122" s="15"/>
      <c r="F122" s="15"/>
      <c r="G122" s="15"/>
      <c r="H122" s="15"/>
      <c r="I122" s="15"/>
      <c r="J122" s="15"/>
      <c r="K122" s="15"/>
      <c r="L122" s="30"/>
      <c r="M122" s="15"/>
    </row>
    <row r="123" spans="1:13" ht="15.75" customHeight="1" x14ac:dyDescent="0.2">
      <c r="A123" s="31"/>
      <c r="B123" s="37">
        <v>9</v>
      </c>
      <c r="C123" s="32">
        <v>10</v>
      </c>
      <c r="D123" s="32"/>
      <c r="E123" s="15"/>
      <c r="F123" s="15"/>
      <c r="G123" s="15"/>
      <c r="H123" s="15"/>
      <c r="I123" s="15"/>
      <c r="J123" s="15"/>
      <c r="K123" s="15"/>
      <c r="L123" s="30"/>
      <c r="M123" s="15"/>
    </row>
    <row r="124" spans="1:13" ht="15" customHeight="1" x14ac:dyDescent="0.2">
      <c r="A124" s="31"/>
      <c r="B124" s="37">
        <v>9</v>
      </c>
      <c r="C124" s="32">
        <v>11</v>
      </c>
      <c r="D124" s="32"/>
      <c r="E124" s="15"/>
      <c r="F124" s="15"/>
      <c r="G124" s="15"/>
      <c r="H124" s="15"/>
      <c r="I124" s="15"/>
      <c r="J124" s="15"/>
      <c r="K124" s="15"/>
      <c r="L124" s="30"/>
      <c r="M124" s="15"/>
    </row>
    <row r="125" spans="1:13" ht="15" customHeight="1" x14ac:dyDescent="0.2">
      <c r="A125" s="31"/>
      <c r="B125" s="37">
        <v>9</v>
      </c>
      <c r="C125" s="32">
        <v>12</v>
      </c>
      <c r="D125" s="32"/>
      <c r="E125" s="15"/>
      <c r="F125" s="15"/>
      <c r="G125" s="15"/>
      <c r="H125" s="15"/>
      <c r="I125" s="15"/>
      <c r="J125" s="15"/>
      <c r="K125" s="15"/>
      <c r="L125" s="30"/>
      <c r="M125" s="15"/>
    </row>
    <row r="126" spans="1:13" ht="15" customHeight="1" x14ac:dyDescent="0.2">
      <c r="A126" s="31"/>
      <c r="B126" s="37">
        <v>9</v>
      </c>
      <c r="C126" s="32">
        <v>13</v>
      </c>
      <c r="D126" s="32"/>
      <c r="E126" s="15"/>
      <c r="F126" s="15"/>
      <c r="G126" s="15"/>
      <c r="H126" s="15"/>
      <c r="I126" s="15"/>
      <c r="J126" s="15"/>
      <c r="K126" s="15"/>
      <c r="L126" s="30"/>
      <c r="M126" s="15"/>
    </row>
    <row r="127" spans="1:13" ht="15" customHeight="1" x14ac:dyDescent="0.2">
      <c r="A127" s="31"/>
      <c r="B127" s="37">
        <v>9</v>
      </c>
      <c r="C127" s="32">
        <v>14</v>
      </c>
      <c r="D127" s="32"/>
      <c r="E127" s="15"/>
      <c r="F127" s="15"/>
      <c r="G127" s="15"/>
      <c r="H127" s="15"/>
      <c r="I127" s="15"/>
      <c r="J127" s="15"/>
      <c r="K127" s="15"/>
      <c r="L127" s="30"/>
      <c r="M127" s="15"/>
    </row>
    <row r="128" spans="1:13" ht="15" customHeight="1" x14ac:dyDescent="0.2">
      <c r="A128" s="31"/>
      <c r="B128" s="37">
        <v>9</v>
      </c>
      <c r="C128" s="32">
        <v>15</v>
      </c>
      <c r="D128" s="32"/>
      <c r="E128" s="15"/>
      <c r="F128" s="15"/>
      <c r="G128" s="15"/>
      <c r="H128" s="15"/>
      <c r="I128" s="15"/>
      <c r="J128" s="15"/>
      <c r="K128" s="15"/>
      <c r="L128" s="30"/>
      <c r="M128" s="15"/>
    </row>
    <row r="129" spans="1:13" ht="15" customHeight="1" x14ac:dyDescent="0.2">
      <c r="A129" s="31"/>
      <c r="B129" s="37">
        <v>9</v>
      </c>
      <c r="C129" s="32">
        <v>16</v>
      </c>
      <c r="D129" s="32"/>
      <c r="E129" s="15"/>
      <c r="F129" s="15"/>
      <c r="G129" s="15"/>
      <c r="H129" s="15"/>
      <c r="I129" s="15"/>
      <c r="J129" s="15"/>
      <c r="K129" s="15"/>
      <c r="L129" s="30"/>
      <c r="M129" s="15"/>
    </row>
    <row r="130" spans="1:13" ht="15" customHeight="1" x14ac:dyDescent="0.2">
      <c r="A130" s="31"/>
      <c r="B130" s="37">
        <v>9</v>
      </c>
      <c r="C130" s="32">
        <v>17</v>
      </c>
      <c r="D130" s="32"/>
      <c r="E130" s="15"/>
      <c r="F130" s="15"/>
      <c r="G130" s="15"/>
      <c r="H130" s="15"/>
      <c r="I130" s="15"/>
      <c r="J130" s="15"/>
      <c r="K130" s="15"/>
      <c r="L130" s="30"/>
      <c r="M130" s="15"/>
    </row>
    <row r="131" spans="1:13" ht="15" customHeight="1" x14ac:dyDescent="0.2">
      <c r="A131" s="31"/>
      <c r="B131" s="37">
        <v>9</v>
      </c>
      <c r="C131" s="32">
        <v>18</v>
      </c>
      <c r="D131" s="32"/>
      <c r="E131" s="15"/>
      <c r="F131" s="15"/>
      <c r="G131" s="15"/>
      <c r="H131" s="15"/>
      <c r="I131" s="15"/>
      <c r="J131" s="15"/>
      <c r="K131" s="15"/>
      <c r="L131" s="30"/>
      <c r="M131" s="15"/>
    </row>
    <row r="132" spans="1:13" ht="15" customHeight="1" x14ac:dyDescent="0.2">
      <c r="A132" s="31"/>
      <c r="B132" s="37">
        <v>9</v>
      </c>
      <c r="C132" s="32">
        <v>19</v>
      </c>
      <c r="D132" s="32"/>
      <c r="E132" s="15"/>
      <c r="F132" s="15"/>
      <c r="G132" s="15"/>
      <c r="H132" s="15"/>
      <c r="I132" s="15"/>
      <c r="J132" s="15"/>
      <c r="K132" s="15"/>
      <c r="L132" s="30"/>
      <c r="M132" s="15"/>
    </row>
    <row r="133" spans="1:13" ht="15" customHeight="1" x14ac:dyDescent="0.2">
      <c r="A133" s="31"/>
      <c r="B133" s="37">
        <v>9</v>
      </c>
      <c r="C133" s="32">
        <v>20</v>
      </c>
      <c r="D133" s="32"/>
      <c r="E133" s="15"/>
      <c r="F133" s="15"/>
      <c r="G133" s="15"/>
      <c r="H133" s="15"/>
      <c r="I133" s="15"/>
      <c r="J133" s="15"/>
      <c r="K133" s="15"/>
      <c r="L133" s="30"/>
      <c r="M133" s="15"/>
    </row>
    <row r="134" spans="1:13" ht="15" customHeight="1" x14ac:dyDescent="0.2">
      <c r="A134" s="31"/>
      <c r="B134" s="37">
        <v>9</v>
      </c>
      <c r="C134" s="32">
        <v>21</v>
      </c>
      <c r="D134" s="32"/>
      <c r="E134" s="15"/>
      <c r="F134" s="15"/>
      <c r="G134" s="15"/>
      <c r="H134" s="15"/>
      <c r="I134" s="15"/>
      <c r="J134" s="15"/>
      <c r="K134" s="15"/>
      <c r="L134" s="30"/>
      <c r="M134" s="15"/>
    </row>
    <row r="135" spans="1:13" ht="15" customHeight="1" x14ac:dyDescent="0.2">
      <c r="A135" s="31"/>
      <c r="B135" s="37">
        <v>9</v>
      </c>
      <c r="C135" s="32">
        <v>22</v>
      </c>
      <c r="D135" s="32"/>
      <c r="E135" s="15"/>
      <c r="F135" s="15"/>
      <c r="G135" s="38"/>
      <c r="H135" s="15"/>
      <c r="I135" s="36"/>
      <c r="J135" s="36"/>
      <c r="K135" s="15"/>
      <c r="L135" s="30"/>
      <c r="M135" s="15"/>
    </row>
    <row r="136" spans="1:13" ht="15" customHeight="1" x14ac:dyDescent="0.2">
      <c r="A136" s="31"/>
      <c r="B136" s="37">
        <v>9</v>
      </c>
      <c r="C136" s="32">
        <v>23</v>
      </c>
      <c r="D136" s="32"/>
      <c r="E136" s="15"/>
      <c r="F136" s="15"/>
      <c r="G136" s="38"/>
      <c r="H136" s="15"/>
      <c r="I136" s="36"/>
      <c r="J136" s="36"/>
      <c r="K136" s="15"/>
      <c r="L136" s="30"/>
      <c r="M136" s="15"/>
    </row>
    <row r="137" spans="1:13" ht="15" hidden="1" customHeight="1" x14ac:dyDescent="0.2">
      <c r="A137" s="31"/>
      <c r="B137" s="37">
        <v>9</v>
      </c>
      <c r="C137" s="32">
        <v>24</v>
      </c>
      <c r="D137" s="32"/>
      <c r="E137" s="15"/>
      <c r="F137" s="15"/>
      <c r="G137" s="38"/>
      <c r="H137" s="15"/>
      <c r="I137" s="36"/>
      <c r="J137" s="36"/>
      <c r="K137" s="15"/>
      <c r="L137" s="30"/>
      <c r="M137" s="15"/>
    </row>
    <row r="138" spans="1:13" ht="15" customHeight="1" x14ac:dyDescent="0.2">
      <c r="A138" s="31"/>
      <c r="B138" s="37">
        <v>9</v>
      </c>
      <c r="C138" s="32">
        <v>24</v>
      </c>
      <c r="D138" s="32"/>
      <c r="E138" s="15"/>
      <c r="F138" s="15"/>
      <c r="G138" s="38"/>
      <c r="H138" s="15"/>
      <c r="I138" s="36"/>
      <c r="J138" s="36"/>
      <c r="K138" s="15"/>
      <c r="L138" s="30"/>
      <c r="M138" s="15"/>
    </row>
    <row r="139" spans="1:13" ht="15" customHeight="1" x14ac:dyDescent="0.2">
      <c r="A139" s="31"/>
      <c r="B139" s="37">
        <v>9</v>
      </c>
      <c r="C139" s="32">
        <v>24</v>
      </c>
      <c r="D139" s="32"/>
      <c r="E139" s="15"/>
      <c r="F139" s="15"/>
      <c r="G139" s="38"/>
      <c r="H139" s="15"/>
      <c r="I139" s="36"/>
      <c r="J139" s="36"/>
      <c r="K139" s="15"/>
      <c r="L139" s="30"/>
      <c r="M139" s="15"/>
    </row>
    <row r="140" spans="1:13" ht="15" customHeight="1" x14ac:dyDescent="0.2">
      <c r="A140" s="31"/>
      <c r="B140" s="37">
        <v>9</v>
      </c>
      <c r="C140" s="32">
        <v>25</v>
      </c>
      <c r="D140" s="32"/>
      <c r="E140" s="15"/>
      <c r="F140" s="15"/>
      <c r="G140" s="38"/>
      <c r="H140" s="15"/>
      <c r="I140" s="36"/>
      <c r="J140" s="36"/>
      <c r="K140" s="15"/>
      <c r="L140" s="30"/>
      <c r="M140" s="15"/>
    </row>
    <row r="141" spans="1:13" ht="15" customHeight="1" x14ac:dyDescent="0.2">
      <c r="A141" s="31"/>
      <c r="B141" s="37">
        <v>9</v>
      </c>
      <c r="C141" s="32">
        <v>26</v>
      </c>
      <c r="D141" s="32"/>
      <c r="E141" s="15"/>
      <c r="F141" s="15"/>
      <c r="G141" s="15"/>
      <c r="H141" s="15"/>
      <c r="I141" s="15"/>
      <c r="J141" s="15"/>
      <c r="K141" s="15"/>
      <c r="L141" s="30"/>
      <c r="M141" s="15"/>
    </row>
    <row r="142" spans="1:13" ht="15" customHeight="1" x14ac:dyDescent="0.2">
      <c r="A142" s="31"/>
      <c r="B142" s="37">
        <v>9</v>
      </c>
      <c r="C142" s="32">
        <v>27</v>
      </c>
      <c r="D142" s="32"/>
      <c r="E142" s="15"/>
      <c r="F142" s="15"/>
      <c r="G142" s="15"/>
      <c r="H142" s="15"/>
      <c r="I142" s="15"/>
      <c r="J142" s="15"/>
      <c r="K142" s="15"/>
      <c r="L142" s="30"/>
      <c r="M142" s="15"/>
    </row>
    <row r="143" spans="1:13" ht="15" customHeight="1" x14ac:dyDescent="0.2">
      <c r="A143" s="31"/>
      <c r="B143" s="37">
        <v>9</v>
      </c>
      <c r="C143" s="32">
        <v>28</v>
      </c>
      <c r="D143" s="32"/>
      <c r="E143" s="15"/>
      <c r="F143" s="15"/>
      <c r="G143" s="15"/>
      <c r="H143" s="15"/>
      <c r="I143" s="15"/>
      <c r="J143" s="15"/>
      <c r="K143" s="15"/>
      <c r="L143" s="30"/>
      <c r="M143" s="15"/>
    </row>
    <row r="144" spans="1:13" ht="15" customHeight="1" x14ac:dyDescent="0.2">
      <c r="A144" s="31"/>
      <c r="B144" s="37">
        <v>9</v>
      </c>
      <c r="C144" s="32">
        <v>29</v>
      </c>
      <c r="D144" s="32"/>
      <c r="E144" s="15"/>
      <c r="F144" s="15"/>
      <c r="G144" s="15"/>
      <c r="H144" s="15"/>
      <c r="I144" s="15"/>
      <c r="J144" s="15"/>
      <c r="K144" s="15"/>
      <c r="L144" s="30"/>
      <c r="M144" s="15"/>
    </row>
    <row r="145" spans="1:18" ht="15" customHeight="1" x14ac:dyDescent="0.2">
      <c r="A145" s="31"/>
      <c r="B145" s="37">
        <v>9</v>
      </c>
      <c r="C145" s="32">
        <v>30</v>
      </c>
      <c r="D145" s="32"/>
      <c r="E145" s="15"/>
      <c r="F145" s="15"/>
      <c r="G145" s="15"/>
      <c r="H145" s="15"/>
      <c r="I145" s="15"/>
      <c r="J145" s="15"/>
      <c r="K145" s="15"/>
      <c r="L145" s="30"/>
      <c r="M145" s="15"/>
    </row>
    <row r="146" spans="1:18" ht="15" customHeight="1" x14ac:dyDescent="0.2">
      <c r="A146" s="31"/>
      <c r="B146" s="37"/>
      <c r="C146" s="32"/>
      <c r="D146" s="32"/>
      <c r="E146" s="15"/>
      <c r="F146" s="15"/>
      <c r="G146" s="15"/>
      <c r="H146" s="15"/>
      <c r="I146" s="15"/>
      <c r="J146" s="15"/>
      <c r="K146" s="15"/>
      <c r="L146" s="30"/>
      <c r="M146" s="15"/>
    </row>
    <row r="147" spans="1:18" ht="15" customHeight="1" x14ac:dyDescent="0.2">
      <c r="A147" s="13" t="s">
        <v>11</v>
      </c>
      <c r="B147" s="37"/>
      <c r="C147" s="32"/>
      <c r="D147" s="32"/>
      <c r="E147" s="15"/>
      <c r="F147" s="15"/>
      <c r="G147" s="15"/>
      <c r="H147" s="15"/>
      <c r="I147" s="15"/>
      <c r="J147" s="15"/>
      <c r="K147" s="15"/>
      <c r="L147" s="16">
        <f>SUM(L138:L139)</f>
        <v>0</v>
      </c>
      <c r="M147" s="15"/>
    </row>
    <row r="148" spans="1:18" ht="15" customHeight="1" x14ac:dyDescent="0.2">
      <c r="A148" s="640"/>
      <c r="B148" s="640"/>
      <c r="C148" s="640"/>
      <c r="D148" s="230"/>
      <c r="E148" s="1"/>
      <c r="F148" s="1"/>
      <c r="G148" s="1"/>
      <c r="H148" s="1"/>
      <c r="I148" s="1"/>
      <c r="J148" s="1"/>
      <c r="K148" s="1"/>
      <c r="L148" s="1"/>
      <c r="M148" s="1"/>
    </row>
    <row r="149" spans="1:18" ht="15" customHeight="1" x14ac:dyDescent="0.2">
      <c r="A149" s="1"/>
      <c r="B149" s="1"/>
      <c r="C149" s="641" t="s">
        <v>8</v>
      </c>
      <c r="D149" s="641"/>
      <c r="E149" s="641"/>
      <c r="F149" s="19"/>
      <c r="G149" s="642" t="s">
        <v>131</v>
      </c>
      <c r="H149" s="642"/>
      <c r="I149" s="225"/>
      <c r="J149" s="18"/>
      <c r="K149" s="1"/>
      <c r="L149" s="1"/>
      <c r="M149" s="1" t="s">
        <v>114</v>
      </c>
      <c r="N149" s="644"/>
      <c r="O149" s="644"/>
    </row>
    <row r="150" spans="1:18" ht="15" customHeight="1" x14ac:dyDescent="0.2">
      <c r="A150" s="1"/>
      <c r="B150" s="1"/>
      <c r="C150" s="20"/>
      <c r="D150" s="20"/>
      <c r="E150" s="1"/>
      <c r="F150" s="1"/>
      <c r="G150" s="225"/>
      <c r="H150" s="18"/>
      <c r="I150" s="18"/>
      <c r="J150" s="18"/>
      <c r="K150" s="1"/>
      <c r="L150" s="1"/>
      <c r="M150" s="1"/>
      <c r="N150" s="21"/>
      <c r="O150" s="21"/>
    </row>
    <row r="151" spans="1:18" ht="15" customHeight="1" x14ac:dyDescent="0.2">
      <c r="A151" s="1"/>
      <c r="B151" s="1"/>
      <c r="C151" s="20"/>
      <c r="D151" s="20"/>
      <c r="E151" s="1"/>
      <c r="F151" s="1"/>
      <c r="G151" s="225"/>
      <c r="H151" s="18"/>
      <c r="I151" s="18"/>
      <c r="J151" s="18"/>
      <c r="K151" s="1"/>
      <c r="L151" s="1"/>
      <c r="M151" s="1"/>
      <c r="N151" s="21"/>
      <c r="O151" s="21"/>
    </row>
    <row r="152" spans="1:18" ht="15" customHeight="1" x14ac:dyDescent="0.2">
      <c r="A152" s="1"/>
      <c r="B152" s="1"/>
      <c r="C152" s="641" t="s">
        <v>273</v>
      </c>
      <c r="D152" s="641"/>
      <c r="E152" s="641"/>
      <c r="F152" s="224"/>
      <c r="G152" s="644" t="s">
        <v>53</v>
      </c>
      <c r="H152" s="644"/>
      <c r="I152" s="644"/>
      <c r="J152" s="225"/>
      <c r="K152" s="1"/>
      <c r="L152" s="1"/>
      <c r="M152" s="645" t="s">
        <v>130</v>
      </c>
      <c r="N152" s="645"/>
      <c r="O152" s="645"/>
      <c r="P152" s="645"/>
    </row>
    <row r="153" spans="1:18" ht="15.75" customHeight="1" x14ac:dyDescent="0.2">
      <c r="A153" s="1"/>
      <c r="B153" s="1"/>
      <c r="C153" s="641" t="s">
        <v>94</v>
      </c>
      <c r="D153" s="641"/>
      <c r="E153" s="641"/>
      <c r="F153" s="224"/>
      <c r="G153" s="644" t="s">
        <v>95</v>
      </c>
      <c r="H153" s="644"/>
      <c r="I153" s="644"/>
      <c r="J153" s="225"/>
      <c r="K153" s="1"/>
      <c r="L153" s="1"/>
      <c r="M153" s="645" t="s">
        <v>104</v>
      </c>
      <c r="N153" s="645"/>
      <c r="O153" s="645"/>
      <c r="P153" s="645"/>
    </row>
    <row r="154" spans="1:18" ht="15.75" customHeight="1" x14ac:dyDescent="0.2">
      <c r="A154" s="1"/>
      <c r="B154" s="1"/>
      <c r="C154" s="224"/>
      <c r="D154" s="224"/>
      <c r="E154" s="224"/>
      <c r="F154" s="224"/>
      <c r="G154" s="225"/>
      <c r="H154" s="225"/>
      <c r="I154" s="225"/>
      <c r="J154" s="225"/>
      <c r="K154" s="1"/>
      <c r="L154" s="1"/>
      <c r="M154" s="227"/>
      <c r="N154" s="227"/>
      <c r="O154" s="227"/>
      <c r="P154" s="227"/>
    </row>
    <row r="155" spans="1:18" ht="15.75" customHeight="1" x14ac:dyDescent="0.2">
      <c r="A155" s="1"/>
      <c r="B155" s="1"/>
      <c r="C155" s="224"/>
      <c r="D155" s="224"/>
      <c r="E155" s="224"/>
      <c r="F155" s="224"/>
      <c r="G155" s="225"/>
      <c r="H155" s="225"/>
      <c r="I155" s="225"/>
      <c r="J155" s="225"/>
      <c r="K155" s="1"/>
      <c r="L155" s="1"/>
      <c r="M155" s="227"/>
      <c r="N155" s="227"/>
      <c r="O155" s="227"/>
      <c r="P155" s="227"/>
    </row>
    <row r="156" spans="1:18" ht="15.75" customHeight="1" x14ac:dyDescent="0.2">
      <c r="A156" s="1"/>
      <c r="B156" s="1"/>
      <c r="C156" s="280"/>
      <c r="D156" s="280"/>
      <c r="E156" s="280"/>
      <c r="F156" s="280"/>
      <c r="G156" s="281"/>
      <c r="H156" s="281"/>
      <c r="I156" s="281"/>
      <c r="J156" s="281"/>
      <c r="K156" s="1"/>
      <c r="L156" s="1"/>
      <c r="M156" s="282"/>
      <c r="N156" s="282"/>
      <c r="O156" s="282"/>
      <c r="P156" s="282"/>
    </row>
    <row r="160" spans="1:18" ht="15" customHeight="1" x14ac:dyDescent="0.25">
      <c r="A160" s="646" t="s">
        <v>0</v>
      </c>
      <c r="B160" s="646"/>
      <c r="C160" s="646"/>
      <c r="D160" s="646"/>
      <c r="E160" s="646"/>
      <c r="F160" s="646"/>
      <c r="G160" s="646"/>
      <c r="H160" s="646"/>
      <c r="I160" s="646"/>
      <c r="J160" s="646"/>
      <c r="K160" s="646"/>
      <c r="L160" s="646"/>
      <c r="M160" s="646"/>
      <c r="N160" s="25"/>
      <c r="O160" s="25"/>
      <c r="P160" s="25"/>
      <c r="Q160" s="25"/>
      <c r="R160" s="25"/>
    </row>
    <row r="161" spans="1:18" ht="15" customHeight="1" x14ac:dyDescent="0.25">
      <c r="A161" s="26"/>
      <c r="B161" s="26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9"/>
      <c r="O161" s="9"/>
      <c r="P161" s="9"/>
      <c r="Q161" s="9"/>
      <c r="R161" s="9"/>
    </row>
    <row r="162" spans="1:18" ht="15" customHeight="1" x14ac:dyDescent="0.25">
      <c r="A162" s="646" t="s">
        <v>12</v>
      </c>
      <c r="B162" s="646"/>
      <c r="C162" s="646"/>
      <c r="D162" s="646"/>
      <c r="E162" s="646"/>
      <c r="F162" s="646"/>
      <c r="G162" s="646"/>
      <c r="H162" s="646"/>
      <c r="I162" s="646"/>
      <c r="J162" s="646"/>
      <c r="K162" s="646"/>
      <c r="L162" s="646"/>
      <c r="M162" s="646"/>
      <c r="N162" s="9"/>
      <c r="O162" s="9"/>
      <c r="P162" s="9"/>
      <c r="Q162" s="9"/>
      <c r="R162" s="9"/>
    </row>
    <row r="163" spans="1:18" ht="15" customHeight="1" x14ac:dyDescent="0.25">
      <c r="A163" s="278"/>
      <c r="B163" s="278"/>
      <c r="C163" s="278"/>
      <c r="D163" s="278"/>
      <c r="E163" s="278"/>
      <c r="F163" s="278"/>
      <c r="G163" s="278"/>
      <c r="H163" s="278"/>
      <c r="I163" s="278"/>
      <c r="J163" s="278"/>
      <c r="K163" s="278"/>
      <c r="L163" s="278"/>
      <c r="M163" s="278"/>
      <c r="N163" s="9"/>
      <c r="O163" s="9"/>
      <c r="P163" s="9"/>
      <c r="Q163" s="9"/>
      <c r="R163" s="9"/>
    </row>
    <row r="164" spans="1:18" s="5" customFormat="1" ht="15" customHeight="1" x14ac:dyDescent="0.25">
      <c r="A164" s="277" t="s">
        <v>32</v>
      </c>
      <c r="C164" s="277" t="s">
        <v>41</v>
      </c>
      <c r="D164" s="277" t="s">
        <v>42</v>
      </c>
      <c r="F164" s="277" t="s">
        <v>33</v>
      </c>
      <c r="G164" s="277" t="s">
        <v>151</v>
      </c>
      <c r="H164" s="648" t="s">
        <v>173</v>
      </c>
      <c r="I164" s="648"/>
      <c r="K164" s="279"/>
      <c r="L164" s="279"/>
      <c r="M164" s="648" t="s">
        <v>172</v>
      </c>
      <c r="N164" s="648"/>
      <c r="P164" s="277"/>
      <c r="Q164" s="277"/>
      <c r="R164" s="277"/>
    </row>
    <row r="165" spans="1:18" ht="15" customHeight="1" x14ac:dyDescent="0.3">
      <c r="A165" s="28"/>
      <c r="B165" s="28"/>
      <c r="C165" s="10"/>
      <c r="D165" s="10"/>
      <c r="E165" s="10"/>
      <c r="H165" s="7"/>
      <c r="I165" s="7"/>
      <c r="J165" s="7"/>
      <c r="K165" s="7"/>
      <c r="L165" s="7"/>
      <c r="M165" s="7"/>
      <c r="N165" s="159"/>
      <c r="O165" s="159"/>
      <c r="P165" s="159"/>
      <c r="Q165" s="8"/>
    </row>
    <row r="166" spans="1:18" ht="54" customHeight="1" x14ac:dyDescent="0.2">
      <c r="A166" s="11" t="s">
        <v>4</v>
      </c>
      <c r="B166" s="12" t="s">
        <v>5</v>
      </c>
      <c r="C166" s="12" t="s">
        <v>6</v>
      </c>
      <c r="D166" s="11" t="s">
        <v>7</v>
      </c>
      <c r="E166" s="12" t="s">
        <v>14</v>
      </c>
      <c r="F166" s="11" t="s">
        <v>15</v>
      </c>
      <c r="G166" s="11" t="s">
        <v>16</v>
      </c>
      <c r="H166" s="11" t="s">
        <v>17</v>
      </c>
      <c r="I166" s="11" t="s">
        <v>18</v>
      </c>
      <c r="J166" s="11" t="s">
        <v>19</v>
      </c>
      <c r="K166" s="11" t="s">
        <v>20</v>
      </c>
      <c r="L166" s="12" t="s">
        <v>21</v>
      </c>
      <c r="M166" s="12" t="s">
        <v>22</v>
      </c>
    </row>
    <row r="167" spans="1:18" ht="15.75" customHeight="1" x14ac:dyDescent="0.2">
      <c r="A167" s="29"/>
      <c r="B167" s="29"/>
      <c r="C167" s="29"/>
      <c r="D167" s="29"/>
      <c r="E167" s="29"/>
      <c r="F167" s="15"/>
      <c r="G167" s="15"/>
      <c r="H167" s="15"/>
      <c r="I167" s="15"/>
      <c r="J167" s="15"/>
      <c r="K167" s="15"/>
      <c r="L167" s="30"/>
      <c r="M167" s="17"/>
    </row>
    <row r="168" spans="1:18" ht="13.5" x14ac:dyDescent="0.2">
      <c r="A168" s="37"/>
      <c r="B168" s="37">
        <v>12</v>
      </c>
      <c r="C168" s="32">
        <v>1</v>
      </c>
      <c r="D168" s="32"/>
      <c r="E168" s="15"/>
      <c r="F168" s="15"/>
      <c r="G168" s="38"/>
      <c r="H168" s="15"/>
      <c r="I168" s="36"/>
      <c r="J168" s="36"/>
      <c r="K168" s="43"/>
      <c r="L168" s="44"/>
      <c r="M168" s="15"/>
    </row>
    <row r="169" spans="1:18" ht="15" customHeight="1" x14ac:dyDescent="0.2">
      <c r="A169" s="31"/>
      <c r="B169" s="37">
        <v>12</v>
      </c>
      <c r="C169" s="32">
        <v>2</v>
      </c>
      <c r="D169" s="32"/>
      <c r="E169" s="15"/>
      <c r="F169" s="15"/>
      <c r="G169" s="15"/>
      <c r="H169" s="15"/>
      <c r="I169" s="15"/>
      <c r="J169" s="15"/>
      <c r="K169" s="15"/>
      <c r="L169" s="30"/>
      <c r="M169" s="15"/>
    </row>
    <row r="170" spans="1:18" ht="30.75" customHeight="1" x14ac:dyDescent="0.2">
      <c r="A170" s="31"/>
      <c r="B170" s="37">
        <v>12</v>
      </c>
      <c r="C170" s="32">
        <v>3</v>
      </c>
      <c r="D170" s="32"/>
      <c r="E170" s="15"/>
      <c r="F170" s="15"/>
      <c r="G170" s="15"/>
      <c r="H170" s="15"/>
      <c r="I170" s="15"/>
      <c r="J170" s="15"/>
      <c r="K170" s="15"/>
      <c r="L170" s="30"/>
      <c r="M170" s="15"/>
    </row>
    <row r="171" spans="1:18" ht="15" customHeight="1" x14ac:dyDescent="0.2">
      <c r="A171" s="31"/>
      <c r="B171" s="37">
        <v>12</v>
      </c>
      <c r="C171" s="32">
        <v>4</v>
      </c>
      <c r="D171" s="32"/>
      <c r="E171" s="15"/>
      <c r="F171" s="15"/>
      <c r="G171" s="15"/>
      <c r="H171" s="15"/>
      <c r="I171" s="15"/>
      <c r="J171" s="15"/>
      <c r="K171" s="15"/>
      <c r="L171" s="30"/>
      <c r="M171" s="15"/>
    </row>
    <row r="172" spans="1:18" ht="15" customHeight="1" x14ac:dyDescent="0.2">
      <c r="A172" s="31"/>
      <c r="B172" s="37">
        <v>12</v>
      </c>
      <c r="C172" s="32">
        <v>5</v>
      </c>
      <c r="D172" s="32"/>
      <c r="E172" s="15"/>
      <c r="F172" s="15"/>
      <c r="G172" s="15"/>
      <c r="H172" s="15"/>
      <c r="I172" s="15"/>
      <c r="J172" s="15"/>
      <c r="K172" s="15"/>
      <c r="L172" s="30"/>
      <c r="M172" s="15"/>
    </row>
    <row r="173" spans="1:18" ht="15" customHeight="1" x14ac:dyDescent="0.2">
      <c r="A173" s="31"/>
      <c r="B173" s="37">
        <v>12</v>
      </c>
      <c r="C173" s="32">
        <v>6</v>
      </c>
      <c r="D173" s="32"/>
      <c r="E173" s="15"/>
      <c r="F173" s="15"/>
      <c r="G173" s="15"/>
      <c r="H173" s="15"/>
      <c r="I173" s="15"/>
      <c r="J173" s="15"/>
      <c r="K173" s="15"/>
      <c r="L173" s="30"/>
      <c r="M173" s="15"/>
    </row>
    <row r="174" spans="1:18" ht="15" customHeight="1" x14ac:dyDescent="0.2">
      <c r="A174" s="31"/>
      <c r="B174" s="37">
        <v>12</v>
      </c>
      <c r="C174" s="32">
        <v>7</v>
      </c>
      <c r="D174" s="32"/>
      <c r="E174" s="15"/>
      <c r="F174" s="15"/>
      <c r="G174" s="15"/>
      <c r="H174" s="15"/>
      <c r="I174" s="15"/>
      <c r="J174" s="15"/>
      <c r="K174" s="15"/>
      <c r="L174" s="30"/>
      <c r="M174" s="15"/>
    </row>
    <row r="175" spans="1:18" ht="15" customHeight="1" x14ac:dyDescent="0.2">
      <c r="A175" s="31"/>
      <c r="B175" s="37">
        <v>12</v>
      </c>
      <c r="C175" s="32">
        <v>8</v>
      </c>
      <c r="D175" s="32"/>
      <c r="E175" s="15"/>
      <c r="F175" s="15"/>
      <c r="G175" s="15"/>
      <c r="H175" s="15"/>
      <c r="I175" s="15"/>
      <c r="J175" s="15"/>
      <c r="K175" s="15"/>
      <c r="L175" s="30"/>
      <c r="M175" s="15"/>
    </row>
    <row r="176" spans="1:18" ht="15" customHeight="1" x14ac:dyDescent="0.2">
      <c r="A176" s="31"/>
      <c r="B176" s="37">
        <v>12</v>
      </c>
      <c r="C176" s="32">
        <v>9</v>
      </c>
      <c r="D176" s="32"/>
      <c r="E176" s="15"/>
      <c r="F176" s="15"/>
      <c r="G176" s="15"/>
      <c r="H176" s="15"/>
      <c r="I176" s="15"/>
      <c r="J176" s="15"/>
      <c r="K176" s="15"/>
      <c r="L176" s="30"/>
      <c r="M176" s="15"/>
    </row>
    <row r="177" spans="1:13" ht="15.75" customHeight="1" x14ac:dyDescent="0.2">
      <c r="A177" s="31"/>
      <c r="B177" s="37">
        <v>12</v>
      </c>
      <c r="C177" s="32">
        <v>10</v>
      </c>
      <c r="D177" s="32"/>
      <c r="E177" s="15"/>
      <c r="F177" s="15"/>
      <c r="G177" s="15"/>
      <c r="H177" s="15"/>
      <c r="I177" s="15"/>
      <c r="J177" s="15"/>
      <c r="K177" s="15"/>
      <c r="L177" s="30"/>
      <c r="M177" s="15"/>
    </row>
    <row r="178" spans="1:13" ht="15" customHeight="1" x14ac:dyDescent="0.2">
      <c r="A178" s="31"/>
      <c r="B178" s="37">
        <v>12</v>
      </c>
      <c r="C178" s="32">
        <v>11</v>
      </c>
      <c r="D178" s="32"/>
      <c r="E178" s="15"/>
      <c r="F178" s="15"/>
      <c r="G178" s="15"/>
      <c r="H178" s="15"/>
      <c r="I178" s="15"/>
      <c r="J178" s="15"/>
      <c r="K178" s="15"/>
      <c r="L178" s="30"/>
      <c r="M178" s="15"/>
    </row>
    <row r="179" spans="1:13" ht="15" customHeight="1" x14ac:dyDescent="0.2">
      <c r="A179" s="31"/>
      <c r="B179" s="37">
        <v>12</v>
      </c>
      <c r="C179" s="32">
        <v>12</v>
      </c>
      <c r="D179" s="32"/>
      <c r="E179" s="15"/>
      <c r="F179" s="15"/>
      <c r="G179" s="15"/>
      <c r="H179" s="15"/>
      <c r="I179" s="15"/>
      <c r="J179" s="15"/>
      <c r="K179" s="15"/>
      <c r="L179" s="30"/>
      <c r="M179" s="15"/>
    </row>
    <row r="180" spans="1:13" ht="15" customHeight="1" x14ac:dyDescent="0.2">
      <c r="A180" s="31"/>
      <c r="B180" s="37">
        <v>12</v>
      </c>
      <c r="C180" s="32">
        <v>13</v>
      </c>
      <c r="D180" s="32"/>
      <c r="E180" s="15"/>
      <c r="F180" s="15"/>
      <c r="G180" s="15"/>
      <c r="H180" s="15"/>
      <c r="I180" s="15"/>
      <c r="J180" s="15"/>
      <c r="K180" s="15"/>
      <c r="L180" s="30"/>
      <c r="M180" s="15"/>
    </row>
    <row r="181" spans="1:13" ht="15" customHeight="1" x14ac:dyDescent="0.2">
      <c r="A181" s="31"/>
      <c r="B181" s="37">
        <v>12</v>
      </c>
      <c r="C181" s="32">
        <v>14</v>
      </c>
      <c r="D181" s="32"/>
      <c r="E181" s="15"/>
      <c r="F181" s="15"/>
      <c r="G181" s="15"/>
      <c r="H181" s="15"/>
      <c r="I181" s="15"/>
      <c r="J181" s="15"/>
      <c r="K181" s="15"/>
      <c r="L181" s="30"/>
      <c r="M181" s="15"/>
    </row>
    <row r="182" spans="1:13" ht="15" customHeight="1" x14ac:dyDescent="0.2">
      <c r="A182" s="31"/>
      <c r="B182" s="37">
        <v>12</v>
      </c>
      <c r="C182" s="32">
        <v>15</v>
      </c>
      <c r="D182" s="32"/>
      <c r="E182" s="15"/>
      <c r="F182" s="15"/>
      <c r="G182" s="15"/>
      <c r="H182" s="15"/>
      <c r="I182" s="15"/>
      <c r="J182" s="15"/>
      <c r="K182" s="15"/>
      <c r="L182" s="30"/>
      <c r="M182" s="15"/>
    </row>
    <row r="183" spans="1:13" ht="15" customHeight="1" x14ac:dyDescent="0.2">
      <c r="A183" s="31"/>
      <c r="B183" s="37">
        <v>12</v>
      </c>
      <c r="C183" s="32">
        <v>16</v>
      </c>
      <c r="D183" s="32"/>
      <c r="E183" s="15"/>
      <c r="F183" s="15"/>
      <c r="G183" s="15"/>
      <c r="H183" s="15"/>
      <c r="I183" s="15"/>
      <c r="J183" s="15"/>
      <c r="K183" s="15"/>
      <c r="L183" s="30"/>
      <c r="M183" s="15"/>
    </row>
    <row r="184" spans="1:13" ht="15" customHeight="1" x14ac:dyDescent="0.2">
      <c r="A184" s="31"/>
      <c r="B184" s="37">
        <v>12</v>
      </c>
      <c r="C184" s="32">
        <v>17</v>
      </c>
      <c r="D184" s="32"/>
      <c r="E184" s="15"/>
      <c r="F184" s="15"/>
      <c r="G184" s="15"/>
      <c r="H184" s="15"/>
      <c r="I184" s="15"/>
      <c r="J184" s="15"/>
      <c r="K184" s="15"/>
      <c r="L184" s="30"/>
      <c r="M184" s="15"/>
    </row>
    <row r="185" spans="1:13" ht="15" customHeight="1" x14ac:dyDescent="0.2">
      <c r="A185" s="31"/>
      <c r="B185" s="37">
        <v>12</v>
      </c>
      <c r="C185" s="32">
        <v>18</v>
      </c>
      <c r="D185" s="32"/>
      <c r="E185" s="15"/>
      <c r="F185" s="15"/>
      <c r="G185" s="15"/>
      <c r="H185" s="15"/>
      <c r="I185" s="15"/>
      <c r="J185" s="15"/>
      <c r="K185" s="15"/>
      <c r="L185" s="30"/>
      <c r="M185" s="15"/>
    </row>
    <row r="186" spans="1:13" ht="15" customHeight="1" x14ac:dyDescent="0.2">
      <c r="A186" s="31"/>
      <c r="B186" s="37">
        <v>12</v>
      </c>
      <c r="C186" s="32">
        <v>19</v>
      </c>
      <c r="D186" s="32"/>
      <c r="E186" s="15"/>
      <c r="F186" s="15"/>
      <c r="G186" s="15"/>
      <c r="H186" s="15"/>
      <c r="I186" s="15"/>
      <c r="J186" s="15"/>
      <c r="K186" s="15"/>
      <c r="L186" s="30"/>
      <c r="M186" s="15"/>
    </row>
    <row r="187" spans="1:13" ht="15" customHeight="1" x14ac:dyDescent="0.2">
      <c r="A187" s="31"/>
      <c r="B187" s="37">
        <v>12</v>
      </c>
      <c r="C187" s="32">
        <v>20</v>
      </c>
      <c r="D187" s="32"/>
      <c r="E187" s="15"/>
      <c r="F187" s="15"/>
      <c r="G187" s="15"/>
      <c r="H187" s="15"/>
      <c r="I187" s="15"/>
      <c r="J187" s="15"/>
      <c r="K187" s="15"/>
      <c r="L187" s="30"/>
      <c r="M187" s="15"/>
    </row>
    <row r="188" spans="1:13" ht="15" customHeight="1" x14ac:dyDescent="0.2">
      <c r="A188" s="31"/>
      <c r="B188" s="37">
        <v>12</v>
      </c>
      <c r="C188" s="32">
        <v>21</v>
      </c>
      <c r="D188" s="32"/>
      <c r="E188" s="15"/>
      <c r="F188" s="15"/>
      <c r="G188" s="15"/>
      <c r="H188" s="15"/>
      <c r="I188" s="15"/>
      <c r="J188" s="15"/>
      <c r="K188" s="15"/>
      <c r="L188" s="30"/>
      <c r="M188" s="15"/>
    </row>
    <row r="189" spans="1:13" ht="15" customHeight="1" x14ac:dyDescent="0.2">
      <c r="A189" s="31"/>
      <c r="B189" s="37">
        <v>12</v>
      </c>
      <c r="C189" s="32">
        <v>22</v>
      </c>
      <c r="D189" s="32"/>
      <c r="E189" s="15"/>
      <c r="F189" s="15"/>
      <c r="G189" s="38"/>
      <c r="H189" s="15"/>
      <c r="I189" s="36"/>
      <c r="J189" s="36"/>
      <c r="K189" s="15"/>
      <c r="L189" s="30"/>
      <c r="M189" s="15"/>
    </row>
    <row r="190" spans="1:13" ht="15" customHeight="1" x14ac:dyDescent="0.2">
      <c r="A190" s="31"/>
      <c r="B190" s="37">
        <v>12</v>
      </c>
      <c r="C190" s="32">
        <v>23</v>
      </c>
      <c r="D190" s="32"/>
      <c r="E190" s="15"/>
      <c r="F190" s="15"/>
      <c r="G190" s="38"/>
      <c r="H190" s="15"/>
      <c r="I190" s="36"/>
      <c r="J190" s="36"/>
      <c r="K190" s="15"/>
      <c r="L190" s="30"/>
      <c r="M190" s="15"/>
    </row>
    <row r="191" spans="1:13" ht="15" customHeight="1" x14ac:dyDescent="0.2">
      <c r="A191" s="31"/>
      <c r="B191" s="37">
        <v>12</v>
      </c>
      <c r="C191" s="32">
        <v>24</v>
      </c>
      <c r="D191" s="32"/>
      <c r="E191" s="15"/>
      <c r="F191" s="15"/>
      <c r="G191" s="38"/>
      <c r="H191" s="15"/>
      <c r="I191" s="36"/>
      <c r="J191" s="36"/>
      <c r="K191" s="15"/>
      <c r="L191" s="30"/>
      <c r="M191" s="15"/>
    </row>
    <row r="192" spans="1:13" ht="15" customHeight="1" x14ac:dyDescent="0.2">
      <c r="A192" s="31"/>
      <c r="B192" s="37">
        <v>12</v>
      </c>
      <c r="C192" s="32">
        <v>25</v>
      </c>
      <c r="D192" s="32"/>
      <c r="E192" s="15"/>
      <c r="F192" s="15"/>
      <c r="G192" s="38"/>
      <c r="H192" s="15"/>
      <c r="I192" s="36"/>
      <c r="J192" s="36"/>
      <c r="K192" s="15"/>
      <c r="L192" s="30"/>
      <c r="M192" s="15"/>
    </row>
    <row r="193" spans="1:16" ht="15" customHeight="1" x14ac:dyDescent="0.2">
      <c r="A193" s="31"/>
      <c r="B193" s="37">
        <v>12</v>
      </c>
      <c r="C193" s="32">
        <v>26</v>
      </c>
      <c r="D193" s="32"/>
      <c r="E193" s="15"/>
      <c r="F193" s="15"/>
      <c r="G193" s="15"/>
      <c r="H193" s="15"/>
      <c r="I193" s="15"/>
      <c r="J193" s="15"/>
      <c r="K193" s="15"/>
      <c r="L193" s="30"/>
      <c r="M193" s="15"/>
    </row>
    <row r="194" spans="1:16" ht="15" customHeight="1" x14ac:dyDescent="0.2">
      <c r="A194" s="31"/>
      <c r="B194" s="37">
        <v>12</v>
      </c>
      <c r="C194" s="32">
        <v>27</v>
      </c>
      <c r="D194" s="32"/>
      <c r="E194" s="15"/>
      <c r="F194" s="15"/>
      <c r="G194" s="15"/>
      <c r="H194" s="15"/>
      <c r="I194" s="15"/>
      <c r="J194" s="15"/>
      <c r="K194" s="15"/>
      <c r="L194" s="30"/>
      <c r="M194" s="15"/>
    </row>
    <row r="195" spans="1:16" ht="15" customHeight="1" x14ac:dyDescent="0.2">
      <c r="A195" s="31"/>
      <c r="B195" s="37">
        <v>12</v>
      </c>
      <c r="C195" s="32">
        <v>28</v>
      </c>
      <c r="D195" s="32"/>
      <c r="E195" s="15"/>
      <c r="F195" s="15"/>
      <c r="G195" s="15"/>
      <c r="H195" s="15"/>
      <c r="I195" s="15"/>
      <c r="J195" s="15"/>
      <c r="K195" s="15"/>
      <c r="L195" s="30"/>
      <c r="M195" s="15"/>
    </row>
    <row r="196" spans="1:16" ht="15" customHeight="1" x14ac:dyDescent="0.2">
      <c r="A196" s="31"/>
      <c r="B196" s="37">
        <v>12</v>
      </c>
      <c r="C196" s="32">
        <v>29</v>
      </c>
      <c r="D196" s="32"/>
      <c r="E196" s="15"/>
      <c r="F196" s="15"/>
      <c r="G196" s="15"/>
      <c r="H196" s="15"/>
      <c r="I196" s="15"/>
      <c r="J196" s="15"/>
      <c r="K196" s="15"/>
      <c r="L196" s="30"/>
      <c r="M196" s="15"/>
    </row>
    <row r="197" spans="1:16" ht="15" customHeight="1" x14ac:dyDescent="0.2">
      <c r="A197" s="31"/>
      <c r="B197" s="37">
        <v>12</v>
      </c>
      <c r="C197" s="32">
        <v>30</v>
      </c>
      <c r="D197" s="32"/>
      <c r="E197" s="15"/>
      <c r="F197" s="15"/>
      <c r="G197" s="15"/>
      <c r="H197" s="15"/>
      <c r="I197" s="15"/>
      <c r="J197" s="15"/>
      <c r="K197" s="15"/>
      <c r="L197" s="30"/>
      <c r="M197" s="15"/>
    </row>
    <row r="198" spans="1:16" ht="15" customHeight="1" x14ac:dyDescent="0.2">
      <c r="A198" s="31"/>
      <c r="B198" s="37">
        <v>12</v>
      </c>
      <c r="C198" s="32">
        <v>31</v>
      </c>
      <c r="D198" s="32"/>
      <c r="E198" s="15"/>
      <c r="F198" s="15"/>
      <c r="G198" s="15"/>
      <c r="H198" s="15"/>
      <c r="I198" s="15"/>
      <c r="J198" s="15"/>
      <c r="K198" s="15"/>
      <c r="L198" s="30"/>
      <c r="M198" s="15"/>
    </row>
    <row r="199" spans="1:16" ht="15" customHeight="1" x14ac:dyDescent="0.2">
      <c r="A199" s="286" t="s">
        <v>11</v>
      </c>
      <c r="B199" s="37"/>
      <c r="C199" s="32"/>
      <c r="D199" s="32"/>
      <c r="E199" s="15"/>
      <c r="F199" s="15"/>
      <c r="G199" s="15"/>
      <c r="H199" s="15"/>
      <c r="I199" s="15"/>
      <c r="J199" s="15"/>
      <c r="K199" s="15"/>
      <c r="L199" s="16">
        <f>SUM(L168:L197)</f>
        <v>0</v>
      </c>
      <c r="M199" s="15"/>
    </row>
    <row r="200" spans="1:16" ht="15" customHeight="1" x14ac:dyDescent="0.2">
      <c r="A200" s="640"/>
      <c r="B200" s="640"/>
      <c r="C200" s="640"/>
      <c r="D200" s="283"/>
      <c r="E200" s="1"/>
      <c r="F200" s="1"/>
      <c r="G200" s="1"/>
      <c r="H200" s="1"/>
      <c r="I200" s="1"/>
      <c r="J200" s="1"/>
      <c r="K200" s="1"/>
      <c r="L200" s="1"/>
      <c r="M200" s="1"/>
    </row>
    <row r="201" spans="1:16" ht="15" customHeight="1" x14ac:dyDescent="0.2">
      <c r="A201" s="1"/>
      <c r="B201" s="1"/>
      <c r="C201" s="641" t="s">
        <v>8</v>
      </c>
      <c r="D201" s="641"/>
      <c r="E201" s="641"/>
      <c r="F201" s="19"/>
      <c r="G201" s="642" t="s">
        <v>131</v>
      </c>
      <c r="H201" s="642"/>
      <c r="I201" s="281"/>
      <c r="J201" s="18"/>
      <c r="K201" s="1"/>
      <c r="L201" s="1"/>
      <c r="M201" s="1" t="s">
        <v>114</v>
      </c>
      <c r="N201" s="644"/>
      <c r="O201" s="644"/>
    </row>
    <row r="202" spans="1:16" ht="15" customHeight="1" x14ac:dyDescent="0.2">
      <c r="A202" s="1"/>
      <c r="B202" s="1"/>
      <c r="C202" s="20"/>
      <c r="D202" s="20"/>
      <c r="E202" s="1"/>
      <c r="F202" s="1"/>
      <c r="G202" s="281"/>
      <c r="H202" s="18"/>
      <c r="I202" s="18"/>
      <c r="J202" s="18"/>
      <c r="K202" s="1"/>
      <c r="L202" s="1"/>
      <c r="M202" s="1"/>
      <c r="N202" s="21"/>
      <c r="O202" s="21"/>
    </row>
    <row r="203" spans="1:16" ht="15" customHeight="1" x14ac:dyDescent="0.2">
      <c r="A203" s="1"/>
      <c r="B203" s="1"/>
      <c r="C203" s="20"/>
      <c r="D203" s="20"/>
      <c r="E203" s="1"/>
      <c r="F203" s="1"/>
      <c r="G203" s="281"/>
      <c r="H203" s="18"/>
      <c r="I203" s="18"/>
      <c r="J203" s="18"/>
      <c r="K203" s="1"/>
      <c r="L203" s="1"/>
      <c r="M203" s="1"/>
      <c r="N203" s="21"/>
      <c r="O203" s="21"/>
    </row>
    <row r="204" spans="1:16" ht="15" customHeight="1" x14ac:dyDescent="0.2">
      <c r="A204" s="1"/>
      <c r="B204" s="1"/>
      <c r="C204" s="641" t="s">
        <v>273</v>
      </c>
      <c r="D204" s="641"/>
      <c r="E204" s="641"/>
      <c r="F204" s="280"/>
      <c r="G204" s="644" t="s">
        <v>53</v>
      </c>
      <c r="H204" s="644"/>
      <c r="I204" s="644"/>
      <c r="J204" s="281"/>
      <c r="K204" s="1"/>
      <c r="L204" s="1"/>
      <c r="M204" s="645" t="s">
        <v>130</v>
      </c>
      <c r="N204" s="645"/>
      <c r="O204" s="645"/>
      <c r="P204" s="645"/>
    </row>
    <row r="205" spans="1:16" ht="15.75" customHeight="1" x14ac:dyDescent="0.2">
      <c r="A205" s="1"/>
      <c r="B205" s="1"/>
      <c r="C205" s="641" t="s">
        <v>94</v>
      </c>
      <c r="D205" s="641"/>
      <c r="E205" s="641"/>
      <c r="F205" s="280"/>
      <c r="G205" s="644" t="s">
        <v>95</v>
      </c>
      <c r="H205" s="644"/>
      <c r="I205" s="644"/>
      <c r="J205" s="281"/>
      <c r="K205" s="1"/>
      <c r="L205" s="1"/>
      <c r="M205" s="645" t="s">
        <v>104</v>
      </c>
      <c r="N205" s="645"/>
      <c r="O205" s="645"/>
      <c r="P205" s="645"/>
    </row>
    <row r="206" spans="1:16" ht="15.75" customHeight="1" x14ac:dyDescent="0.2">
      <c r="A206" s="1"/>
      <c r="B206" s="1"/>
      <c r="C206" s="280"/>
      <c r="D206" s="280"/>
      <c r="E206" s="280"/>
      <c r="F206" s="280"/>
      <c r="G206" s="281"/>
      <c r="H206" s="281"/>
      <c r="I206" s="281"/>
      <c r="J206" s="281"/>
      <c r="K206" s="1"/>
      <c r="L206" s="1"/>
      <c r="M206" s="282"/>
      <c r="N206" s="282"/>
      <c r="O206" s="282"/>
      <c r="P206" s="282"/>
    </row>
    <row r="207" spans="1:16" ht="15.75" customHeight="1" x14ac:dyDescent="0.2">
      <c r="A207" s="1"/>
      <c r="B207" s="1"/>
      <c r="C207" s="280"/>
      <c r="D207" s="280"/>
      <c r="E207" s="280"/>
      <c r="F207" s="280"/>
      <c r="G207" s="281"/>
      <c r="H207" s="281"/>
      <c r="I207" s="281"/>
      <c r="J207" s="281"/>
      <c r="K207" s="1"/>
      <c r="L207" s="1"/>
      <c r="M207" s="282"/>
      <c r="N207" s="282"/>
      <c r="O207" s="282"/>
      <c r="P207" s="282"/>
    </row>
  </sheetData>
  <mergeCells count="56">
    <mergeCell ref="C205:E205"/>
    <mergeCell ref="G205:I205"/>
    <mergeCell ref="M205:P205"/>
    <mergeCell ref="C201:E201"/>
    <mergeCell ref="G201:H201"/>
    <mergeCell ref="N201:O201"/>
    <mergeCell ref="C204:E204"/>
    <mergeCell ref="G204:I204"/>
    <mergeCell ref="M204:P204"/>
    <mergeCell ref="A160:M160"/>
    <mergeCell ref="A162:M162"/>
    <mergeCell ref="H164:I164"/>
    <mergeCell ref="M164:N164"/>
    <mergeCell ref="A200:C200"/>
    <mergeCell ref="C153:E153"/>
    <mergeCell ref="G153:I153"/>
    <mergeCell ref="M153:P153"/>
    <mergeCell ref="C149:E149"/>
    <mergeCell ref="G149:H149"/>
    <mergeCell ref="N149:O149"/>
    <mergeCell ref="C152:E152"/>
    <mergeCell ref="G152:I152"/>
    <mergeCell ref="M152:P152"/>
    <mergeCell ref="A106:M106"/>
    <mergeCell ref="A108:M108"/>
    <mergeCell ref="H110:I110"/>
    <mergeCell ref="M110:N110"/>
    <mergeCell ref="A148:C148"/>
    <mergeCell ref="C100:E100"/>
    <mergeCell ref="G100:I100"/>
    <mergeCell ref="M100:P100"/>
    <mergeCell ref="C96:E96"/>
    <mergeCell ref="G96:H96"/>
    <mergeCell ref="N96:O96"/>
    <mergeCell ref="C99:E99"/>
    <mergeCell ref="G99:I99"/>
    <mergeCell ref="M99:P99"/>
    <mergeCell ref="A55:M55"/>
    <mergeCell ref="A57:M57"/>
    <mergeCell ref="H59:I59"/>
    <mergeCell ref="M59:N59"/>
    <mergeCell ref="A95:C95"/>
    <mergeCell ref="C45:E45"/>
    <mergeCell ref="G45:H45"/>
    <mergeCell ref="N45:O45"/>
    <mergeCell ref="A4:M4"/>
    <mergeCell ref="A6:M6"/>
    <mergeCell ref="A44:C44"/>
    <mergeCell ref="H8:I8"/>
    <mergeCell ref="M8:N8"/>
    <mergeCell ref="C48:E48"/>
    <mergeCell ref="G48:I48"/>
    <mergeCell ref="M48:P48"/>
    <mergeCell ref="C49:E49"/>
    <mergeCell ref="G49:I49"/>
    <mergeCell ref="M49:P49"/>
  </mergeCells>
  <printOptions horizontalCentered="1"/>
  <pageMargins left="0.39370078740157483" right="0.39370078740157483" top="0.39370078740157483" bottom="0.19685039370078741" header="0.31496062992125984" footer="0.31496062992125984"/>
  <pageSetup scale="52" fitToHeight="2" orientation="landscape" r:id="rId1"/>
  <headerFooter alignWithMargins="0"/>
  <rowBreaks count="3" manualBreakCount="3">
    <brk id="51" max="16383" man="1"/>
    <brk id="101" max="16383" man="1"/>
    <brk id="155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164"/>
  <sheetViews>
    <sheetView view="pageBreakPreview" topLeftCell="A115" zoomScale="90" zoomScaleNormal="100" zoomScaleSheetLayoutView="90" workbookViewId="0">
      <selection activeCell="H135" sqref="H135"/>
    </sheetView>
  </sheetViews>
  <sheetFormatPr baseColWidth="10" defaultRowHeight="16.5" x14ac:dyDescent="0.3"/>
  <cols>
    <col min="1" max="1" width="15.7109375" style="22" customWidth="1"/>
    <col min="2" max="2" width="10.5703125" style="22" customWidth="1"/>
    <col min="3" max="3" width="3.5703125" style="3" bestFit="1" customWidth="1"/>
    <col min="4" max="4" width="11.28515625" style="3" customWidth="1"/>
    <col min="5" max="5" width="10" style="4" customWidth="1"/>
    <col min="6" max="6" width="12.7109375" style="4" customWidth="1"/>
    <col min="7" max="7" width="35.85546875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  <c r="Q4" s="25"/>
      <c r="R4" s="25"/>
    </row>
    <row r="5" spans="1:18" ht="15" customHeight="1" x14ac:dyDescent="0.25">
      <c r="A5" s="26"/>
      <c r="B5" s="2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  <c r="Q6" s="9"/>
      <c r="R6" s="9"/>
    </row>
    <row r="7" spans="1:18" ht="15" customHeight="1" x14ac:dyDescent="0.2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9"/>
      <c r="O7" s="9"/>
      <c r="P7" s="9"/>
      <c r="Q7" s="9"/>
      <c r="R7" s="9"/>
    </row>
    <row r="8" spans="1:18" s="5" customFormat="1" ht="15" customHeight="1" x14ac:dyDescent="0.25">
      <c r="A8" s="53" t="s">
        <v>71</v>
      </c>
      <c r="B8" s="47"/>
      <c r="C8" s="47"/>
      <c r="D8" s="53" t="s">
        <v>72</v>
      </c>
      <c r="G8" s="53" t="s">
        <v>73</v>
      </c>
      <c r="H8" s="47" t="s">
        <v>27</v>
      </c>
      <c r="I8" s="47"/>
      <c r="J8" s="47"/>
      <c r="K8" s="27" t="s">
        <v>74</v>
      </c>
      <c r="L8" s="48"/>
      <c r="M8" s="47" t="s">
        <v>13</v>
      </c>
      <c r="O8" s="47"/>
      <c r="P8" s="47"/>
      <c r="Q8" s="47"/>
    </row>
    <row r="9" spans="1:18" ht="15" customHeight="1" x14ac:dyDescent="0.3">
      <c r="A9" s="28"/>
      <c r="B9" s="28"/>
      <c r="C9" s="10"/>
      <c r="D9" s="10"/>
      <c r="E9" s="10"/>
      <c r="H9" s="7"/>
      <c r="I9" s="7"/>
      <c r="J9" s="7"/>
      <c r="K9" s="7"/>
      <c r="L9" s="7"/>
      <c r="M9" s="7"/>
      <c r="N9" s="6"/>
      <c r="O9" s="6"/>
      <c r="P9" s="6"/>
      <c r="Q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</row>
    <row r="11" spans="1:18" ht="15.75" customHeight="1" x14ac:dyDescent="0.2">
      <c r="A11" s="29"/>
      <c r="B11" s="29"/>
      <c r="C11" s="29"/>
      <c r="D11" s="29"/>
      <c r="E11" s="29"/>
      <c r="F11" s="15"/>
      <c r="G11" s="15"/>
      <c r="H11" s="15"/>
      <c r="I11" s="15"/>
      <c r="J11" s="15"/>
      <c r="K11" s="15"/>
      <c r="L11" s="30"/>
      <c r="M11" s="17"/>
    </row>
    <row r="12" spans="1:18" ht="14.25" x14ac:dyDescent="0.2">
      <c r="A12" s="37"/>
      <c r="B12" s="31">
        <v>5</v>
      </c>
      <c r="C12" s="32">
        <v>1</v>
      </c>
      <c r="D12" s="32"/>
      <c r="E12" s="15"/>
      <c r="F12" s="15"/>
      <c r="G12" s="38"/>
      <c r="H12" s="15"/>
      <c r="I12" s="36"/>
      <c r="J12" s="36"/>
      <c r="K12" s="43"/>
      <c r="L12" s="44"/>
      <c r="M12" s="15"/>
    </row>
    <row r="13" spans="1:18" ht="15" customHeight="1" x14ac:dyDescent="0.2">
      <c r="A13" s="31"/>
      <c r="B13" s="31">
        <v>5</v>
      </c>
      <c r="C13" s="32">
        <v>2</v>
      </c>
      <c r="D13" s="32"/>
      <c r="E13" s="15"/>
      <c r="F13" s="15"/>
      <c r="G13" s="15"/>
      <c r="H13" s="15"/>
      <c r="I13" s="15"/>
      <c r="J13" s="15"/>
      <c r="K13" s="15"/>
      <c r="L13" s="30"/>
      <c r="M13" s="15"/>
    </row>
    <row r="14" spans="1:18" ht="15" customHeight="1" x14ac:dyDescent="0.2">
      <c r="A14" s="31"/>
      <c r="B14" s="31">
        <v>5</v>
      </c>
      <c r="C14" s="32">
        <v>3</v>
      </c>
      <c r="D14" s="32"/>
      <c r="E14" s="15"/>
      <c r="F14" s="15"/>
      <c r="G14" s="15"/>
      <c r="H14" s="15"/>
      <c r="I14" s="15"/>
      <c r="J14" s="15"/>
      <c r="K14" s="15"/>
      <c r="L14" s="30"/>
      <c r="M14" s="15"/>
    </row>
    <row r="15" spans="1:18" ht="15" customHeight="1" x14ac:dyDescent="0.2">
      <c r="A15" s="31"/>
      <c r="B15" s="31">
        <v>5</v>
      </c>
      <c r="C15" s="32">
        <v>4</v>
      </c>
      <c r="D15" s="32"/>
      <c r="E15" s="15"/>
      <c r="F15" s="15"/>
      <c r="G15" s="15"/>
      <c r="H15" s="15"/>
      <c r="I15" s="15"/>
      <c r="J15" s="15"/>
      <c r="K15" s="15"/>
      <c r="L15" s="30"/>
      <c r="M15" s="15"/>
    </row>
    <row r="16" spans="1:18" ht="15" customHeight="1" x14ac:dyDescent="0.2">
      <c r="A16" s="31"/>
      <c r="B16" s="31">
        <v>5</v>
      </c>
      <c r="C16" s="32">
        <v>5</v>
      </c>
      <c r="D16" s="32"/>
      <c r="E16" s="15"/>
      <c r="F16" s="15"/>
      <c r="G16" s="15"/>
      <c r="H16" s="15"/>
      <c r="I16" s="15"/>
      <c r="J16" s="15"/>
      <c r="K16" s="15"/>
      <c r="L16" s="30"/>
      <c r="M16" s="15"/>
    </row>
    <row r="17" spans="1:13" ht="15" customHeight="1" x14ac:dyDescent="0.2">
      <c r="A17" s="31"/>
      <c r="B17" s="31">
        <v>5</v>
      </c>
      <c r="C17" s="32">
        <v>6</v>
      </c>
      <c r="D17" s="32"/>
      <c r="E17" s="15"/>
      <c r="F17" s="15"/>
      <c r="G17" s="15"/>
      <c r="H17" s="15"/>
      <c r="I17" s="15"/>
      <c r="J17" s="15"/>
      <c r="K17" s="15"/>
      <c r="L17" s="30"/>
      <c r="M17" s="15"/>
    </row>
    <row r="18" spans="1:13" ht="15" customHeight="1" x14ac:dyDescent="0.2">
      <c r="A18" s="31"/>
      <c r="B18" s="31">
        <v>5</v>
      </c>
      <c r="C18" s="32">
        <v>7</v>
      </c>
      <c r="D18" s="32"/>
      <c r="E18" s="15"/>
      <c r="F18" s="15"/>
      <c r="G18" s="15"/>
      <c r="H18" s="15"/>
      <c r="I18" s="15"/>
      <c r="J18" s="15"/>
      <c r="K18" s="15"/>
      <c r="L18" s="30"/>
      <c r="M18" s="15"/>
    </row>
    <row r="19" spans="1:13" ht="16.5" customHeight="1" x14ac:dyDescent="0.2">
      <c r="A19" s="31"/>
      <c r="B19" s="31">
        <v>5</v>
      </c>
      <c r="C19" s="32">
        <v>8</v>
      </c>
      <c r="D19" s="32"/>
      <c r="E19" s="15"/>
      <c r="F19" s="15"/>
      <c r="G19" s="15"/>
      <c r="H19" s="15"/>
      <c r="I19" s="15"/>
      <c r="J19" s="15"/>
      <c r="K19" s="15"/>
      <c r="L19" s="30"/>
      <c r="M19" s="15"/>
    </row>
    <row r="20" spans="1:13" ht="60" customHeight="1" x14ac:dyDescent="0.2">
      <c r="A20" s="31"/>
      <c r="B20" s="31">
        <v>5</v>
      </c>
      <c r="C20" s="32">
        <v>8</v>
      </c>
      <c r="D20" s="32"/>
      <c r="E20" s="15"/>
      <c r="F20" s="15"/>
      <c r="G20" s="15"/>
      <c r="H20" s="15"/>
      <c r="I20" s="15"/>
      <c r="J20" s="15"/>
      <c r="K20" s="15"/>
      <c r="L20" s="30"/>
      <c r="M20" s="15"/>
    </row>
    <row r="21" spans="1:13" ht="15" customHeight="1" x14ac:dyDescent="0.2">
      <c r="A21" s="31"/>
      <c r="B21" s="31">
        <v>5</v>
      </c>
      <c r="C21" s="32">
        <v>9</v>
      </c>
      <c r="D21" s="32"/>
      <c r="E21" s="15"/>
      <c r="F21" s="15"/>
      <c r="G21" s="15"/>
      <c r="H21" s="15"/>
      <c r="I21" s="15"/>
      <c r="J21" s="15"/>
      <c r="K21" s="15"/>
      <c r="L21" s="30"/>
      <c r="M21" s="15"/>
    </row>
    <row r="22" spans="1:13" ht="15" customHeight="1" x14ac:dyDescent="0.2">
      <c r="A22" s="31"/>
      <c r="B22" s="31">
        <v>5</v>
      </c>
      <c r="C22" s="32">
        <v>10</v>
      </c>
      <c r="D22" s="32"/>
      <c r="E22" s="15"/>
      <c r="F22" s="15"/>
      <c r="G22" s="15"/>
      <c r="H22" s="15"/>
      <c r="I22" s="15"/>
      <c r="J22" s="15"/>
      <c r="K22" s="15"/>
      <c r="L22" s="30"/>
      <c r="M22" s="15"/>
    </row>
    <row r="23" spans="1:13" ht="15" customHeight="1" x14ac:dyDescent="0.2">
      <c r="A23" s="31"/>
      <c r="B23" s="31">
        <v>5</v>
      </c>
      <c r="C23" s="32">
        <v>11</v>
      </c>
      <c r="D23" s="32"/>
      <c r="E23" s="15"/>
      <c r="F23" s="15"/>
      <c r="G23" s="15"/>
      <c r="H23" s="15"/>
      <c r="I23" s="15"/>
      <c r="J23" s="15"/>
      <c r="K23" s="15"/>
      <c r="L23" s="30"/>
      <c r="M23" s="15"/>
    </row>
    <row r="24" spans="1:13" ht="15" customHeight="1" x14ac:dyDescent="0.2">
      <c r="A24" s="31"/>
      <c r="B24" s="31">
        <v>5</v>
      </c>
      <c r="C24" s="32">
        <v>12</v>
      </c>
      <c r="D24" s="32"/>
      <c r="E24" s="15"/>
      <c r="F24" s="15"/>
      <c r="G24" s="15"/>
      <c r="H24" s="15"/>
      <c r="I24" s="15"/>
      <c r="J24" s="15"/>
      <c r="K24" s="15"/>
      <c r="L24" s="30"/>
      <c r="M24" s="15"/>
    </row>
    <row r="25" spans="1:13" ht="15" customHeight="1" x14ac:dyDescent="0.2">
      <c r="A25" s="31"/>
      <c r="B25" s="31">
        <v>5</v>
      </c>
      <c r="C25" s="32">
        <v>13</v>
      </c>
      <c r="D25" s="32"/>
      <c r="E25" s="15"/>
      <c r="F25" s="15"/>
      <c r="G25" s="15"/>
      <c r="H25" s="15"/>
      <c r="I25" s="15"/>
      <c r="J25" s="15"/>
      <c r="K25" s="15"/>
      <c r="L25" s="30"/>
      <c r="M25" s="15"/>
    </row>
    <row r="26" spans="1:13" ht="15" customHeight="1" x14ac:dyDescent="0.2">
      <c r="A26" s="31"/>
      <c r="B26" s="31">
        <v>5</v>
      </c>
      <c r="C26" s="32">
        <v>14</v>
      </c>
      <c r="D26" s="32"/>
      <c r="E26" s="15"/>
      <c r="F26" s="15"/>
      <c r="G26" s="15"/>
      <c r="H26" s="15"/>
      <c r="I26" s="15"/>
      <c r="J26" s="15"/>
      <c r="K26" s="15"/>
      <c r="L26" s="30"/>
      <c r="M26" s="15"/>
    </row>
    <row r="27" spans="1:13" ht="15" customHeight="1" x14ac:dyDescent="0.2">
      <c r="A27" s="31"/>
      <c r="B27" s="31">
        <v>5</v>
      </c>
      <c r="C27" s="32">
        <v>15</v>
      </c>
      <c r="D27" s="32"/>
      <c r="E27" s="15"/>
      <c r="F27" s="15"/>
      <c r="G27" s="15"/>
      <c r="H27" s="15"/>
      <c r="I27" s="15"/>
      <c r="J27" s="15"/>
      <c r="K27" s="15"/>
      <c r="L27" s="30"/>
      <c r="M27" s="15"/>
    </row>
    <row r="28" spans="1:13" ht="15" customHeight="1" x14ac:dyDescent="0.2">
      <c r="A28" s="31"/>
      <c r="B28" s="31">
        <v>5</v>
      </c>
      <c r="C28" s="32">
        <v>16</v>
      </c>
      <c r="D28" s="32"/>
      <c r="E28" s="15"/>
      <c r="F28" s="15"/>
      <c r="G28" s="15"/>
      <c r="H28" s="15"/>
      <c r="I28" s="15"/>
      <c r="J28" s="15"/>
      <c r="K28" s="15"/>
      <c r="L28" s="30"/>
      <c r="M28" s="15"/>
    </row>
    <row r="29" spans="1:13" ht="15" customHeight="1" x14ac:dyDescent="0.2">
      <c r="A29" s="31"/>
      <c r="B29" s="31">
        <v>5</v>
      </c>
      <c r="C29" s="32">
        <v>17</v>
      </c>
      <c r="D29" s="32"/>
      <c r="E29" s="15"/>
      <c r="F29" s="15"/>
      <c r="G29" s="15"/>
      <c r="H29" s="15"/>
      <c r="I29" s="15"/>
      <c r="J29" s="15"/>
      <c r="K29" s="15"/>
      <c r="L29" s="30"/>
      <c r="M29" s="15"/>
    </row>
    <row r="30" spans="1:13" ht="15" customHeight="1" x14ac:dyDescent="0.2">
      <c r="A30" s="31"/>
      <c r="B30" s="31">
        <v>5</v>
      </c>
      <c r="C30" s="32">
        <v>18</v>
      </c>
      <c r="D30" s="32"/>
      <c r="E30" s="15"/>
      <c r="F30" s="15"/>
      <c r="G30" s="15"/>
      <c r="H30" s="15"/>
      <c r="I30" s="15"/>
      <c r="J30" s="15"/>
      <c r="K30" s="15"/>
      <c r="L30" s="30"/>
      <c r="M30" s="15"/>
    </row>
    <row r="31" spans="1:13" ht="15" customHeight="1" x14ac:dyDescent="0.2">
      <c r="A31" s="31"/>
      <c r="B31" s="31">
        <v>5</v>
      </c>
      <c r="C31" s="32">
        <v>19</v>
      </c>
      <c r="D31" s="32"/>
      <c r="E31" s="15"/>
      <c r="F31" s="15"/>
      <c r="G31" s="15"/>
      <c r="H31" s="15"/>
      <c r="I31" s="15"/>
      <c r="J31" s="15"/>
      <c r="K31" s="15"/>
      <c r="L31" s="30"/>
      <c r="M31" s="15"/>
    </row>
    <row r="32" spans="1:13" ht="15" customHeight="1" x14ac:dyDescent="0.2">
      <c r="A32" s="31"/>
      <c r="B32" s="31">
        <v>5</v>
      </c>
      <c r="C32" s="32">
        <v>20</v>
      </c>
      <c r="D32" s="32"/>
      <c r="E32" s="15"/>
      <c r="F32" s="15"/>
      <c r="G32" s="15"/>
      <c r="H32" s="15"/>
      <c r="I32" s="15"/>
      <c r="J32" s="15"/>
      <c r="K32" s="15"/>
      <c r="L32" s="30"/>
      <c r="M32" s="15"/>
    </row>
    <row r="33" spans="1:16" ht="15" customHeight="1" x14ac:dyDescent="0.2">
      <c r="A33" s="31"/>
      <c r="B33" s="31">
        <v>5</v>
      </c>
      <c r="C33" s="32">
        <v>21</v>
      </c>
      <c r="D33" s="32"/>
      <c r="E33" s="15"/>
      <c r="F33" s="15"/>
      <c r="G33" s="15"/>
      <c r="H33" s="15"/>
      <c r="I33" s="15"/>
      <c r="J33" s="15"/>
      <c r="K33" s="15"/>
      <c r="L33" s="30"/>
      <c r="M33" s="15"/>
    </row>
    <row r="34" spans="1:16" ht="15" customHeight="1" x14ac:dyDescent="0.2">
      <c r="A34" s="31"/>
      <c r="B34" s="31">
        <v>5</v>
      </c>
      <c r="C34" s="32">
        <v>22</v>
      </c>
      <c r="D34" s="32"/>
      <c r="E34" s="15"/>
      <c r="F34" s="15"/>
      <c r="G34" s="15"/>
      <c r="H34" s="15"/>
      <c r="I34" s="15"/>
      <c r="J34" s="15"/>
      <c r="K34" s="15"/>
      <c r="L34" s="30"/>
      <c r="M34" s="15"/>
    </row>
    <row r="35" spans="1:16" ht="15" customHeight="1" x14ac:dyDescent="0.2">
      <c r="A35" s="31"/>
      <c r="B35" s="31">
        <v>5</v>
      </c>
      <c r="C35" s="32">
        <v>23</v>
      </c>
      <c r="D35" s="32"/>
      <c r="E35" s="15"/>
      <c r="F35" s="15"/>
      <c r="G35" s="15"/>
      <c r="H35" s="15"/>
      <c r="I35" s="15"/>
      <c r="J35" s="15"/>
      <c r="K35" s="15"/>
      <c r="L35" s="30"/>
      <c r="M35" s="15"/>
    </row>
    <row r="36" spans="1:16" ht="15" customHeight="1" x14ac:dyDescent="0.2">
      <c r="A36" s="31"/>
      <c r="B36" s="31">
        <v>5</v>
      </c>
      <c r="C36" s="32">
        <v>24</v>
      </c>
      <c r="D36" s="32"/>
      <c r="E36" s="15"/>
      <c r="F36" s="15"/>
      <c r="G36" s="15"/>
      <c r="H36" s="15"/>
      <c r="I36" s="36"/>
      <c r="J36" s="36"/>
      <c r="K36" s="15"/>
      <c r="L36" s="30"/>
      <c r="M36" s="15"/>
    </row>
    <row r="37" spans="1:16" ht="15" customHeight="1" x14ac:dyDescent="0.2">
      <c r="A37" s="31"/>
      <c r="B37" s="31">
        <v>5</v>
      </c>
      <c r="C37" s="32">
        <v>25</v>
      </c>
      <c r="D37" s="32"/>
      <c r="E37" s="15"/>
      <c r="F37" s="15"/>
      <c r="G37" s="15"/>
      <c r="H37" s="15"/>
      <c r="I37" s="15"/>
      <c r="J37" s="15"/>
      <c r="K37" s="15"/>
      <c r="L37" s="30"/>
      <c r="M37" s="15"/>
    </row>
    <row r="38" spans="1:16" ht="15" customHeight="1" x14ac:dyDescent="0.2">
      <c r="A38" s="31"/>
      <c r="B38" s="31">
        <v>5</v>
      </c>
      <c r="C38" s="32">
        <v>26</v>
      </c>
      <c r="D38" s="32"/>
      <c r="E38" s="15"/>
      <c r="F38" s="15"/>
      <c r="G38" s="15"/>
      <c r="H38" s="15"/>
      <c r="I38" s="15"/>
      <c r="J38" s="15"/>
      <c r="K38" s="15"/>
      <c r="L38" s="30"/>
      <c r="M38" s="15"/>
    </row>
    <row r="39" spans="1:16" ht="15" customHeight="1" x14ac:dyDescent="0.2">
      <c r="A39" s="31"/>
      <c r="B39" s="31">
        <v>5</v>
      </c>
      <c r="C39" s="32">
        <v>27</v>
      </c>
      <c r="D39" s="32"/>
      <c r="E39" s="15"/>
      <c r="F39" s="15"/>
      <c r="G39" s="15"/>
      <c r="H39" s="15"/>
      <c r="I39" s="15"/>
      <c r="J39" s="15"/>
      <c r="K39" s="15"/>
      <c r="L39" s="30"/>
      <c r="M39" s="15"/>
    </row>
    <row r="40" spans="1:16" ht="15" customHeight="1" x14ac:dyDescent="0.2">
      <c r="A40" s="31"/>
      <c r="B40" s="31">
        <v>5</v>
      </c>
      <c r="C40" s="32">
        <v>28</v>
      </c>
      <c r="D40" s="32"/>
      <c r="E40" s="15"/>
      <c r="F40" s="15"/>
      <c r="G40" s="15"/>
      <c r="H40" s="15"/>
      <c r="I40" s="15"/>
      <c r="J40" s="15"/>
      <c r="K40" s="15"/>
      <c r="L40" s="30"/>
      <c r="M40" s="15"/>
    </row>
    <row r="41" spans="1:16" ht="15" customHeight="1" x14ac:dyDescent="0.2">
      <c r="A41" s="31"/>
      <c r="B41" s="31">
        <v>5</v>
      </c>
      <c r="C41" s="32">
        <v>29</v>
      </c>
      <c r="D41" s="32"/>
      <c r="E41" s="15"/>
      <c r="F41" s="15"/>
      <c r="G41" s="15"/>
      <c r="H41" s="15"/>
      <c r="I41" s="15"/>
      <c r="J41" s="15"/>
      <c r="K41" s="15"/>
      <c r="L41" s="30"/>
      <c r="M41" s="15"/>
    </row>
    <row r="42" spans="1:16" ht="15" customHeight="1" x14ac:dyDescent="0.2">
      <c r="A42" s="31"/>
      <c r="B42" s="31">
        <v>5</v>
      </c>
      <c r="C42" s="32">
        <v>30</v>
      </c>
      <c r="D42" s="32"/>
      <c r="E42" s="15"/>
      <c r="F42" s="15"/>
      <c r="G42" s="15"/>
      <c r="H42" s="15"/>
      <c r="I42" s="15"/>
      <c r="J42" s="15"/>
      <c r="K42" s="15"/>
      <c r="L42" s="30"/>
      <c r="M42" s="15"/>
    </row>
    <row r="43" spans="1:16" ht="15" customHeight="1" x14ac:dyDescent="0.2">
      <c r="A43" s="31"/>
      <c r="B43" s="31"/>
      <c r="C43" s="32"/>
      <c r="D43" s="32"/>
      <c r="E43" s="15"/>
      <c r="F43" s="15"/>
      <c r="G43" s="15"/>
      <c r="H43" s="15"/>
      <c r="I43" s="15"/>
      <c r="J43" s="15"/>
      <c r="K43" s="15"/>
      <c r="L43" s="30"/>
      <c r="M43" s="15"/>
    </row>
    <row r="44" spans="1:16" ht="15" customHeight="1" x14ac:dyDescent="0.2">
      <c r="A44" s="640"/>
      <c r="B44" s="640"/>
      <c r="C44" s="640"/>
      <c r="D44" s="33"/>
      <c r="E44" s="1"/>
      <c r="F44" s="15"/>
      <c r="G44" s="15"/>
      <c r="H44" s="15"/>
      <c r="I44" s="15"/>
      <c r="J44" s="15"/>
      <c r="K44" s="15"/>
      <c r="L44" s="16">
        <f>SUM(L27:L43)</f>
        <v>0</v>
      </c>
      <c r="M44" s="15"/>
    </row>
    <row r="45" spans="1:16" ht="15" customHeight="1" x14ac:dyDescent="0.2">
      <c r="A45" s="1"/>
      <c r="B45" s="1"/>
      <c r="C45" s="641" t="s">
        <v>8</v>
      </c>
      <c r="D45" s="641"/>
      <c r="E45" s="641"/>
      <c r="F45" s="19"/>
      <c r="G45" s="653" t="s">
        <v>9</v>
      </c>
      <c r="H45" s="653"/>
      <c r="I45" s="69"/>
      <c r="J45" s="18"/>
      <c r="K45" s="1"/>
      <c r="L45" s="1"/>
      <c r="M45" s="1"/>
      <c r="N45" s="644"/>
      <c r="O45" s="644"/>
    </row>
    <row r="46" spans="1:16" ht="15" customHeight="1" x14ac:dyDescent="0.2">
      <c r="A46" s="1"/>
      <c r="B46" s="1"/>
      <c r="C46" s="20"/>
      <c r="D46" s="20"/>
      <c r="E46" s="1"/>
      <c r="F46" s="1"/>
      <c r="G46" s="69"/>
      <c r="H46" s="18"/>
      <c r="I46" s="18"/>
      <c r="J46" s="18"/>
      <c r="K46" s="1"/>
      <c r="L46" s="1"/>
      <c r="M46" s="231" t="s">
        <v>114</v>
      </c>
      <c r="N46" s="21"/>
      <c r="O46" s="21"/>
    </row>
    <row r="47" spans="1:16" ht="15" customHeight="1" x14ac:dyDescent="0.2">
      <c r="A47" s="1"/>
      <c r="B47" s="1"/>
      <c r="C47" s="20"/>
      <c r="D47" s="20"/>
      <c r="E47" s="1"/>
      <c r="F47" s="1"/>
      <c r="G47" s="69"/>
      <c r="H47" s="18"/>
      <c r="I47" s="18"/>
      <c r="J47" s="18"/>
      <c r="K47" s="1"/>
      <c r="L47" s="1"/>
      <c r="M47" s="1"/>
      <c r="N47" s="21"/>
      <c r="O47" s="21"/>
    </row>
    <row r="48" spans="1:16" ht="15" customHeight="1" x14ac:dyDescent="0.2">
      <c r="A48" s="1"/>
      <c r="B48" s="1"/>
      <c r="C48" s="641" t="s">
        <v>51</v>
      </c>
      <c r="D48" s="641"/>
      <c r="E48" s="641"/>
      <c r="F48" s="68"/>
      <c r="G48" s="644" t="s">
        <v>53</v>
      </c>
      <c r="H48" s="644"/>
      <c r="I48" s="644"/>
      <c r="J48" s="69"/>
      <c r="K48" s="1"/>
      <c r="L48" s="1"/>
      <c r="M48" s="645" t="s">
        <v>130</v>
      </c>
      <c r="N48" s="645"/>
      <c r="O48" s="645"/>
      <c r="P48" s="645"/>
    </row>
    <row r="49" spans="1:18" ht="15.75" customHeight="1" x14ac:dyDescent="0.2">
      <c r="A49" s="1"/>
      <c r="B49" s="1"/>
      <c r="C49" s="641" t="s">
        <v>94</v>
      </c>
      <c r="D49" s="641"/>
      <c r="E49" s="641"/>
      <c r="F49" s="68"/>
      <c r="G49" s="644" t="s">
        <v>95</v>
      </c>
      <c r="H49" s="644"/>
      <c r="I49" s="644"/>
      <c r="J49" s="69"/>
      <c r="K49" s="1"/>
      <c r="L49" s="1"/>
      <c r="M49" s="645" t="s">
        <v>108</v>
      </c>
      <c r="N49" s="645"/>
      <c r="O49" s="645"/>
      <c r="P49" s="645"/>
    </row>
    <row r="50" spans="1:18" ht="15.75" customHeight="1" x14ac:dyDescent="0.2">
      <c r="A50" s="1"/>
      <c r="B50" s="1"/>
      <c r="C50" s="245"/>
      <c r="D50" s="245"/>
      <c r="E50" s="245"/>
      <c r="F50" s="245"/>
      <c r="G50" s="242"/>
      <c r="H50" s="242"/>
      <c r="I50" s="242"/>
      <c r="J50" s="242"/>
      <c r="K50" s="1"/>
      <c r="L50" s="1"/>
      <c r="M50" s="246"/>
      <c r="N50" s="246"/>
      <c r="O50" s="246"/>
      <c r="P50" s="246"/>
    </row>
    <row r="51" spans="1:18" ht="15.75" customHeight="1" x14ac:dyDescent="0.2">
      <c r="A51" s="1"/>
      <c r="B51" s="1"/>
      <c r="C51" s="245"/>
      <c r="D51" s="245"/>
      <c r="E51" s="245"/>
      <c r="F51" s="245"/>
      <c r="G51" s="242"/>
      <c r="H51" s="242"/>
      <c r="I51" s="242"/>
      <c r="J51" s="242"/>
      <c r="K51" s="1"/>
      <c r="L51" s="1"/>
      <c r="M51" s="246"/>
      <c r="N51" s="246"/>
      <c r="O51" s="246"/>
      <c r="P51" s="246"/>
    </row>
    <row r="55" spans="1:18" ht="15" customHeight="1" x14ac:dyDescent="0.25">
      <c r="A55" s="646" t="s">
        <v>0</v>
      </c>
      <c r="B55" s="646"/>
      <c r="C55" s="646"/>
      <c r="D55" s="646"/>
      <c r="E55" s="646"/>
      <c r="F55" s="646"/>
      <c r="G55" s="646"/>
      <c r="H55" s="646"/>
      <c r="I55" s="646"/>
      <c r="J55" s="646"/>
      <c r="K55" s="646"/>
      <c r="L55" s="646"/>
      <c r="M55" s="646"/>
      <c r="N55" s="25"/>
      <c r="O55" s="25"/>
      <c r="P55" s="25"/>
      <c r="Q55" s="25"/>
      <c r="R55" s="25"/>
    </row>
    <row r="56" spans="1:18" ht="15" customHeight="1" x14ac:dyDescent="0.25">
      <c r="A56" s="26"/>
      <c r="B56" s="26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9"/>
      <c r="O56" s="9"/>
      <c r="P56" s="9"/>
      <c r="Q56" s="9"/>
      <c r="R56" s="9"/>
    </row>
    <row r="57" spans="1:18" ht="15" customHeight="1" x14ac:dyDescent="0.25">
      <c r="A57" s="646" t="s">
        <v>12</v>
      </c>
      <c r="B57" s="646"/>
      <c r="C57" s="646"/>
      <c r="D57" s="646"/>
      <c r="E57" s="646"/>
      <c r="F57" s="646"/>
      <c r="G57" s="646"/>
      <c r="H57" s="646"/>
      <c r="I57" s="646"/>
      <c r="J57" s="646"/>
      <c r="K57" s="646"/>
      <c r="L57" s="646"/>
      <c r="M57" s="646"/>
      <c r="N57" s="9"/>
      <c r="O57" s="9"/>
      <c r="P57" s="9"/>
      <c r="Q57" s="9"/>
      <c r="R57" s="9"/>
    </row>
    <row r="58" spans="1:18" ht="15" customHeight="1" x14ac:dyDescent="0.25">
      <c r="A58" s="243"/>
      <c r="B58" s="243"/>
      <c r="C58" s="243"/>
      <c r="D58" s="243"/>
      <c r="E58" s="243"/>
      <c r="F58" s="243"/>
      <c r="G58" s="243"/>
      <c r="H58" s="243"/>
      <c r="I58" s="243"/>
      <c r="J58" s="243"/>
      <c r="K58" s="243"/>
      <c r="L58" s="243"/>
      <c r="M58" s="243"/>
      <c r="N58" s="9"/>
      <c r="O58" s="9"/>
      <c r="P58" s="9"/>
      <c r="Q58" s="9"/>
      <c r="R58" s="9"/>
    </row>
    <row r="59" spans="1:18" s="5" customFormat="1" ht="15" customHeight="1" x14ac:dyDescent="0.25">
      <c r="A59" s="248" t="s">
        <v>71</v>
      </c>
      <c r="B59" s="248"/>
      <c r="C59" s="248"/>
      <c r="D59" s="248" t="s">
        <v>72</v>
      </c>
      <c r="G59" s="248" t="s">
        <v>73</v>
      </c>
      <c r="H59" s="248" t="s">
        <v>27</v>
      </c>
      <c r="I59" s="248"/>
      <c r="J59" s="248"/>
      <c r="K59" s="27" t="s">
        <v>74</v>
      </c>
      <c r="L59" s="247"/>
      <c r="M59" s="248" t="s">
        <v>13</v>
      </c>
      <c r="O59" s="248"/>
      <c r="P59" s="248"/>
      <c r="Q59" s="248"/>
    </row>
    <row r="60" spans="1:18" ht="15" customHeight="1" x14ac:dyDescent="0.3">
      <c r="A60" s="28"/>
      <c r="B60" s="28"/>
      <c r="C60" s="10"/>
      <c r="D60" s="10"/>
      <c r="E60" s="10"/>
      <c r="H60" s="7"/>
      <c r="I60" s="7"/>
      <c r="J60" s="7"/>
      <c r="K60" s="7"/>
      <c r="L60" s="7"/>
      <c r="M60" s="7"/>
      <c r="N60" s="159"/>
      <c r="O60" s="159"/>
      <c r="P60" s="159"/>
      <c r="Q60" s="8"/>
    </row>
    <row r="61" spans="1:18" ht="54" customHeight="1" x14ac:dyDescent="0.2">
      <c r="A61" s="11" t="s">
        <v>4</v>
      </c>
      <c r="B61" s="12" t="s">
        <v>5</v>
      </c>
      <c r="C61" s="12" t="s">
        <v>6</v>
      </c>
      <c r="D61" s="11" t="s">
        <v>7</v>
      </c>
      <c r="E61" s="12" t="s">
        <v>14</v>
      </c>
      <c r="F61" s="11" t="s">
        <v>15</v>
      </c>
      <c r="G61" s="11" t="s">
        <v>16</v>
      </c>
      <c r="H61" s="11" t="s">
        <v>17</v>
      </c>
      <c r="I61" s="11" t="s">
        <v>18</v>
      </c>
      <c r="J61" s="11" t="s">
        <v>19</v>
      </c>
      <c r="K61" s="11" t="s">
        <v>20</v>
      </c>
      <c r="L61" s="12" t="s">
        <v>21</v>
      </c>
      <c r="M61" s="12" t="s">
        <v>22</v>
      </c>
    </row>
    <row r="62" spans="1:18" ht="15.75" customHeight="1" x14ac:dyDescent="0.2">
      <c r="A62" s="29"/>
      <c r="B62" s="29"/>
      <c r="C62" s="29"/>
      <c r="D62" s="29"/>
      <c r="E62" s="29"/>
      <c r="F62" s="15"/>
      <c r="G62" s="15"/>
      <c r="H62" s="15"/>
      <c r="I62" s="15"/>
      <c r="J62" s="15"/>
      <c r="K62" s="15"/>
      <c r="L62" s="30"/>
      <c r="M62" s="17"/>
    </row>
    <row r="63" spans="1:18" ht="13.5" x14ac:dyDescent="0.2">
      <c r="A63" s="37"/>
      <c r="B63" s="37">
        <v>10</v>
      </c>
      <c r="C63" s="32">
        <v>1</v>
      </c>
      <c r="D63" s="32"/>
      <c r="E63" s="15"/>
      <c r="F63" s="15"/>
      <c r="G63" s="38"/>
      <c r="H63" s="15"/>
      <c r="I63" s="36"/>
      <c r="J63" s="36"/>
      <c r="K63" s="43"/>
      <c r="L63" s="44"/>
      <c r="M63" s="15"/>
    </row>
    <row r="64" spans="1:18" ht="15" customHeight="1" x14ac:dyDescent="0.2">
      <c r="A64" s="31"/>
      <c r="B64" s="37">
        <v>10</v>
      </c>
      <c r="C64" s="32">
        <v>2</v>
      </c>
      <c r="D64" s="32"/>
      <c r="E64" s="15"/>
      <c r="F64" s="15"/>
      <c r="G64" s="15"/>
      <c r="H64" s="15"/>
      <c r="I64" s="15"/>
      <c r="J64" s="15"/>
      <c r="K64" s="15"/>
      <c r="L64" s="30"/>
      <c r="M64" s="15"/>
    </row>
    <row r="65" spans="1:13" ht="15" customHeight="1" x14ac:dyDescent="0.2">
      <c r="A65" s="31"/>
      <c r="B65" s="37">
        <v>10</v>
      </c>
      <c r="C65" s="32">
        <v>3</v>
      </c>
      <c r="D65" s="32"/>
      <c r="E65" s="15"/>
      <c r="F65" s="15"/>
      <c r="G65" s="15"/>
      <c r="H65" s="15"/>
      <c r="I65" s="15"/>
      <c r="J65" s="15"/>
      <c r="K65" s="15"/>
      <c r="L65" s="30"/>
      <c r="M65" s="15"/>
    </row>
    <row r="66" spans="1:13" ht="15" customHeight="1" x14ac:dyDescent="0.2">
      <c r="A66" s="31"/>
      <c r="B66" s="37">
        <v>10</v>
      </c>
      <c r="C66" s="32">
        <v>4</v>
      </c>
      <c r="D66" s="32"/>
      <c r="E66" s="15"/>
      <c r="F66" s="15"/>
      <c r="G66" s="15"/>
      <c r="H66" s="15"/>
      <c r="I66" s="15"/>
      <c r="J66" s="15"/>
      <c r="K66" s="15"/>
      <c r="L66" s="30"/>
      <c r="M66" s="15"/>
    </row>
    <row r="67" spans="1:13" ht="15" customHeight="1" x14ac:dyDescent="0.2">
      <c r="A67" s="31"/>
      <c r="B67" s="37">
        <v>10</v>
      </c>
      <c r="C67" s="32">
        <v>5</v>
      </c>
      <c r="D67" s="32"/>
      <c r="E67" s="15"/>
      <c r="F67" s="15"/>
      <c r="G67" s="15"/>
      <c r="H67" s="15"/>
      <c r="I67" s="15"/>
      <c r="J67" s="15"/>
      <c r="K67" s="15"/>
      <c r="L67" s="30"/>
      <c r="M67" s="15"/>
    </row>
    <row r="68" spans="1:13" ht="15" customHeight="1" x14ac:dyDescent="0.2">
      <c r="A68" s="31"/>
      <c r="B68" s="37">
        <v>10</v>
      </c>
      <c r="C68" s="32">
        <v>6</v>
      </c>
      <c r="D68" s="32"/>
      <c r="E68" s="15"/>
      <c r="F68" s="15"/>
      <c r="G68" s="15"/>
      <c r="H68" s="15"/>
      <c r="I68" s="15"/>
      <c r="J68" s="15"/>
      <c r="K68" s="15"/>
      <c r="L68" s="30"/>
      <c r="M68" s="15"/>
    </row>
    <row r="69" spans="1:13" ht="31.5" customHeight="1" x14ac:dyDescent="0.2">
      <c r="A69" s="31"/>
      <c r="B69" s="37">
        <v>10</v>
      </c>
      <c r="C69" s="32">
        <v>7</v>
      </c>
      <c r="D69" s="32"/>
      <c r="E69" s="15"/>
      <c r="F69" s="15"/>
      <c r="G69" s="15"/>
      <c r="H69" s="15"/>
      <c r="I69" s="15"/>
      <c r="J69" s="15"/>
      <c r="K69" s="15"/>
      <c r="L69" s="30"/>
      <c r="M69" s="15"/>
    </row>
    <row r="70" spans="1:13" ht="16.5" customHeight="1" x14ac:dyDescent="0.2">
      <c r="A70" s="31"/>
      <c r="B70" s="37">
        <v>10</v>
      </c>
      <c r="C70" s="32">
        <v>8</v>
      </c>
      <c r="D70" s="32"/>
      <c r="E70" s="15"/>
      <c r="F70" s="15"/>
      <c r="G70" s="15"/>
      <c r="H70" s="15"/>
      <c r="I70" s="15"/>
      <c r="J70" s="15"/>
      <c r="K70" s="15"/>
      <c r="L70" s="30"/>
      <c r="M70" s="15"/>
    </row>
    <row r="71" spans="1:13" ht="15" customHeight="1" x14ac:dyDescent="0.2">
      <c r="A71" s="31"/>
      <c r="B71" s="37">
        <v>10</v>
      </c>
      <c r="C71" s="32">
        <v>9</v>
      </c>
      <c r="D71" s="32"/>
      <c r="E71" s="15"/>
      <c r="F71" s="15"/>
      <c r="G71" s="15"/>
      <c r="H71" s="15"/>
      <c r="I71" s="15"/>
      <c r="J71" s="15"/>
      <c r="K71" s="15"/>
      <c r="L71" s="30"/>
      <c r="M71" s="15"/>
    </row>
    <row r="72" spans="1:13" ht="15" customHeight="1" x14ac:dyDescent="0.2">
      <c r="A72" s="31"/>
      <c r="B72" s="37">
        <v>10</v>
      </c>
      <c r="C72" s="32">
        <v>10</v>
      </c>
      <c r="D72" s="32"/>
      <c r="E72" s="15"/>
      <c r="F72" s="15"/>
      <c r="G72" s="15"/>
      <c r="H72" s="15"/>
      <c r="I72" s="15"/>
      <c r="J72" s="15"/>
      <c r="K72" s="15"/>
      <c r="L72" s="30"/>
      <c r="M72" s="15"/>
    </row>
    <row r="73" spans="1:13" ht="15" customHeight="1" x14ac:dyDescent="0.2">
      <c r="A73" s="31"/>
      <c r="B73" s="37">
        <v>10</v>
      </c>
      <c r="C73" s="32">
        <v>11</v>
      </c>
      <c r="D73" s="32"/>
      <c r="E73" s="15"/>
      <c r="F73" s="15"/>
      <c r="G73" s="15"/>
      <c r="H73" s="15"/>
      <c r="I73" s="15"/>
      <c r="J73" s="15"/>
      <c r="K73" s="15"/>
      <c r="L73" s="30"/>
      <c r="M73" s="15"/>
    </row>
    <row r="74" spans="1:13" ht="15" customHeight="1" x14ac:dyDescent="0.2">
      <c r="A74" s="31"/>
      <c r="B74" s="37">
        <v>10</v>
      </c>
      <c r="C74" s="32">
        <v>12</v>
      </c>
      <c r="D74" s="32"/>
      <c r="E74" s="15"/>
      <c r="F74" s="15"/>
      <c r="G74" s="15"/>
      <c r="H74" s="15"/>
      <c r="I74" s="15"/>
      <c r="J74" s="15"/>
      <c r="K74" s="15"/>
      <c r="L74" s="30"/>
      <c r="M74" s="15"/>
    </row>
    <row r="75" spans="1:13" ht="15" customHeight="1" x14ac:dyDescent="0.2">
      <c r="A75" s="31"/>
      <c r="B75" s="37">
        <v>10</v>
      </c>
      <c r="C75" s="32">
        <v>13</v>
      </c>
      <c r="D75" s="32"/>
      <c r="E75" s="15"/>
      <c r="F75" s="15"/>
      <c r="G75" s="15"/>
      <c r="H75" s="15"/>
      <c r="I75" s="15"/>
      <c r="J75" s="15"/>
      <c r="K75" s="15"/>
      <c r="L75" s="30"/>
      <c r="M75" s="15"/>
    </row>
    <row r="76" spans="1:13" ht="15" customHeight="1" x14ac:dyDescent="0.2">
      <c r="A76" s="31"/>
      <c r="B76" s="37">
        <v>10</v>
      </c>
      <c r="C76" s="32">
        <v>14</v>
      </c>
      <c r="D76" s="32"/>
      <c r="E76" s="15"/>
      <c r="F76" s="15"/>
      <c r="G76" s="15"/>
      <c r="H76" s="15"/>
      <c r="I76" s="15"/>
      <c r="J76" s="15"/>
      <c r="K76" s="15"/>
      <c r="L76" s="30"/>
      <c r="M76" s="15"/>
    </row>
    <row r="77" spans="1:13" ht="15" customHeight="1" x14ac:dyDescent="0.2">
      <c r="A77" s="31"/>
      <c r="B77" s="37">
        <v>10</v>
      </c>
      <c r="C77" s="32">
        <v>15</v>
      </c>
      <c r="D77" s="32"/>
      <c r="E77" s="15"/>
      <c r="F77" s="15"/>
      <c r="G77" s="15"/>
      <c r="H77" s="15"/>
      <c r="I77" s="15"/>
      <c r="J77" s="15"/>
      <c r="K77" s="15"/>
      <c r="L77" s="30"/>
      <c r="M77" s="15"/>
    </row>
    <row r="78" spans="1:13" ht="15" customHeight="1" x14ac:dyDescent="0.2">
      <c r="A78" s="31"/>
      <c r="B78" s="37">
        <v>10</v>
      </c>
      <c r="C78" s="32">
        <v>16</v>
      </c>
      <c r="D78" s="32"/>
      <c r="E78" s="15"/>
      <c r="F78" s="15"/>
      <c r="G78" s="15"/>
      <c r="H78" s="15"/>
      <c r="I78" s="15"/>
      <c r="J78" s="15"/>
      <c r="K78" s="15"/>
      <c r="L78" s="30"/>
      <c r="M78" s="15"/>
    </row>
    <row r="79" spans="1:13" ht="15" customHeight="1" x14ac:dyDescent="0.2">
      <c r="A79" s="31"/>
      <c r="B79" s="37">
        <v>10</v>
      </c>
      <c r="C79" s="32">
        <v>17</v>
      </c>
      <c r="D79" s="32"/>
      <c r="E79" s="15"/>
      <c r="F79" s="15"/>
      <c r="G79" s="15"/>
      <c r="H79" s="15"/>
      <c r="I79" s="15"/>
      <c r="J79" s="15"/>
      <c r="K79" s="15"/>
      <c r="L79" s="30"/>
      <c r="M79" s="15"/>
    </row>
    <row r="80" spans="1:13" ht="15" customHeight="1" x14ac:dyDescent="0.2">
      <c r="A80" s="31"/>
      <c r="B80" s="37">
        <v>10</v>
      </c>
      <c r="C80" s="32">
        <v>18</v>
      </c>
      <c r="D80" s="32"/>
      <c r="E80" s="15"/>
      <c r="F80" s="15"/>
      <c r="G80" s="15"/>
      <c r="H80" s="15"/>
      <c r="I80" s="15"/>
      <c r="J80" s="15"/>
      <c r="K80" s="15"/>
      <c r="L80" s="30"/>
      <c r="M80" s="15"/>
    </row>
    <row r="81" spans="1:15" ht="15" customHeight="1" x14ac:dyDescent="0.2">
      <c r="A81" s="31"/>
      <c r="B81" s="37">
        <v>10</v>
      </c>
      <c r="C81" s="32">
        <v>19</v>
      </c>
      <c r="D81" s="32"/>
      <c r="E81" s="15"/>
      <c r="F81" s="15"/>
      <c r="G81" s="15"/>
      <c r="H81" s="15"/>
      <c r="I81" s="15"/>
      <c r="J81" s="15"/>
      <c r="K81" s="15"/>
      <c r="L81" s="30"/>
      <c r="M81" s="15"/>
    </row>
    <row r="82" spans="1:15" ht="15" customHeight="1" x14ac:dyDescent="0.2">
      <c r="A82" s="31"/>
      <c r="B82" s="37">
        <v>10</v>
      </c>
      <c r="C82" s="32">
        <v>20</v>
      </c>
      <c r="D82" s="32"/>
      <c r="E82" s="15"/>
      <c r="F82" s="15"/>
      <c r="G82" s="15"/>
      <c r="H82" s="15"/>
      <c r="I82" s="15"/>
      <c r="J82" s="15"/>
      <c r="K82" s="15"/>
      <c r="L82" s="30"/>
      <c r="M82" s="15"/>
    </row>
    <row r="83" spans="1:15" ht="15" customHeight="1" x14ac:dyDescent="0.2">
      <c r="A83" s="31"/>
      <c r="B83" s="37">
        <v>10</v>
      </c>
      <c r="C83" s="32">
        <v>21</v>
      </c>
      <c r="D83" s="32"/>
      <c r="E83" s="15"/>
      <c r="F83" s="15"/>
      <c r="G83" s="15"/>
      <c r="H83" s="15"/>
      <c r="I83" s="15"/>
      <c r="J83" s="15"/>
      <c r="K83" s="15"/>
      <c r="L83" s="30"/>
      <c r="M83" s="15"/>
    </row>
    <row r="84" spans="1:15" ht="15" customHeight="1" x14ac:dyDescent="0.2">
      <c r="A84" s="31"/>
      <c r="B84" s="37">
        <v>10</v>
      </c>
      <c r="C84" s="32">
        <v>22</v>
      </c>
      <c r="D84" s="32"/>
      <c r="E84" s="15"/>
      <c r="F84" s="15"/>
      <c r="G84" s="15"/>
      <c r="H84" s="15"/>
      <c r="I84" s="15"/>
      <c r="J84" s="15"/>
      <c r="K84" s="15"/>
      <c r="L84" s="30"/>
      <c r="M84" s="15"/>
    </row>
    <row r="85" spans="1:15" ht="15" customHeight="1" x14ac:dyDescent="0.2">
      <c r="A85" s="31"/>
      <c r="B85" s="37">
        <v>10</v>
      </c>
      <c r="C85" s="32">
        <v>23</v>
      </c>
      <c r="D85" s="32"/>
      <c r="E85" s="15"/>
      <c r="F85" s="15"/>
      <c r="G85" s="15"/>
      <c r="H85" s="15"/>
      <c r="I85" s="15"/>
      <c r="J85" s="15"/>
      <c r="K85" s="15"/>
      <c r="L85" s="30"/>
      <c r="M85" s="15"/>
    </row>
    <row r="86" spans="1:15" ht="15" customHeight="1" x14ac:dyDescent="0.2">
      <c r="A86" s="31"/>
      <c r="B86" s="37">
        <v>10</v>
      </c>
      <c r="C86" s="32">
        <v>24</v>
      </c>
      <c r="D86" s="32"/>
      <c r="E86" s="15"/>
      <c r="F86" s="15"/>
      <c r="G86" s="15"/>
      <c r="H86" s="15"/>
      <c r="I86" s="36"/>
      <c r="J86" s="36"/>
      <c r="K86" s="15"/>
      <c r="L86" s="30"/>
      <c r="M86" s="15"/>
    </row>
    <row r="87" spans="1:15" ht="15" customHeight="1" x14ac:dyDescent="0.2">
      <c r="A87" s="31"/>
      <c r="B87" s="37">
        <v>10</v>
      </c>
      <c r="C87" s="32">
        <v>25</v>
      </c>
      <c r="D87" s="32"/>
      <c r="E87" s="15"/>
      <c r="F87" s="15"/>
      <c r="G87" s="15"/>
      <c r="H87" s="15"/>
      <c r="I87" s="15"/>
      <c r="J87" s="15"/>
      <c r="K87" s="15"/>
      <c r="L87" s="30"/>
      <c r="M87" s="15"/>
    </row>
    <row r="88" spans="1:15" ht="15" customHeight="1" x14ac:dyDescent="0.2">
      <c r="A88" s="31"/>
      <c r="B88" s="37">
        <v>10</v>
      </c>
      <c r="C88" s="32">
        <v>26</v>
      </c>
      <c r="D88" s="32"/>
      <c r="E88" s="15"/>
      <c r="F88" s="15"/>
      <c r="G88" s="15"/>
      <c r="H88" s="15"/>
      <c r="I88" s="15"/>
      <c r="J88" s="15"/>
      <c r="K88" s="15"/>
      <c r="L88" s="30"/>
      <c r="M88" s="15"/>
    </row>
    <row r="89" spans="1:15" ht="15" customHeight="1" x14ac:dyDescent="0.2">
      <c r="A89" s="31"/>
      <c r="B89" s="37">
        <v>10</v>
      </c>
      <c r="C89" s="32">
        <v>27</v>
      </c>
      <c r="D89" s="32"/>
      <c r="E89" s="15"/>
      <c r="F89" s="15"/>
      <c r="G89" s="15"/>
      <c r="H89" s="15"/>
      <c r="I89" s="15"/>
      <c r="J89" s="15"/>
      <c r="K89" s="15"/>
      <c r="L89" s="30"/>
      <c r="M89" s="15"/>
    </row>
    <row r="90" spans="1:15" ht="15" customHeight="1" x14ac:dyDescent="0.2">
      <c r="A90" s="31"/>
      <c r="B90" s="37">
        <v>10</v>
      </c>
      <c r="C90" s="32">
        <v>28</v>
      </c>
      <c r="D90" s="32"/>
      <c r="E90" s="15"/>
      <c r="F90" s="15"/>
      <c r="G90" s="15"/>
      <c r="H90" s="15"/>
      <c r="I90" s="15"/>
      <c r="J90" s="15"/>
      <c r="K90" s="15"/>
      <c r="L90" s="30"/>
      <c r="M90" s="15"/>
    </row>
    <row r="91" spans="1:15" ht="15" customHeight="1" x14ac:dyDescent="0.2">
      <c r="A91" s="31"/>
      <c r="B91" s="37">
        <v>10</v>
      </c>
      <c r="C91" s="32">
        <v>29</v>
      </c>
      <c r="D91" s="32"/>
      <c r="E91" s="15"/>
      <c r="F91" s="15"/>
      <c r="G91" s="15"/>
      <c r="H91" s="15"/>
      <c r="I91" s="15"/>
      <c r="J91" s="15"/>
      <c r="K91" s="15"/>
      <c r="L91" s="30"/>
      <c r="M91" s="15"/>
    </row>
    <row r="92" spans="1:15" ht="15" customHeight="1" x14ac:dyDescent="0.2">
      <c r="A92" s="31"/>
      <c r="B92" s="37">
        <v>10</v>
      </c>
      <c r="C92" s="32">
        <v>30</v>
      </c>
      <c r="D92" s="32"/>
      <c r="E92" s="15"/>
      <c r="F92" s="15"/>
      <c r="G92" s="15"/>
      <c r="H92" s="15"/>
      <c r="I92" s="15"/>
      <c r="J92" s="15"/>
      <c r="K92" s="15"/>
      <c r="L92" s="30"/>
      <c r="M92" s="15"/>
    </row>
    <row r="93" spans="1:15" ht="15" customHeight="1" x14ac:dyDescent="0.2">
      <c r="A93" s="31"/>
      <c r="B93" s="31"/>
      <c r="C93" s="32"/>
      <c r="D93" s="32"/>
      <c r="E93" s="15"/>
      <c r="F93" s="15"/>
      <c r="G93" s="15"/>
      <c r="H93" s="15"/>
      <c r="I93" s="15"/>
      <c r="J93" s="15"/>
      <c r="K93" s="15"/>
      <c r="L93" s="30"/>
      <c r="M93" s="15"/>
    </row>
    <row r="94" spans="1:15" ht="15" customHeight="1" x14ac:dyDescent="0.2">
      <c r="A94" s="679" t="s">
        <v>39</v>
      </c>
      <c r="B94" s="679"/>
      <c r="C94" s="679"/>
      <c r="D94" s="244"/>
      <c r="E94" s="240"/>
      <c r="F94" s="15"/>
      <c r="G94" s="15"/>
      <c r="H94" s="15"/>
      <c r="I94" s="15"/>
      <c r="J94" s="15"/>
      <c r="K94" s="15"/>
      <c r="L94" s="16">
        <f>SUM(L64:L91)</f>
        <v>0</v>
      </c>
      <c r="M94" s="15"/>
    </row>
    <row r="95" spans="1:15" ht="15" customHeight="1" x14ac:dyDescent="0.2">
      <c r="A95" s="249"/>
      <c r="B95" s="249"/>
      <c r="C95" s="249"/>
      <c r="D95" s="249"/>
      <c r="E95" s="20"/>
      <c r="F95" s="191"/>
      <c r="G95" s="191"/>
      <c r="H95" s="191"/>
      <c r="I95" s="191"/>
      <c r="J95" s="191"/>
      <c r="K95" s="191"/>
      <c r="L95" s="238"/>
      <c r="M95" s="191"/>
    </row>
    <row r="96" spans="1:15" ht="15" customHeight="1" x14ac:dyDescent="0.2">
      <c r="A96" s="1"/>
      <c r="B96" s="1"/>
      <c r="C96" s="641" t="s">
        <v>8</v>
      </c>
      <c r="D96" s="641"/>
      <c r="E96" s="641"/>
      <c r="F96" s="19"/>
      <c r="G96" s="642" t="s">
        <v>284</v>
      </c>
      <c r="H96" s="642"/>
      <c r="I96" s="242"/>
      <c r="J96" s="18"/>
      <c r="K96" s="1"/>
      <c r="L96" s="1"/>
      <c r="M96" s="1"/>
      <c r="N96" s="644"/>
      <c r="O96" s="644"/>
    </row>
    <row r="97" spans="1:16" ht="15" customHeight="1" x14ac:dyDescent="0.2">
      <c r="A97" s="1"/>
      <c r="B97" s="1"/>
      <c r="C97" s="20"/>
      <c r="D97" s="20"/>
      <c r="E97" s="1"/>
      <c r="F97" s="1"/>
      <c r="G97" s="242"/>
      <c r="H97" s="18"/>
      <c r="I97" s="18"/>
      <c r="J97" s="18"/>
      <c r="K97" s="1"/>
      <c r="L97" s="1"/>
      <c r="M97" s="231" t="s">
        <v>114</v>
      </c>
      <c r="N97" s="21"/>
      <c r="O97" s="21"/>
    </row>
    <row r="98" spans="1:16" ht="15" customHeight="1" x14ac:dyDescent="0.2">
      <c r="A98" s="1"/>
      <c r="B98" s="1"/>
      <c r="C98" s="20"/>
      <c r="D98" s="20"/>
      <c r="E98" s="1"/>
      <c r="F98" s="1"/>
      <c r="G98" s="242"/>
      <c r="H98" s="18"/>
      <c r="I98" s="18"/>
      <c r="J98" s="18"/>
      <c r="K98" s="1"/>
      <c r="L98" s="1"/>
      <c r="M98" s="1"/>
      <c r="N98" s="21"/>
      <c r="O98" s="21"/>
    </row>
    <row r="99" spans="1:16" ht="15" customHeight="1" x14ac:dyDescent="0.2">
      <c r="A99" s="1"/>
      <c r="B99" s="1"/>
      <c r="C99" s="641" t="s">
        <v>273</v>
      </c>
      <c r="D99" s="641"/>
      <c r="E99" s="641"/>
      <c r="F99" s="245"/>
      <c r="G99" s="644" t="s">
        <v>53</v>
      </c>
      <c r="H99" s="644"/>
      <c r="I99" s="644"/>
      <c r="J99" s="242"/>
      <c r="K99" s="1"/>
      <c r="L99" s="1"/>
      <c r="M99" s="645" t="s">
        <v>130</v>
      </c>
      <c r="N99" s="645"/>
      <c r="O99" s="645"/>
      <c r="P99" s="645"/>
    </row>
    <row r="100" spans="1:16" ht="15.75" customHeight="1" x14ac:dyDescent="0.2">
      <c r="A100" s="1"/>
      <c r="B100" s="1"/>
      <c r="C100" s="641" t="s">
        <v>94</v>
      </c>
      <c r="D100" s="641"/>
      <c r="E100" s="641"/>
      <c r="F100" s="245"/>
      <c r="G100" s="644" t="s">
        <v>95</v>
      </c>
      <c r="H100" s="644"/>
      <c r="I100" s="644"/>
      <c r="J100" s="242"/>
      <c r="K100" s="1"/>
      <c r="L100" s="1"/>
      <c r="M100" s="645" t="s">
        <v>108</v>
      </c>
      <c r="N100" s="645"/>
      <c r="O100" s="645"/>
      <c r="P100" s="645"/>
    </row>
    <row r="101" spans="1:16" ht="15.75" customHeight="1" x14ac:dyDescent="0.2">
      <c r="A101" s="1"/>
      <c r="B101" s="1"/>
      <c r="C101" s="606"/>
      <c r="D101" s="606"/>
      <c r="E101" s="606"/>
      <c r="F101" s="606"/>
      <c r="G101" s="607"/>
      <c r="H101" s="607"/>
      <c r="I101" s="607"/>
      <c r="J101" s="607"/>
      <c r="K101" s="1"/>
      <c r="L101" s="1"/>
      <c r="M101" s="608"/>
      <c r="N101" s="608"/>
      <c r="O101" s="608"/>
      <c r="P101" s="608"/>
    </row>
    <row r="102" spans="1:16" ht="15.75" customHeight="1" x14ac:dyDescent="0.2">
      <c r="A102" s="1"/>
      <c r="B102" s="1"/>
      <c r="C102" s="606"/>
      <c r="D102" s="606"/>
      <c r="E102" s="606"/>
      <c r="F102" s="606"/>
      <c r="G102" s="607"/>
      <c r="H102" s="607"/>
      <c r="I102" s="607"/>
      <c r="J102" s="607"/>
      <c r="K102" s="1"/>
      <c r="L102" s="1"/>
      <c r="M102" s="608"/>
      <c r="N102" s="608"/>
      <c r="O102" s="608"/>
      <c r="P102" s="608"/>
    </row>
    <row r="103" spans="1:16" ht="15.75" customHeight="1" x14ac:dyDescent="0.2">
      <c r="A103" s="1"/>
      <c r="B103" s="1"/>
      <c r="C103" s="606"/>
      <c r="D103" s="606"/>
      <c r="E103" s="606"/>
      <c r="F103" s="606"/>
      <c r="G103" s="607"/>
      <c r="H103" s="607"/>
      <c r="I103" s="607"/>
      <c r="J103" s="607"/>
      <c r="K103" s="1"/>
      <c r="L103" s="1"/>
      <c r="M103" s="608"/>
      <c r="N103" s="608"/>
      <c r="O103" s="608"/>
      <c r="P103" s="608"/>
    </row>
    <row r="104" spans="1:16" ht="15.75" customHeight="1" x14ac:dyDescent="0.2">
      <c r="A104" s="1"/>
      <c r="B104" s="1"/>
      <c r="C104" s="606"/>
      <c r="D104" s="606"/>
      <c r="E104" s="606"/>
      <c r="F104" s="606"/>
      <c r="G104" s="607"/>
      <c r="H104" s="607"/>
      <c r="I104" s="607"/>
      <c r="J104" s="607"/>
      <c r="K104" s="1"/>
      <c r="L104" s="1"/>
      <c r="M104" s="608"/>
      <c r="N104" s="608"/>
      <c r="O104" s="608"/>
      <c r="P104" s="608"/>
    </row>
    <row r="105" spans="1:16" ht="15.75" customHeight="1" x14ac:dyDescent="0.2">
      <c r="A105" s="1"/>
      <c r="B105" s="1"/>
      <c r="C105" s="606"/>
      <c r="D105" s="606"/>
      <c r="E105" s="606"/>
      <c r="F105" s="606"/>
      <c r="G105" s="607"/>
      <c r="H105" s="607"/>
      <c r="I105" s="607"/>
      <c r="J105" s="607"/>
      <c r="K105" s="1"/>
      <c r="L105" s="1"/>
      <c r="M105" s="608"/>
      <c r="N105" s="608"/>
      <c r="O105" s="608"/>
      <c r="P105" s="608"/>
    </row>
    <row r="106" spans="1:16" ht="15.75" customHeight="1" x14ac:dyDescent="0.2">
      <c r="A106" s="1"/>
      <c r="B106" s="1"/>
      <c r="C106" s="606"/>
      <c r="D106" s="606"/>
      <c r="E106" s="606"/>
      <c r="F106" s="606"/>
      <c r="G106" s="607"/>
      <c r="H106" s="607"/>
      <c r="I106" s="607"/>
      <c r="J106" s="607"/>
      <c r="K106" s="1"/>
      <c r="L106" s="1"/>
      <c r="M106" s="608"/>
      <c r="N106" s="608"/>
      <c r="O106" s="608"/>
      <c r="P106" s="608"/>
    </row>
    <row r="107" spans="1:16" ht="15.75" customHeight="1" x14ac:dyDescent="0.2">
      <c r="A107" s="1"/>
      <c r="B107" s="1"/>
      <c r="C107" s="606"/>
      <c r="D107" s="606"/>
      <c r="E107" s="606"/>
      <c r="F107" s="606"/>
      <c r="G107" s="607"/>
      <c r="H107" s="607"/>
      <c r="I107" s="607"/>
      <c r="J107" s="607"/>
      <c r="K107" s="1"/>
      <c r="L107" s="1"/>
      <c r="M107" s="608"/>
      <c r="N107" s="608"/>
      <c r="O107" s="608"/>
      <c r="P107" s="608"/>
    </row>
    <row r="108" spans="1:16" ht="15.75" customHeight="1" x14ac:dyDescent="0.2">
      <c r="A108" s="1"/>
      <c r="B108" s="1"/>
      <c r="C108" s="606"/>
      <c r="D108" s="606"/>
      <c r="E108" s="606"/>
      <c r="F108" s="606"/>
      <c r="G108" s="607"/>
      <c r="H108" s="607"/>
      <c r="I108" s="607"/>
      <c r="J108" s="607"/>
      <c r="K108" s="1"/>
      <c r="L108" s="1"/>
      <c r="M108" s="608"/>
      <c r="N108" s="608"/>
      <c r="O108" s="608"/>
      <c r="P108" s="608"/>
    </row>
    <row r="109" spans="1:16" ht="15.75" customHeight="1" x14ac:dyDescent="0.2">
      <c r="A109" s="1"/>
      <c r="B109" s="1"/>
      <c r="C109" s="606"/>
      <c r="D109" s="606"/>
      <c r="E109" s="606"/>
      <c r="F109" s="606"/>
      <c r="G109" s="607"/>
      <c r="H109" s="607"/>
      <c r="I109" s="607"/>
      <c r="J109" s="607"/>
      <c r="K109" s="1"/>
      <c r="L109" s="1"/>
      <c r="M109" s="608"/>
      <c r="N109" s="608"/>
      <c r="O109" s="608"/>
      <c r="P109" s="608"/>
    </row>
    <row r="110" spans="1:16" ht="15.75" customHeight="1" x14ac:dyDescent="0.2">
      <c r="A110" s="1"/>
      <c r="B110" s="1"/>
      <c r="C110" s="606"/>
      <c r="D110" s="606"/>
      <c r="E110" s="606"/>
      <c r="F110" s="606"/>
      <c r="G110" s="607"/>
      <c r="H110" s="607"/>
      <c r="I110" s="607"/>
      <c r="J110" s="607"/>
      <c r="K110" s="1"/>
      <c r="L110" s="1"/>
      <c r="M110" s="608"/>
      <c r="N110" s="608"/>
      <c r="O110" s="608"/>
      <c r="P110" s="608"/>
    </row>
    <row r="111" spans="1:16" ht="15.75" customHeight="1" x14ac:dyDescent="0.2">
      <c r="A111" s="1"/>
      <c r="B111" s="1"/>
      <c r="C111" s="606"/>
      <c r="D111" s="606"/>
      <c r="E111" s="606"/>
      <c r="F111" s="606"/>
      <c r="G111" s="607"/>
      <c r="H111" s="607"/>
      <c r="I111" s="607"/>
      <c r="J111" s="607"/>
      <c r="K111" s="1"/>
      <c r="L111" s="1"/>
      <c r="M111" s="608"/>
      <c r="N111" s="608"/>
      <c r="O111" s="608"/>
      <c r="P111" s="608"/>
    </row>
    <row r="112" spans="1:16" ht="15.75" customHeight="1" x14ac:dyDescent="0.2">
      <c r="A112" s="1"/>
      <c r="B112" s="1"/>
      <c r="C112" s="606"/>
      <c r="D112" s="606"/>
      <c r="E112" s="606"/>
      <c r="F112" s="606"/>
      <c r="G112" s="607"/>
      <c r="H112" s="607"/>
      <c r="I112" s="607"/>
      <c r="J112" s="607"/>
      <c r="K112" s="1"/>
      <c r="L112" s="1"/>
      <c r="M112" s="608"/>
      <c r="N112" s="608"/>
      <c r="O112" s="608"/>
      <c r="P112" s="608"/>
    </row>
    <row r="113" spans="1:16" ht="15.75" customHeight="1" x14ac:dyDescent="0.2">
      <c r="A113" s="1"/>
      <c r="B113" s="1"/>
      <c r="C113" s="606"/>
      <c r="D113" s="606"/>
      <c r="E113" s="606"/>
      <c r="F113" s="606"/>
      <c r="G113" s="607"/>
      <c r="H113" s="607"/>
      <c r="I113" s="607"/>
      <c r="J113" s="607"/>
      <c r="K113" s="1"/>
      <c r="L113" s="1"/>
      <c r="M113" s="608"/>
      <c r="N113" s="608"/>
      <c r="O113" s="608"/>
      <c r="P113" s="608"/>
    </row>
    <row r="114" spans="1:16" ht="15.75" customHeight="1" x14ac:dyDescent="0.2">
      <c r="A114" s="1"/>
      <c r="B114" s="1"/>
      <c r="C114" s="606"/>
      <c r="D114" s="606"/>
      <c r="E114" s="606"/>
      <c r="F114" s="606"/>
      <c r="G114" s="607"/>
      <c r="H114" s="607"/>
      <c r="I114" s="607"/>
      <c r="J114" s="607"/>
      <c r="K114" s="1"/>
      <c r="L114" s="1"/>
      <c r="M114" s="608"/>
      <c r="N114" s="608"/>
      <c r="O114" s="608"/>
      <c r="P114" s="608"/>
    </row>
    <row r="115" spans="1:16" ht="15.75" customHeight="1" x14ac:dyDescent="0.2">
      <c r="A115" s="1"/>
      <c r="B115" s="1"/>
      <c r="C115" s="606"/>
      <c r="D115" s="606"/>
      <c r="E115" s="606"/>
      <c r="F115" s="606"/>
      <c r="G115" s="607"/>
      <c r="H115" s="607"/>
      <c r="I115" s="607"/>
      <c r="J115" s="607"/>
      <c r="K115" s="1"/>
      <c r="L115" s="1"/>
      <c r="M115" s="608"/>
      <c r="N115" s="608"/>
      <c r="O115" s="608"/>
      <c r="P115" s="608"/>
    </row>
    <row r="118" spans="1:16" ht="18" x14ac:dyDescent="0.25">
      <c r="A118" s="646" t="s">
        <v>0</v>
      </c>
      <c r="B118" s="646"/>
      <c r="C118" s="646"/>
      <c r="D118" s="646"/>
      <c r="E118" s="646"/>
      <c r="F118" s="646"/>
      <c r="G118" s="646"/>
      <c r="H118" s="646"/>
      <c r="I118" s="646"/>
      <c r="J118" s="646"/>
      <c r="K118" s="646"/>
      <c r="L118" s="646"/>
      <c r="M118" s="646"/>
      <c r="N118" s="25"/>
      <c r="O118" s="25"/>
      <c r="P118" s="25"/>
    </row>
    <row r="119" spans="1:16" ht="18" x14ac:dyDescent="0.25">
      <c r="A119" s="26"/>
      <c r="B119" s="26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9"/>
      <c r="O119" s="9"/>
      <c r="P119" s="9"/>
    </row>
    <row r="120" spans="1:16" ht="18" x14ac:dyDescent="0.25">
      <c r="A120" s="646" t="s">
        <v>12</v>
      </c>
      <c r="B120" s="646"/>
      <c r="C120" s="646"/>
      <c r="D120" s="646"/>
      <c r="E120" s="646"/>
      <c r="F120" s="646"/>
      <c r="G120" s="646"/>
      <c r="H120" s="646"/>
      <c r="I120" s="646"/>
      <c r="J120" s="646"/>
      <c r="K120" s="646"/>
      <c r="L120" s="646"/>
      <c r="M120" s="646"/>
      <c r="N120" s="9"/>
      <c r="O120" s="9"/>
      <c r="P120" s="9"/>
    </row>
    <row r="121" spans="1:16" ht="18" x14ac:dyDescent="0.25">
      <c r="A121" s="609"/>
      <c r="B121" s="609"/>
      <c r="C121" s="609"/>
      <c r="D121" s="609"/>
      <c r="E121" s="609"/>
      <c r="F121" s="609"/>
      <c r="G121" s="609"/>
      <c r="H121" s="609"/>
      <c r="I121" s="609"/>
      <c r="J121" s="609"/>
      <c r="K121" s="609"/>
      <c r="L121" s="609"/>
      <c r="M121" s="609"/>
      <c r="N121" s="9"/>
      <c r="O121" s="9"/>
      <c r="P121" s="9"/>
    </row>
    <row r="122" spans="1:16" ht="15.75" x14ac:dyDescent="0.25">
      <c r="A122" s="610" t="s">
        <v>71</v>
      </c>
      <c r="B122" s="610"/>
      <c r="C122" s="610"/>
      <c r="D122" s="610" t="s">
        <v>72</v>
      </c>
      <c r="E122" s="5"/>
      <c r="F122" s="5"/>
      <c r="G122" s="610" t="s">
        <v>73</v>
      </c>
      <c r="H122" s="610" t="s">
        <v>27</v>
      </c>
      <c r="I122" s="610"/>
      <c r="J122" s="610"/>
      <c r="K122" s="27" t="s">
        <v>74</v>
      </c>
      <c r="L122" s="614"/>
      <c r="M122" s="610" t="s">
        <v>13</v>
      </c>
      <c r="N122" s="5"/>
      <c r="O122" s="610"/>
      <c r="P122" s="610"/>
    </row>
    <row r="123" spans="1:16" x14ac:dyDescent="0.3">
      <c r="A123" s="28"/>
      <c r="B123" s="28"/>
      <c r="C123" s="10"/>
      <c r="D123" s="10"/>
      <c r="E123" s="10"/>
      <c r="H123" s="7"/>
      <c r="I123" s="7"/>
      <c r="J123" s="7"/>
      <c r="K123" s="7"/>
      <c r="L123" s="7"/>
      <c r="M123" s="7"/>
      <c r="N123" s="159"/>
      <c r="O123" s="159"/>
      <c r="P123" s="159"/>
    </row>
    <row r="124" spans="1:16" ht="35.25" customHeight="1" x14ac:dyDescent="0.2">
      <c r="A124" s="11" t="s">
        <v>4</v>
      </c>
      <c r="B124" s="12" t="s">
        <v>5</v>
      </c>
      <c r="C124" s="12" t="s">
        <v>6</v>
      </c>
      <c r="D124" s="11" t="s">
        <v>7</v>
      </c>
      <c r="E124" s="12" t="s">
        <v>14</v>
      </c>
      <c r="F124" s="11" t="s">
        <v>15</v>
      </c>
      <c r="G124" s="11" t="s">
        <v>16</v>
      </c>
      <c r="H124" s="11" t="s">
        <v>17</v>
      </c>
      <c r="I124" s="11" t="s">
        <v>18</v>
      </c>
      <c r="J124" s="11" t="s">
        <v>19</v>
      </c>
      <c r="K124" s="11" t="s">
        <v>20</v>
      </c>
      <c r="L124" s="12" t="s">
        <v>21</v>
      </c>
      <c r="M124" s="12" t="s">
        <v>22</v>
      </c>
    </row>
    <row r="125" spans="1:16" ht="13.5" x14ac:dyDescent="0.2">
      <c r="A125" s="29"/>
      <c r="B125" s="29"/>
      <c r="C125" s="29"/>
      <c r="D125" s="29"/>
      <c r="E125" s="29"/>
      <c r="F125" s="15"/>
      <c r="G125" s="15"/>
      <c r="H125" s="15"/>
      <c r="I125" s="15"/>
      <c r="J125" s="15"/>
      <c r="K125" s="15"/>
      <c r="L125" s="30"/>
      <c r="M125" s="17"/>
    </row>
    <row r="126" spans="1:16" ht="13.5" x14ac:dyDescent="0.2">
      <c r="A126" s="37"/>
      <c r="B126" s="37" t="s">
        <v>349</v>
      </c>
      <c r="C126" s="32">
        <v>7</v>
      </c>
      <c r="D126" s="32"/>
      <c r="E126" s="15"/>
      <c r="F126" s="15"/>
      <c r="G126" s="38"/>
      <c r="H126" s="15"/>
      <c r="I126" s="36"/>
      <c r="J126" s="36"/>
      <c r="K126" s="43"/>
      <c r="L126" s="44"/>
      <c r="M126" s="15"/>
    </row>
    <row r="127" spans="1:16" ht="13.5" x14ac:dyDescent="0.2">
      <c r="A127" s="31"/>
      <c r="B127" s="37" t="s">
        <v>349</v>
      </c>
      <c r="C127" s="32"/>
      <c r="D127" s="32"/>
      <c r="E127" s="15"/>
      <c r="F127" s="15"/>
      <c r="G127" s="15"/>
      <c r="H127" s="15"/>
      <c r="I127" s="15"/>
      <c r="J127" s="15"/>
      <c r="K127" s="15"/>
      <c r="L127" s="30"/>
      <c r="M127" s="15"/>
    </row>
    <row r="128" spans="1:16" ht="13.5" x14ac:dyDescent="0.2">
      <c r="A128" s="31"/>
      <c r="B128" s="37" t="s">
        <v>349</v>
      </c>
      <c r="C128" s="32"/>
      <c r="D128" s="32"/>
      <c r="E128" s="15"/>
      <c r="F128" s="15"/>
      <c r="G128" s="15"/>
      <c r="H128" s="15"/>
      <c r="I128" s="15"/>
      <c r="J128" s="15"/>
      <c r="K128" s="15"/>
      <c r="L128" s="30"/>
      <c r="M128" s="15"/>
    </row>
    <row r="129" spans="1:13" ht="13.5" x14ac:dyDescent="0.2">
      <c r="A129" s="31"/>
      <c r="B129" s="37" t="s">
        <v>349</v>
      </c>
      <c r="C129" s="32"/>
      <c r="D129" s="32"/>
      <c r="E129" s="15"/>
      <c r="F129" s="15"/>
      <c r="G129" s="15"/>
      <c r="H129" s="15"/>
      <c r="I129" s="15"/>
      <c r="J129" s="15"/>
      <c r="K129" s="15"/>
      <c r="L129" s="30"/>
      <c r="M129" s="15"/>
    </row>
    <row r="130" spans="1:13" ht="13.5" x14ac:dyDescent="0.2">
      <c r="A130" s="31"/>
      <c r="B130" s="37" t="s">
        <v>349</v>
      </c>
      <c r="C130" s="32"/>
      <c r="D130" s="32"/>
      <c r="E130" s="15"/>
      <c r="F130" s="15"/>
      <c r="G130" s="15"/>
      <c r="H130" s="15"/>
      <c r="I130" s="15"/>
      <c r="J130" s="15"/>
      <c r="K130" s="15"/>
      <c r="L130" s="30"/>
      <c r="M130" s="15"/>
    </row>
    <row r="131" spans="1:13" ht="13.5" x14ac:dyDescent="0.2">
      <c r="A131" s="31"/>
      <c r="B131" s="37" t="s">
        <v>349</v>
      </c>
      <c r="C131" s="32"/>
      <c r="D131" s="32"/>
      <c r="E131" s="15"/>
      <c r="F131" s="15"/>
      <c r="G131" s="15"/>
      <c r="H131" s="15"/>
      <c r="I131" s="15"/>
      <c r="J131" s="15"/>
      <c r="K131" s="15"/>
      <c r="L131" s="30"/>
      <c r="M131" s="15"/>
    </row>
    <row r="132" spans="1:13" ht="13.5" x14ac:dyDescent="0.2">
      <c r="A132" s="31"/>
      <c r="B132" s="37" t="s">
        <v>349</v>
      </c>
      <c r="C132" s="32"/>
      <c r="D132" s="32"/>
      <c r="E132" s="15"/>
      <c r="F132" s="15"/>
      <c r="G132" s="15"/>
      <c r="H132" s="15"/>
      <c r="I132" s="15"/>
      <c r="J132" s="15"/>
      <c r="K132" s="15"/>
      <c r="L132" s="30"/>
      <c r="M132" s="15"/>
    </row>
    <row r="133" spans="1:13" ht="13.5" x14ac:dyDescent="0.2">
      <c r="A133" s="31"/>
      <c r="B133" s="37" t="s">
        <v>349</v>
      </c>
      <c r="C133" s="32"/>
      <c r="D133" s="32"/>
      <c r="E133" s="15"/>
      <c r="F133" s="15"/>
      <c r="G133" s="15"/>
      <c r="H133" s="15"/>
      <c r="I133" s="15"/>
      <c r="J133" s="15"/>
      <c r="K133" s="15"/>
      <c r="L133" s="30"/>
      <c r="M133" s="15"/>
    </row>
    <row r="134" spans="1:13" ht="13.5" x14ac:dyDescent="0.2">
      <c r="A134" s="31"/>
      <c r="B134" s="37" t="s">
        <v>349</v>
      </c>
      <c r="C134" s="32"/>
      <c r="D134" s="32"/>
      <c r="E134" s="15"/>
      <c r="F134" s="15"/>
      <c r="G134" s="15"/>
      <c r="H134" s="15"/>
      <c r="I134" s="15"/>
      <c r="J134" s="15"/>
      <c r="K134" s="15"/>
      <c r="L134" s="30"/>
      <c r="M134" s="15"/>
    </row>
    <row r="135" spans="1:13" ht="13.5" x14ac:dyDescent="0.2">
      <c r="A135" s="31"/>
      <c r="B135" s="37" t="s">
        <v>349</v>
      </c>
      <c r="C135" s="32"/>
      <c r="D135" s="32"/>
      <c r="E135" s="15"/>
      <c r="F135" s="15"/>
      <c r="G135" s="15"/>
      <c r="H135" s="15"/>
      <c r="I135" s="15"/>
      <c r="J135" s="15"/>
      <c r="K135" s="15"/>
      <c r="L135" s="30"/>
      <c r="M135" s="15"/>
    </row>
    <row r="136" spans="1:13" ht="13.5" x14ac:dyDescent="0.2">
      <c r="A136" s="31"/>
      <c r="B136" s="37" t="s">
        <v>349</v>
      </c>
      <c r="C136" s="32"/>
      <c r="D136" s="32"/>
      <c r="E136" s="15"/>
      <c r="F136" s="15"/>
      <c r="G136" s="15"/>
      <c r="H136" s="15"/>
      <c r="I136" s="15"/>
      <c r="J136" s="15"/>
      <c r="K136" s="15"/>
      <c r="L136" s="30"/>
      <c r="M136" s="15"/>
    </row>
    <row r="137" spans="1:13" ht="13.5" x14ac:dyDescent="0.2">
      <c r="A137" s="31"/>
      <c r="B137" s="37" t="s">
        <v>349</v>
      </c>
      <c r="C137" s="32"/>
      <c r="D137" s="32"/>
      <c r="E137" s="15"/>
      <c r="F137" s="15"/>
      <c r="G137" s="15"/>
      <c r="H137" s="15"/>
      <c r="I137" s="15"/>
      <c r="J137" s="15"/>
      <c r="K137" s="15"/>
      <c r="L137" s="30"/>
      <c r="M137" s="15"/>
    </row>
    <row r="138" spans="1:13" ht="13.5" x14ac:dyDescent="0.2">
      <c r="A138" s="31"/>
      <c r="B138" s="37" t="s">
        <v>349</v>
      </c>
      <c r="C138" s="32"/>
      <c r="D138" s="32"/>
      <c r="E138" s="15"/>
      <c r="F138" s="15"/>
      <c r="G138" s="15"/>
      <c r="H138" s="15"/>
      <c r="I138" s="15"/>
      <c r="J138" s="15"/>
      <c r="K138" s="15"/>
      <c r="L138" s="30"/>
      <c r="M138" s="15"/>
    </row>
    <row r="139" spans="1:13" ht="13.5" x14ac:dyDescent="0.2">
      <c r="A139" s="31"/>
      <c r="B139" s="37" t="s">
        <v>349</v>
      </c>
      <c r="C139" s="32"/>
      <c r="D139" s="32"/>
      <c r="E139" s="15"/>
      <c r="F139" s="15"/>
      <c r="G139" s="15"/>
      <c r="H139" s="15"/>
      <c r="I139" s="15"/>
      <c r="J139" s="15"/>
      <c r="K139" s="15"/>
      <c r="L139" s="30"/>
      <c r="M139" s="15"/>
    </row>
    <row r="140" spans="1:13" ht="13.5" x14ac:dyDescent="0.2">
      <c r="A140" s="31"/>
      <c r="B140" s="37" t="s">
        <v>349</v>
      </c>
      <c r="C140" s="32"/>
      <c r="D140" s="32"/>
      <c r="E140" s="15"/>
      <c r="F140" s="15"/>
      <c r="G140" s="15"/>
      <c r="H140" s="15"/>
      <c r="I140" s="15"/>
      <c r="J140" s="15"/>
      <c r="K140" s="15"/>
      <c r="L140" s="30"/>
      <c r="M140" s="15"/>
    </row>
    <row r="141" spans="1:13" ht="13.5" x14ac:dyDescent="0.2">
      <c r="A141" s="31"/>
      <c r="B141" s="37" t="s">
        <v>349</v>
      </c>
      <c r="C141" s="32"/>
      <c r="D141" s="32"/>
      <c r="E141" s="15"/>
      <c r="F141" s="15"/>
      <c r="G141" s="15"/>
      <c r="H141" s="15"/>
      <c r="I141" s="15"/>
      <c r="J141" s="15"/>
      <c r="K141" s="15"/>
      <c r="L141" s="30"/>
      <c r="M141" s="15"/>
    </row>
    <row r="142" spans="1:13" ht="13.5" x14ac:dyDescent="0.2">
      <c r="A142" s="31"/>
      <c r="B142" s="37" t="s">
        <v>349</v>
      </c>
      <c r="C142" s="32"/>
      <c r="D142" s="32"/>
      <c r="E142" s="15"/>
      <c r="F142" s="15"/>
      <c r="G142" s="15"/>
      <c r="H142" s="15"/>
      <c r="I142" s="15"/>
      <c r="J142" s="15"/>
      <c r="K142" s="15"/>
      <c r="L142" s="30"/>
      <c r="M142" s="15"/>
    </row>
    <row r="143" spans="1:13" ht="13.5" x14ac:dyDescent="0.2">
      <c r="A143" s="31"/>
      <c r="B143" s="37" t="s">
        <v>349</v>
      </c>
      <c r="C143" s="32"/>
      <c r="D143" s="32"/>
      <c r="E143" s="15"/>
      <c r="F143" s="15"/>
      <c r="G143" s="15"/>
      <c r="H143" s="15"/>
      <c r="I143" s="15"/>
      <c r="J143" s="15"/>
      <c r="K143" s="15"/>
      <c r="L143" s="30"/>
      <c r="M143" s="15"/>
    </row>
    <row r="144" spans="1:13" ht="13.5" x14ac:dyDescent="0.2">
      <c r="A144" s="31"/>
      <c r="B144" s="37" t="s">
        <v>349</v>
      </c>
      <c r="C144" s="32"/>
      <c r="D144" s="32"/>
      <c r="E144" s="15"/>
      <c r="F144" s="15"/>
      <c r="G144" s="15"/>
      <c r="H144" s="15"/>
      <c r="I144" s="15"/>
      <c r="J144" s="15"/>
      <c r="K144" s="15"/>
      <c r="L144" s="30"/>
      <c r="M144" s="15"/>
    </row>
    <row r="145" spans="1:15" ht="13.5" x14ac:dyDescent="0.2">
      <c r="A145" s="31"/>
      <c r="B145" s="37" t="s">
        <v>349</v>
      </c>
      <c r="C145" s="32"/>
      <c r="D145" s="32"/>
      <c r="E145" s="15"/>
      <c r="F145" s="15"/>
      <c r="G145" s="15"/>
      <c r="H145" s="15"/>
      <c r="I145" s="15"/>
      <c r="J145" s="15"/>
      <c r="K145" s="15"/>
      <c r="L145" s="30"/>
      <c r="M145" s="15"/>
    </row>
    <row r="146" spans="1:15" ht="13.5" x14ac:dyDescent="0.2">
      <c r="A146" s="31"/>
      <c r="B146" s="37" t="s">
        <v>349</v>
      </c>
      <c r="C146" s="32"/>
      <c r="D146" s="32"/>
      <c r="E146" s="15"/>
      <c r="F146" s="15"/>
      <c r="G146" s="15"/>
      <c r="H146" s="15"/>
      <c r="I146" s="15"/>
      <c r="J146" s="15"/>
      <c r="K146" s="15"/>
      <c r="L146" s="30"/>
      <c r="M146" s="15"/>
    </row>
    <row r="147" spans="1:15" ht="13.5" x14ac:dyDescent="0.2">
      <c r="A147" s="31"/>
      <c r="B147" s="37" t="s">
        <v>349</v>
      </c>
      <c r="C147" s="32"/>
      <c r="D147" s="32"/>
      <c r="E147" s="15"/>
      <c r="F147" s="15"/>
      <c r="G147" s="15"/>
      <c r="H147" s="15"/>
      <c r="I147" s="15"/>
      <c r="J147" s="15"/>
      <c r="K147" s="15"/>
      <c r="L147" s="30"/>
      <c r="M147" s="15"/>
    </row>
    <row r="148" spans="1:15" ht="13.5" x14ac:dyDescent="0.2">
      <c r="A148" s="31"/>
      <c r="B148" s="37" t="s">
        <v>349</v>
      </c>
      <c r="C148" s="32"/>
      <c r="D148" s="32"/>
      <c r="E148" s="15"/>
      <c r="F148" s="15"/>
      <c r="G148" s="15"/>
      <c r="H148" s="15"/>
      <c r="I148" s="15"/>
      <c r="J148" s="15"/>
      <c r="K148" s="15"/>
      <c r="L148" s="30"/>
      <c r="M148" s="15"/>
    </row>
    <row r="149" spans="1:15" ht="13.5" x14ac:dyDescent="0.2">
      <c r="A149" s="31"/>
      <c r="B149" s="37" t="s">
        <v>349</v>
      </c>
      <c r="C149" s="32"/>
      <c r="D149" s="32"/>
      <c r="E149" s="15"/>
      <c r="F149" s="15"/>
      <c r="G149" s="15"/>
      <c r="H149" s="15"/>
      <c r="I149" s="36"/>
      <c r="J149" s="36"/>
      <c r="K149" s="15"/>
      <c r="L149" s="30"/>
      <c r="M149" s="15"/>
    </row>
    <row r="150" spans="1:15" ht="13.5" x14ac:dyDescent="0.2">
      <c r="A150" s="31"/>
      <c r="B150" s="37" t="s">
        <v>349</v>
      </c>
      <c r="C150" s="32"/>
      <c r="D150" s="32"/>
      <c r="E150" s="15"/>
      <c r="F150" s="15"/>
      <c r="G150" s="15"/>
      <c r="H150" s="15"/>
      <c r="I150" s="15"/>
      <c r="J150" s="15"/>
      <c r="K150" s="15"/>
      <c r="L150" s="30"/>
      <c r="M150" s="15"/>
    </row>
    <row r="151" spans="1:15" ht="13.5" x14ac:dyDescent="0.2">
      <c r="A151" s="31"/>
      <c r="B151" s="37" t="s">
        <v>349</v>
      </c>
      <c r="C151" s="32"/>
      <c r="D151" s="32"/>
      <c r="E151" s="15"/>
      <c r="F151" s="15"/>
      <c r="G151" s="15"/>
      <c r="H151" s="15"/>
      <c r="I151" s="15"/>
      <c r="J151" s="15"/>
      <c r="K151" s="15"/>
      <c r="L151" s="30"/>
      <c r="M151" s="15"/>
    </row>
    <row r="152" spans="1:15" ht="13.5" x14ac:dyDescent="0.2">
      <c r="A152" s="31"/>
      <c r="B152" s="37" t="s">
        <v>349</v>
      </c>
      <c r="C152" s="32"/>
      <c r="D152" s="32"/>
      <c r="E152" s="15"/>
      <c r="F152" s="15"/>
      <c r="G152" s="15"/>
      <c r="H152" s="15"/>
      <c r="I152" s="15"/>
      <c r="J152" s="15"/>
      <c r="K152" s="15"/>
      <c r="L152" s="30"/>
      <c r="M152" s="15"/>
    </row>
    <row r="153" spans="1:15" ht="13.5" x14ac:dyDescent="0.2">
      <c r="A153" s="31"/>
      <c r="B153" s="37" t="s">
        <v>349</v>
      </c>
      <c r="C153" s="32"/>
      <c r="D153" s="32"/>
      <c r="E153" s="15"/>
      <c r="F153" s="15"/>
      <c r="G153" s="15"/>
      <c r="H153" s="15"/>
      <c r="I153" s="15"/>
      <c r="J153" s="15"/>
      <c r="K153" s="15"/>
      <c r="L153" s="30"/>
      <c r="M153" s="15"/>
    </row>
    <row r="154" spans="1:15" ht="13.5" x14ac:dyDescent="0.2">
      <c r="A154" s="31"/>
      <c r="B154" s="37" t="s">
        <v>349</v>
      </c>
      <c r="C154" s="32"/>
      <c r="D154" s="32"/>
      <c r="E154" s="15"/>
      <c r="F154" s="15"/>
      <c r="G154" s="15"/>
      <c r="H154" s="15"/>
      <c r="I154" s="15"/>
      <c r="J154" s="15"/>
      <c r="K154" s="15"/>
      <c r="L154" s="30"/>
      <c r="M154" s="15"/>
    </row>
    <row r="155" spans="1:15" ht="13.5" x14ac:dyDescent="0.2">
      <c r="A155" s="31"/>
      <c r="B155" s="37" t="s">
        <v>349</v>
      </c>
      <c r="C155" s="32"/>
      <c r="D155" s="32"/>
      <c r="E155" s="15"/>
      <c r="F155" s="15"/>
      <c r="G155" s="15"/>
      <c r="H155" s="15"/>
      <c r="I155" s="15"/>
      <c r="J155" s="15"/>
      <c r="K155" s="15"/>
      <c r="L155" s="30"/>
      <c r="M155" s="15"/>
    </row>
    <row r="156" spans="1:15" ht="13.5" x14ac:dyDescent="0.2">
      <c r="A156" s="31"/>
      <c r="B156" s="31"/>
      <c r="C156" s="32"/>
      <c r="D156" s="32"/>
      <c r="E156" s="15"/>
      <c r="F156" s="15"/>
      <c r="G156" s="15"/>
      <c r="H156" s="15"/>
      <c r="I156" s="15"/>
      <c r="J156" s="15"/>
      <c r="K156" s="15"/>
      <c r="L156" s="30"/>
      <c r="M156" s="15"/>
    </row>
    <row r="157" spans="1:15" ht="13.5" x14ac:dyDescent="0.2">
      <c r="A157" s="679" t="s">
        <v>39</v>
      </c>
      <c r="B157" s="679"/>
      <c r="C157" s="679"/>
      <c r="D157" s="612"/>
      <c r="E157" s="240"/>
      <c r="F157" s="15"/>
      <c r="G157" s="15"/>
      <c r="H157" s="15"/>
      <c r="I157" s="15"/>
      <c r="J157" s="15"/>
      <c r="K157" s="15"/>
      <c r="L157" s="16">
        <f>SUM(L127:L154)</f>
        <v>0</v>
      </c>
      <c r="M157" s="15"/>
    </row>
    <row r="158" spans="1:15" ht="13.5" x14ac:dyDescent="0.2">
      <c r="A158" s="613"/>
      <c r="B158" s="613"/>
      <c r="C158" s="613"/>
      <c r="D158" s="613"/>
      <c r="E158" s="20"/>
      <c r="F158" s="191"/>
      <c r="G158" s="191"/>
      <c r="H158" s="191"/>
      <c r="I158" s="191"/>
      <c r="J158" s="191"/>
      <c r="K158" s="191"/>
      <c r="L158" s="238"/>
      <c r="M158" s="191"/>
    </row>
    <row r="159" spans="1:15" ht="12.75" x14ac:dyDescent="0.2">
      <c r="A159" s="1"/>
      <c r="B159" s="1"/>
      <c r="C159" s="641" t="s">
        <v>8</v>
      </c>
      <c r="D159" s="641"/>
      <c r="E159" s="641"/>
      <c r="F159" s="19"/>
      <c r="G159" s="642" t="s">
        <v>564</v>
      </c>
      <c r="H159" s="642"/>
      <c r="I159" s="607"/>
      <c r="J159" s="18"/>
      <c r="K159" s="1"/>
      <c r="L159" s="1"/>
      <c r="M159" s="1" t="s">
        <v>115</v>
      </c>
      <c r="N159" s="645"/>
      <c r="O159" s="645"/>
    </row>
    <row r="160" spans="1:15" ht="12.75" x14ac:dyDescent="0.2">
      <c r="A160" s="1"/>
      <c r="B160" s="1"/>
      <c r="C160" s="606"/>
      <c r="D160" s="606"/>
      <c r="E160" s="606"/>
      <c r="F160" s="19"/>
      <c r="G160" s="611"/>
      <c r="H160" s="611"/>
      <c r="I160" s="607"/>
      <c r="J160" s="18"/>
      <c r="K160" s="1"/>
      <c r="L160" s="1"/>
      <c r="M160" s="1"/>
      <c r="N160" s="608"/>
      <c r="O160" s="608"/>
    </row>
    <row r="161" spans="1:16" ht="12.75" x14ac:dyDescent="0.2">
      <c r="A161" s="1"/>
      <c r="B161" s="1"/>
      <c r="C161" s="606"/>
      <c r="D161" s="606"/>
      <c r="E161" s="606"/>
      <c r="F161" s="19"/>
      <c r="G161" s="611"/>
      <c r="H161" s="611"/>
      <c r="I161" s="607"/>
      <c r="J161" s="18"/>
      <c r="K161" s="1"/>
      <c r="L161" s="1"/>
      <c r="M161" s="1"/>
      <c r="N161" s="608"/>
      <c r="O161" s="608"/>
    </row>
    <row r="162" spans="1:16" ht="12.75" x14ac:dyDescent="0.2">
      <c r="A162" s="1"/>
      <c r="B162" s="1"/>
      <c r="C162" s="606"/>
      <c r="D162" s="606"/>
      <c r="E162" s="606"/>
      <c r="F162" s="19"/>
      <c r="G162" s="611"/>
      <c r="H162" s="611"/>
      <c r="I162" s="607"/>
      <c r="J162" s="18"/>
      <c r="K162" s="1"/>
      <c r="L162" s="1"/>
      <c r="M162" s="1"/>
      <c r="N162" s="608"/>
      <c r="O162" s="608"/>
    </row>
    <row r="163" spans="1:16" ht="12.75" x14ac:dyDescent="0.2">
      <c r="A163" s="1"/>
      <c r="B163" s="1"/>
      <c r="C163" s="641" t="s">
        <v>565</v>
      </c>
      <c r="D163" s="641"/>
      <c r="E163" s="641"/>
      <c r="F163" s="606"/>
      <c r="G163" s="644" t="s">
        <v>566</v>
      </c>
      <c r="H163" s="644"/>
      <c r="I163" s="644"/>
      <c r="J163" s="607"/>
      <c r="K163" s="1"/>
      <c r="L163" s="1"/>
      <c r="M163" s="645" t="s">
        <v>567</v>
      </c>
      <c r="N163" s="645"/>
      <c r="O163" s="645"/>
      <c r="P163" s="645"/>
    </row>
    <row r="164" spans="1:16" ht="12.75" x14ac:dyDescent="0.2">
      <c r="A164" s="1"/>
      <c r="B164" s="1"/>
      <c r="C164" s="641" t="s">
        <v>568</v>
      </c>
      <c r="D164" s="641"/>
      <c r="E164" s="641"/>
      <c r="F164" s="606"/>
      <c r="G164" s="644" t="s">
        <v>95</v>
      </c>
      <c r="H164" s="644"/>
      <c r="I164" s="644"/>
      <c r="J164" s="607"/>
      <c r="K164" s="1"/>
      <c r="L164" s="1"/>
      <c r="M164" s="645" t="s">
        <v>104</v>
      </c>
      <c r="N164" s="645"/>
      <c r="O164" s="645"/>
      <c r="P164" s="645"/>
    </row>
  </sheetData>
  <mergeCells count="36">
    <mergeCell ref="C49:E49"/>
    <mergeCell ref="G49:I49"/>
    <mergeCell ref="M49:P49"/>
    <mergeCell ref="A4:M4"/>
    <mergeCell ref="A6:M6"/>
    <mergeCell ref="A44:C44"/>
    <mergeCell ref="C45:E45"/>
    <mergeCell ref="G45:H45"/>
    <mergeCell ref="N45:O45"/>
    <mergeCell ref="C48:E48"/>
    <mergeCell ref="G48:I48"/>
    <mergeCell ref="M48:P48"/>
    <mergeCell ref="A55:M55"/>
    <mergeCell ref="A57:M57"/>
    <mergeCell ref="C100:E100"/>
    <mergeCell ref="G100:I100"/>
    <mergeCell ref="M100:P100"/>
    <mergeCell ref="A94:C94"/>
    <mergeCell ref="C96:E96"/>
    <mergeCell ref="G96:H96"/>
    <mergeCell ref="N96:O96"/>
    <mergeCell ref="C99:E99"/>
    <mergeCell ref="G99:I99"/>
    <mergeCell ref="M99:P99"/>
    <mergeCell ref="A118:M118"/>
    <mergeCell ref="A120:M120"/>
    <mergeCell ref="A157:C157"/>
    <mergeCell ref="C159:E159"/>
    <mergeCell ref="G159:H159"/>
    <mergeCell ref="C164:E164"/>
    <mergeCell ref="G164:I164"/>
    <mergeCell ref="M164:P164"/>
    <mergeCell ref="N159:O159"/>
    <mergeCell ref="C163:E163"/>
    <mergeCell ref="G163:I163"/>
    <mergeCell ref="M163:P163"/>
  </mergeCells>
  <printOptions horizontalCentered="1"/>
  <pageMargins left="0.39370078740157483" right="0.39370078740157483" top="0.39370078740157483" bottom="0.19685039370078741" header="0.31496062992125984" footer="0.31496062992125984"/>
  <pageSetup scale="57" fitToHeight="2" orientation="landscape" r:id="rId1"/>
  <headerFooter alignWithMargins="0"/>
  <rowBreaks count="1" manualBreakCount="1">
    <brk id="51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230"/>
  <sheetViews>
    <sheetView view="pageBreakPreview" topLeftCell="A84" zoomScaleNormal="100" zoomScaleSheetLayoutView="100" workbookViewId="0">
      <selection activeCell="E185" sqref="E185:M185"/>
    </sheetView>
  </sheetViews>
  <sheetFormatPr baseColWidth="10" defaultRowHeight="16.5" x14ac:dyDescent="0.3"/>
  <cols>
    <col min="1" max="1" width="16.28515625" style="22" customWidth="1"/>
    <col min="2" max="2" width="10.7109375" style="22" customWidth="1"/>
    <col min="3" max="3" width="7.140625" style="3" customWidth="1"/>
    <col min="4" max="4" width="11.28515625" style="3" customWidth="1"/>
    <col min="5" max="5" width="10" style="4" customWidth="1"/>
    <col min="6" max="6" width="13.28515625" style="4" customWidth="1"/>
    <col min="7" max="7" width="45.42578125" style="4" customWidth="1"/>
    <col min="8" max="8" width="29.42578125" style="4" customWidth="1"/>
    <col min="9" max="10" width="13" style="4" customWidth="1"/>
    <col min="11" max="11" width="8.7109375" style="4" customWidth="1"/>
    <col min="12" max="12" width="10.42578125" style="4" customWidth="1"/>
    <col min="13" max="13" width="58.28515625" style="4" customWidth="1"/>
    <col min="14" max="14" width="7.7109375" style="1" hidden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  <c r="Q4" s="25"/>
      <c r="R4" s="25"/>
    </row>
    <row r="5" spans="1:18" ht="15" customHeight="1" x14ac:dyDescent="0.25">
      <c r="A5" s="26"/>
      <c r="B5" s="2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  <c r="Q6" s="9"/>
      <c r="R6" s="9"/>
    </row>
    <row r="7" spans="1:18" ht="15" customHeight="1" x14ac:dyDescent="0.2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9"/>
      <c r="O7" s="9"/>
      <c r="P7" s="9"/>
      <c r="Q7" s="9"/>
      <c r="R7" s="9"/>
    </row>
    <row r="8" spans="1:18" s="5" customFormat="1" ht="15" customHeight="1" x14ac:dyDescent="0.25">
      <c r="A8" s="64" t="s">
        <v>36</v>
      </c>
      <c r="C8" s="64" t="s">
        <v>92</v>
      </c>
      <c r="D8" s="64" t="s">
        <v>35</v>
      </c>
      <c r="F8" s="64" t="s">
        <v>37</v>
      </c>
      <c r="G8" s="64" t="s">
        <v>27</v>
      </c>
      <c r="H8" s="648" t="s">
        <v>38</v>
      </c>
      <c r="I8" s="648"/>
      <c r="K8" s="65"/>
      <c r="L8" s="65"/>
      <c r="M8" s="648" t="s">
        <v>407</v>
      </c>
      <c r="N8" s="648"/>
      <c r="P8" s="64"/>
      <c r="Q8" s="64"/>
      <c r="R8" s="64"/>
    </row>
    <row r="9" spans="1:18" ht="15" customHeight="1" x14ac:dyDescent="0.3">
      <c r="A9" s="28"/>
      <c r="B9" s="28"/>
      <c r="C9" s="10"/>
      <c r="D9" s="10"/>
      <c r="E9" s="10"/>
      <c r="H9" s="7"/>
      <c r="I9" s="7"/>
      <c r="J9" s="7"/>
      <c r="K9" s="7"/>
      <c r="L9" s="7"/>
      <c r="M9" s="7"/>
      <c r="N9" s="6"/>
      <c r="O9" s="6"/>
      <c r="P9" s="6"/>
      <c r="Q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</row>
    <row r="11" spans="1:18" ht="15.75" customHeight="1" x14ac:dyDescent="0.2">
      <c r="A11" s="29"/>
      <c r="B11" s="29"/>
      <c r="C11" s="29"/>
      <c r="D11" s="29"/>
      <c r="E11" s="29"/>
      <c r="F11" s="15"/>
      <c r="G11" s="15"/>
      <c r="H11" s="15"/>
      <c r="I11" s="15"/>
      <c r="J11" s="15"/>
      <c r="K11" s="15"/>
      <c r="L11" s="30"/>
      <c r="M11" s="17"/>
    </row>
    <row r="12" spans="1:18" ht="13.5" x14ac:dyDescent="0.2">
      <c r="A12" s="37"/>
      <c r="B12" s="37" t="s">
        <v>308</v>
      </c>
      <c r="C12" s="32">
        <v>1</v>
      </c>
      <c r="D12" s="32"/>
      <c r="E12" s="15"/>
      <c r="F12" s="15"/>
      <c r="G12" s="38"/>
      <c r="H12" s="15"/>
      <c r="I12" s="36"/>
      <c r="J12" s="36"/>
      <c r="K12" s="43"/>
      <c r="L12" s="44"/>
      <c r="M12" s="15"/>
    </row>
    <row r="13" spans="1:18" ht="15" customHeight="1" x14ac:dyDescent="0.2">
      <c r="A13" s="31"/>
      <c r="B13" s="37" t="s">
        <v>308</v>
      </c>
      <c r="C13" s="32">
        <v>2</v>
      </c>
      <c r="D13" s="32"/>
      <c r="E13" s="15"/>
      <c r="F13" s="15"/>
      <c r="G13" s="15"/>
      <c r="H13" s="15"/>
      <c r="I13" s="15"/>
      <c r="J13" s="15"/>
      <c r="K13" s="15"/>
      <c r="L13" s="30"/>
      <c r="M13" s="15"/>
    </row>
    <row r="14" spans="1:18" ht="15" customHeight="1" x14ac:dyDescent="0.2">
      <c r="A14" s="31"/>
      <c r="B14" s="37" t="s">
        <v>308</v>
      </c>
      <c r="C14" s="32">
        <v>3</v>
      </c>
      <c r="D14" s="32"/>
      <c r="E14" s="15"/>
      <c r="F14" s="15"/>
      <c r="G14" s="15"/>
      <c r="H14" s="15"/>
      <c r="I14" s="15"/>
      <c r="J14" s="15"/>
      <c r="K14" s="15"/>
      <c r="L14" s="30"/>
      <c r="M14" s="15"/>
    </row>
    <row r="15" spans="1:18" ht="15" customHeight="1" x14ac:dyDescent="0.2">
      <c r="A15" s="31"/>
      <c r="B15" s="37" t="s">
        <v>308</v>
      </c>
      <c r="C15" s="32">
        <v>4</v>
      </c>
      <c r="D15" s="32"/>
      <c r="E15" s="15"/>
      <c r="F15" s="15"/>
      <c r="G15" s="15"/>
      <c r="H15" s="15"/>
      <c r="I15" s="15"/>
      <c r="J15" s="15"/>
      <c r="K15" s="15"/>
      <c r="L15" s="30"/>
      <c r="M15" s="15"/>
    </row>
    <row r="16" spans="1:18" ht="15" customHeight="1" x14ac:dyDescent="0.2">
      <c r="A16" s="31"/>
      <c r="B16" s="37" t="s">
        <v>308</v>
      </c>
      <c r="C16" s="32">
        <v>5</v>
      </c>
      <c r="D16" s="32"/>
      <c r="E16" s="15"/>
      <c r="F16" s="15"/>
      <c r="G16" s="15"/>
      <c r="H16" s="15"/>
      <c r="I16" s="15"/>
      <c r="J16" s="15"/>
      <c r="K16" s="15"/>
      <c r="L16" s="30"/>
      <c r="M16" s="15"/>
    </row>
    <row r="17" spans="1:13" ht="15" customHeight="1" x14ac:dyDescent="0.2">
      <c r="A17" s="31"/>
      <c r="B17" s="37" t="s">
        <v>308</v>
      </c>
      <c r="C17" s="32">
        <v>6</v>
      </c>
      <c r="D17" s="32"/>
      <c r="E17" s="15"/>
      <c r="F17" s="15"/>
      <c r="G17" s="15"/>
      <c r="H17" s="15"/>
      <c r="I17" s="15"/>
      <c r="J17" s="15"/>
      <c r="K17" s="15"/>
      <c r="L17" s="30"/>
      <c r="M17" s="15"/>
    </row>
    <row r="18" spans="1:13" ht="15" customHeight="1" x14ac:dyDescent="0.2">
      <c r="A18" s="31"/>
      <c r="B18" s="37" t="s">
        <v>308</v>
      </c>
      <c r="C18" s="32">
        <v>7</v>
      </c>
      <c r="D18" s="32"/>
      <c r="E18" s="15"/>
      <c r="F18" s="15"/>
      <c r="G18" s="15"/>
      <c r="H18" s="15"/>
      <c r="I18" s="15"/>
      <c r="J18" s="15"/>
      <c r="K18" s="15"/>
      <c r="L18" s="30"/>
      <c r="M18" s="15"/>
    </row>
    <row r="19" spans="1:13" ht="15" customHeight="1" x14ac:dyDescent="0.2">
      <c r="A19" s="31"/>
      <c r="B19" s="37" t="s">
        <v>308</v>
      </c>
      <c r="C19" s="32">
        <v>8</v>
      </c>
      <c r="D19" s="32"/>
      <c r="E19" s="15"/>
      <c r="F19" s="15"/>
      <c r="G19" s="15"/>
      <c r="H19" s="15"/>
      <c r="I19" s="15"/>
      <c r="J19" s="15"/>
      <c r="K19" s="15"/>
      <c r="L19" s="30"/>
      <c r="M19" s="15"/>
    </row>
    <row r="20" spans="1:13" ht="15" customHeight="1" x14ac:dyDescent="0.2">
      <c r="A20" s="31"/>
      <c r="B20" s="37" t="s">
        <v>308</v>
      </c>
      <c r="C20" s="32">
        <v>9</v>
      </c>
      <c r="D20" s="32"/>
      <c r="E20" s="15"/>
      <c r="F20" s="15"/>
      <c r="G20" s="15"/>
      <c r="H20" s="15"/>
      <c r="I20" s="15"/>
      <c r="J20" s="15"/>
      <c r="K20" s="15"/>
      <c r="L20" s="30"/>
      <c r="M20" s="15"/>
    </row>
    <row r="21" spans="1:13" ht="15" customHeight="1" x14ac:dyDescent="0.2">
      <c r="A21" s="31"/>
      <c r="B21" s="37" t="s">
        <v>308</v>
      </c>
      <c r="C21" s="32">
        <v>10</v>
      </c>
      <c r="D21" s="32"/>
      <c r="E21" s="15"/>
      <c r="F21" s="15"/>
      <c r="G21" s="15"/>
      <c r="H21" s="15"/>
      <c r="I21" s="15"/>
      <c r="J21" s="15"/>
      <c r="K21" s="15"/>
      <c r="L21" s="30"/>
      <c r="M21" s="15"/>
    </row>
    <row r="22" spans="1:13" ht="15" customHeight="1" x14ac:dyDescent="0.2">
      <c r="A22" s="31"/>
      <c r="B22" s="37" t="s">
        <v>308</v>
      </c>
      <c r="C22" s="32">
        <v>11</v>
      </c>
      <c r="D22" s="32"/>
      <c r="E22" s="15"/>
      <c r="F22" s="15"/>
      <c r="G22" s="15"/>
      <c r="H22" s="15"/>
      <c r="I22" s="15"/>
      <c r="J22" s="15"/>
      <c r="K22" s="15"/>
      <c r="L22" s="30"/>
      <c r="M22" s="15"/>
    </row>
    <row r="23" spans="1:13" ht="15" customHeight="1" x14ac:dyDescent="0.2">
      <c r="A23" s="31"/>
      <c r="B23" s="37" t="s">
        <v>308</v>
      </c>
      <c r="C23" s="32">
        <v>12</v>
      </c>
      <c r="D23" s="32"/>
      <c r="E23" s="15"/>
      <c r="F23" s="15"/>
      <c r="G23" s="15"/>
      <c r="H23" s="15"/>
      <c r="I23" s="15"/>
      <c r="J23" s="15"/>
      <c r="K23" s="15"/>
      <c r="L23" s="30"/>
      <c r="M23" s="15"/>
    </row>
    <row r="24" spans="1:13" ht="15" customHeight="1" x14ac:dyDescent="0.2">
      <c r="A24" s="31"/>
      <c r="B24" s="37" t="s">
        <v>308</v>
      </c>
      <c r="C24" s="32">
        <v>13</v>
      </c>
      <c r="D24" s="32"/>
      <c r="E24" s="15"/>
      <c r="F24" s="15"/>
      <c r="G24" s="15"/>
      <c r="H24" s="15"/>
      <c r="I24" s="15"/>
      <c r="J24" s="15"/>
      <c r="K24" s="15"/>
      <c r="L24" s="30"/>
      <c r="M24" s="15"/>
    </row>
    <row r="25" spans="1:13" ht="15" customHeight="1" x14ac:dyDescent="0.2">
      <c r="A25" s="31"/>
      <c r="B25" s="37" t="s">
        <v>308</v>
      </c>
      <c r="C25" s="32">
        <v>14</v>
      </c>
      <c r="D25" s="32"/>
      <c r="E25" s="15"/>
      <c r="F25" s="15"/>
      <c r="G25" s="15"/>
      <c r="H25" s="15"/>
      <c r="I25" s="15"/>
      <c r="J25" s="15"/>
      <c r="K25" s="15"/>
      <c r="L25" s="30"/>
      <c r="M25" s="15"/>
    </row>
    <row r="26" spans="1:13" ht="15" customHeight="1" x14ac:dyDescent="0.2">
      <c r="A26" s="31"/>
      <c r="B26" s="37" t="s">
        <v>308</v>
      </c>
      <c r="C26" s="32">
        <v>15</v>
      </c>
      <c r="D26" s="32"/>
      <c r="E26" s="15"/>
      <c r="F26" s="15"/>
      <c r="G26" s="15"/>
      <c r="H26" s="15"/>
      <c r="I26" s="15"/>
      <c r="J26" s="15"/>
      <c r="K26" s="15"/>
      <c r="L26" s="30"/>
      <c r="M26" s="15"/>
    </row>
    <row r="27" spans="1:13" ht="15" customHeight="1" x14ac:dyDescent="0.2">
      <c r="A27" s="31"/>
      <c r="B27" s="37" t="s">
        <v>308</v>
      </c>
      <c r="C27" s="32">
        <v>16</v>
      </c>
      <c r="D27" s="32"/>
      <c r="E27" s="15"/>
      <c r="F27" s="15"/>
      <c r="G27" s="15"/>
      <c r="H27" s="15"/>
      <c r="I27" s="15"/>
      <c r="J27" s="15"/>
      <c r="K27" s="15"/>
      <c r="L27" s="30"/>
      <c r="M27" s="15"/>
    </row>
    <row r="28" spans="1:13" ht="15" customHeight="1" x14ac:dyDescent="0.2">
      <c r="A28" s="31"/>
      <c r="B28" s="37" t="s">
        <v>308</v>
      </c>
      <c r="C28" s="32">
        <v>17</v>
      </c>
      <c r="D28" s="32"/>
      <c r="E28" s="15"/>
      <c r="F28" s="15"/>
      <c r="G28" s="15"/>
      <c r="H28" s="15"/>
      <c r="I28" s="15"/>
      <c r="J28" s="15"/>
      <c r="K28" s="15"/>
      <c r="L28" s="30"/>
      <c r="M28" s="15"/>
    </row>
    <row r="29" spans="1:13" ht="15" customHeight="1" x14ac:dyDescent="0.2">
      <c r="A29" s="31"/>
      <c r="B29" s="37" t="s">
        <v>308</v>
      </c>
      <c r="C29" s="32">
        <v>18</v>
      </c>
      <c r="D29" s="32"/>
      <c r="E29" s="15"/>
      <c r="F29" s="15"/>
      <c r="G29" s="15"/>
      <c r="H29" s="15"/>
      <c r="I29" s="15"/>
      <c r="J29" s="15"/>
      <c r="K29" s="15"/>
      <c r="L29" s="30"/>
      <c r="M29" s="15"/>
    </row>
    <row r="30" spans="1:13" ht="15" customHeight="1" x14ac:dyDescent="0.2">
      <c r="A30" s="31"/>
      <c r="B30" s="37" t="s">
        <v>308</v>
      </c>
      <c r="C30" s="32">
        <v>19</v>
      </c>
      <c r="D30" s="32"/>
      <c r="E30" s="15"/>
      <c r="F30" s="15"/>
      <c r="G30" s="15"/>
      <c r="H30" s="15"/>
      <c r="I30" s="15"/>
      <c r="J30" s="15"/>
      <c r="K30" s="15"/>
      <c r="L30" s="30"/>
      <c r="M30" s="15"/>
    </row>
    <row r="31" spans="1:13" ht="15" customHeight="1" x14ac:dyDescent="0.2">
      <c r="A31" s="31"/>
      <c r="B31" s="37" t="s">
        <v>308</v>
      </c>
      <c r="C31" s="32">
        <v>20</v>
      </c>
      <c r="D31" s="32"/>
      <c r="E31" s="15"/>
      <c r="F31" s="15"/>
      <c r="G31" s="15"/>
      <c r="H31" s="15"/>
      <c r="I31" s="15"/>
      <c r="J31" s="15"/>
      <c r="K31" s="15"/>
      <c r="L31" s="30"/>
      <c r="M31" s="15"/>
    </row>
    <row r="32" spans="1:13" ht="15" customHeight="1" x14ac:dyDescent="0.2">
      <c r="A32" s="31"/>
      <c r="B32" s="37" t="s">
        <v>308</v>
      </c>
      <c r="C32" s="32">
        <v>21</v>
      </c>
      <c r="D32" s="32"/>
      <c r="E32" s="15"/>
      <c r="F32" s="15"/>
      <c r="G32" s="15"/>
      <c r="H32" s="15"/>
      <c r="I32" s="15"/>
      <c r="J32" s="15"/>
      <c r="K32" s="15"/>
      <c r="L32" s="30"/>
      <c r="M32" s="15"/>
    </row>
    <row r="33" spans="1:16" ht="15" customHeight="1" x14ac:dyDescent="0.2">
      <c r="A33" s="31"/>
      <c r="B33" s="37" t="s">
        <v>308</v>
      </c>
      <c r="C33" s="32">
        <v>22</v>
      </c>
      <c r="D33" s="32"/>
      <c r="E33" s="15"/>
      <c r="F33" s="15"/>
      <c r="G33" s="15"/>
      <c r="H33" s="15"/>
      <c r="I33" s="15"/>
      <c r="J33" s="15"/>
      <c r="K33" s="15"/>
      <c r="L33" s="30"/>
      <c r="M33" s="15"/>
    </row>
    <row r="34" spans="1:16" ht="15" customHeight="1" x14ac:dyDescent="0.2">
      <c r="A34" s="31"/>
      <c r="B34" s="37" t="s">
        <v>308</v>
      </c>
      <c r="C34" s="32">
        <v>23</v>
      </c>
      <c r="D34" s="32"/>
      <c r="E34" s="15"/>
      <c r="F34" s="15"/>
      <c r="G34" s="15"/>
      <c r="H34" s="15"/>
      <c r="I34" s="15"/>
      <c r="J34" s="15"/>
      <c r="K34" s="15"/>
      <c r="L34" s="30"/>
      <c r="M34" s="15"/>
    </row>
    <row r="35" spans="1:16" ht="15" customHeight="1" x14ac:dyDescent="0.2">
      <c r="A35" s="31"/>
      <c r="B35" s="37" t="s">
        <v>308</v>
      </c>
      <c r="C35" s="32">
        <v>24</v>
      </c>
      <c r="D35" s="32"/>
      <c r="E35" s="15"/>
      <c r="F35" s="15"/>
      <c r="G35" s="15"/>
      <c r="H35" s="15"/>
      <c r="I35" s="36"/>
      <c r="J35" s="36"/>
      <c r="K35" s="15"/>
      <c r="L35" s="30"/>
      <c r="M35" s="15"/>
    </row>
    <row r="36" spans="1:16" ht="15" customHeight="1" x14ac:dyDescent="0.2">
      <c r="A36" s="31"/>
      <c r="B36" s="37" t="s">
        <v>308</v>
      </c>
      <c r="C36" s="32">
        <v>25</v>
      </c>
      <c r="D36" s="32"/>
      <c r="E36" s="15"/>
      <c r="F36" s="15"/>
      <c r="G36" s="15"/>
      <c r="H36" s="15"/>
      <c r="I36" s="15"/>
      <c r="J36" s="15"/>
      <c r="K36" s="15"/>
      <c r="L36" s="30"/>
      <c r="M36" s="15"/>
    </row>
    <row r="37" spans="1:16" ht="15" customHeight="1" x14ac:dyDescent="0.2">
      <c r="A37" s="31"/>
      <c r="B37" s="37" t="s">
        <v>308</v>
      </c>
      <c r="C37" s="32">
        <v>26</v>
      </c>
      <c r="D37" s="32"/>
      <c r="E37" s="15"/>
      <c r="F37" s="15"/>
      <c r="G37" s="15"/>
      <c r="H37" s="15"/>
      <c r="I37" s="15"/>
      <c r="J37" s="15"/>
      <c r="K37" s="15"/>
      <c r="L37" s="30"/>
      <c r="M37" s="15"/>
    </row>
    <row r="38" spans="1:16" ht="15" customHeight="1" x14ac:dyDescent="0.2">
      <c r="A38" s="31"/>
      <c r="B38" s="37" t="s">
        <v>308</v>
      </c>
      <c r="C38" s="32">
        <v>27</v>
      </c>
      <c r="D38" s="32"/>
      <c r="E38" s="15"/>
      <c r="F38" s="15"/>
      <c r="G38" s="15"/>
      <c r="H38" s="15"/>
      <c r="I38" s="15"/>
      <c r="J38" s="15"/>
      <c r="K38" s="15"/>
      <c r="L38" s="30"/>
      <c r="M38" s="15"/>
    </row>
    <row r="39" spans="1:16" ht="15" customHeight="1" x14ac:dyDescent="0.2">
      <c r="A39" s="31"/>
      <c r="B39" s="37" t="s">
        <v>308</v>
      </c>
      <c r="C39" s="32">
        <v>28</v>
      </c>
      <c r="D39" s="32"/>
      <c r="E39" s="15"/>
      <c r="F39" s="15"/>
      <c r="G39" s="15"/>
      <c r="H39" s="15"/>
      <c r="I39" s="15"/>
      <c r="J39" s="15"/>
      <c r="K39" s="15"/>
      <c r="L39" s="30"/>
      <c r="M39" s="15"/>
    </row>
    <row r="40" spans="1:16" ht="15" customHeight="1" x14ac:dyDescent="0.2">
      <c r="A40" s="31"/>
      <c r="B40" s="37" t="s">
        <v>308</v>
      </c>
      <c r="C40" s="32">
        <v>29</v>
      </c>
      <c r="D40" s="32"/>
      <c r="E40" s="15"/>
      <c r="F40" s="15"/>
      <c r="G40" s="15"/>
      <c r="H40" s="15"/>
      <c r="I40" s="15"/>
      <c r="J40" s="15"/>
      <c r="K40" s="15"/>
      <c r="L40" s="30"/>
      <c r="M40" s="15"/>
    </row>
    <row r="41" spans="1:16" ht="15" customHeight="1" x14ac:dyDescent="0.2">
      <c r="A41" s="31"/>
      <c r="B41" s="37" t="s">
        <v>308</v>
      </c>
      <c r="C41" s="32">
        <v>30</v>
      </c>
      <c r="D41" s="32"/>
      <c r="E41" s="15"/>
      <c r="F41" s="15"/>
      <c r="G41" s="15"/>
      <c r="H41" s="15"/>
      <c r="I41" s="15"/>
      <c r="J41" s="15"/>
      <c r="K41" s="15"/>
      <c r="L41" s="30"/>
      <c r="M41" s="15"/>
    </row>
    <row r="42" spans="1:16" ht="15" customHeight="1" x14ac:dyDescent="0.2">
      <c r="A42" s="37" t="s">
        <v>39</v>
      </c>
      <c r="B42" s="37"/>
      <c r="C42" s="32"/>
      <c r="D42" s="32"/>
      <c r="E42" s="15"/>
      <c r="F42" s="15"/>
      <c r="G42" s="15"/>
      <c r="H42" s="15"/>
      <c r="I42" s="15"/>
      <c r="J42" s="15"/>
      <c r="K42" s="15"/>
      <c r="L42" s="16">
        <f>SUM(L37:L41)</f>
        <v>0</v>
      </c>
      <c r="M42" s="15"/>
    </row>
    <row r="43" spans="1:16" ht="15" customHeight="1" x14ac:dyDescent="0.2">
      <c r="A43" s="640"/>
      <c r="B43" s="640"/>
      <c r="C43" s="640"/>
      <c r="D43" s="33"/>
      <c r="E43" s="1"/>
      <c r="F43" s="1"/>
      <c r="G43" s="1"/>
      <c r="H43" s="1"/>
      <c r="I43" s="1"/>
      <c r="J43" s="1"/>
      <c r="K43" s="1"/>
      <c r="L43" s="1"/>
      <c r="M43" s="1"/>
    </row>
    <row r="44" spans="1:16" s="4" customFormat="1" ht="15" customHeight="1" x14ac:dyDescent="0.3">
      <c r="C44" s="680" t="s">
        <v>8</v>
      </c>
      <c r="D44" s="680"/>
      <c r="E44" s="680"/>
      <c r="F44" s="340"/>
      <c r="G44" s="681" t="s">
        <v>168</v>
      </c>
      <c r="H44" s="681"/>
      <c r="I44" s="341"/>
      <c r="J44" s="3"/>
      <c r="M44" s="4" t="s">
        <v>109</v>
      </c>
      <c r="N44" s="682"/>
      <c r="O44" s="682"/>
    </row>
    <row r="45" spans="1:16" s="4" customFormat="1" ht="15" customHeight="1" x14ac:dyDescent="0.3">
      <c r="C45" s="342"/>
      <c r="D45" s="342"/>
      <c r="G45" s="341"/>
      <c r="H45" s="3"/>
      <c r="I45" s="3"/>
      <c r="J45" s="3"/>
      <c r="N45" s="343"/>
      <c r="O45" s="343"/>
    </row>
    <row r="46" spans="1:16" s="4" customFormat="1" ht="15" customHeight="1" x14ac:dyDescent="0.3">
      <c r="C46" s="342"/>
      <c r="D46" s="342"/>
      <c r="G46" s="341"/>
      <c r="H46" s="3"/>
      <c r="I46" s="3"/>
      <c r="J46" s="3"/>
      <c r="N46" s="343"/>
      <c r="O46" s="343"/>
    </row>
    <row r="47" spans="1:16" s="4" customFormat="1" ht="15" customHeight="1" x14ac:dyDescent="0.3">
      <c r="C47" s="680" t="s">
        <v>294</v>
      </c>
      <c r="D47" s="680"/>
      <c r="E47" s="680"/>
      <c r="F47" s="344"/>
      <c r="G47" s="682" t="s">
        <v>123</v>
      </c>
      <c r="H47" s="682"/>
      <c r="I47" s="682"/>
      <c r="J47" s="341"/>
      <c r="M47" s="683" t="s">
        <v>130</v>
      </c>
      <c r="N47" s="683"/>
      <c r="O47" s="683"/>
      <c r="P47" s="683"/>
    </row>
    <row r="48" spans="1:16" s="4" customFormat="1" ht="15.75" customHeight="1" x14ac:dyDescent="0.3">
      <c r="C48" s="680" t="s">
        <v>386</v>
      </c>
      <c r="D48" s="680"/>
      <c r="E48" s="680"/>
      <c r="F48" s="344"/>
      <c r="G48" s="682" t="s">
        <v>95</v>
      </c>
      <c r="H48" s="682"/>
      <c r="I48" s="682"/>
      <c r="J48" s="341"/>
      <c r="M48" s="683" t="s">
        <v>108</v>
      </c>
      <c r="N48" s="683"/>
      <c r="O48" s="683"/>
      <c r="P48" s="683"/>
    </row>
    <row r="52" spans="1:18" ht="15" customHeight="1" x14ac:dyDescent="0.25">
      <c r="A52" s="646" t="s">
        <v>0</v>
      </c>
      <c r="B52" s="646"/>
      <c r="C52" s="646"/>
      <c r="D52" s="646"/>
      <c r="E52" s="646"/>
      <c r="F52" s="646"/>
      <c r="G52" s="646"/>
      <c r="H52" s="646"/>
      <c r="I52" s="646"/>
      <c r="J52" s="646"/>
      <c r="K52" s="646"/>
      <c r="L52" s="646"/>
      <c r="M52" s="646"/>
      <c r="N52" s="25"/>
      <c r="O52" s="25"/>
      <c r="P52" s="25"/>
      <c r="Q52" s="25"/>
      <c r="R52" s="25"/>
    </row>
    <row r="53" spans="1:18" ht="15" customHeight="1" x14ac:dyDescent="0.25">
      <c r="A53" s="26"/>
      <c r="B53" s="26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9"/>
      <c r="O53" s="9"/>
      <c r="P53" s="9"/>
      <c r="Q53" s="9"/>
      <c r="R53" s="9"/>
    </row>
    <row r="54" spans="1:18" ht="15" customHeight="1" x14ac:dyDescent="0.25">
      <c r="A54" s="646" t="s">
        <v>12</v>
      </c>
      <c r="B54" s="646"/>
      <c r="C54" s="646"/>
      <c r="D54" s="646"/>
      <c r="E54" s="646"/>
      <c r="F54" s="646"/>
      <c r="G54" s="646"/>
      <c r="H54" s="646"/>
      <c r="I54" s="646"/>
      <c r="J54" s="646"/>
      <c r="K54" s="646"/>
      <c r="L54" s="646"/>
      <c r="M54" s="646"/>
      <c r="N54" s="9"/>
      <c r="O54" s="9"/>
      <c r="P54" s="9"/>
      <c r="Q54" s="9"/>
      <c r="R54" s="9"/>
    </row>
    <row r="55" spans="1:18" ht="15" customHeight="1" x14ac:dyDescent="0.25">
      <c r="A55" s="218"/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9"/>
      <c r="O55" s="9"/>
      <c r="P55" s="9"/>
      <c r="Q55" s="9"/>
      <c r="R55" s="9"/>
    </row>
    <row r="56" spans="1:18" s="5" customFormat="1" ht="15" customHeight="1" x14ac:dyDescent="0.25">
      <c r="A56" s="216" t="s">
        <v>36</v>
      </c>
      <c r="C56" s="216" t="s">
        <v>92</v>
      </c>
      <c r="D56" s="216" t="s">
        <v>35</v>
      </c>
      <c r="F56" s="216" t="s">
        <v>37</v>
      </c>
      <c r="G56" s="216" t="s">
        <v>27</v>
      </c>
      <c r="H56" s="648" t="s">
        <v>38</v>
      </c>
      <c r="I56" s="648"/>
      <c r="K56" s="219"/>
      <c r="L56" s="219"/>
      <c r="M56" s="648" t="s">
        <v>407</v>
      </c>
      <c r="N56" s="648"/>
      <c r="P56" s="216"/>
      <c r="Q56" s="216"/>
      <c r="R56" s="216"/>
    </row>
    <row r="57" spans="1:18" ht="15" customHeight="1" x14ac:dyDescent="0.3">
      <c r="A57" s="28"/>
      <c r="B57" s="28"/>
      <c r="C57" s="10"/>
      <c r="D57" s="10"/>
      <c r="E57" s="10"/>
      <c r="H57" s="7"/>
      <c r="I57" s="7"/>
      <c r="J57" s="7"/>
      <c r="K57" s="7"/>
      <c r="L57" s="7"/>
      <c r="M57" s="7"/>
      <c r="N57" s="159"/>
      <c r="O57" s="159"/>
      <c r="P57" s="159"/>
      <c r="Q57" s="8"/>
    </row>
    <row r="58" spans="1:18" ht="54" customHeight="1" x14ac:dyDescent="0.2">
      <c r="A58" s="11" t="s">
        <v>4</v>
      </c>
      <c r="B58" s="12" t="s">
        <v>5</v>
      </c>
      <c r="C58" s="12" t="s">
        <v>6</v>
      </c>
      <c r="D58" s="11" t="s">
        <v>7</v>
      </c>
      <c r="E58" s="12" t="s">
        <v>14</v>
      </c>
      <c r="F58" s="11" t="s">
        <v>15</v>
      </c>
      <c r="G58" s="11" t="s">
        <v>16</v>
      </c>
      <c r="H58" s="11" t="s">
        <v>17</v>
      </c>
      <c r="I58" s="11" t="s">
        <v>18</v>
      </c>
      <c r="J58" s="11" t="s">
        <v>19</v>
      </c>
      <c r="K58" s="11" t="s">
        <v>20</v>
      </c>
      <c r="L58" s="12" t="s">
        <v>21</v>
      </c>
      <c r="M58" s="12" t="s">
        <v>22</v>
      </c>
    </row>
    <row r="59" spans="1:18" ht="15.75" customHeight="1" x14ac:dyDescent="0.2">
      <c r="A59" s="29"/>
      <c r="B59" s="29"/>
      <c r="C59" s="29"/>
      <c r="D59" s="29"/>
      <c r="E59" s="29"/>
      <c r="F59" s="15"/>
      <c r="G59" s="15"/>
      <c r="H59" s="15"/>
      <c r="I59" s="15"/>
      <c r="J59" s="15"/>
      <c r="K59" s="15"/>
      <c r="L59" s="30"/>
      <c r="M59" s="17"/>
    </row>
    <row r="60" spans="1:18" ht="13.5" x14ac:dyDescent="0.2">
      <c r="A60" s="37"/>
      <c r="B60" s="37" t="s">
        <v>339</v>
      </c>
      <c r="C60" s="32">
        <v>1</v>
      </c>
      <c r="D60" s="32"/>
      <c r="E60" s="15"/>
      <c r="F60" s="15"/>
      <c r="G60" s="38"/>
      <c r="H60" s="15"/>
      <c r="I60" s="36"/>
      <c r="J60" s="36"/>
      <c r="K60" s="43"/>
      <c r="L60" s="44"/>
      <c r="M60" s="15"/>
    </row>
    <row r="61" spans="1:18" ht="15" customHeight="1" x14ac:dyDescent="0.2">
      <c r="A61" s="31"/>
      <c r="B61" s="37" t="s">
        <v>339</v>
      </c>
      <c r="C61" s="32">
        <v>2</v>
      </c>
      <c r="D61" s="32"/>
      <c r="E61" s="15"/>
      <c r="F61" s="15"/>
      <c r="G61" s="15"/>
      <c r="H61" s="15"/>
      <c r="I61" s="15"/>
      <c r="J61" s="15"/>
      <c r="K61" s="15"/>
      <c r="L61" s="30"/>
      <c r="M61" s="15"/>
    </row>
    <row r="62" spans="1:18" ht="15" customHeight="1" x14ac:dyDescent="0.2">
      <c r="A62" s="31"/>
      <c r="B62" s="37" t="s">
        <v>339</v>
      </c>
      <c r="C62" s="32">
        <v>3</v>
      </c>
      <c r="D62" s="32"/>
      <c r="E62" s="15"/>
      <c r="F62" s="15"/>
      <c r="G62" s="15"/>
      <c r="H62" s="15"/>
      <c r="I62" s="15"/>
      <c r="J62" s="15"/>
      <c r="K62" s="15"/>
      <c r="L62" s="30"/>
      <c r="M62" s="15"/>
    </row>
    <row r="63" spans="1:18" ht="15" customHeight="1" x14ac:dyDescent="0.2">
      <c r="A63" s="31"/>
      <c r="B63" s="37" t="s">
        <v>339</v>
      </c>
      <c r="C63" s="32">
        <v>4</v>
      </c>
      <c r="D63" s="32"/>
      <c r="E63" s="15"/>
      <c r="F63" s="15"/>
      <c r="G63" s="15"/>
      <c r="H63" s="15"/>
      <c r="I63" s="15"/>
      <c r="J63" s="15"/>
      <c r="K63" s="15"/>
      <c r="L63" s="30"/>
      <c r="M63" s="15"/>
    </row>
    <row r="64" spans="1:18" ht="15" customHeight="1" x14ac:dyDescent="0.2">
      <c r="A64" s="31"/>
      <c r="B64" s="37" t="s">
        <v>339</v>
      </c>
      <c r="C64" s="32">
        <v>5</v>
      </c>
      <c r="D64" s="32"/>
      <c r="E64" s="15"/>
      <c r="F64" s="15"/>
      <c r="G64" s="15"/>
      <c r="H64" s="15"/>
      <c r="I64" s="15"/>
      <c r="J64" s="15"/>
      <c r="K64" s="15"/>
      <c r="L64" s="30"/>
      <c r="M64" s="15"/>
    </row>
    <row r="65" spans="1:13" ht="15" customHeight="1" x14ac:dyDescent="0.2">
      <c r="A65" s="31"/>
      <c r="B65" s="37" t="s">
        <v>339</v>
      </c>
      <c r="C65" s="32">
        <v>6</v>
      </c>
      <c r="D65" s="32"/>
      <c r="E65" s="15"/>
      <c r="F65" s="15"/>
      <c r="G65" s="15"/>
      <c r="H65" s="15"/>
      <c r="I65" s="15"/>
      <c r="J65" s="15"/>
      <c r="K65" s="15"/>
      <c r="L65" s="30"/>
      <c r="M65" s="15"/>
    </row>
    <row r="66" spans="1:13" ht="15" customHeight="1" x14ac:dyDescent="0.2">
      <c r="A66" s="31"/>
      <c r="B66" s="37" t="s">
        <v>339</v>
      </c>
      <c r="C66" s="32">
        <v>7</v>
      </c>
      <c r="D66" s="32"/>
      <c r="E66" s="15"/>
      <c r="F66" s="15"/>
      <c r="G66" s="15"/>
      <c r="H66" s="15"/>
      <c r="I66" s="15"/>
      <c r="J66" s="15"/>
      <c r="K66" s="15"/>
      <c r="L66" s="30"/>
      <c r="M66" s="15"/>
    </row>
    <row r="67" spans="1:13" ht="15" customHeight="1" x14ac:dyDescent="0.2">
      <c r="A67" s="31"/>
      <c r="B67" s="37" t="s">
        <v>339</v>
      </c>
      <c r="C67" s="32">
        <v>8</v>
      </c>
      <c r="D67" s="32"/>
      <c r="E67" s="15"/>
      <c r="F67" s="15"/>
      <c r="G67" s="15"/>
      <c r="H67" s="15"/>
      <c r="I67" s="15"/>
      <c r="J67" s="15"/>
      <c r="K67" s="15"/>
      <c r="L67" s="30"/>
      <c r="M67" s="15"/>
    </row>
    <row r="68" spans="1:13" ht="15" customHeight="1" x14ac:dyDescent="0.2">
      <c r="A68" s="31"/>
      <c r="B68" s="37" t="s">
        <v>339</v>
      </c>
      <c r="C68" s="32">
        <v>9</v>
      </c>
      <c r="D68" s="32"/>
      <c r="E68" s="15"/>
      <c r="F68" s="15"/>
      <c r="G68" s="15"/>
      <c r="H68" s="15"/>
      <c r="I68" s="15"/>
      <c r="J68" s="15"/>
      <c r="K68" s="15"/>
      <c r="L68" s="30"/>
      <c r="M68" s="15"/>
    </row>
    <row r="69" spans="1:13" ht="15" customHeight="1" x14ac:dyDescent="0.2">
      <c r="A69" s="31"/>
      <c r="B69" s="37" t="s">
        <v>339</v>
      </c>
      <c r="C69" s="32">
        <v>10</v>
      </c>
      <c r="D69" s="32"/>
      <c r="E69" s="15"/>
      <c r="F69" s="15"/>
      <c r="G69" s="15"/>
      <c r="H69" s="15"/>
      <c r="I69" s="15"/>
      <c r="J69" s="15"/>
      <c r="K69" s="15"/>
      <c r="L69" s="30"/>
      <c r="M69" s="15"/>
    </row>
    <row r="70" spans="1:13" ht="15" customHeight="1" x14ac:dyDescent="0.2">
      <c r="A70" s="31"/>
      <c r="B70" s="37" t="s">
        <v>339</v>
      </c>
      <c r="C70" s="32">
        <v>11</v>
      </c>
      <c r="D70" s="32"/>
      <c r="E70" s="15"/>
      <c r="F70" s="15"/>
      <c r="G70" s="15"/>
      <c r="H70" s="15"/>
      <c r="I70" s="15"/>
      <c r="J70" s="15"/>
      <c r="K70" s="15"/>
      <c r="L70" s="30"/>
      <c r="M70" s="15"/>
    </row>
    <row r="71" spans="1:13" ht="15" customHeight="1" x14ac:dyDescent="0.2">
      <c r="A71" s="31"/>
      <c r="B71" s="37" t="s">
        <v>339</v>
      </c>
      <c r="C71" s="32">
        <v>12</v>
      </c>
      <c r="D71" s="32"/>
      <c r="E71" s="15"/>
      <c r="F71" s="15"/>
      <c r="G71" s="15"/>
      <c r="H71" s="15"/>
      <c r="I71" s="15"/>
      <c r="J71" s="15"/>
      <c r="K71" s="15"/>
      <c r="L71" s="30"/>
      <c r="M71" s="15"/>
    </row>
    <row r="72" spans="1:13" ht="15" customHeight="1" x14ac:dyDescent="0.2">
      <c r="A72" s="31"/>
      <c r="B72" s="37" t="s">
        <v>339</v>
      </c>
      <c r="C72" s="32">
        <v>13</v>
      </c>
      <c r="D72" s="32"/>
      <c r="E72" s="15"/>
      <c r="F72" s="15"/>
      <c r="G72" s="15"/>
      <c r="H72" s="15"/>
      <c r="I72" s="15"/>
      <c r="J72" s="15"/>
      <c r="K72" s="15"/>
      <c r="L72" s="30"/>
      <c r="M72" s="15"/>
    </row>
    <row r="73" spans="1:13" ht="15" customHeight="1" x14ac:dyDescent="0.2">
      <c r="A73" s="31"/>
      <c r="B73" s="37" t="s">
        <v>339</v>
      </c>
      <c r="C73" s="32">
        <v>14</v>
      </c>
      <c r="D73" s="32"/>
      <c r="E73" s="15"/>
      <c r="F73" s="15"/>
      <c r="G73" s="15"/>
      <c r="H73" s="15"/>
      <c r="I73" s="15"/>
      <c r="J73" s="15"/>
      <c r="K73" s="15"/>
      <c r="L73" s="30"/>
      <c r="M73" s="15"/>
    </row>
    <row r="74" spans="1:13" ht="15" customHeight="1" x14ac:dyDescent="0.2">
      <c r="A74" s="31"/>
      <c r="B74" s="37" t="s">
        <v>339</v>
      </c>
      <c r="C74" s="32">
        <v>15</v>
      </c>
      <c r="D74" s="32"/>
      <c r="E74" s="15"/>
      <c r="F74" s="15"/>
      <c r="G74" s="15"/>
      <c r="H74" s="15"/>
      <c r="I74" s="15"/>
      <c r="J74" s="15"/>
      <c r="K74" s="15"/>
      <c r="L74" s="30"/>
      <c r="M74" s="15"/>
    </row>
    <row r="75" spans="1:13" ht="15" customHeight="1" x14ac:dyDescent="0.2">
      <c r="A75" s="31"/>
      <c r="B75" s="37" t="s">
        <v>339</v>
      </c>
      <c r="C75" s="32">
        <v>16</v>
      </c>
      <c r="D75" s="32"/>
      <c r="E75" s="15"/>
      <c r="F75" s="15"/>
      <c r="G75" s="15"/>
      <c r="H75" s="15"/>
      <c r="I75" s="15"/>
      <c r="J75" s="15"/>
      <c r="K75" s="15"/>
      <c r="L75" s="30"/>
      <c r="M75" s="15"/>
    </row>
    <row r="76" spans="1:13" ht="15" customHeight="1" x14ac:dyDescent="0.2">
      <c r="A76" s="31"/>
      <c r="B76" s="37" t="s">
        <v>339</v>
      </c>
      <c r="C76" s="32">
        <v>17</v>
      </c>
      <c r="D76" s="32"/>
      <c r="E76" s="15"/>
      <c r="F76" s="15"/>
      <c r="G76" s="15"/>
      <c r="H76" s="15"/>
      <c r="I76" s="15"/>
      <c r="J76" s="15"/>
      <c r="K76" s="15"/>
      <c r="L76" s="30"/>
      <c r="M76" s="15"/>
    </row>
    <row r="77" spans="1:13" ht="15" customHeight="1" x14ac:dyDescent="0.2">
      <c r="A77" s="31"/>
      <c r="B77" s="37" t="s">
        <v>339</v>
      </c>
      <c r="C77" s="32">
        <v>18</v>
      </c>
      <c r="D77" s="32"/>
      <c r="E77" s="15"/>
      <c r="F77" s="15" t="s">
        <v>29</v>
      </c>
      <c r="G77" s="15" t="s">
        <v>170</v>
      </c>
      <c r="H77" s="15" t="s">
        <v>34</v>
      </c>
      <c r="I77" s="104">
        <v>42418</v>
      </c>
      <c r="J77" s="104">
        <v>42418</v>
      </c>
      <c r="K77" s="15">
        <v>899</v>
      </c>
      <c r="L77" s="16">
        <v>1392</v>
      </c>
      <c r="M77" s="15" t="s">
        <v>50</v>
      </c>
    </row>
    <row r="78" spans="1:13" ht="15" customHeight="1" x14ac:dyDescent="0.2">
      <c r="A78" s="31"/>
      <c r="B78" s="37" t="s">
        <v>339</v>
      </c>
      <c r="C78" s="32">
        <v>18</v>
      </c>
      <c r="D78" s="32"/>
      <c r="E78" s="15"/>
      <c r="F78" s="15" t="s">
        <v>29</v>
      </c>
      <c r="G78" s="15" t="s">
        <v>285</v>
      </c>
      <c r="H78" s="15" t="s">
        <v>34</v>
      </c>
      <c r="I78" s="104">
        <v>42418</v>
      </c>
      <c r="J78" s="104">
        <v>42418</v>
      </c>
      <c r="K78" s="15">
        <v>900</v>
      </c>
      <c r="L78" s="16">
        <v>522</v>
      </c>
      <c r="M78" s="15" t="s">
        <v>50</v>
      </c>
    </row>
    <row r="79" spans="1:13" ht="29.25" customHeight="1" x14ac:dyDescent="0.2">
      <c r="A79" s="31"/>
      <c r="B79" s="37" t="s">
        <v>339</v>
      </c>
      <c r="C79" s="32">
        <v>18</v>
      </c>
      <c r="D79" s="32"/>
      <c r="E79" s="15"/>
      <c r="F79" s="15" t="s">
        <v>29</v>
      </c>
      <c r="G79" s="38" t="s">
        <v>405</v>
      </c>
      <c r="H79" s="15" t="s">
        <v>34</v>
      </c>
      <c r="I79" s="104">
        <v>42418</v>
      </c>
      <c r="J79" s="104">
        <v>42418</v>
      </c>
      <c r="K79" s="15">
        <v>900</v>
      </c>
      <c r="L79" s="16">
        <v>812</v>
      </c>
      <c r="M79" s="15" t="s">
        <v>50</v>
      </c>
    </row>
    <row r="80" spans="1:13" ht="15" customHeight="1" x14ac:dyDescent="0.2">
      <c r="A80" s="31"/>
      <c r="B80" s="37" t="s">
        <v>339</v>
      </c>
      <c r="C80" s="32">
        <v>18</v>
      </c>
      <c r="D80" s="32"/>
      <c r="E80" s="15"/>
      <c r="F80" s="15" t="s">
        <v>29</v>
      </c>
      <c r="G80" s="15" t="s">
        <v>406</v>
      </c>
      <c r="H80" s="15" t="s">
        <v>34</v>
      </c>
      <c r="I80" s="104">
        <v>42418</v>
      </c>
      <c r="J80" s="104">
        <v>42418</v>
      </c>
      <c r="K80" s="15">
        <v>900</v>
      </c>
      <c r="L80" s="16">
        <v>696</v>
      </c>
      <c r="M80" s="15" t="s">
        <v>50</v>
      </c>
    </row>
    <row r="81" spans="1:15" ht="15" customHeight="1" x14ac:dyDescent="0.2">
      <c r="A81" s="31"/>
      <c r="B81" s="37" t="s">
        <v>339</v>
      </c>
      <c r="C81" s="32">
        <v>19</v>
      </c>
      <c r="D81" s="32"/>
      <c r="E81" s="15"/>
      <c r="F81" s="15"/>
      <c r="G81" s="15"/>
      <c r="H81" s="15"/>
      <c r="I81" s="15"/>
      <c r="J81" s="15"/>
      <c r="K81" s="15"/>
      <c r="L81" s="30"/>
      <c r="M81" s="15"/>
    </row>
    <row r="82" spans="1:15" ht="15" customHeight="1" x14ac:dyDescent="0.2">
      <c r="A82" s="31"/>
      <c r="B82" s="37" t="s">
        <v>339</v>
      </c>
      <c r="C82" s="32">
        <v>20</v>
      </c>
      <c r="D82" s="32"/>
      <c r="E82" s="15"/>
      <c r="F82" s="15"/>
      <c r="G82" s="15"/>
      <c r="H82" s="15"/>
      <c r="I82" s="15"/>
      <c r="J82" s="15"/>
      <c r="K82" s="15"/>
      <c r="L82" s="30"/>
      <c r="M82" s="15"/>
    </row>
    <row r="83" spans="1:15" ht="15" customHeight="1" x14ac:dyDescent="0.2">
      <c r="A83" s="31"/>
      <c r="B83" s="37" t="s">
        <v>339</v>
      </c>
      <c r="C83" s="32">
        <v>21</v>
      </c>
      <c r="D83" s="32"/>
      <c r="E83" s="15"/>
      <c r="F83" s="15"/>
      <c r="G83" s="15"/>
      <c r="H83" s="15"/>
      <c r="I83" s="15"/>
      <c r="J83" s="15"/>
      <c r="K83" s="15"/>
      <c r="L83" s="30"/>
      <c r="M83" s="15"/>
    </row>
    <row r="84" spans="1:15" ht="15" customHeight="1" x14ac:dyDescent="0.2">
      <c r="A84" s="31"/>
      <c r="B84" s="37" t="s">
        <v>339</v>
      </c>
      <c r="C84" s="32">
        <v>22</v>
      </c>
      <c r="D84" s="32"/>
      <c r="E84" s="15"/>
      <c r="F84" s="15"/>
      <c r="G84" s="15"/>
      <c r="H84" s="15"/>
      <c r="I84" s="15"/>
      <c r="J84" s="15"/>
      <c r="K84" s="15"/>
      <c r="L84" s="30"/>
      <c r="M84" s="15"/>
    </row>
    <row r="85" spans="1:15" ht="15" customHeight="1" x14ac:dyDescent="0.2">
      <c r="A85" s="31"/>
      <c r="B85" s="37" t="s">
        <v>339</v>
      </c>
      <c r="C85" s="32">
        <v>23</v>
      </c>
      <c r="D85" s="32"/>
      <c r="E85" s="15"/>
      <c r="F85" s="15"/>
      <c r="G85" s="15"/>
      <c r="H85" s="15"/>
      <c r="I85" s="15"/>
      <c r="J85" s="15"/>
      <c r="K85" s="15"/>
      <c r="L85" s="30"/>
      <c r="M85" s="15"/>
    </row>
    <row r="86" spans="1:15" ht="15" customHeight="1" x14ac:dyDescent="0.2">
      <c r="A86" s="31"/>
      <c r="B86" s="37" t="s">
        <v>339</v>
      </c>
      <c r="C86" s="32">
        <v>24</v>
      </c>
      <c r="D86" s="32"/>
      <c r="E86" s="15"/>
      <c r="F86" s="15"/>
      <c r="G86" s="15"/>
      <c r="H86" s="15"/>
      <c r="I86" s="15"/>
      <c r="J86" s="15"/>
      <c r="K86" s="15"/>
      <c r="L86" s="30"/>
      <c r="M86" s="15"/>
    </row>
    <row r="87" spans="1:15" ht="15" customHeight="1" x14ac:dyDescent="0.2">
      <c r="A87" s="31"/>
      <c r="B87" s="37" t="s">
        <v>339</v>
      </c>
      <c r="C87" s="32">
        <v>25</v>
      </c>
      <c r="D87" s="32"/>
      <c r="E87" s="15"/>
      <c r="F87" s="15"/>
      <c r="G87" s="15"/>
      <c r="H87" s="15"/>
      <c r="I87" s="15"/>
      <c r="J87" s="15"/>
      <c r="K87" s="15"/>
      <c r="L87" s="30"/>
      <c r="M87" s="15"/>
    </row>
    <row r="88" spans="1:15" ht="15" customHeight="1" x14ac:dyDescent="0.2">
      <c r="A88" s="31"/>
      <c r="B88" s="37" t="s">
        <v>339</v>
      </c>
      <c r="C88" s="32">
        <v>26</v>
      </c>
      <c r="D88" s="32"/>
      <c r="E88" s="15"/>
      <c r="F88" s="15"/>
      <c r="G88" s="15"/>
      <c r="H88" s="15"/>
      <c r="I88" s="15"/>
      <c r="J88" s="15"/>
      <c r="K88" s="15"/>
      <c r="L88" s="30"/>
      <c r="M88" s="15"/>
    </row>
    <row r="89" spans="1:15" ht="15" customHeight="1" x14ac:dyDescent="0.2">
      <c r="A89" s="31"/>
      <c r="B89" s="37" t="s">
        <v>339</v>
      </c>
      <c r="C89" s="32">
        <v>27</v>
      </c>
      <c r="D89" s="32"/>
      <c r="E89" s="15"/>
      <c r="F89" s="15"/>
      <c r="G89" s="15"/>
      <c r="H89" s="15"/>
      <c r="I89" s="15"/>
      <c r="J89" s="15"/>
      <c r="K89" s="15"/>
      <c r="L89" s="30"/>
      <c r="M89" s="15"/>
    </row>
    <row r="90" spans="1:15" ht="15" customHeight="1" x14ac:dyDescent="0.2">
      <c r="A90" s="31"/>
      <c r="B90" s="37" t="s">
        <v>339</v>
      </c>
      <c r="C90" s="32">
        <v>28</v>
      </c>
      <c r="D90" s="32"/>
      <c r="E90" s="15"/>
      <c r="F90" s="15"/>
      <c r="G90" s="15"/>
      <c r="H90" s="15"/>
      <c r="I90" s="15"/>
      <c r="J90" s="15"/>
      <c r="K90" s="15"/>
      <c r="L90" s="30"/>
      <c r="M90" s="15"/>
    </row>
    <row r="91" spans="1:15" ht="15" customHeight="1" x14ac:dyDescent="0.2">
      <c r="A91" s="31"/>
      <c r="B91" s="37" t="s">
        <v>339</v>
      </c>
      <c r="C91" s="32">
        <v>29</v>
      </c>
      <c r="D91" s="32"/>
      <c r="E91" s="15"/>
      <c r="F91" s="15"/>
      <c r="G91" s="15"/>
      <c r="H91" s="15"/>
      <c r="I91" s="15"/>
      <c r="J91" s="15"/>
      <c r="K91" s="15"/>
      <c r="L91" s="30"/>
      <c r="M91" s="15"/>
    </row>
    <row r="92" spans="1:15" ht="15" customHeight="1" x14ac:dyDescent="0.2">
      <c r="A92" s="31"/>
      <c r="B92" s="31"/>
      <c r="C92" s="32"/>
      <c r="D92" s="32"/>
      <c r="E92" s="15"/>
      <c r="F92" s="15"/>
      <c r="G92" s="15"/>
      <c r="H92" s="15"/>
      <c r="I92" s="15"/>
      <c r="J92" s="15"/>
      <c r="K92" s="15"/>
      <c r="L92" s="30"/>
      <c r="M92" s="15"/>
    </row>
    <row r="93" spans="1:15" ht="15" customHeight="1" x14ac:dyDescent="0.2">
      <c r="A93" s="113" t="s">
        <v>39</v>
      </c>
      <c r="B93" s="31"/>
      <c r="C93" s="32"/>
      <c r="D93" s="32"/>
      <c r="E93" s="15"/>
      <c r="F93" s="15"/>
      <c r="G93" s="15"/>
      <c r="H93" s="15"/>
      <c r="I93" s="15"/>
      <c r="J93" s="15"/>
      <c r="K93" s="15"/>
      <c r="L93" s="16">
        <f>SUM(L77:L92)</f>
        <v>3422</v>
      </c>
      <c r="M93" s="15"/>
    </row>
    <row r="94" spans="1:15" ht="15" customHeight="1" x14ac:dyDescent="0.2">
      <c r="A94" s="640"/>
      <c r="B94" s="640"/>
      <c r="C94" s="640"/>
      <c r="D94" s="220"/>
      <c r="E94" s="1"/>
      <c r="F94" s="1"/>
      <c r="G94" s="1"/>
      <c r="H94" s="1"/>
      <c r="I94" s="1"/>
      <c r="J94" s="1"/>
      <c r="K94" s="1"/>
      <c r="L94" s="1"/>
      <c r="M94" s="1"/>
    </row>
    <row r="95" spans="1:15" s="4" customFormat="1" ht="15" customHeight="1" x14ac:dyDescent="0.3">
      <c r="C95" s="680" t="s">
        <v>8</v>
      </c>
      <c r="D95" s="680"/>
      <c r="E95" s="680"/>
      <c r="F95" s="340"/>
      <c r="G95" s="681" t="s">
        <v>168</v>
      </c>
      <c r="H95" s="681"/>
      <c r="I95" s="341"/>
      <c r="J95" s="3"/>
      <c r="M95" s="4" t="s">
        <v>109</v>
      </c>
      <c r="N95" s="682"/>
      <c r="O95" s="682"/>
    </row>
    <row r="96" spans="1:15" s="4" customFormat="1" ht="15" customHeight="1" x14ac:dyDescent="0.3">
      <c r="C96" s="342"/>
      <c r="D96" s="342"/>
      <c r="G96" s="341"/>
      <c r="H96" s="3"/>
      <c r="I96" s="3"/>
      <c r="J96" s="3"/>
      <c r="N96" s="343"/>
      <c r="O96" s="343"/>
    </row>
    <row r="97" spans="1:18" s="4" customFormat="1" ht="15" customHeight="1" x14ac:dyDescent="0.3">
      <c r="C97" s="342"/>
      <c r="D97" s="342"/>
      <c r="G97" s="341"/>
      <c r="H97" s="3"/>
      <c r="I97" s="3"/>
      <c r="J97" s="3"/>
      <c r="N97" s="343"/>
      <c r="O97" s="343"/>
    </row>
    <row r="98" spans="1:18" s="4" customFormat="1" ht="15" customHeight="1" x14ac:dyDescent="0.3">
      <c r="C98" s="680" t="s">
        <v>294</v>
      </c>
      <c r="D98" s="680"/>
      <c r="E98" s="680"/>
      <c r="F98" s="344"/>
      <c r="G98" s="682" t="s">
        <v>123</v>
      </c>
      <c r="H98" s="682"/>
      <c r="I98" s="682"/>
      <c r="J98" s="341"/>
      <c r="M98" s="683" t="s">
        <v>130</v>
      </c>
      <c r="N98" s="683"/>
      <c r="O98" s="683"/>
      <c r="P98" s="683"/>
    </row>
    <row r="99" spans="1:18" s="4" customFormat="1" ht="15.75" customHeight="1" x14ac:dyDescent="0.3">
      <c r="C99" s="680" t="s">
        <v>386</v>
      </c>
      <c r="D99" s="680"/>
      <c r="E99" s="680"/>
      <c r="F99" s="344"/>
      <c r="G99" s="682" t="s">
        <v>95</v>
      </c>
      <c r="H99" s="682"/>
      <c r="I99" s="682"/>
      <c r="J99" s="341"/>
      <c r="M99" s="683" t="s">
        <v>108</v>
      </c>
      <c r="N99" s="683"/>
      <c r="O99" s="683"/>
      <c r="P99" s="683"/>
    </row>
    <row r="100" spans="1:18" s="4" customFormat="1" ht="15.75" customHeight="1" x14ac:dyDescent="0.3">
      <c r="C100" s="344"/>
      <c r="D100" s="344"/>
      <c r="E100" s="344"/>
      <c r="F100" s="344"/>
      <c r="G100" s="341"/>
      <c r="H100" s="341"/>
      <c r="I100" s="341"/>
      <c r="J100" s="341"/>
      <c r="M100" s="345"/>
      <c r="N100" s="345"/>
      <c r="O100" s="345"/>
      <c r="P100" s="345"/>
    </row>
    <row r="101" spans="1:18" ht="15.75" customHeight="1" x14ac:dyDescent="0.2">
      <c r="A101" s="1"/>
      <c r="B101" s="1"/>
      <c r="C101" s="212"/>
      <c r="D101" s="212"/>
      <c r="E101" s="212"/>
      <c r="F101" s="212"/>
      <c r="G101" s="213"/>
      <c r="H101" s="213"/>
      <c r="I101" s="213"/>
      <c r="J101" s="213"/>
      <c r="K101" s="1"/>
      <c r="L101" s="1"/>
      <c r="M101" s="217"/>
      <c r="N101" s="217"/>
      <c r="O101" s="217"/>
      <c r="P101" s="217"/>
    </row>
    <row r="109" spans="1:18" ht="15" customHeight="1" x14ac:dyDescent="0.25">
      <c r="A109" s="646" t="s">
        <v>0</v>
      </c>
      <c r="B109" s="646"/>
      <c r="C109" s="646"/>
      <c r="D109" s="646"/>
      <c r="E109" s="646"/>
      <c r="F109" s="646"/>
      <c r="G109" s="646"/>
      <c r="H109" s="646"/>
      <c r="I109" s="646"/>
      <c r="J109" s="646"/>
      <c r="K109" s="646"/>
      <c r="L109" s="646"/>
      <c r="M109" s="646"/>
      <c r="N109" s="25"/>
      <c r="O109" s="25"/>
      <c r="P109" s="25"/>
      <c r="Q109" s="25"/>
      <c r="R109" s="25"/>
    </row>
    <row r="110" spans="1:18" ht="15" customHeight="1" x14ac:dyDescent="0.25">
      <c r="A110" s="26"/>
      <c r="B110" s="26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9"/>
      <c r="O110" s="9"/>
      <c r="P110" s="9"/>
      <c r="Q110" s="9"/>
      <c r="R110" s="9"/>
    </row>
    <row r="111" spans="1:18" ht="15" customHeight="1" x14ac:dyDescent="0.25">
      <c r="A111" s="646" t="s">
        <v>12</v>
      </c>
      <c r="B111" s="646"/>
      <c r="C111" s="646"/>
      <c r="D111" s="646"/>
      <c r="E111" s="646"/>
      <c r="F111" s="646"/>
      <c r="G111" s="646"/>
      <c r="H111" s="646"/>
      <c r="I111" s="646"/>
      <c r="J111" s="646"/>
      <c r="K111" s="646"/>
      <c r="L111" s="646"/>
      <c r="M111" s="646"/>
      <c r="N111" s="9"/>
      <c r="O111" s="9"/>
      <c r="P111" s="9"/>
      <c r="Q111" s="9"/>
      <c r="R111" s="9"/>
    </row>
    <row r="112" spans="1:18" ht="15" customHeight="1" x14ac:dyDescent="0.25">
      <c r="A112" s="256"/>
      <c r="B112" s="256"/>
      <c r="C112" s="256"/>
      <c r="D112" s="256"/>
      <c r="E112" s="256"/>
      <c r="F112" s="256"/>
      <c r="G112" s="256"/>
      <c r="H112" s="256"/>
      <c r="I112" s="256"/>
      <c r="J112" s="256"/>
      <c r="K112" s="256"/>
      <c r="L112" s="256"/>
      <c r="M112" s="256"/>
      <c r="N112" s="9"/>
      <c r="O112" s="9"/>
      <c r="P112" s="9"/>
      <c r="Q112" s="9"/>
      <c r="R112" s="9"/>
    </row>
    <row r="113" spans="1:18" s="5" customFormat="1" ht="15" customHeight="1" x14ac:dyDescent="0.25">
      <c r="A113" s="258" t="s">
        <v>36</v>
      </c>
      <c r="C113" s="258" t="s">
        <v>92</v>
      </c>
      <c r="D113" s="258" t="s">
        <v>35</v>
      </c>
      <c r="F113" s="258" t="s">
        <v>37</v>
      </c>
      <c r="G113" s="258" t="s">
        <v>27</v>
      </c>
      <c r="H113" s="648" t="s">
        <v>38</v>
      </c>
      <c r="I113" s="648"/>
      <c r="K113" s="257"/>
      <c r="L113" s="257"/>
      <c r="M113" s="648" t="s">
        <v>407</v>
      </c>
      <c r="N113" s="648"/>
      <c r="P113" s="258"/>
      <c r="Q113" s="258"/>
      <c r="R113" s="258"/>
    </row>
    <row r="114" spans="1:18" ht="15" customHeight="1" x14ac:dyDescent="0.3">
      <c r="A114" s="28"/>
      <c r="B114" s="28"/>
      <c r="C114" s="10"/>
      <c r="D114" s="10"/>
      <c r="E114" s="10"/>
      <c r="H114" s="7"/>
      <c r="I114" s="7"/>
      <c r="J114" s="7"/>
      <c r="K114" s="7"/>
      <c r="L114" s="7"/>
      <c r="M114" s="7"/>
      <c r="N114" s="159"/>
      <c r="O114" s="159"/>
      <c r="P114" s="159"/>
      <c r="Q114" s="8"/>
    </row>
    <row r="115" spans="1:18" ht="54" customHeight="1" x14ac:dyDescent="0.2">
      <c r="A115" s="11" t="s">
        <v>4</v>
      </c>
      <c r="B115" s="12" t="s">
        <v>5</v>
      </c>
      <c r="C115" s="12" t="s">
        <v>6</v>
      </c>
      <c r="D115" s="11" t="s">
        <v>7</v>
      </c>
      <c r="E115" s="12" t="s">
        <v>14</v>
      </c>
      <c r="F115" s="11" t="s">
        <v>15</v>
      </c>
      <c r="G115" s="11" t="s">
        <v>16</v>
      </c>
      <c r="H115" s="11" t="s">
        <v>17</v>
      </c>
      <c r="I115" s="11" t="s">
        <v>18</v>
      </c>
      <c r="J115" s="11" t="s">
        <v>19</v>
      </c>
      <c r="K115" s="11" t="s">
        <v>20</v>
      </c>
      <c r="L115" s="12" t="s">
        <v>21</v>
      </c>
      <c r="M115" s="12" t="s">
        <v>22</v>
      </c>
    </row>
    <row r="116" spans="1:18" ht="15.75" customHeight="1" x14ac:dyDescent="0.2">
      <c r="A116" s="29"/>
      <c r="B116" s="29"/>
      <c r="C116" s="29"/>
      <c r="D116" s="29"/>
      <c r="E116" s="29"/>
      <c r="F116" s="15"/>
      <c r="G116" s="15"/>
      <c r="H116" s="15"/>
      <c r="I116" s="15"/>
      <c r="J116" s="15"/>
      <c r="K116" s="15"/>
      <c r="L116" s="30"/>
      <c r="M116" s="17"/>
    </row>
    <row r="117" spans="1:18" ht="15" x14ac:dyDescent="0.25">
      <c r="A117" s="37"/>
      <c r="B117" s="37" t="s">
        <v>346</v>
      </c>
      <c r="C117" s="32">
        <v>1</v>
      </c>
      <c r="D117" s="32"/>
      <c r="E117" s="15"/>
      <c r="F117" s="15"/>
      <c r="G117" s="38"/>
      <c r="H117" s="15"/>
      <c r="I117" s="36"/>
      <c r="J117" s="36"/>
      <c r="K117" s="43"/>
      <c r="L117" s="525">
        <f t="shared" ref="L117:L129" si="0">(H117*I117)+(J117*K117)</f>
        <v>0</v>
      </c>
      <c r="M117" s="15"/>
    </row>
    <row r="118" spans="1:18" ht="15" customHeight="1" x14ac:dyDescent="0.25">
      <c r="A118" s="31"/>
      <c r="B118" s="37" t="s">
        <v>346</v>
      </c>
      <c r="C118" s="32">
        <v>2</v>
      </c>
      <c r="D118" s="32"/>
      <c r="E118" s="15"/>
      <c r="F118" s="15"/>
      <c r="G118" s="15"/>
      <c r="H118" s="15"/>
      <c r="I118" s="15"/>
      <c r="J118" s="15"/>
      <c r="K118" s="15"/>
      <c r="L118" s="525">
        <f t="shared" si="0"/>
        <v>0</v>
      </c>
      <c r="M118" s="15"/>
    </row>
    <row r="119" spans="1:18" ht="15" customHeight="1" x14ac:dyDescent="0.25">
      <c r="A119" s="31"/>
      <c r="B119" s="37" t="s">
        <v>346</v>
      </c>
      <c r="C119" s="32">
        <v>3</v>
      </c>
      <c r="D119" s="32"/>
      <c r="E119" s="15"/>
      <c r="F119" s="15"/>
      <c r="G119" s="15"/>
      <c r="H119" s="15"/>
      <c r="I119" s="15"/>
      <c r="J119" s="15"/>
      <c r="K119" s="15"/>
      <c r="L119" s="525">
        <f t="shared" si="0"/>
        <v>0</v>
      </c>
      <c r="M119" s="15"/>
    </row>
    <row r="120" spans="1:18" ht="15" customHeight="1" x14ac:dyDescent="0.25">
      <c r="A120" s="31"/>
      <c r="B120" s="37" t="s">
        <v>346</v>
      </c>
      <c r="C120" s="32">
        <v>4</v>
      </c>
      <c r="D120" s="32"/>
      <c r="E120" s="15"/>
      <c r="F120" s="15"/>
      <c r="G120" s="15"/>
      <c r="H120" s="15"/>
      <c r="I120" s="15"/>
      <c r="J120" s="15"/>
      <c r="K120" s="15"/>
      <c r="L120" s="525">
        <f t="shared" si="0"/>
        <v>0</v>
      </c>
      <c r="M120" s="15"/>
    </row>
    <row r="121" spans="1:18" ht="15" customHeight="1" x14ac:dyDescent="0.25">
      <c r="A121" s="31"/>
      <c r="B121" s="37" t="s">
        <v>346</v>
      </c>
      <c r="C121" s="32">
        <v>5</v>
      </c>
      <c r="D121" s="32"/>
      <c r="E121" s="15"/>
      <c r="F121" s="15"/>
      <c r="G121" s="15"/>
      <c r="H121" s="15"/>
      <c r="I121" s="15"/>
      <c r="J121" s="15"/>
      <c r="K121" s="15"/>
      <c r="L121" s="525">
        <f t="shared" si="0"/>
        <v>0</v>
      </c>
      <c r="M121" s="15"/>
    </row>
    <row r="122" spans="1:18" ht="15" customHeight="1" x14ac:dyDescent="0.25">
      <c r="A122" s="31"/>
      <c r="B122" s="37" t="s">
        <v>346</v>
      </c>
      <c r="C122" s="32">
        <v>6</v>
      </c>
      <c r="D122" s="32"/>
      <c r="E122" s="15"/>
      <c r="F122" s="15"/>
      <c r="G122" s="15"/>
      <c r="H122" s="15"/>
      <c r="I122" s="15"/>
      <c r="J122" s="15"/>
      <c r="K122" s="15"/>
      <c r="L122" s="525">
        <f t="shared" si="0"/>
        <v>0</v>
      </c>
      <c r="M122" s="15"/>
    </row>
    <row r="123" spans="1:18" ht="15" customHeight="1" x14ac:dyDescent="0.25">
      <c r="A123" s="31"/>
      <c r="B123" s="37" t="s">
        <v>346</v>
      </c>
      <c r="C123" s="32">
        <v>7</v>
      </c>
      <c r="D123" s="32"/>
      <c r="E123" s="15"/>
      <c r="F123" s="15"/>
      <c r="G123" s="15"/>
      <c r="H123" s="15"/>
      <c r="I123" s="15"/>
      <c r="J123" s="15"/>
      <c r="K123" s="15"/>
      <c r="L123" s="525">
        <f t="shared" si="0"/>
        <v>0</v>
      </c>
      <c r="M123" s="15"/>
    </row>
    <row r="124" spans="1:18" ht="15" customHeight="1" x14ac:dyDescent="0.25">
      <c r="A124" s="31"/>
      <c r="B124" s="37" t="s">
        <v>346</v>
      </c>
      <c r="C124" s="32">
        <v>8</v>
      </c>
      <c r="D124" s="32"/>
      <c r="E124" s="15"/>
      <c r="F124" s="15"/>
      <c r="G124" s="15"/>
      <c r="H124" s="15"/>
      <c r="I124" s="15"/>
      <c r="J124" s="15"/>
      <c r="K124" s="15"/>
      <c r="L124" s="525">
        <f t="shared" si="0"/>
        <v>0</v>
      </c>
      <c r="M124" s="15"/>
    </row>
    <row r="125" spans="1:18" ht="15" customHeight="1" x14ac:dyDescent="0.25">
      <c r="A125" s="31"/>
      <c r="B125" s="37" t="s">
        <v>346</v>
      </c>
      <c r="C125" s="32">
        <v>9</v>
      </c>
      <c r="D125" s="32"/>
      <c r="E125" s="15"/>
      <c r="F125" s="15"/>
      <c r="G125" s="15"/>
      <c r="H125" s="15"/>
      <c r="I125" s="15"/>
      <c r="J125" s="15"/>
      <c r="K125" s="15"/>
      <c r="L125" s="525">
        <f t="shared" si="0"/>
        <v>0</v>
      </c>
      <c r="M125" s="15"/>
    </row>
    <row r="126" spans="1:18" ht="15" customHeight="1" x14ac:dyDescent="0.25">
      <c r="A126" s="31"/>
      <c r="B126" s="37" t="s">
        <v>346</v>
      </c>
      <c r="C126" s="32">
        <v>10</v>
      </c>
      <c r="D126" s="32"/>
      <c r="E126" s="15"/>
      <c r="F126" s="15"/>
      <c r="G126" s="15"/>
      <c r="H126" s="15"/>
      <c r="I126" s="15"/>
      <c r="J126" s="15"/>
      <c r="K126" s="15"/>
      <c r="L126" s="525">
        <f t="shared" si="0"/>
        <v>0</v>
      </c>
      <c r="M126" s="15"/>
    </row>
    <row r="127" spans="1:18" ht="15" customHeight="1" x14ac:dyDescent="0.25">
      <c r="A127" s="31"/>
      <c r="B127" s="37" t="s">
        <v>346</v>
      </c>
      <c r="C127" s="32">
        <v>11</v>
      </c>
      <c r="D127" s="32"/>
      <c r="E127" s="15"/>
      <c r="F127" s="15"/>
      <c r="G127" s="15"/>
      <c r="H127" s="15"/>
      <c r="I127" s="15"/>
      <c r="J127" s="15"/>
      <c r="K127" s="15"/>
      <c r="L127" s="525">
        <f t="shared" si="0"/>
        <v>0</v>
      </c>
      <c r="M127" s="15"/>
    </row>
    <row r="128" spans="1:18" ht="15" customHeight="1" x14ac:dyDescent="0.25">
      <c r="A128" s="31"/>
      <c r="B128" s="37" t="s">
        <v>346</v>
      </c>
      <c r="C128" s="32">
        <v>11</v>
      </c>
      <c r="D128" s="32"/>
      <c r="E128" s="15"/>
      <c r="F128" s="15"/>
      <c r="G128" s="15"/>
      <c r="H128" s="15"/>
      <c r="I128" s="15"/>
      <c r="J128" s="15"/>
      <c r="K128" s="15"/>
      <c r="L128" s="525">
        <f t="shared" si="0"/>
        <v>0</v>
      </c>
      <c r="M128" s="15"/>
    </row>
    <row r="129" spans="1:13" ht="15" customHeight="1" x14ac:dyDescent="0.25">
      <c r="A129" s="31"/>
      <c r="B129" s="37" t="s">
        <v>346</v>
      </c>
      <c r="C129" s="32">
        <v>12</v>
      </c>
      <c r="D129" s="32"/>
      <c r="E129" s="15"/>
      <c r="F129" s="15"/>
      <c r="G129" s="15"/>
      <c r="H129" s="15"/>
      <c r="I129" s="15"/>
      <c r="J129" s="15"/>
      <c r="K129" s="15"/>
      <c r="L129" s="525">
        <f t="shared" si="0"/>
        <v>0</v>
      </c>
      <c r="M129" s="15"/>
    </row>
    <row r="130" spans="1:13" ht="15" customHeight="1" x14ac:dyDescent="0.25">
      <c r="A130" s="31"/>
      <c r="B130" s="37" t="s">
        <v>346</v>
      </c>
      <c r="C130" s="32">
        <v>13</v>
      </c>
      <c r="D130" s="32"/>
      <c r="E130" s="15"/>
      <c r="F130" s="15"/>
      <c r="G130" s="38"/>
      <c r="H130" s="15"/>
      <c r="I130" s="36"/>
      <c r="J130" s="36"/>
      <c r="K130" s="15"/>
      <c r="L130" s="525"/>
      <c r="M130" s="15"/>
    </row>
    <row r="131" spans="1:13" ht="35.25" customHeight="1" x14ac:dyDescent="0.25">
      <c r="A131" s="31"/>
      <c r="B131" s="37" t="s">
        <v>346</v>
      </c>
      <c r="C131" s="32">
        <v>13</v>
      </c>
      <c r="D131" s="32"/>
      <c r="E131" s="15"/>
      <c r="F131" s="15"/>
      <c r="G131" s="38"/>
      <c r="H131" s="15"/>
      <c r="I131" s="36"/>
      <c r="J131" s="36"/>
      <c r="K131" s="15"/>
      <c r="L131" s="525"/>
      <c r="M131" s="15"/>
    </row>
    <row r="132" spans="1:13" ht="18.75" customHeight="1" x14ac:dyDescent="0.25">
      <c r="A132" s="31"/>
      <c r="B132" s="37" t="s">
        <v>346</v>
      </c>
      <c r="C132" s="32">
        <v>13</v>
      </c>
      <c r="D132" s="32"/>
      <c r="E132" s="15"/>
      <c r="F132" s="15"/>
      <c r="G132" s="38"/>
      <c r="H132" s="15"/>
      <c r="I132" s="36"/>
      <c r="J132" s="36"/>
      <c r="K132" s="15"/>
      <c r="L132" s="525"/>
      <c r="M132" s="15"/>
    </row>
    <row r="133" spans="1:13" ht="15" customHeight="1" x14ac:dyDescent="0.25">
      <c r="A133" s="31"/>
      <c r="B133" s="37" t="s">
        <v>346</v>
      </c>
      <c r="C133" s="32">
        <v>14</v>
      </c>
      <c r="D133" s="32"/>
      <c r="E133" s="15"/>
      <c r="F133" s="15"/>
      <c r="G133" s="15"/>
      <c r="H133" s="15"/>
      <c r="I133" s="15"/>
      <c r="J133" s="15"/>
      <c r="K133" s="15"/>
      <c r="L133" s="525">
        <f t="shared" ref="L133:L149" si="1">(H133*I133)+(J133*K133)</f>
        <v>0</v>
      </c>
      <c r="M133" s="15"/>
    </row>
    <row r="134" spans="1:13" ht="15" customHeight="1" x14ac:dyDescent="0.25">
      <c r="A134" s="31"/>
      <c r="B134" s="37" t="s">
        <v>346</v>
      </c>
      <c r="C134" s="32">
        <v>15</v>
      </c>
      <c r="D134" s="32"/>
      <c r="E134" s="15"/>
      <c r="F134" s="15"/>
      <c r="G134" s="15"/>
      <c r="H134" s="15"/>
      <c r="I134" s="15"/>
      <c r="J134" s="15"/>
      <c r="K134" s="15"/>
      <c r="L134" s="525">
        <f t="shared" si="1"/>
        <v>0</v>
      </c>
      <c r="M134" s="15"/>
    </row>
    <row r="135" spans="1:13" ht="15" customHeight="1" x14ac:dyDescent="0.25">
      <c r="A135" s="31"/>
      <c r="B135" s="37" t="s">
        <v>346</v>
      </c>
      <c r="C135" s="32">
        <v>16</v>
      </c>
      <c r="D135" s="32"/>
      <c r="E135" s="15"/>
      <c r="F135" s="15"/>
      <c r="G135" s="15"/>
      <c r="H135" s="15"/>
      <c r="I135" s="15"/>
      <c r="J135" s="15"/>
      <c r="K135" s="15"/>
      <c r="L135" s="525">
        <f t="shared" si="1"/>
        <v>0</v>
      </c>
      <c r="M135" s="15"/>
    </row>
    <row r="136" spans="1:13" ht="15" customHeight="1" x14ac:dyDescent="0.25">
      <c r="A136" s="31"/>
      <c r="B136" s="37" t="s">
        <v>346</v>
      </c>
      <c r="C136" s="32">
        <v>17</v>
      </c>
      <c r="D136" s="32"/>
      <c r="E136" s="15"/>
      <c r="F136" s="15"/>
      <c r="G136" s="15"/>
      <c r="H136" s="15"/>
      <c r="I136" s="15"/>
      <c r="J136" s="15"/>
      <c r="K136" s="15"/>
      <c r="L136" s="525">
        <f t="shared" si="1"/>
        <v>0</v>
      </c>
      <c r="M136" s="15"/>
    </row>
    <row r="137" spans="1:13" ht="15" customHeight="1" x14ac:dyDescent="0.25">
      <c r="A137" s="31"/>
      <c r="B137" s="37" t="s">
        <v>346</v>
      </c>
      <c r="C137" s="32">
        <v>18</v>
      </c>
      <c r="D137" s="32"/>
      <c r="E137" s="15"/>
      <c r="F137" s="15"/>
      <c r="G137" s="15"/>
      <c r="H137" s="15"/>
      <c r="I137" s="15"/>
      <c r="J137" s="15"/>
      <c r="K137" s="15"/>
      <c r="L137" s="525">
        <f t="shared" si="1"/>
        <v>0</v>
      </c>
      <c r="M137" s="15"/>
    </row>
    <row r="138" spans="1:13" ht="15" customHeight="1" x14ac:dyDescent="0.25">
      <c r="A138" s="31"/>
      <c r="B138" s="37" t="s">
        <v>346</v>
      </c>
      <c r="C138" s="32">
        <v>19</v>
      </c>
      <c r="D138" s="32"/>
      <c r="E138" s="15"/>
      <c r="F138" s="15"/>
      <c r="G138" s="15"/>
      <c r="H138" s="15"/>
      <c r="I138" s="15"/>
      <c r="J138" s="15"/>
      <c r="K138" s="15"/>
      <c r="L138" s="525">
        <f t="shared" si="1"/>
        <v>0</v>
      </c>
      <c r="M138" s="15"/>
    </row>
    <row r="139" spans="1:13" ht="15" customHeight="1" x14ac:dyDescent="0.25">
      <c r="A139" s="31"/>
      <c r="B139" s="37" t="s">
        <v>346</v>
      </c>
      <c r="C139" s="32">
        <v>20</v>
      </c>
      <c r="D139" s="32"/>
      <c r="E139" s="15"/>
      <c r="F139" s="15"/>
      <c r="G139" s="15"/>
      <c r="H139" s="15"/>
      <c r="I139" s="15"/>
      <c r="J139" s="15"/>
      <c r="K139" s="15"/>
      <c r="L139" s="525">
        <f t="shared" si="1"/>
        <v>0</v>
      </c>
      <c r="M139" s="15"/>
    </row>
    <row r="140" spans="1:13" ht="15" customHeight="1" x14ac:dyDescent="0.25">
      <c r="A140" s="31"/>
      <c r="B140" s="37" t="s">
        <v>346</v>
      </c>
      <c r="C140" s="32">
        <v>21</v>
      </c>
      <c r="D140" s="32"/>
      <c r="E140" s="15"/>
      <c r="F140" s="15"/>
      <c r="G140" s="15"/>
      <c r="H140" s="15"/>
      <c r="I140" s="15"/>
      <c r="J140" s="15"/>
      <c r="K140" s="15"/>
      <c r="L140" s="525">
        <f t="shared" si="1"/>
        <v>0</v>
      </c>
      <c r="M140" s="15"/>
    </row>
    <row r="141" spans="1:13" ht="15" customHeight="1" x14ac:dyDescent="0.25">
      <c r="A141" s="31"/>
      <c r="B141" s="37" t="s">
        <v>346</v>
      </c>
      <c r="C141" s="32">
        <v>22</v>
      </c>
      <c r="D141" s="32"/>
      <c r="E141" s="15"/>
      <c r="F141" s="15"/>
      <c r="G141" s="15"/>
      <c r="H141" s="15"/>
      <c r="I141" s="15"/>
      <c r="J141" s="15"/>
      <c r="K141" s="15"/>
      <c r="L141" s="525">
        <f t="shared" si="1"/>
        <v>0</v>
      </c>
      <c r="M141" s="15"/>
    </row>
    <row r="142" spans="1:13" ht="15" customHeight="1" x14ac:dyDescent="0.25">
      <c r="A142" s="31"/>
      <c r="B142" s="37" t="s">
        <v>346</v>
      </c>
      <c r="C142" s="32">
        <v>23</v>
      </c>
      <c r="D142" s="32"/>
      <c r="E142" s="15"/>
      <c r="F142" s="15"/>
      <c r="G142" s="15"/>
      <c r="H142" s="15"/>
      <c r="I142" s="15"/>
      <c r="J142" s="15"/>
      <c r="K142" s="15"/>
      <c r="L142" s="525">
        <f t="shared" si="1"/>
        <v>0</v>
      </c>
      <c r="M142" s="15"/>
    </row>
    <row r="143" spans="1:13" ht="15.75" customHeight="1" x14ac:dyDescent="0.25">
      <c r="A143" s="31"/>
      <c r="B143" s="37" t="s">
        <v>346</v>
      </c>
      <c r="C143" s="32">
        <v>24</v>
      </c>
      <c r="D143" s="32"/>
      <c r="E143" s="15"/>
      <c r="F143" s="15"/>
      <c r="G143" s="15"/>
      <c r="H143" s="15"/>
      <c r="I143" s="15"/>
      <c r="J143" s="15"/>
      <c r="K143" s="15"/>
      <c r="L143" s="525">
        <f t="shared" si="1"/>
        <v>0</v>
      </c>
      <c r="M143" s="15"/>
    </row>
    <row r="144" spans="1:13" ht="15" customHeight="1" x14ac:dyDescent="0.25">
      <c r="A144" s="31"/>
      <c r="B144" s="37" t="s">
        <v>346</v>
      </c>
      <c r="C144" s="32">
        <v>25</v>
      </c>
      <c r="D144" s="32"/>
      <c r="E144" s="15"/>
      <c r="F144" s="15"/>
      <c r="G144" s="15"/>
      <c r="H144" s="15"/>
      <c r="I144" s="15"/>
      <c r="J144" s="15"/>
      <c r="K144" s="15"/>
      <c r="L144" s="525">
        <f t="shared" si="1"/>
        <v>0</v>
      </c>
      <c r="M144" s="15"/>
    </row>
    <row r="145" spans="1:16" ht="15" customHeight="1" x14ac:dyDescent="0.25">
      <c r="A145" s="31"/>
      <c r="B145" s="37" t="s">
        <v>346</v>
      </c>
      <c r="C145" s="32">
        <v>26</v>
      </c>
      <c r="D145" s="32"/>
      <c r="E145" s="15"/>
      <c r="F145" s="15"/>
      <c r="G145" s="15"/>
      <c r="H145" s="15"/>
      <c r="I145" s="15"/>
      <c r="J145" s="15"/>
      <c r="K145" s="15"/>
      <c r="L145" s="525">
        <f t="shared" si="1"/>
        <v>0</v>
      </c>
      <c r="M145" s="15"/>
    </row>
    <row r="146" spans="1:16" ht="15" customHeight="1" x14ac:dyDescent="0.25">
      <c r="A146" s="31"/>
      <c r="B146" s="37" t="s">
        <v>346</v>
      </c>
      <c r="C146" s="32">
        <v>27</v>
      </c>
      <c r="D146" s="32"/>
      <c r="E146" s="15"/>
      <c r="F146" s="15"/>
      <c r="G146" s="15"/>
      <c r="H146" s="15"/>
      <c r="I146" s="15"/>
      <c r="J146" s="15"/>
      <c r="K146" s="15"/>
      <c r="L146" s="525">
        <f t="shared" si="1"/>
        <v>0</v>
      </c>
      <c r="M146" s="15"/>
    </row>
    <row r="147" spans="1:16" ht="15" customHeight="1" x14ac:dyDescent="0.25">
      <c r="A147" s="31"/>
      <c r="B147" s="37" t="s">
        <v>346</v>
      </c>
      <c r="C147" s="32">
        <v>28</v>
      </c>
      <c r="D147" s="32"/>
      <c r="E147" s="15"/>
      <c r="F147" s="15"/>
      <c r="G147" s="15"/>
      <c r="H147" s="15"/>
      <c r="I147" s="15"/>
      <c r="J147" s="15"/>
      <c r="K147" s="15"/>
      <c r="L147" s="525">
        <f t="shared" si="1"/>
        <v>0</v>
      </c>
      <c r="M147" s="15"/>
    </row>
    <row r="148" spans="1:16" ht="15" customHeight="1" x14ac:dyDescent="0.25">
      <c r="A148" s="31"/>
      <c r="B148" s="37" t="s">
        <v>346</v>
      </c>
      <c r="C148" s="32">
        <v>29</v>
      </c>
      <c r="D148" s="32"/>
      <c r="E148" s="15"/>
      <c r="F148" s="15"/>
      <c r="G148" s="15"/>
      <c r="H148" s="15"/>
      <c r="I148" s="15"/>
      <c r="J148" s="15"/>
      <c r="K148" s="15"/>
      <c r="L148" s="525">
        <f t="shared" si="1"/>
        <v>0</v>
      </c>
      <c r="M148" s="15"/>
    </row>
    <row r="149" spans="1:16" ht="15" customHeight="1" x14ac:dyDescent="0.25">
      <c r="A149" s="31"/>
      <c r="B149" s="37" t="s">
        <v>346</v>
      </c>
      <c r="C149" s="32">
        <v>30</v>
      </c>
      <c r="D149" s="32"/>
      <c r="E149" s="15"/>
      <c r="F149" s="15"/>
      <c r="G149" s="15"/>
      <c r="H149" s="15"/>
      <c r="I149" s="15"/>
      <c r="J149" s="15"/>
      <c r="K149" s="15"/>
      <c r="L149" s="525">
        <f t="shared" si="1"/>
        <v>0</v>
      </c>
      <c r="M149" s="15"/>
    </row>
    <row r="150" spans="1:16" ht="15" customHeight="1" x14ac:dyDescent="0.25">
      <c r="A150" s="31"/>
      <c r="B150" s="37"/>
      <c r="C150" s="32"/>
      <c r="D150" s="32"/>
      <c r="E150" s="15"/>
      <c r="F150" s="15"/>
      <c r="G150" s="15"/>
      <c r="H150" s="15"/>
      <c r="I150" s="15"/>
      <c r="J150" s="15"/>
      <c r="K150" s="15"/>
      <c r="L150" s="525">
        <v>0</v>
      </c>
      <c r="M150" s="15"/>
    </row>
    <row r="151" spans="1:16" ht="15" customHeight="1" x14ac:dyDescent="0.25">
      <c r="A151" s="31"/>
      <c r="B151" s="37"/>
      <c r="C151" s="32"/>
      <c r="D151" s="32"/>
      <c r="E151" s="15"/>
      <c r="F151" s="15"/>
      <c r="G151" s="15"/>
      <c r="H151" s="15"/>
      <c r="I151" s="15"/>
      <c r="J151" s="15"/>
      <c r="K151" s="15"/>
      <c r="L151" s="525">
        <v>0</v>
      </c>
      <c r="M151" s="15"/>
    </row>
    <row r="152" spans="1:16" ht="15" customHeight="1" x14ac:dyDescent="0.25">
      <c r="A152" s="31"/>
      <c r="B152" s="37"/>
      <c r="C152" s="32"/>
      <c r="D152" s="32"/>
      <c r="E152" s="15"/>
      <c r="F152" s="15"/>
      <c r="G152" s="15"/>
      <c r="H152" s="15"/>
      <c r="I152" s="15"/>
      <c r="J152" s="15"/>
      <c r="K152" s="15"/>
      <c r="L152" s="525">
        <v>1334</v>
      </c>
      <c r="M152" s="15"/>
    </row>
    <row r="153" spans="1:16" ht="15" customHeight="1" x14ac:dyDescent="0.25">
      <c r="A153" s="31"/>
      <c r="B153" s="37"/>
      <c r="C153" s="32"/>
      <c r="D153" s="32"/>
      <c r="E153" s="15"/>
      <c r="F153" s="15"/>
      <c r="G153" s="15"/>
      <c r="H153" s="15"/>
      <c r="I153" s="15"/>
      <c r="J153" s="15"/>
      <c r="K153" s="15" t="s">
        <v>563</v>
      </c>
      <c r="L153" s="525">
        <v>5538</v>
      </c>
      <c r="M153" s="15"/>
    </row>
    <row r="154" spans="1:16" ht="15" customHeight="1" x14ac:dyDescent="0.25">
      <c r="A154" s="113" t="s">
        <v>39</v>
      </c>
      <c r="B154" s="31"/>
      <c r="C154" s="32"/>
      <c r="D154" s="32"/>
      <c r="E154" s="15"/>
      <c r="F154" s="15"/>
      <c r="G154" s="15"/>
      <c r="H154" s="15"/>
      <c r="I154" s="15"/>
      <c r="J154" s="15"/>
      <c r="K154" s="16"/>
      <c r="L154" s="525">
        <v>6872</v>
      </c>
      <c r="M154" s="15"/>
    </row>
    <row r="155" spans="1:16" ht="15" customHeight="1" x14ac:dyDescent="0.2">
      <c r="A155" s="640"/>
      <c r="B155" s="640"/>
      <c r="C155" s="640"/>
      <c r="D155" s="259"/>
      <c r="E155" s="1"/>
      <c r="F155" s="1"/>
      <c r="G155" s="1"/>
      <c r="H155" s="1"/>
      <c r="I155" s="1"/>
      <c r="J155" s="1"/>
      <c r="K155" s="1"/>
      <c r="L155" s="1"/>
      <c r="M155" s="1"/>
    </row>
    <row r="156" spans="1:16" ht="15" customHeight="1" x14ac:dyDescent="0.2">
      <c r="A156" s="1"/>
      <c r="B156" s="1"/>
      <c r="C156" s="641" t="s">
        <v>8</v>
      </c>
      <c r="D156" s="641"/>
      <c r="E156" s="641"/>
      <c r="F156" s="19"/>
      <c r="G156" s="642" t="s">
        <v>564</v>
      </c>
      <c r="H156" s="642"/>
      <c r="I156" s="494"/>
      <c r="J156" s="18"/>
      <c r="K156" s="1"/>
      <c r="L156" s="1"/>
      <c r="M156" s="1" t="s">
        <v>115</v>
      </c>
      <c r="N156" s="645"/>
      <c r="O156" s="645"/>
    </row>
    <row r="157" spans="1:16" ht="15" customHeight="1" x14ac:dyDescent="0.2">
      <c r="A157" s="1"/>
      <c r="B157" s="1"/>
      <c r="C157" s="493"/>
      <c r="D157" s="493"/>
      <c r="E157" s="493"/>
      <c r="F157" s="19"/>
      <c r="G157" s="501"/>
      <c r="H157" s="501"/>
      <c r="I157" s="494"/>
      <c r="J157" s="18"/>
      <c r="K157" s="1"/>
      <c r="L157" s="1"/>
      <c r="M157" s="1"/>
      <c r="N157" s="495"/>
      <c r="O157" s="495"/>
    </row>
    <row r="158" spans="1:16" ht="15" customHeight="1" x14ac:dyDescent="0.2">
      <c r="A158" s="1"/>
      <c r="B158" s="1"/>
      <c r="C158" s="493"/>
      <c r="D158" s="493"/>
      <c r="E158" s="493"/>
      <c r="F158" s="19"/>
      <c r="G158" s="501"/>
      <c r="H158" s="501"/>
      <c r="I158" s="494"/>
      <c r="J158" s="18"/>
      <c r="K158" s="1"/>
      <c r="L158" s="1"/>
      <c r="M158" s="1"/>
      <c r="N158" s="495"/>
      <c r="O158" s="495"/>
    </row>
    <row r="159" spans="1:16" ht="15" customHeight="1" x14ac:dyDescent="0.2">
      <c r="A159" s="1"/>
      <c r="B159" s="1"/>
      <c r="C159" s="493"/>
      <c r="D159" s="493"/>
      <c r="E159" s="493"/>
      <c r="F159" s="19"/>
      <c r="G159" s="501"/>
      <c r="H159" s="501"/>
      <c r="I159" s="494"/>
      <c r="J159" s="18"/>
      <c r="K159" s="1"/>
      <c r="L159" s="1"/>
      <c r="M159" s="1"/>
      <c r="N159" s="495"/>
      <c r="O159" s="495"/>
    </row>
    <row r="160" spans="1:16" ht="15.75" customHeight="1" x14ac:dyDescent="0.2">
      <c r="A160" s="1"/>
      <c r="B160" s="1"/>
      <c r="C160" s="641" t="s">
        <v>565</v>
      </c>
      <c r="D160" s="641"/>
      <c r="E160" s="641"/>
      <c r="F160" s="493"/>
      <c r="G160" s="644" t="s">
        <v>566</v>
      </c>
      <c r="H160" s="644"/>
      <c r="I160" s="644"/>
      <c r="J160" s="494"/>
      <c r="K160" s="1"/>
      <c r="L160" s="1"/>
      <c r="M160" s="645" t="s">
        <v>567</v>
      </c>
      <c r="N160" s="645"/>
      <c r="O160" s="645"/>
      <c r="P160" s="645"/>
    </row>
    <row r="161" spans="1:16" ht="15.75" customHeight="1" x14ac:dyDescent="0.2">
      <c r="A161" s="1"/>
      <c r="B161" s="1"/>
      <c r="C161" s="641" t="s">
        <v>568</v>
      </c>
      <c r="D161" s="641"/>
      <c r="E161" s="641"/>
      <c r="F161" s="493"/>
      <c r="G161" s="644" t="s">
        <v>95</v>
      </c>
      <c r="H161" s="644"/>
      <c r="I161" s="644"/>
      <c r="J161" s="494"/>
      <c r="K161" s="1"/>
      <c r="L161" s="1"/>
      <c r="M161" s="645" t="s">
        <v>104</v>
      </c>
      <c r="N161" s="645"/>
      <c r="O161" s="645"/>
      <c r="P161" s="645"/>
    </row>
    <row r="162" spans="1:16" ht="15.75" customHeight="1" x14ac:dyDescent="0.3">
      <c r="A162" s="1"/>
      <c r="B162" s="1"/>
      <c r="C162" s="10"/>
      <c r="D162" s="10"/>
      <c r="H162" s="7"/>
      <c r="I162" s="7"/>
      <c r="J162" s="7"/>
      <c r="K162" s="7"/>
      <c r="L162" s="7"/>
      <c r="M162" s="7"/>
      <c r="N162" s="159"/>
      <c r="O162" s="159"/>
      <c r="P162" s="159"/>
    </row>
    <row r="177" spans="1:16" ht="18" x14ac:dyDescent="0.25">
      <c r="A177" s="646" t="s">
        <v>0</v>
      </c>
      <c r="B177" s="646"/>
      <c r="C177" s="646"/>
      <c r="D177" s="646"/>
      <c r="E177" s="646"/>
      <c r="F177" s="646"/>
      <c r="G177" s="646"/>
      <c r="H177" s="646"/>
      <c r="I177" s="646"/>
      <c r="J177" s="646"/>
      <c r="K177" s="646"/>
      <c r="L177" s="646"/>
      <c r="M177" s="646"/>
      <c r="N177" s="25"/>
      <c r="O177" s="25"/>
      <c r="P177" s="25"/>
    </row>
    <row r="178" spans="1:16" ht="18" x14ac:dyDescent="0.25">
      <c r="A178" s="26"/>
      <c r="B178" s="26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9"/>
      <c r="O178" s="9"/>
      <c r="P178" s="9"/>
    </row>
    <row r="179" spans="1:16" ht="18" x14ac:dyDescent="0.25">
      <c r="A179" s="646" t="s">
        <v>12</v>
      </c>
      <c r="B179" s="646"/>
      <c r="C179" s="646"/>
      <c r="D179" s="646"/>
      <c r="E179" s="646"/>
      <c r="F179" s="646"/>
      <c r="G179" s="646"/>
      <c r="H179" s="646"/>
      <c r="I179" s="646"/>
      <c r="J179" s="646"/>
      <c r="K179" s="646"/>
      <c r="L179" s="646"/>
      <c r="M179" s="646"/>
      <c r="N179" s="9"/>
      <c r="O179" s="9"/>
      <c r="P179" s="9"/>
    </row>
    <row r="180" spans="1:16" ht="18" x14ac:dyDescent="0.25">
      <c r="A180" s="585"/>
      <c r="B180" s="585"/>
      <c r="C180" s="585"/>
      <c r="D180" s="585"/>
      <c r="E180" s="585"/>
      <c r="F180" s="585"/>
      <c r="G180" s="585"/>
      <c r="H180" s="585"/>
      <c r="I180" s="585"/>
      <c r="J180" s="585"/>
      <c r="K180" s="585"/>
      <c r="L180" s="585"/>
      <c r="M180" s="585"/>
      <c r="N180" s="9"/>
      <c r="O180" s="9"/>
      <c r="P180" s="9"/>
    </row>
    <row r="181" spans="1:16" ht="15.75" x14ac:dyDescent="0.25">
      <c r="A181" s="586" t="s">
        <v>36</v>
      </c>
      <c r="B181" s="5"/>
      <c r="C181" s="586" t="s">
        <v>92</v>
      </c>
      <c r="D181" s="586" t="s">
        <v>35</v>
      </c>
      <c r="E181" s="5"/>
      <c r="F181" s="586" t="s">
        <v>37</v>
      </c>
      <c r="G181" s="586" t="s">
        <v>27</v>
      </c>
      <c r="H181" s="648" t="s">
        <v>38</v>
      </c>
      <c r="I181" s="648"/>
      <c r="J181" s="5"/>
      <c r="K181" s="592"/>
      <c r="L181" s="592"/>
      <c r="M181" s="648" t="s">
        <v>407</v>
      </c>
      <c r="N181" s="648"/>
      <c r="O181" s="5"/>
      <c r="P181" s="586"/>
    </row>
    <row r="182" spans="1:16" x14ac:dyDescent="0.3">
      <c r="A182" s="28"/>
      <c r="B182" s="28"/>
      <c r="C182" s="10"/>
      <c r="D182" s="10"/>
      <c r="E182" s="10"/>
      <c r="H182" s="7"/>
      <c r="I182" s="7"/>
      <c r="J182" s="7"/>
      <c r="K182" s="7"/>
      <c r="L182" s="7"/>
      <c r="M182" s="7"/>
      <c r="N182" s="159"/>
      <c r="O182" s="159"/>
      <c r="P182" s="159"/>
    </row>
    <row r="183" spans="1:16" ht="25.5" x14ac:dyDescent="0.2">
      <c r="A183" s="11" t="s">
        <v>4</v>
      </c>
      <c r="B183" s="12" t="s">
        <v>5</v>
      </c>
      <c r="C183" s="12" t="s">
        <v>6</v>
      </c>
      <c r="D183" s="11" t="s">
        <v>7</v>
      </c>
      <c r="E183" s="12" t="s">
        <v>14</v>
      </c>
      <c r="F183" s="11" t="s">
        <v>15</v>
      </c>
      <c r="G183" s="11" t="s">
        <v>16</v>
      </c>
      <c r="H183" s="11" t="s">
        <v>17</v>
      </c>
      <c r="I183" s="11" t="s">
        <v>18</v>
      </c>
      <c r="J183" s="11" t="s">
        <v>19</v>
      </c>
      <c r="K183" s="11" t="s">
        <v>20</v>
      </c>
      <c r="L183" s="12" t="s">
        <v>21</v>
      </c>
      <c r="M183" s="12" t="s">
        <v>22</v>
      </c>
    </row>
    <row r="184" spans="1:16" ht="13.5" x14ac:dyDescent="0.2">
      <c r="A184" s="29"/>
      <c r="B184" s="29"/>
      <c r="C184" s="29"/>
      <c r="D184" s="29"/>
      <c r="E184" s="29"/>
      <c r="F184" s="15"/>
      <c r="G184" s="15"/>
      <c r="H184" s="15"/>
      <c r="I184" s="15"/>
      <c r="J184" s="15"/>
      <c r="K184" s="15"/>
      <c r="L184" s="30"/>
      <c r="M184" s="17"/>
    </row>
    <row r="185" spans="1:16" ht="15" x14ac:dyDescent="0.25">
      <c r="A185" s="37"/>
      <c r="B185" s="37" t="s">
        <v>341</v>
      </c>
      <c r="C185" s="32">
        <v>1</v>
      </c>
      <c r="D185" s="32"/>
      <c r="E185" s="15"/>
      <c r="F185" s="15"/>
      <c r="G185" s="38"/>
      <c r="H185" s="15"/>
      <c r="I185" s="36"/>
      <c r="J185" s="36"/>
      <c r="K185" s="43"/>
      <c r="L185" s="525"/>
      <c r="M185" s="15"/>
    </row>
    <row r="186" spans="1:16" ht="15" x14ac:dyDescent="0.25">
      <c r="A186" s="31"/>
      <c r="B186" s="37" t="s">
        <v>341</v>
      </c>
      <c r="C186" s="32">
        <v>2</v>
      </c>
      <c r="D186" s="32"/>
      <c r="E186" s="15"/>
      <c r="F186" s="15"/>
      <c r="G186" s="15"/>
      <c r="H186" s="15"/>
      <c r="I186" s="15"/>
      <c r="J186" s="15"/>
      <c r="K186" s="15"/>
      <c r="L186" s="525"/>
      <c r="M186" s="15"/>
    </row>
    <row r="187" spans="1:16" ht="15" x14ac:dyDescent="0.25">
      <c r="A187" s="31"/>
      <c r="B187" s="37" t="s">
        <v>341</v>
      </c>
      <c r="C187" s="32">
        <v>3</v>
      </c>
      <c r="D187" s="32"/>
      <c r="E187" s="15"/>
      <c r="F187" s="15"/>
      <c r="G187" s="15"/>
      <c r="H187" s="15"/>
      <c r="I187" s="15"/>
      <c r="J187" s="15"/>
      <c r="K187" s="15"/>
      <c r="L187" s="525"/>
      <c r="M187" s="15"/>
    </row>
    <row r="188" spans="1:16" ht="15" x14ac:dyDescent="0.25">
      <c r="A188" s="31"/>
      <c r="B188" s="37" t="s">
        <v>341</v>
      </c>
      <c r="C188" s="32">
        <v>4</v>
      </c>
      <c r="D188" s="32"/>
      <c r="E188" s="15"/>
      <c r="F188" s="15"/>
      <c r="G188" s="15"/>
      <c r="H188" s="15"/>
      <c r="I188" s="15"/>
      <c r="J188" s="15"/>
      <c r="K188" s="15"/>
      <c r="L188" s="525"/>
      <c r="M188" s="15"/>
    </row>
    <row r="189" spans="1:16" ht="15" x14ac:dyDescent="0.25">
      <c r="A189" s="31"/>
      <c r="B189" s="37" t="s">
        <v>341</v>
      </c>
      <c r="C189" s="32">
        <v>5</v>
      </c>
      <c r="D189" s="32"/>
      <c r="E189" s="15"/>
      <c r="F189" s="15"/>
      <c r="G189" s="15"/>
      <c r="H189" s="15"/>
      <c r="I189" s="15"/>
      <c r="J189" s="15"/>
      <c r="K189" s="15"/>
      <c r="L189" s="525"/>
      <c r="M189" s="15"/>
    </row>
    <row r="190" spans="1:16" ht="15" x14ac:dyDescent="0.25">
      <c r="A190" s="31"/>
      <c r="B190" s="37" t="s">
        <v>341</v>
      </c>
      <c r="C190" s="32">
        <v>6</v>
      </c>
      <c r="D190" s="32"/>
      <c r="E190" s="15"/>
      <c r="F190" s="15"/>
      <c r="G190" s="38"/>
      <c r="H190" s="15"/>
      <c r="I190" s="36"/>
      <c r="J190" s="36"/>
      <c r="K190" s="15"/>
      <c r="L190" s="525"/>
      <c r="M190" s="15"/>
    </row>
    <row r="191" spans="1:16" ht="15" x14ac:dyDescent="0.25">
      <c r="A191" s="31"/>
      <c r="B191" s="37" t="s">
        <v>341</v>
      </c>
      <c r="C191" s="32">
        <v>7</v>
      </c>
      <c r="D191" s="32"/>
      <c r="E191" s="15"/>
      <c r="F191" s="15"/>
      <c r="G191" s="15"/>
      <c r="H191" s="15"/>
      <c r="I191" s="15"/>
      <c r="J191" s="15"/>
      <c r="K191" s="15"/>
      <c r="L191" s="525">
        <f t="shared" ref="L191:L197" si="2">(H191*I191)+(J191*K191)</f>
        <v>0</v>
      </c>
      <c r="M191" s="15"/>
    </row>
    <row r="192" spans="1:16" ht="15" x14ac:dyDescent="0.25">
      <c r="A192" s="31"/>
      <c r="B192" s="37" t="s">
        <v>341</v>
      </c>
      <c r="C192" s="32">
        <v>8</v>
      </c>
      <c r="D192" s="32"/>
      <c r="E192" s="15"/>
      <c r="F192" s="15"/>
      <c r="G192" s="15"/>
      <c r="H192" s="15"/>
      <c r="I192" s="15"/>
      <c r="J192" s="15"/>
      <c r="K192" s="15"/>
      <c r="L192" s="525">
        <f t="shared" si="2"/>
        <v>0</v>
      </c>
      <c r="M192" s="15"/>
    </row>
    <row r="193" spans="1:13" ht="15" x14ac:dyDescent="0.25">
      <c r="A193" s="31"/>
      <c r="B193" s="37" t="s">
        <v>341</v>
      </c>
      <c r="C193" s="32">
        <v>9</v>
      </c>
      <c r="D193" s="32"/>
      <c r="E193" s="15"/>
      <c r="F193" s="15"/>
      <c r="G193" s="15"/>
      <c r="H193" s="15"/>
      <c r="I193" s="15"/>
      <c r="J193" s="15"/>
      <c r="K193" s="15"/>
      <c r="L193" s="525">
        <f t="shared" si="2"/>
        <v>0</v>
      </c>
      <c r="M193" s="15"/>
    </row>
    <row r="194" spans="1:13" ht="15" x14ac:dyDescent="0.25">
      <c r="A194" s="31"/>
      <c r="B194" s="37" t="s">
        <v>341</v>
      </c>
      <c r="C194" s="32">
        <v>10</v>
      </c>
      <c r="D194" s="32"/>
      <c r="E194" s="15"/>
      <c r="F194" s="15"/>
      <c r="G194" s="15"/>
      <c r="H194" s="15"/>
      <c r="I194" s="15"/>
      <c r="J194" s="15"/>
      <c r="K194" s="15"/>
      <c r="L194" s="525">
        <f t="shared" si="2"/>
        <v>0</v>
      </c>
      <c r="M194" s="15"/>
    </row>
    <row r="195" spans="1:13" ht="15" x14ac:dyDescent="0.25">
      <c r="A195" s="31"/>
      <c r="B195" s="37" t="s">
        <v>341</v>
      </c>
      <c r="C195" s="32">
        <v>11</v>
      </c>
      <c r="D195" s="32"/>
      <c r="E195" s="15"/>
      <c r="F195" s="15"/>
      <c r="G195" s="15"/>
      <c r="H195" s="15"/>
      <c r="I195" s="15"/>
      <c r="J195" s="15"/>
      <c r="K195" s="15"/>
      <c r="L195" s="525">
        <f t="shared" si="2"/>
        <v>0</v>
      </c>
      <c r="M195" s="15"/>
    </row>
    <row r="196" spans="1:13" ht="15" x14ac:dyDescent="0.25">
      <c r="A196" s="31"/>
      <c r="B196" s="37" t="s">
        <v>341</v>
      </c>
      <c r="C196" s="32">
        <v>12</v>
      </c>
      <c r="D196" s="32"/>
      <c r="E196" s="15"/>
      <c r="F196" s="15"/>
      <c r="G196" s="15"/>
      <c r="H196" s="15"/>
      <c r="I196" s="15"/>
      <c r="J196" s="15"/>
      <c r="K196" s="15"/>
      <c r="L196" s="525">
        <f t="shared" si="2"/>
        <v>0</v>
      </c>
      <c r="M196" s="15"/>
    </row>
    <row r="197" spans="1:13" ht="15" x14ac:dyDescent="0.25">
      <c r="A197" s="31"/>
      <c r="B197" s="37" t="s">
        <v>341</v>
      </c>
      <c r="C197" s="32">
        <v>13</v>
      </c>
      <c r="D197" s="32"/>
      <c r="E197" s="15"/>
      <c r="F197" s="15"/>
      <c r="G197" s="15"/>
      <c r="H197" s="15"/>
      <c r="I197" s="15"/>
      <c r="J197" s="15"/>
      <c r="K197" s="15"/>
      <c r="L197" s="525">
        <f t="shared" si="2"/>
        <v>0</v>
      </c>
      <c r="M197" s="15"/>
    </row>
    <row r="198" spans="1:13" ht="15" x14ac:dyDescent="0.25">
      <c r="A198" s="31"/>
      <c r="B198" s="37" t="s">
        <v>341</v>
      </c>
      <c r="C198" s="32">
        <v>14</v>
      </c>
      <c r="D198" s="32"/>
      <c r="E198" s="15"/>
      <c r="F198" s="15"/>
      <c r="G198" s="38"/>
      <c r="H198" s="15"/>
      <c r="I198" s="36"/>
      <c r="J198" s="36"/>
      <c r="K198" s="15"/>
      <c r="L198" s="525">
        <v>0</v>
      </c>
      <c r="M198" s="15"/>
    </row>
    <row r="199" spans="1:13" ht="15" x14ac:dyDescent="0.25">
      <c r="A199" s="31"/>
      <c r="B199" s="37" t="s">
        <v>341</v>
      </c>
      <c r="C199" s="32">
        <v>15</v>
      </c>
      <c r="D199" s="32"/>
      <c r="E199" s="15"/>
      <c r="F199" s="15"/>
      <c r="G199" s="38"/>
      <c r="H199" s="15"/>
      <c r="I199" s="36"/>
      <c r="J199" s="36"/>
      <c r="K199" s="15"/>
      <c r="L199" s="525">
        <v>0</v>
      </c>
      <c r="M199" s="15"/>
    </row>
    <row r="200" spans="1:13" ht="15" x14ac:dyDescent="0.25">
      <c r="A200" s="31"/>
      <c r="B200" s="37" t="s">
        <v>341</v>
      </c>
      <c r="C200" s="32">
        <v>16</v>
      </c>
      <c r="D200" s="32"/>
      <c r="E200" s="15"/>
      <c r="F200" s="15"/>
      <c r="G200" s="38"/>
      <c r="H200" s="15"/>
      <c r="I200" s="36"/>
      <c r="J200" s="36"/>
      <c r="K200" s="15"/>
      <c r="L200" s="525">
        <v>0</v>
      </c>
      <c r="M200" s="15"/>
    </row>
    <row r="201" spans="1:13" ht="15" x14ac:dyDescent="0.25">
      <c r="A201" s="31"/>
      <c r="B201" s="37" t="s">
        <v>341</v>
      </c>
      <c r="C201" s="32">
        <v>17</v>
      </c>
      <c r="D201" s="32"/>
      <c r="E201" s="15"/>
      <c r="F201" s="15"/>
      <c r="G201" s="15"/>
      <c r="H201" s="15"/>
      <c r="I201" s="15"/>
      <c r="J201" s="15"/>
      <c r="K201" s="15"/>
      <c r="L201" s="525">
        <f t="shared" ref="L201:L217" si="3">(H201*I201)+(J201*K201)</f>
        <v>0</v>
      </c>
      <c r="M201" s="15"/>
    </row>
    <row r="202" spans="1:13" ht="15" x14ac:dyDescent="0.25">
      <c r="A202" s="31"/>
      <c r="B202" s="37" t="s">
        <v>341</v>
      </c>
      <c r="C202" s="32">
        <v>18</v>
      </c>
      <c r="D202" s="32"/>
      <c r="E202" s="15"/>
      <c r="F202" s="15"/>
      <c r="G202" s="15"/>
      <c r="H202" s="15"/>
      <c r="I202" s="15"/>
      <c r="J202" s="15"/>
      <c r="K202" s="15"/>
      <c r="L202" s="525">
        <f t="shared" si="3"/>
        <v>0</v>
      </c>
      <c r="M202" s="15"/>
    </row>
    <row r="203" spans="1:13" ht="15" x14ac:dyDescent="0.25">
      <c r="A203" s="31"/>
      <c r="B203" s="37" t="s">
        <v>341</v>
      </c>
      <c r="C203" s="32">
        <v>19</v>
      </c>
      <c r="D203" s="32"/>
      <c r="E203" s="15"/>
      <c r="F203" s="15"/>
      <c r="G203" s="15"/>
      <c r="H203" s="15"/>
      <c r="I203" s="15"/>
      <c r="J203" s="15"/>
      <c r="K203" s="15"/>
      <c r="L203" s="525">
        <f t="shared" si="3"/>
        <v>0</v>
      </c>
      <c r="M203" s="15"/>
    </row>
    <row r="204" spans="1:13" ht="15" x14ac:dyDescent="0.25">
      <c r="A204" s="31"/>
      <c r="B204" s="37" t="s">
        <v>341</v>
      </c>
      <c r="C204" s="32">
        <v>20</v>
      </c>
      <c r="D204" s="32"/>
      <c r="E204" s="15"/>
      <c r="F204" s="15"/>
      <c r="G204" s="15"/>
      <c r="H204" s="15"/>
      <c r="I204" s="15"/>
      <c r="J204" s="15"/>
      <c r="K204" s="15"/>
      <c r="L204" s="525">
        <f t="shared" si="3"/>
        <v>0</v>
      </c>
      <c r="M204" s="15"/>
    </row>
    <row r="205" spans="1:13" ht="15" x14ac:dyDescent="0.25">
      <c r="A205" s="31"/>
      <c r="B205" s="37" t="s">
        <v>341</v>
      </c>
      <c r="C205" s="32">
        <v>21</v>
      </c>
      <c r="D205" s="32"/>
      <c r="E205" s="15"/>
      <c r="F205" s="15"/>
      <c r="G205" s="15"/>
      <c r="H205" s="15"/>
      <c r="I205" s="15"/>
      <c r="J205" s="15"/>
      <c r="K205" s="15"/>
      <c r="L205" s="525">
        <f t="shared" si="3"/>
        <v>0</v>
      </c>
      <c r="M205" s="15"/>
    </row>
    <row r="206" spans="1:13" ht="15" x14ac:dyDescent="0.25">
      <c r="A206" s="31"/>
      <c r="B206" s="37" t="s">
        <v>341</v>
      </c>
      <c r="C206" s="32">
        <v>22</v>
      </c>
      <c r="D206" s="32"/>
      <c r="E206" s="15"/>
      <c r="F206" s="15"/>
      <c r="G206" s="15"/>
      <c r="H206" s="15"/>
      <c r="I206" s="15"/>
      <c r="J206" s="15"/>
      <c r="K206" s="15"/>
      <c r="L206" s="525">
        <f t="shared" si="3"/>
        <v>0</v>
      </c>
      <c r="M206" s="15"/>
    </row>
    <row r="207" spans="1:13" ht="15" x14ac:dyDescent="0.25">
      <c r="A207" s="31"/>
      <c r="B207" s="37" t="s">
        <v>341</v>
      </c>
      <c r="C207" s="32">
        <v>23</v>
      </c>
      <c r="D207" s="32"/>
      <c r="E207" s="15"/>
      <c r="F207" s="15"/>
      <c r="G207" s="15"/>
      <c r="H207" s="15"/>
      <c r="I207" s="15"/>
      <c r="J207" s="15"/>
      <c r="K207" s="15"/>
      <c r="L207" s="525">
        <f t="shared" si="3"/>
        <v>0</v>
      </c>
      <c r="M207" s="15"/>
    </row>
    <row r="208" spans="1:13" ht="15" x14ac:dyDescent="0.25">
      <c r="A208" s="31"/>
      <c r="B208" s="37" t="s">
        <v>341</v>
      </c>
      <c r="C208" s="32">
        <v>24</v>
      </c>
      <c r="D208" s="32"/>
      <c r="E208" s="15"/>
      <c r="F208" s="15"/>
      <c r="G208" s="15"/>
      <c r="H208" s="15"/>
      <c r="I208" s="15"/>
      <c r="J208" s="15"/>
      <c r="K208" s="15"/>
      <c r="L208" s="525">
        <f t="shared" si="3"/>
        <v>0</v>
      </c>
      <c r="M208" s="15"/>
    </row>
    <row r="209" spans="1:15" ht="15" x14ac:dyDescent="0.25">
      <c r="A209" s="31"/>
      <c r="B209" s="37" t="s">
        <v>341</v>
      </c>
      <c r="C209" s="32">
        <v>25</v>
      </c>
      <c r="D209" s="32"/>
      <c r="E209" s="15"/>
      <c r="F209" s="15"/>
      <c r="G209" s="15"/>
      <c r="H209" s="15"/>
      <c r="I209" s="15"/>
      <c r="J209" s="15"/>
      <c r="K209" s="15"/>
      <c r="L209" s="525">
        <f t="shared" si="3"/>
        <v>0</v>
      </c>
      <c r="M209" s="15"/>
    </row>
    <row r="210" spans="1:15" ht="15" x14ac:dyDescent="0.25">
      <c r="A210" s="31"/>
      <c r="B210" s="37" t="s">
        <v>341</v>
      </c>
      <c r="C210" s="32">
        <v>26</v>
      </c>
      <c r="D210" s="32"/>
      <c r="E210" s="15"/>
      <c r="F210" s="15"/>
      <c r="G210" s="15"/>
      <c r="H210" s="15"/>
      <c r="I210" s="15"/>
      <c r="J210" s="15"/>
      <c r="K210" s="15"/>
      <c r="L210" s="525">
        <f t="shared" si="3"/>
        <v>0</v>
      </c>
      <c r="M210" s="15"/>
    </row>
    <row r="211" spans="1:15" ht="15" x14ac:dyDescent="0.25">
      <c r="A211" s="31"/>
      <c r="B211" s="37" t="s">
        <v>341</v>
      </c>
      <c r="C211" s="32">
        <v>27</v>
      </c>
      <c r="D211" s="32"/>
      <c r="E211" s="15"/>
      <c r="F211" s="15"/>
      <c r="G211" s="15"/>
      <c r="H211" s="15"/>
      <c r="I211" s="15"/>
      <c r="J211" s="15"/>
      <c r="K211" s="15"/>
      <c r="L211" s="525">
        <f t="shared" si="3"/>
        <v>0</v>
      </c>
      <c r="M211" s="15"/>
    </row>
    <row r="212" spans="1:15" ht="15" x14ac:dyDescent="0.25">
      <c r="A212" s="31"/>
      <c r="B212" s="37" t="s">
        <v>341</v>
      </c>
      <c r="C212" s="32">
        <v>28</v>
      </c>
      <c r="D212" s="32"/>
      <c r="E212" s="15"/>
      <c r="F212" s="15"/>
      <c r="G212" s="15"/>
      <c r="H212" s="15"/>
      <c r="I212" s="15"/>
      <c r="J212" s="15"/>
      <c r="K212" s="15"/>
      <c r="L212" s="525">
        <f t="shared" si="3"/>
        <v>0</v>
      </c>
      <c r="M212" s="15"/>
    </row>
    <row r="213" spans="1:15" ht="15" x14ac:dyDescent="0.25">
      <c r="A213" s="31"/>
      <c r="B213" s="37" t="s">
        <v>341</v>
      </c>
      <c r="C213" s="32">
        <v>29</v>
      </c>
      <c r="D213" s="32"/>
      <c r="E213" s="15"/>
      <c r="F213" s="15"/>
      <c r="G213" s="15"/>
      <c r="H213" s="15"/>
      <c r="I213" s="15"/>
      <c r="J213" s="15"/>
      <c r="K213" s="15"/>
      <c r="L213" s="525">
        <f t="shared" si="3"/>
        <v>0</v>
      </c>
      <c r="M213" s="15"/>
    </row>
    <row r="214" spans="1:15" ht="15" x14ac:dyDescent="0.25">
      <c r="A214" s="31"/>
      <c r="B214" s="37" t="s">
        <v>341</v>
      </c>
      <c r="C214" s="32">
        <v>30</v>
      </c>
      <c r="D214" s="32"/>
      <c r="E214" s="15"/>
      <c r="F214" s="15"/>
      <c r="G214" s="15"/>
      <c r="H214" s="15"/>
      <c r="I214" s="15"/>
      <c r="J214" s="15"/>
      <c r="K214" s="15"/>
      <c r="L214" s="525">
        <f t="shared" si="3"/>
        <v>0</v>
      </c>
      <c r="M214" s="15"/>
    </row>
    <row r="215" spans="1:15" ht="15" x14ac:dyDescent="0.25">
      <c r="A215" s="31"/>
      <c r="B215" s="37" t="s">
        <v>341</v>
      </c>
      <c r="C215" s="32">
        <v>31</v>
      </c>
      <c r="D215" s="32"/>
      <c r="E215" s="15"/>
      <c r="F215" s="15"/>
      <c r="G215" s="15"/>
      <c r="H215" s="15"/>
      <c r="I215" s="15"/>
      <c r="J215" s="15"/>
      <c r="K215" s="15"/>
      <c r="L215" s="525">
        <f t="shared" si="3"/>
        <v>0</v>
      </c>
      <c r="M215" s="15"/>
    </row>
    <row r="216" spans="1:15" ht="15" x14ac:dyDescent="0.25">
      <c r="A216" s="31"/>
      <c r="B216" s="37"/>
      <c r="C216" s="32"/>
      <c r="D216" s="32"/>
      <c r="E216" s="15"/>
      <c r="F216" s="15"/>
      <c r="G216" s="15"/>
      <c r="H216" s="15"/>
      <c r="I216" s="15"/>
      <c r="J216" s="15"/>
      <c r="K216" s="15"/>
      <c r="L216" s="525">
        <f t="shared" si="3"/>
        <v>0</v>
      </c>
      <c r="M216" s="15"/>
    </row>
    <row r="217" spans="1:15" ht="15" x14ac:dyDescent="0.25">
      <c r="A217" s="31"/>
      <c r="B217" s="37"/>
      <c r="C217" s="32"/>
      <c r="D217" s="32"/>
      <c r="E217" s="15"/>
      <c r="F217" s="15"/>
      <c r="G217" s="15"/>
      <c r="H217" s="15"/>
      <c r="I217" s="15"/>
      <c r="J217" s="15"/>
      <c r="K217" s="15"/>
      <c r="L217" s="525">
        <f t="shared" si="3"/>
        <v>0</v>
      </c>
      <c r="M217" s="15"/>
    </row>
    <row r="218" spans="1:15" ht="15" x14ac:dyDescent="0.25">
      <c r="A218" s="31"/>
      <c r="B218" s="37"/>
      <c r="C218" s="32"/>
      <c r="D218" s="32"/>
      <c r="E218" s="15"/>
      <c r="F218" s="15"/>
      <c r="G218" s="15"/>
      <c r="H218" s="15"/>
      <c r="I218" s="15"/>
      <c r="J218" s="15"/>
      <c r="K218" s="15"/>
      <c r="L218" s="525">
        <v>0</v>
      </c>
      <c r="M218" s="15"/>
    </row>
    <row r="219" spans="1:15" ht="15" x14ac:dyDescent="0.25">
      <c r="A219" s="31"/>
      <c r="B219" s="37"/>
      <c r="C219" s="32"/>
      <c r="D219" s="32"/>
      <c r="E219" s="15"/>
      <c r="F219" s="15"/>
      <c r="G219" s="15"/>
      <c r="H219" s="15"/>
      <c r="I219" s="15"/>
      <c r="J219" s="15"/>
      <c r="K219" s="15"/>
      <c r="L219" s="525">
        <v>0</v>
      </c>
      <c r="M219" s="15"/>
    </row>
    <row r="220" spans="1:15" ht="15" x14ac:dyDescent="0.25">
      <c r="A220" s="31"/>
      <c r="B220" s="37"/>
      <c r="C220" s="32"/>
      <c r="D220" s="32"/>
      <c r="E220" s="15"/>
      <c r="F220" s="15"/>
      <c r="G220" s="15"/>
      <c r="H220" s="15"/>
      <c r="I220" s="15"/>
      <c r="J220" s="15"/>
      <c r="K220" s="15"/>
      <c r="L220" s="525">
        <v>0</v>
      </c>
      <c r="M220" s="15"/>
    </row>
    <row r="221" spans="1:15" ht="15" x14ac:dyDescent="0.25">
      <c r="A221" s="31"/>
      <c r="B221" s="37"/>
      <c r="C221" s="32"/>
      <c r="D221" s="32"/>
      <c r="E221" s="15"/>
      <c r="F221" s="15"/>
      <c r="G221" s="15"/>
      <c r="H221" s="15"/>
      <c r="I221" s="15"/>
      <c r="J221" s="15"/>
      <c r="K221" s="15"/>
      <c r="L221" s="525">
        <v>0</v>
      </c>
      <c r="M221" s="15"/>
    </row>
    <row r="222" spans="1:15" ht="15" x14ac:dyDescent="0.25">
      <c r="A222" s="113" t="s">
        <v>39</v>
      </c>
      <c r="B222" s="31"/>
      <c r="C222" s="32"/>
      <c r="D222" s="32"/>
      <c r="E222" s="15"/>
      <c r="F222" s="15"/>
      <c r="G222" s="15"/>
      <c r="H222" s="15"/>
      <c r="I222" s="15"/>
      <c r="J222" s="15"/>
      <c r="K222" s="16"/>
      <c r="L222" s="525">
        <v>1206.8900000000001</v>
      </c>
      <c r="M222" s="15"/>
    </row>
    <row r="223" spans="1:15" ht="12.75" x14ac:dyDescent="0.2">
      <c r="A223" s="640"/>
      <c r="B223" s="640"/>
      <c r="C223" s="640"/>
      <c r="D223" s="591"/>
      <c r="E223" s="1"/>
      <c r="F223" s="1"/>
      <c r="G223" s="1"/>
      <c r="H223" s="1"/>
      <c r="I223" s="1"/>
      <c r="J223" s="1"/>
      <c r="K223" s="1"/>
      <c r="L223" s="1"/>
      <c r="M223" s="1"/>
    </row>
    <row r="224" spans="1:15" ht="12.75" x14ac:dyDescent="0.2">
      <c r="A224" s="1"/>
      <c r="B224" s="1"/>
      <c r="C224" s="641" t="s">
        <v>8</v>
      </c>
      <c r="D224" s="641"/>
      <c r="E224" s="641"/>
      <c r="F224" s="19"/>
      <c r="G224" s="642" t="s">
        <v>564</v>
      </c>
      <c r="H224" s="642"/>
      <c r="I224" s="583"/>
      <c r="J224" s="18"/>
      <c r="K224" s="1"/>
      <c r="L224" s="1"/>
      <c r="M224" s="1" t="s">
        <v>115</v>
      </c>
      <c r="N224" s="645"/>
      <c r="O224" s="645"/>
    </row>
    <row r="225" spans="1:16" ht="12.75" x14ac:dyDescent="0.2">
      <c r="A225" s="1"/>
      <c r="B225" s="1"/>
      <c r="C225" s="582"/>
      <c r="D225" s="582"/>
      <c r="E225" s="582"/>
      <c r="F225" s="19"/>
      <c r="G225" s="589"/>
      <c r="H225" s="589"/>
      <c r="I225" s="583"/>
      <c r="J225" s="18"/>
      <c r="K225" s="1"/>
      <c r="L225" s="1"/>
      <c r="M225" s="1"/>
      <c r="N225" s="584"/>
      <c r="O225" s="584"/>
    </row>
    <row r="226" spans="1:16" ht="12.75" x14ac:dyDescent="0.2">
      <c r="A226" s="1"/>
      <c r="B226" s="1"/>
      <c r="C226" s="582"/>
      <c r="D226" s="582"/>
      <c r="E226" s="582"/>
      <c r="F226" s="19"/>
      <c r="G226" s="589"/>
      <c r="H226" s="589"/>
      <c r="I226" s="583"/>
      <c r="J226" s="18"/>
      <c r="K226" s="1"/>
      <c r="L226" s="1"/>
      <c r="M226" s="1"/>
      <c r="N226" s="584"/>
      <c r="O226" s="584"/>
    </row>
    <row r="227" spans="1:16" ht="12.75" x14ac:dyDescent="0.2">
      <c r="A227" s="1"/>
      <c r="B227" s="1"/>
      <c r="C227" s="582"/>
      <c r="D227" s="582"/>
      <c r="E227" s="582"/>
      <c r="F227" s="19"/>
      <c r="G227" s="589"/>
      <c r="H227" s="589"/>
      <c r="I227" s="583"/>
      <c r="J227" s="18"/>
      <c r="K227" s="1"/>
      <c r="L227" s="1"/>
      <c r="M227" s="1"/>
      <c r="N227" s="584"/>
      <c r="O227" s="584"/>
    </row>
    <row r="228" spans="1:16" ht="12.75" x14ac:dyDescent="0.2">
      <c r="A228" s="1"/>
      <c r="B228" s="1"/>
      <c r="C228" s="641" t="s">
        <v>565</v>
      </c>
      <c r="D228" s="641"/>
      <c r="E228" s="641"/>
      <c r="F228" s="582"/>
      <c r="G228" s="644" t="s">
        <v>566</v>
      </c>
      <c r="H228" s="644"/>
      <c r="I228" s="644"/>
      <c r="J228" s="583"/>
      <c r="K228" s="1"/>
      <c r="L228" s="1"/>
      <c r="M228" s="645" t="s">
        <v>567</v>
      </c>
      <c r="N228" s="645"/>
      <c r="O228" s="645"/>
      <c r="P228" s="645"/>
    </row>
    <row r="229" spans="1:16" ht="12.75" x14ac:dyDescent="0.2">
      <c r="A229" s="1"/>
      <c r="B229" s="1"/>
      <c r="C229" s="641" t="s">
        <v>568</v>
      </c>
      <c r="D229" s="641"/>
      <c r="E229" s="641"/>
      <c r="F229" s="582"/>
      <c r="G229" s="644" t="s">
        <v>95</v>
      </c>
      <c r="H229" s="644"/>
      <c r="I229" s="644"/>
      <c r="J229" s="583"/>
      <c r="K229" s="1"/>
      <c r="L229" s="1"/>
      <c r="M229" s="645" t="s">
        <v>104</v>
      </c>
      <c r="N229" s="645"/>
      <c r="O229" s="645"/>
      <c r="P229" s="645"/>
    </row>
    <row r="230" spans="1:16" x14ac:dyDescent="0.3">
      <c r="A230" s="1"/>
      <c r="B230" s="1"/>
      <c r="C230" s="10"/>
      <c r="D230" s="10"/>
      <c r="H230" s="7"/>
      <c r="I230" s="7"/>
      <c r="J230" s="7"/>
      <c r="K230" s="7"/>
      <c r="L230" s="7"/>
      <c r="M230" s="7"/>
      <c r="N230" s="159"/>
      <c r="O230" s="159"/>
      <c r="P230" s="159"/>
    </row>
  </sheetData>
  <mergeCells count="56">
    <mergeCell ref="C161:E161"/>
    <mergeCell ref="G161:I161"/>
    <mergeCell ref="M161:P161"/>
    <mergeCell ref="C99:E99"/>
    <mergeCell ref="G99:I99"/>
    <mergeCell ref="M99:P99"/>
    <mergeCell ref="A109:M109"/>
    <mergeCell ref="A111:M111"/>
    <mergeCell ref="H113:I113"/>
    <mergeCell ref="M113:N113"/>
    <mergeCell ref="A155:C155"/>
    <mergeCell ref="C160:E160"/>
    <mergeCell ref="G160:I160"/>
    <mergeCell ref="M160:P160"/>
    <mergeCell ref="C156:E156"/>
    <mergeCell ref="G156:H156"/>
    <mergeCell ref="G95:H95"/>
    <mergeCell ref="N95:O95"/>
    <mergeCell ref="C98:E98"/>
    <mergeCell ref="G98:I98"/>
    <mergeCell ref="M98:P98"/>
    <mergeCell ref="A4:M4"/>
    <mergeCell ref="A6:M6"/>
    <mergeCell ref="A43:C43"/>
    <mergeCell ref="H8:I8"/>
    <mergeCell ref="M8:N8"/>
    <mergeCell ref="N156:O156"/>
    <mergeCell ref="C44:E44"/>
    <mergeCell ref="G44:H44"/>
    <mergeCell ref="N44:O44"/>
    <mergeCell ref="C47:E47"/>
    <mergeCell ref="G47:I47"/>
    <mergeCell ref="M47:P47"/>
    <mergeCell ref="A52:M52"/>
    <mergeCell ref="A54:M54"/>
    <mergeCell ref="H56:I56"/>
    <mergeCell ref="M56:N56"/>
    <mergeCell ref="C48:E48"/>
    <mergeCell ref="G48:I48"/>
    <mergeCell ref="M48:P48"/>
    <mergeCell ref="A94:C94"/>
    <mergeCell ref="C95:E95"/>
    <mergeCell ref="A177:M177"/>
    <mergeCell ref="A179:M179"/>
    <mergeCell ref="H181:I181"/>
    <mergeCell ref="M181:N181"/>
    <mergeCell ref="A223:C223"/>
    <mergeCell ref="C229:E229"/>
    <mergeCell ref="G229:I229"/>
    <mergeCell ref="M229:P229"/>
    <mergeCell ref="C224:E224"/>
    <mergeCell ref="G224:H224"/>
    <mergeCell ref="N224:O224"/>
    <mergeCell ref="C228:E228"/>
    <mergeCell ref="G228:I228"/>
    <mergeCell ref="M228:P228"/>
  </mergeCells>
  <printOptions horizontalCentered="1"/>
  <pageMargins left="0.39370078740157483" right="0.39370078740157483" top="0.39370078740157483" bottom="0.19685039370078741" header="0.31496062992125984" footer="0.31496062992125984"/>
  <pageSetup scale="51" fitToHeight="2" orientation="landscape" horizontalDpi="4294967293" r:id="rId1"/>
  <headerFooter alignWithMargins="0"/>
  <rowBreaks count="2" manualBreakCount="2">
    <brk id="48" max="16383" man="1"/>
    <brk id="105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515"/>
  <sheetViews>
    <sheetView view="pageBreakPreview" topLeftCell="A468" zoomScale="90" zoomScaleNormal="100" zoomScaleSheetLayoutView="90" workbookViewId="0">
      <selection activeCell="F477" sqref="F477:M477"/>
    </sheetView>
  </sheetViews>
  <sheetFormatPr baseColWidth="10" defaultRowHeight="16.5" x14ac:dyDescent="0.3"/>
  <cols>
    <col min="1" max="1" width="16.28515625" style="22" customWidth="1"/>
    <col min="2" max="2" width="11.7109375" style="22" customWidth="1"/>
    <col min="3" max="3" width="3.5703125" style="3" bestFit="1" customWidth="1"/>
    <col min="4" max="4" width="11.28515625" style="3" customWidth="1"/>
    <col min="5" max="5" width="13.42578125" style="4" customWidth="1"/>
    <col min="6" max="6" width="12.7109375" style="4" customWidth="1"/>
    <col min="7" max="7" width="39.42578125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  <c r="Q4" s="25"/>
      <c r="R4" s="25"/>
    </row>
    <row r="5" spans="1:18" ht="15" customHeight="1" x14ac:dyDescent="0.25">
      <c r="A5" s="26"/>
      <c r="B5" s="2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  <c r="Q6" s="9"/>
      <c r="R6" s="9"/>
    </row>
    <row r="7" spans="1:18" ht="15" customHeight="1" x14ac:dyDescent="0.25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9"/>
      <c r="O7" s="9"/>
      <c r="P7" s="9"/>
      <c r="Q7" s="9"/>
      <c r="R7" s="9"/>
    </row>
    <row r="8" spans="1:18" s="5" customFormat="1" ht="15" customHeight="1" x14ac:dyDescent="0.25">
      <c r="A8" s="45" t="s">
        <v>31</v>
      </c>
      <c r="B8" s="40"/>
      <c r="C8" s="40"/>
      <c r="D8" s="47" t="s">
        <v>49</v>
      </c>
      <c r="G8" s="45" t="s">
        <v>28</v>
      </c>
      <c r="H8" s="42" t="s">
        <v>27</v>
      </c>
      <c r="I8" s="40"/>
      <c r="J8" s="40"/>
      <c r="K8" s="27" t="s">
        <v>30</v>
      </c>
      <c r="L8" s="41"/>
      <c r="M8" s="40" t="s">
        <v>13</v>
      </c>
      <c r="O8" s="40"/>
      <c r="P8" s="40"/>
      <c r="Q8" s="40"/>
    </row>
    <row r="9" spans="1:18" ht="15" customHeight="1" x14ac:dyDescent="0.3">
      <c r="A9" s="28"/>
      <c r="B9" s="28"/>
      <c r="C9" s="10"/>
      <c r="D9" s="10"/>
      <c r="E9" s="10"/>
      <c r="H9" s="7"/>
      <c r="I9" s="7"/>
      <c r="J9" s="7"/>
      <c r="K9" s="7"/>
      <c r="L9" s="7"/>
      <c r="M9" s="7"/>
      <c r="N9" s="6"/>
      <c r="O9" s="6"/>
      <c r="P9" s="6"/>
      <c r="Q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</row>
    <row r="11" spans="1:18" ht="15.75" customHeight="1" x14ac:dyDescent="0.2">
      <c r="A11" s="29"/>
      <c r="B11" s="29"/>
      <c r="C11" s="29"/>
      <c r="D11" s="29"/>
      <c r="E11" s="29"/>
      <c r="F11" s="15"/>
      <c r="G11" s="15"/>
      <c r="H11" s="15"/>
      <c r="I11" s="15"/>
      <c r="J11" s="15"/>
      <c r="K11" s="15"/>
      <c r="L11" s="30"/>
      <c r="M11" s="17"/>
    </row>
    <row r="12" spans="1:18" ht="13.5" x14ac:dyDescent="0.2">
      <c r="A12" s="37"/>
      <c r="B12" s="37" t="s">
        <v>308</v>
      </c>
      <c r="C12" s="32">
        <v>1</v>
      </c>
      <c r="D12" s="32"/>
      <c r="E12" s="15"/>
      <c r="F12" s="15"/>
      <c r="G12" s="38"/>
      <c r="H12" s="15"/>
      <c r="I12" s="36"/>
      <c r="J12" s="36"/>
      <c r="K12" s="43"/>
      <c r="L12" s="44"/>
      <c r="M12" s="15"/>
    </row>
    <row r="13" spans="1:18" ht="15" customHeight="1" x14ac:dyDescent="0.2">
      <c r="A13" s="31"/>
      <c r="B13" s="37" t="s">
        <v>308</v>
      </c>
      <c r="C13" s="32">
        <v>2</v>
      </c>
      <c r="D13" s="32"/>
      <c r="E13" s="15"/>
      <c r="F13" s="15"/>
      <c r="G13" s="15"/>
      <c r="H13" s="15"/>
      <c r="I13" s="15"/>
      <c r="J13" s="15"/>
      <c r="K13" s="15"/>
      <c r="L13" s="30"/>
      <c r="M13" s="15"/>
    </row>
    <row r="14" spans="1:18" ht="15" customHeight="1" x14ac:dyDescent="0.2">
      <c r="A14" s="31"/>
      <c r="B14" s="37" t="s">
        <v>308</v>
      </c>
      <c r="C14" s="32">
        <v>3</v>
      </c>
      <c r="D14" s="32"/>
      <c r="E14" s="15"/>
      <c r="F14" s="15"/>
      <c r="G14" s="15"/>
      <c r="H14" s="15"/>
      <c r="I14" s="15"/>
      <c r="J14" s="15"/>
      <c r="K14" s="15"/>
      <c r="L14" s="30"/>
      <c r="M14" s="15"/>
    </row>
    <row r="15" spans="1:18" ht="15" customHeight="1" x14ac:dyDescent="0.2">
      <c r="A15" s="31"/>
      <c r="B15" s="37" t="s">
        <v>308</v>
      </c>
      <c r="C15" s="32">
        <v>3</v>
      </c>
      <c r="D15" s="32"/>
      <c r="E15" s="15"/>
      <c r="F15" s="15"/>
      <c r="G15" s="15"/>
      <c r="H15" s="15"/>
      <c r="I15" s="15"/>
      <c r="J15" s="15"/>
      <c r="K15" s="15"/>
      <c r="L15" s="30"/>
      <c r="M15" s="15"/>
    </row>
    <row r="16" spans="1:18" ht="15" customHeight="1" x14ac:dyDescent="0.2">
      <c r="A16" s="31"/>
      <c r="B16" s="37" t="s">
        <v>308</v>
      </c>
      <c r="C16" s="32">
        <v>4</v>
      </c>
      <c r="D16" s="32"/>
      <c r="E16" s="15"/>
      <c r="F16" s="15"/>
      <c r="G16" s="15"/>
      <c r="H16" s="15"/>
      <c r="I16" s="15"/>
      <c r="J16" s="15"/>
      <c r="K16" s="15"/>
      <c r="L16" s="30"/>
      <c r="M16" s="15"/>
    </row>
    <row r="17" spans="1:13" ht="15" customHeight="1" x14ac:dyDescent="0.2">
      <c r="A17" s="31"/>
      <c r="B17" s="37" t="s">
        <v>308</v>
      </c>
      <c r="C17" s="32">
        <v>5</v>
      </c>
      <c r="D17" s="32"/>
      <c r="E17" s="15"/>
      <c r="F17" s="15"/>
      <c r="G17" s="15"/>
      <c r="H17" s="15"/>
      <c r="I17" s="15"/>
      <c r="J17" s="15"/>
      <c r="K17" s="15"/>
      <c r="L17" s="30"/>
      <c r="M17" s="15"/>
    </row>
    <row r="18" spans="1:13" ht="15" customHeight="1" x14ac:dyDescent="0.2">
      <c r="A18" s="31"/>
      <c r="B18" s="37" t="s">
        <v>308</v>
      </c>
      <c r="C18" s="32">
        <v>6</v>
      </c>
      <c r="D18" s="32"/>
      <c r="E18" s="15"/>
      <c r="F18" s="15"/>
      <c r="G18" s="15"/>
      <c r="H18" s="15"/>
      <c r="I18" s="15"/>
      <c r="J18" s="15"/>
      <c r="K18" s="15"/>
      <c r="L18" s="30"/>
      <c r="M18" s="15"/>
    </row>
    <row r="19" spans="1:13" ht="15" customHeight="1" x14ac:dyDescent="0.2">
      <c r="A19" s="31"/>
      <c r="B19" s="37" t="s">
        <v>308</v>
      </c>
      <c r="C19" s="32">
        <v>7</v>
      </c>
      <c r="D19" s="32"/>
      <c r="E19" s="15"/>
      <c r="F19" s="15"/>
      <c r="G19" s="15"/>
      <c r="H19" s="15"/>
      <c r="I19" s="15"/>
      <c r="J19" s="15"/>
      <c r="K19" s="15"/>
      <c r="L19" s="30"/>
      <c r="M19" s="15"/>
    </row>
    <row r="20" spans="1:13" ht="15" customHeight="1" x14ac:dyDescent="0.2">
      <c r="A20" s="31"/>
      <c r="B20" s="37" t="s">
        <v>308</v>
      </c>
      <c r="C20" s="32">
        <v>8</v>
      </c>
      <c r="D20" s="32"/>
      <c r="E20" s="15"/>
      <c r="F20" s="15"/>
      <c r="G20" s="15"/>
      <c r="H20" s="15"/>
      <c r="I20" s="15"/>
      <c r="J20" s="15"/>
      <c r="K20" s="15"/>
      <c r="L20" s="30"/>
      <c r="M20" s="15"/>
    </row>
    <row r="21" spans="1:13" ht="15" customHeight="1" x14ac:dyDescent="0.2">
      <c r="A21" s="31"/>
      <c r="B21" s="37" t="s">
        <v>308</v>
      </c>
      <c r="C21" s="32">
        <v>9</v>
      </c>
      <c r="D21" s="32"/>
      <c r="E21" s="15"/>
      <c r="F21" s="15"/>
      <c r="G21" s="15"/>
      <c r="H21" s="15"/>
      <c r="I21" s="15"/>
      <c r="J21" s="15"/>
      <c r="K21" s="15"/>
      <c r="L21" s="30"/>
      <c r="M21" s="15"/>
    </row>
    <row r="22" spans="1:13" ht="15" customHeight="1" x14ac:dyDescent="0.2">
      <c r="A22" s="31"/>
      <c r="B22" s="37" t="s">
        <v>308</v>
      </c>
      <c r="C22" s="32">
        <v>10</v>
      </c>
      <c r="D22" s="32"/>
      <c r="E22" s="15"/>
      <c r="F22" s="15"/>
      <c r="G22" s="15"/>
      <c r="H22" s="15"/>
      <c r="I22" s="15"/>
      <c r="J22" s="15"/>
      <c r="K22" s="15"/>
      <c r="L22" s="30"/>
      <c r="M22" s="15"/>
    </row>
    <row r="23" spans="1:13" ht="15" customHeight="1" x14ac:dyDescent="0.2">
      <c r="A23" s="31"/>
      <c r="B23" s="37" t="s">
        <v>308</v>
      </c>
      <c r="C23" s="32">
        <v>11</v>
      </c>
      <c r="D23" s="32"/>
      <c r="E23" s="15"/>
      <c r="F23" s="15"/>
      <c r="G23" s="15"/>
      <c r="H23" s="15"/>
      <c r="I23" s="15"/>
      <c r="J23" s="15"/>
      <c r="K23" s="15"/>
      <c r="L23" s="30"/>
      <c r="M23" s="15"/>
    </row>
    <row r="24" spans="1:13" ht="15" customHeight="1" x14ac:dyDescent="0.2">
      <c r="A24" s="31"/>
      <c r="B24" s="37" t="s">
        <v>308</v>
      </c>
      <c r="C24" s="32">
        <v>12</v>
      </c>
      <c r="D24" s="32"/>
      <c r="E24" s="15"/>
      <c r="F24" s="15"/>
      <c r="G24" s="15"/>
      <c r="H24" s="15"/>
      <c r="I24" s="15"/>
      <c r="J24" s="15"/>
      <c r="K24" s="15"/>
      <c r="L24" s="30"/>
      <c r="M24" s="15"/>
    </row>
    <row r="25" spans="1:13" ht="15" customHeight="1" x14ac:dyDescent="0.2">
      <c r="A25" s="31"/>
      <c r="B25" s="37" t="s">
        <v>308</v>
      </c>
      <c r="C25" s="32">
        <v>13</v>
      </c>
      <c r="D25" s="32"/>
      <c r="E25" s="15"/>
      <c r="F25" s="15"/>
      <c r="G25" s="15"/>
      <c r="H25" s="15"/>
      <c r="I25" s="15"/>
      <c r="J25" s="15"/>
      <c r="K25" s="15"/>
      <c r="L25" s="30"/>
      <c r="M25" s="15"/>
    </row>
    <row r="26" spans="1:13" ht="15" customHeight="1" x14ac:dyDescent="0.2">
      <c r="A26" s="31"/>
      <c r="B26" s="37" t="s">
        <v>308</v>
      </c>
      <c r="C26" s="32">
        <v>14</v>
      </c>
      <c r="D26" s="32"/>
      <c r="E26" s="15"/>
      <c r="F26" s="15"/>
      <c r="G26" s="15"/>
      <c r="H26" s="15"/>
      <c r="I26" s="15"/>
      <c r="J26" s="15"/>
      <c r="K26" s="15"/>
      <c r="L26" s="30"/>
      <c r="M26" s="15"/>
    </row>
    <row r="27" spans="1:13" ht="15" customHeight="1" x14ac:dyDescent="0.2">
      <c r="A27" s="31"/>
      <c r="B27" s="37" t="s">
        <v>308</v>
      </c>
      <c r="C27" s="32">
        <v>15</v>
      </c>
      <c r="D27" s="32"/>
      <c r="E27" s="15"/>
      <c r="F27" s="15"/>
      <c r="G27" s="15"/>
      <c r="H27" s="15"/>
      <c r="I27" s="15"/>
      <c r="J27" s="15"/>
      <c r="K27" s="15"/>
      <c r="L27" s="30"/>
      <c r="M27" s="15"/>
    </row>
    <row r="28" spans="1:13" ht="15" customHeight="1" x14ac:dyDescent="0.2">
      <c r="A28" s="31"/>
      <c r="B28" s="37" t="s">
        <v>308</v>
      </c>
      <c r="C28" s="32">
        <v>15</v>
      </c>
      <c r="D28" s="32"/>
      <c r="E28" s="15"/>
      <c r="F28" s="15"/>
      <c r="G28" s="15"/>
      <c r="H28" s="15"/>
      <c r="I28" s="15"/>
      <c r="J28" s="15"/>
      <c r="K28" s="15"/>
      <c r="L28" s="30"/>
      <c r="M28" s="15"/>
    </row>
    <row r="29" spans="1:13" ht="15" customHeight="1" x14ac:dyDescent="0.2">
      <c r="A29" s="31"/>
      <c r="B29" s="37" t="s">
        <v>308</v>
      </c>
      <c r="C29" s="32">
        <v>16</v>
      </c>
      <c r="D29" s="32"/>
      <c r="E29" s="15"/>
      <c r="F29" s="15"/>
      <c r="G29" s="15"/>
      <c r="H29" s="15"/>
      <c r="I29" s="15"/>
      <c r="J29" s="15"/>
      <c r="K29" s="15"/>
      <c r="L29" s="30"/>
      <c r="M29" s="15"/>
    </row>
    <row r="30" spans="1:13" ht="15" customHeight="1" x14ac:dyDescent="0.2">
      <c r="A30" s="31"/>
      <c r="B30" s="37" t="s">
        <v>308</v>
      </c>
      <c r="C30" s="32">
        <v>17</v>
      </c>
      <c r="D30" s="32"/>
      <c r="E30" s="15"/>
      <c r="F30" s="15"/>
      <c r="G30" s="15"/>
      <c r="H30" s="15"/>
      <c r="I30" s="15"/>
      <c r="J30" s="15"/>
      <c r="K30" s="15"/>
      <c r="L30" s="30"/>
      <c r="M30" s="15"/>
    </row>
    <row r="31" spans="1:13" ht="15" customHeight="1" x14ac:dyDescent="0.2">
      <c r="A31" s="31"/>
      <c r="B31" s="37" t="s">
        <v>308</v>
      </c>
      <c r="C31" s="32">
        <v>18</v>
      </c>
      <c r="D31" s="32"/>
      <c r="E31" s="15"/>
      <c r="F31" s="15"/>
      <c r="G31" s="15"/>
      <c r="H31" s="15"/>
      <c r="I31" s="15"/>
      <c r="J31" s="15"/>
      <c r="K31" s="15"/>
      <c r="L31" s="30"/>
      <c r="M31" s="15"/>
    </row>
    <row r="32" spans="1:13" ht="15" customHeight="1" x14ac:dyDescent="0.2">
      <c r="A32" s="31"/>
      <c r="B32" s="37" t="s">
        <v>308</v>
      </c>
      <c r="C32" s="32">
        <v>19</v>
      </c>
      <c r="D32" s="32"/>
      <c r="E32" s="15"/>
      <c r="F32" s="15"/>
      <c r="G32" s="15"/>
      <c r="H32" s="15"/>
      <c r="I32" s="15"/>
      <c r="J32" s="15"/>
      <c r="K32" s="15"/>
      <c r="L32" s="30"/>
      <c r="M32" s="15"/>
    </row>
    <row r="33" spans="1:15" ht="15" customHeight="1" x14ac:dyDescent="0.2">
      <c r="A33" s="31"/>
      <c r="B33" s="37" t="s">
        <v>308</v>
      </c>
      <c r="C33" s="32">
        <v>20</v>
      </c>
      <c r="D33" s="32"/>
      <c r="E33" s="15"/>
      <c r="F33" s="15"/>
      <c r="G33" s="15"/>
      <c r="H33" s="15"/>
      <c r="I33" s="15"/>
      <c r="J33" s="15"/>
      <c r="K33" s="15"/>
      <c r="L33" s="30"/>
      <c r="M33" s="15"/>
    </row>
    <row r="34" spans="1:15" ht="15" customHeight="1" x14ac:dyDescent="0.2">
      <c r="A34" s="31"/>
      <c r="B34" s="37" t="s">
        <v>308</v>
      </c>
      <c r="C34" s="32">
        <v>21</v>
      </c>
      <c r="D34" s="32"/>
      <c r="E34" s="15"/>
      <c r="F34" s="15"/>
      <c r="G34" s="15"/>
      <c r="H34" s="15"/>
      <c r="I34" s="15"/>
      <c r="J34" s="15"/>
      <c r="K34" s="15"/>
      <c r="L34" s="30"/>
      <c r="M34" s="15"/>
    </row>
    <row r="35" spans="1:15" ht="15" customHeight="1" x14ac:dyDescent="0.2">
      <c r="A35" s="31"/>
      <c r="B35" s="37" t="s">
        <v>308</v>
      </c>
      <c r="C35" s="32">
        <v>22</v>
      </c>
      <c r="D35" s="32"/>
      <c r="E35" s="15"/>
      <c r="F35" s="15"/>
      <c r="G35" s="15"/>
      <c r="H35" s="15"/>
      <c r="I35" s="15"/>
      <c r="J35" s="15"/>
      <c r="K35" s="15"/>
      <c r="L35" s="30"/>
      <c r="M35" s="15"/>
    </row>
    <row r="36" spans="1:15" ht="15" customHeight="1" x14ac:dyDescent="0.2">
      <c r="A36" s="31"/>
      <c r="B36" s="37" t="s">
        <v>308</v>
      </c>
      <c r="C36" s="32">
        <v>23</v>
      </c>
      <c r="D36" s="32"/>
      <c r="E36" s="15"/>
      <c r="F36" s="15"/>
      <c r="G36" s="15"/>
      <c r="H36" s="15"/>
      <c r="I36" s="15"/>
      <c r="J36" s="15"/>
      <c r="K36" s="15"/>
      <c r="L36" s="30"/>
      <c r="M36" s="15"/>
    </row>
    <row r="37" spans="1:15" ht="15" customHeight="1" x14ac:dyDescent="0.2">
      <c r="A37" s="31"/>
      <c r="B37" s="37" t="s">
        <v>308</v>
      </c>
      <c r="C37" s="32">
        <v>24</v>
      </c>
      <c r="D37" s="32"/>
      <c r="E37" s="15"/>
      <c r="F37" s="15"/>
      <c r="G37" s="15"/>
      <c r="H37" s="15"/>
      <c r="I37" s="15"/>
      <c r="J37" s="15"/>
      <c r="K37" s="15"/>
      <c r="L37" s="30"/>
      <c r="M37" s="15"/>
    </row>
    <row r="38" spans="1:15" ht="15" customHeight="1" x14ac:dyDescent="0.2">
      <c r="A38" s="31"/>
      <c r="B38" s="37" t="s">
        <v>308</v>
      </c>
      <c r="C38" s="32">
        <v>25</v>
      </c>
      <c r="D38" s="32"/>
      <c r="E38" s="15"/>
      <c r="F38" s="15"/>
      <c r="G38" s="15"/>
      <c r="H38" s="15"/>
      <c r="I38" s="15"/>
      <c r="J38" s="15"/>
      <c r="K38" s="15"/>
      <c r="L38" s="30"/>
      <c r="M38" s="15"/>
    </row>
    <row r="39" spans="1:15" ht="15" customHeight="1" x14ac:dyDescent="0.2">
      <c r="A39" s="31"/>
      <c r="B39" s="37" t="s">
        <v>308</v>
      </c>
      <c r="C39" s="32">
        <v>26</v>
      </c>
      <c r="D39" s="32"/>
      <c r="E39" s="15"/>
      <c r="F39" s="15"/>
      <c r="G39" s="15"/>
      <c r="H39" s="15"/>
      <c r="I39" s="15"/>
      <c r="J39" s="15"/>
      <c r="K39" s="15"/>
      <c r="L39" s="30"/>
      <c r="M39" s="15"/>
    </row>
    <row r="40" spans="1:15" ht="15" customHeight="1" x14ac:dyDescent="0.2">
      <c r="A40" s="31"/>
      <c r="B40" s="37" t="s">
        <v>308</v>
      </c>
      <c r="C40" s="32">
        <v>27</v>
      </c>
      <c r="D40" s="32"/>
      <c r="E40" s="15"/>
      <c r="F40" s="15"/>
      <c r="G40" s="15"/>
      <c r="H40" s="15"/>
      <c r="I40" s="15"/>
      <c r="J40" s="15"/>
      <c r="K40" s="15"/>
      <c r="L40" s="30"/>
      <c r="M40" s="15"/>
    </row>
    <row r="41" spans="1:15" ht="15" customHeight="1" x14ac:dyDescent="0.2">
      <c r="A41" s="31"/>
      <c r="B41" s="37" t="s">
        <v>308</v>
      </c>
      <c r="C41" s="32">
        <v>28</v>
      </c>
      <c r="D41" s="32"/>
      <c r="E41" s="15"/>
      <c r="F41" s="15"/>
      <c r="G41" s="15"/>
      <c r="H41" s="15"/>
      <c r="I41" s="15"/>
      <c r="J41" s="15"/>
      <c r="K41" s="15"/>
      <c r="L41" s="30"/>
      <c r="M41" s="15"/>
    </row>
    <row r="42" spans="1:15" ht="15" customHeight="1" x14ac:dyDescent="0.2">
      <c r="A42" s="31"/>
      <c r="B42" s="37" t="s">
        <v>308</v>
      </c>
      <c r="C42" s="32">
        <v>29</v>
      </c>
      <c r="D42" s="32"/>
      <c r="E42" s="15"/>
      <c r="F42" s="15"/>
      <c r="G42" s="15"/>
      <c r="H42" s="15"/>
      <c r="I42" s="15"/>
      <c r="J42" s="15"/>
      <c r="K42" s="15"/>
      <c r="L42" s="30"/>
      <c r="M42" s="15"/>
    </row>
    <row r="43" spans="1:15" ht="15" customHeight="1" x14ac:dyDescent="0.2">
      <c r="A43" s="31"/>
      <c r="B43" s="37" t="s">
        <v>308</v>
      </c>
      <c r="C43" s="32">
        <v>30</v>
      </c>
      <c r="D43" s="32"/>
      <c r="E43" s="15"/>
      <c r="F43" s="15"/>
      <c r="G43" s="15"/>
      <c r="H43" s="15"/>
      <c r="I43" s="15"/>
      <c r="J43" s="15"/>
      <c r="K43" s="15"/>
      <c r="L43" s="30"/>
      <c r="M43" s="15"/>
    </row>
    <row r="44" spans="1:15" ht="15" customHeight="1" x14ac:dyDescent="0.2">
      <c r="A44" s="31"/>
      <c r="B44" s="37" t="s">
        <v>308</v>
      </c>
      <c r="C44" s="32">
        <v>31</v>
      </c>
      <c r="D44" s="32"/>
      <c r="E44" s="15"/>
      <c r="F44" s="15"/>
      <c r="G44" s="15"/>
      <c r="H44" s="15"/>
      <c r="I44" s="15"/>
      <c r="J44" s="15"/>
      <c r="K44" s="15"/>
      <c r="L44" s="30"/>
      <c r="M44" s="15"/>
    </row>
    <row r="45" spans="1:15" ht="15" customHeight="1" x14ac:dyDescent="0.2">
      <c r="A45" s="37" t="s">
        <v>39</v>
      </c>
      <c r="B45" s="37"/>
      <c r="C45" s="32"/>
      <c r="D45" s="32"/>
      <c r="E45" s="15"/>
      <c r="F45" s="15"/>
      <c r="G45" s="15"/>
      <c r="H45" s="15"/>
      <c r="I45" s="15"/>
      <c r="J45" s="15"/>
      <c r="K45" s="15"/>
      <c r="L45" s="16">
        <f>SUM(L27:L28)</f>
        <v>0</v>
      </c>
      <c r="M45" s="15"/>
    </row>
    <row r="46" spans="1:15" ht="15" customHeight="1" x14ac:dyDescent="0.2">
      <c r="A46" s="640"/>
      <c r="B46" s="640"/>
      <c r="C46" s="640"/>
      <c r="D46" s="33"/>
      <c r="E46" s="1"/>
      <c r="F46" s="1"/>
      <c r="G46" s="1"/>
      <c r="H46" s="1"/>
      <c r="I46" s="1"/>
      <c r="J46" s="1"/>
      <c r="K46" s="1"/>
      <c r="L46" s="1"/>
      <c r="M46" s="1"/>
    </row>
    <row r="47" spans="1:15" ht="15" customHeight="1" x14ac:dyDescent="0.2">
      <c r="A47" s="1"/>
      <c r="B47" s="1"/>
      <c r="C47" s="641" t="s">
        <v>8</v>
      </c>
      <c r="D47" s="641"/>
      <c r="E47" s="641"/>
      <c r="F47" s="19"/>
      <c r="G47" s="642" t="s">
        <v>116</v>
      </c>
      <c r="H47" s="642"/>
      <c r="I47" s="360"/>
      <c r="J47" s="18"/>
      <c r="K47" s="1"/>
      <c r="L47" s="1"/>
      <c r="M47" s="1" t="s">
        <v>178</v>
      </c>
      <c r="N47" s="644"/>
      <c r="O47" s="644"/>
    </row>
    <row r="48" spans="1:15" ht="15" customHeight="1" x14ac:dyDescent="0.2">
      <c r="A48" s="1"/>
      <c r="B48" s="1"/>
      <c r="C48" s="20"/>
      <c r="D48" s="20"/>
      <c r="E48" s="1"/>
      <c r="F48" s="1"/>
      <c r="G48" s="360"/>
      <c r="H48" s="18"/>
      <c r="I48" s="18"/>
      <c r="J48" s="18"/>
      <c r="K48" s="1"/>
      <c r="L48" s="1"/>
      <c r="M48" s="1"/>
      <c r="N48" s="21"/>
      <c r="O48" s="21"/>
    </row>
    <row r="49" spans="1:18" ht="15" customHeight="1" x14ac:dyDescent="0.2">
      <c r="A49" s="1"/>
      <c r="B49" s="1"/>
      <c r="C49" s="20"/>
      <c r="D49" s="20"/>
      <c r="E49" s="1"/>
      <c r="F49" s="1"/>
      <c r="G49" s="360"/>
      <c r="H49" s="18"/>
      <c r="I49" s="18"/>
      <c r="J49" s="18"/>
      <c r="K49" s="1"/>
      <c r="L49" s="1"/>
      <c r="M49" s="1"/>
      <c r="N49" s="21"/>
      <c r="O49" s="21"/>
    </row>
    <row r="50" spans="1:18" ht="15" customHeight="1" x14ac:dyDescent="0.2">
      <c r="A50" s="1"/>
      <c r="B50" s="1"/>
      <c r="C50" s="641" t="s">
        <v>375</v>
      </c>
      <c r="D50" s="641"/>
      <c r="E50" s="641"/>
      <c r="F50" s="359"/>
      <c r="G50" s="644" t="s">
        <v>53</v>
      </c>
      <c r="H50" s="644"/>
      <c r="I50" s="644"/>
      <c r="J50" s="360"/>
      <c r="K50" s="1"/>
      <c r="L50" s="1"/>
      <c r="M50" s="645" t="s">
        <v>130</v>
      </c>
      <c r="N50" s="645"/>
      <c r="O50" s="645"/>
      <c r="P50" s="645"/>
    </row>
    <row r="51" spans="1:18" ht="15.75" customHeight="1" x14ac:dyDescent="0.2">
      <c r="A51" s="1"/>
      <c r="B51" s="1"/>
      <c r="C51" s="641" t="s">
        <v>94</v>
      </c>
      <c r="D51" s="641"/>
      <c r="E51" s="641"/>
      <c r="F51" s="359"/>
      <c r="G51" s="644" t="s">
        <v>95</v>
      </c>
      <c r="H51" s="644"/>
      <c r="I51" s="644"/>
      <c r="J51" s="360"/>
      <c r="K51" s="1"/>
      <c r="L51" s="1"/>
      <c r="M51" s="645" t="s">
        <v>111</v>
      </c>
      <c r="N51" s="645"/>
      <c r="O51" s="645"/>
      <c r="P51" s="645"/>
    </row>
    <row r="57" spans="1:18" ht="15" customHeight="1" x14ac:dyDescent="0.25">
      <c r="A57" s="646" t="s">
        <v>0</v>
      </c>
      <c r="B57" s="646"/>
      <c r="C57" s="646"/>
      <c r="D57" s="646"/>
      <c r="E57" s="646"/>
      <c r="F57" s="646"/>
      <c r="G57" s="646"/>
      <c r="H57" s="646"/>
      <c r="I57" s="646"/>
      <c r="J57" s="646"/>
      <c r="K57" s="646"/>
      <c r="L57" s="646"/>
      <c r="M57" s="646"/>
      <c r="N57" s="25"/>
      <c r="O57" s="25"/>
      <c r="P57" s="25"/>
      <c r="Q57" s="25"/>
      <c r="R57" s="25"/>
    </row>
    <row r="58" spans="1:18" ht="15" customHeight="1" x14ac:dyDescent="0.25">
      <c r="A58" s="26"/>
      <c r="B58" s="26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9"/>
      <c r="O58" s="9"/>
      <c r="P58" s="9"/>
      <c r="Q58" s="9"/>
      <c r="R58" s="9"/>
    </row>
    <row r="59" spans="1:18" ht="15" customHeight="1" x14ac:dyDescent="0.25">
      <c r="A59" s="646" t="s">
        <v>12</v>
      </c>
      <c r="B59" s="646"/>
      <c r="C59" s="646"/>
      <c r="D59" s="646"/>
      <c r="E59" s="646"/>
      <c r="F59" s="646"/>
      <c r="G59" s="646"/>
      <c r="H59" s="646"/>
      <c r="I59" s="646"/>
      <c r="J59" s="646"/>
      <c r="K59" s="646"/>
      <c r="L59" s="646"/>
      <c r="M59" s="646"/>
      <c r="N59" s="9"/>
      <c r="O59" s="9"/>
      <c r="P59" s="9"/>
      <c r="Q59" s="9"/>
      <c r="R59" s="9"/>
    </row>
    <row r="60" spans="1:18" ht="15" customHeight="1" x14ac:dyDescent="0.25">
      <c r="A60" s="218"/>
      <c r="B60" s="218"/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9"/>
      <c r="O60" s="9"/>
      <c r="P60" s="9"/>
      <c r="Q60" s="9"/>
      <c r="R60" s="9"/>
    </row>
    <row r="61" spans="1:18" s="5" customFormat="1" ht="15" customHeight="1" x14ac:dyDescent="0.25">
      <c r="A61" s="216" t="s">
        <v>31</v>
      </c>
      <c r="B61" s="216"/>
      <c r="C61" s="216"/>
      <c r="D61" s="216" t="s">
        <v>49</v>
      </c>
      <c r="G61" s="216" t="s">
        <v>28</v>
      </c>
      <c r="H61" s="216" t="s">
        <v>27</v>
      </c>
      <c r="I61" s="216"/>
      <c r="J61" s="216"/>
      <c r="K61" s="27" t="s">
        <v>30</v>
      </c>
      <c r="L61" s="219"/>
      <c r="M61" s="216" t="s">
        <v>13</v>
      </c>
      <c r="O61" s="216"/>
      <c r="P61" s="216"/>
      <c r="Q61" s="216"/>
    </row>
    <row r="62" spans="1:18" ht="15" customHeight="1" x14ac:dyDescent="0.3">
      <c r="A62" s="28"/>
      <c r="B62" s="28"/>
      <c r="C62" s="10"/>
      <c r="D62" s="10"/>
      <c r="E62" s="10"/>
      <c r="H62" s="7"/>
      <c r="I62" s="7"/>
      <c r="J62" s="7"/>
      <c r="K62" s="7"/>
      <c r="L62" s="7"/>
      <c r="M62" s="7"/>
      <c r="N62" s="159"/>
      <c r="O62" s="159"/>
      <c r="P62" s="159"/>
      <c r="Q62" s="8"/>
    </row>
    <row r="63" spans="1:18" ht="54" customHeight="1" x14ac:dyDescent="0.2">
      <c r="A63" s="11" t="s">
        <v>4</v>
      </c>
      <c r="B63" s="12" t="s">
        <v>5</v>
      </c>
      <c r="C63" s="12" t="s">
        <v>6</v>
      </c>
      <c r="D63" s="11" t="s">
        <v>7</v>
      </c>
      <c r="E63" s="12" t="s">
        <v>14</v>
      </c>
      <c r="F63" s="11" t="s">
        <v>15</v>
      </c>
      <c r="G63" s="11" t="s">
        <v>16</v>
      </c>
      <c r="H63" s="11" t="s">
        <v>17</v>
      </c>
      <c r="I63" s="11" t="s">
        <v>18</v>
      </c>
      <c r="J63" s="11" t="s">
        <v>19</v>
      </c>
      <c r="K63" s="11" t="s">
        <v>20</v>
      </c>
      <c r="L63" s="12" t="s">
        <v>21</v>
      </c>
      <c r="M63" s="12" t="s">
        <v>22</v>
      </c>
    </row>
    <row r="64" spans="1:18" ht="15.75" customHeight="1" x14ac:dyDescent="0.2">
      <c r="A64" s="29"/>
      <c r="B64" s="29"/>
      <c r="C64" s="29"/>
      <c r="D64" s="29"/>
      <c r="E64" s="29"/>
      <c r="F64" s="15"/>
      <c r="G64" s="15"/>
      <c r="H64" s="15"/>
      <c r="I64" s="15"/>
      <c r="J64" s="15"/>
      <c r="K64" s="15"/>
      <c r="L64" s="30"/>
      <c r="M64" s="17"/>
    </row>
    <row r="65" spans="1:13" ht="13.5" x14ac:dyDescent="0.2">
      <c r="A65" s="37"/>
      <c r="B65" s="37" t="s">
        <v>339</v>
      </c>
      <c r="C65" s="32">
        <v>1</v>
      </c>
      <c r="D65" s="32"/>
      <c r="E65" s="15"/>
      <c r="F65" s="15"/>
      <c r="G65" s="38"/>
      <c r="H65" s="15"/>
      <c r="I65" s="36"/>
      <c r="J65" s="36"/>
      <c r="K65" s="43"/>
      <c r="L65" s="44"/>
      <c r="M65" s="15"/>
    </row>
    <row r="66" spans="1:13" ht="15" customHeight="1" x14ac:dyDescent="0.2">
      <c r="A66" s="31"/>
      <c r="B66" s="37" t="s">
        <v>339</v>
      </c>
      <c r="C66" s="32">
        <v>2</v>
      </c>
      <c r="D66" s="32"/>
      <c r="E66" s="15"/>
      <c r="F66" s="15"/>
      <c r="G66" s="15"/>
      <c r="H66" s="15"/>
      <c r="I66" s="15"/>
      <c r="J66" s="15"/>
      <c r="K66" s="15"/>
      <c r="L66" s="30"/>
      <c r="M66" s="15"/>
    </row>
    <row r="67" spans="1:13" ht="15" customHeight="1" x14ac:dyDescent="0.2">
      <c r="A67" s="31"/>
      <c r="B67" s="37" t="s">
        <v>339</v>
      </c>
      <c r="C67" s="32">
        <v>3</v>
      </c>
      <c r="D67" s="32"/>
      <c r="E67" s="15"/>
      <c r="F67" s="15"/>
      <c r="G67" s="15"/>
      <c r="H67" s="15"/>
      <c r="I67" s="15"/>
      <c r="J67" s="15"/>
      <c r="K67" s="15"/>
      <c r="L67" s="30"/>
      <c r="M67" s="15"/>
    </row>
    <row r="68" spans="1:13" ht="15" customHeight="1" x14ac:dyDescent="0.2">
      <c r="A68" s="31"/>
      <c r="B68" s="37" t="s">
        <v>339</v>
      </c>
      <c r="C68" s="32">
        <v>4</v>
      </c>
      <c r="D68" s="32"/>
      <c r="E68" s="15"/>
      <c r="F68" s="15"/>
      <c r="G68" s="15"/>
      <c r="H68" s="15"/>
      <c r="I68" s="15"/>
      <c r="J68" s="15"/>
      <c r="K68" s="15"/>
      <c r="L68" s="30"/>
      <c r="M68" s="15"/>
    </row>
    <row r="69" spans="1:13" ht="15" customHeight="1" x14ac:dyDescent="0.2">
      <c r="A69" s="31"/>
      <c r="B69" s="37" t="s">
        <v>339</v>
      </c>
      <c r="C69" s="32">
        <v>5</v>
      </c>
      <c r="D69" s="32"/>
      <c r="E69" s="15"/>
      <c r="F69" s="15"/>
      <c r="G69" s="15"/>
      <c r="H69" s="15"/>
      <c r="I69" s="15"/>
      <c r="J69" s="15"/>
      <c r="K69" s="15"/>
      <c r="L69" s="30"/>
      <c r="M69" s="15"/>
    </row>
    <row r="70" spans="1:13" ht="15" customHeight="1" x14ac:dyDescent="0.2">
      <c r="A70" s="31"/>
      <c r="B70" s="37" t="s">
        <v>339</v>
      </c>
      <c r="C70" s="32">
        <v>6</v>
      </c>
      <c r="D70" s="32"/>
      <c r="E70" s="15"/>
      <c r="F70" s="15"/>
      <c r="G70" s="15"/>
      <c r="H70" s="15"/>
      <c r="I70" s="15"/>
      <c r="J70" s="15"/>
      <c r="K70" s="15"/>
      <c r="L70" s="30"/>
      <c r="M70" s="15"/>
    </row>
    <row r="71" spans="1:13" ht="15" customHeight="1" x14ac:dyDescent="0.2">
      <c r="A71" s="31"/>
      <c r="B71" s="37" t="s">
        <v>339</v>
      </c>
      <c r="C71" s="32">
        <v>7</v>
      </c>
      <c r="D71" s="32"/>
      <c r="E71" s="15"/>
      <c r="F71" s="15"/>
      <c r="G71" s="15"/>
      <c r="H71" s="15"/>
      <c r="I71" s="15"/>
      <c r="J71" s="15"/>
      <c r="K71" s="15"/>
      <c r="L71" s="30"/>
      <c r="M71" s="15"/>
    </row>
    <row r="72" spans="1:13" ht="15" customHeight="1" x14ac:dyDescent="0.2">
      <c r="A72" s="31"/>
      <c r="B72" s="37" t="s">
        <v>339</v>
      </c>
      <c r="C72" s="32">
        <v>8</v>
      </c>
      <c r="D72" s="32"/>
      <c r="E72" s="15"/>
      <c r="F72" s="15"/>
      <c r="G72" s="15"/>
      <c r="H72" s="15"/>
      <c r="I72" s="15"/>
      <c r="J72" s="15"/>
      <c r="K72" s="15"/>
      <c r="L72" s="30"/>
      <c r="M72" s="15"/>
    </row>
    <row r="73" spans="1:13" ht="15" customHeight="1" x14ac:dyDescent="0.2">
      <c r="A73" s="31"/>
      <c r="B73" s="37" t="s">
        <v>339</v>
      </c>
      <c r="C73" s="32">
        <v>9</v>
      </c>
      <c r="D73" s="32"/>
      <c r="E73" s="15"/>
      <c r="F73" s="15"/>
      <c r="G73" s="15"/>
      <c r="H73" s="15"/>
      <c r="I73" s="15"/>
      <c r="J73" s="15"/>
      <c r="K73" s="15"/>
      <c r="L73" s="30"/>
      <c r="M73" s="15"/>
    </row>
    <row r="74" spans="1:13" ht="15" customHeight="1" x14ac:dyDescent="0.2">
      <c r="A74" s="31"/>
      <c r="B74" s="37" t="s">
        <v>339</v>
      </c>
      <c r="C74" s="32">
        <v>10</v>
      </c>
      <c r="D74" s="32"/>
      <c r="E74" s="15"/>
      <c r="F74" s="15"/>
      <c r="G74" s="15"/>
      <c r="H74" s="15"/>
      <c r="I74" s="15"/>
      <c r="J74" s="15"/>
      <c r="K74" s="15"/>
      <c r="L74" s="30"/>
      <c r="M74" s="15"/>
    </row>
    <row r="75" spans="1:13" ht="15" customHeight="1" x14ac:dyDescent="0.2">
      <c r="A75" s="31"/>
      <c r="B75" s="37" t="s">
        <v>339</v>
      </c>
      <c r="C75" s="32">
        <v>11</v>
      </c>
      <c r="D75" s="32"/>
      <c r="E75" s="15"/>
      <c r="F75" s="15"/>
      <c r="G75" s="15"/>
      <c r="H75" s="15"/>
      <c r="I75" s="15"/>
      <c r="J75" s="15"/>
      <c r="K75" s="15"/>
      <c r="L75" s="30"/>
      <c r="M75" s="15"/>
    </row>
    <row r="76" spans="1:13" ht="15" customHeight="1" x14ac:dyDescent="0.2">
      <c r="A76" s="31"/>
      <c r="B76" s="37" t="s">
        <v>339</v>
      </c>
      <c r="C76" s="32">
        <v>12</v>
      </c>
      <c r="D76" s="32"/>
      <c r="E76" s="15"/>
      <c r="F76" s="15"/>
      <c r="G76" s="15"/>
      <c r="H76" s="15"/>
      <c r="I76" s="15"/>
      <c r="J76" s="15"/>
      <c r="K76" s="15"/>
      <c r="L76" s="30"/>
      <c r="M76" s="15"/>
    </row>
    <row r="77" spans="1:13" ht="15" customHeight="1" x14ac:dyDescent="0.2">
      <c r="A77" s="31"/>
      <c r="B77" s="37" t="s">
        <v>339</v>
      </c>
      <c r="C77" s="32">
        <v>13</v>
      </c>
      <c r="D77" s="32"/>
      <c r="E77" s="15"/>
      <c r="F77" s="15"/>
      <c r="G77" s="15"/>
      <c r="H77" s="15"/>
      <c r="I77" s="15"/>
      <c r="J77" s="15"/>
      <c r="K77" s="15"/>
      <c r="L77" s="30"/>
      <c r="M77" s="15"/>
    </row>
    <row r="78" spans="1:13" ht="15" customHeight="1" x14ac:dyDescent="0.2">
      <c r="A78" s="31"/>
      <c r="B78" s="37" t="s">
        <v>339</v>
      </c>
      <c r="C78" s="32">
        <v>14</v>
      </c>
      <c r="D78" s="32"/>
      <c r="E78" s="15"/>
      <c r="F78" s="15"/>
      <c r="G78" s="15"/>
      <c r="H78" s="15"/>
      <c r="I78" s="15"/>
      <c r="J78" s="15"/>
      <c r="K78" s="15"/>
      <c r="L78" s="30"/>
      <c r="M78" s="15"/>
    </row>
    <row r="79" spans="1:13" ht="15" customHeight="1" x14ac:dyDescent="0.2">
      <c r="A79" s="31"/>
      <c r="B79" s="37" t="s">
        <v>339</v>
      </c>
      <c r="C79" s="32">
        <v>15</v>
      </c>
      <c r="D79" s="32"/>
      <c r="E79" s="15"/>
      <c r="F79" s="15"/>
      <c r="G79" s="15"/>
      <c r="H79" s="15"/>
      <c r="I79" s="15"/>
      <c r="J79" s="15"/>
      <c r="K79" s="15"/>
      <c r="L79" s="30"/>
      <c r="M79" s="15"/>
    </row>
    <row r="80" spans="1:13" ht="15" customHeight="1" x14ac:dyDescent="0.2">
      <c r="A80" s="31"/>
      <c r="B80" s="37" t="s">
        <v>339</v>
      </c>
      <c r="C80" s="32">
        <v>16</v>
      </c>
      <c r="D80" s="32"/>
      <c r="E80" s="15"/>
      <c r="F80" s="15"/>
      <c r="G80" s="15"/>
      <c r="H80" s="15"/>
      <c r="I80" s="15"/>
      <c r="J80" s="15"/>
      <c r="K80" s="15"/>
      <c r="L80" s="30"/>
      <c r="M80" s="15"/>
    </row>
    <row r="81" spans="1:13" ht="15" customHeight="1" x14ac:dyDescent="0.2">
      <c r="A81" s="31"/>
      <c r="B81" s="37" t="s">
        <v>339</v>
      </c>
      <c r="C81" s="32">
        <v>17</v>
      </c>
      <c r="D81" s="32"/>
      <c r="E81" s="15"/>
      <c r="F81" s="15"/>
      <c r="G81" s="15"/>
      <c r="H81" s="15"/>
      <c r="I81" s="15"/>
      <c r="J81" s="15"/>
      <c r="K81" s="15"/>
      <c r="L81" s="30"/>
      <c r="M81" s="15"/>
    </row>
    <row r="82" spans="1:13" ht="15" customHeight="1" x14ac:dyDescent="0.2">
      <c r="A82" s="31"/>
      <c r="B82" s="37" t="s">
        <v>339</v>
      </c>
      <c r="C82" s="32">
        <v>18</v>
      </c>
      <c r="D82" s="32"/>
      <c r="E82" s="15"/>
      <c r="F82" s="15" t="s">
        <v>29</v>
      </c>
      <c r="G82" s="15" t="s">
        <v>383</v>
      </c>
      <c r="H82" s="15" t="s">
        <v>34</v>
      </c>
      <c r="I82" s="104">
        <v>42418</v>
      </c>
      <c r="J82" s="104">
        <v>42418</v>
      </c>
      <c r="K82" s="15">
        <v>882</v>
      </c>
      <c r="L82" s="16">
        <v>417.6</v>
      </c>
      <c r="M82" s="15" t="s">
        <v>50</v>
      </c>
    </row>
    <row r="83" spans="1:13" ht="15" customHeight="1" x14ac:dyDescent="0.2">
      <c r="A83" s="31"/>
      <c r="B83" s="37" t="s">
        <v>339</v>
      </c>
      <c r="C83" s="32">
        <v>19</v>
      </c>
      <c r="D83" s="32"/>
      <c r="E83" s="15"/>
      <c r="F83" s="15"/>
      <c r="G83" s="15"/>
      <c r="H83" s="15"/>
      <c r="I83" s="15"/>
      <c r="J83" s="15"/>
      <c r="K83" s="15"/>
      <c r="L83" s="30"/>
      <c r="M83" s="15"/>
    </row>
    <row r="84" spans="1:13" ht="15" customHeight="1" x14ac:dyDescent="0.2">
      <c r="A84" s="31"/>
      <c r="B84" s="37" t="s">
        <v>339</v>
      </c>
      <c r="C84" s="32">
        <v>20</v>
      </c>
      <c r="D84" s="32"/>
      <c r="E84" s="15"/>
      <c r="F84" s="15"/>
      <c r="G84" s="15"/>
      <c r="H84" s="15"/>
      <c r="I84" s="15"/>
      <c r="J84" s="15"/>
      <c r="K84" s="15"/>
      <c r="L84" s="30"/>
      <c r="M84" s="15"/>
    </row>
    <row r="85" spans="1:13" ht="15" customHeight="1" x14ac:dyDescent="0.2">
      <c r="A85" s="31"/>
      <c r="B85" s="37" t="s">
        <v>339</v>
      </c>
      <c r="C85" s="32">
        <v>21</v>
      </c>
      <c r="D85" s="32"/>
      <c r="E85" s="15"/>
      <c r="F85" s="15"/>
      <c r="G85" s="15"/>
      <c r="H85" s="15"/>
      <c r="I85" s="15"/>
      <c r="J85" s="15"/>
      <c r="K85" s="15"/>
      <c r="L85" s="30"/>
      <c r="M85" s="15"/>
    </row>
    <row r="86" spans="1:13" ht="15" customHeight="1" x14ac:dyDescent="0.2">
      <c r="A86" s="31"/>
      <c r="B86" s="37" t="s">
        <v>339</v>
      </c>
      <c r="C86" s="32">
        <v>22</v>
      </c>
      <c r="D86" s="32"/>
      <c r="E86" s="15"/>
      <c r="F86" s="15"/>
      <c r="G86" s="15"/>
      <c r="H86" s="15"/>
      <c r="I86" s="15"/>
      <c r="J86" s="15"/>
      <c r="K86" s="15"/>
      <c r="L86" s="30"/>
      <c r="M86" s="15"/>
    </row>
    <row r="87" spans="1:13" ht="15" customHeight="1" x14ac:dyDescent="0.2">
      <c r="A87" s="31"/>
      <c r="B87" s="37" t="s">
        <v>339</v>
      </c>
      <c r="C87" s="32">
        <v>23</v>
      </c>
      <c r="D87" s="32"/>
      <c r="E87" s="15"/>
      <c r="F87" s="15"/>
      <c r="G87" s="15"/>
      <c r="H87" s="15"/>
      <c r="I87" s="15"/>
      <c r="J87" s="15"/>
      <c r="K87" s="15"/>
      <c r="L87" s="30"/>
      <c r="M87" s="15"/>
    </row>
    <row r="88" spans="1:13" ht="15" customHeight="1" x14ac:dyDescent="0.2">
      <c r="A88" s="31"/>
      <c r="B88" s="37" t="s">
        <v>339</v>
      </c>
      <c r="C88" s="32">
        <v>24</v>
      </c>
      <c r="D88" s="32"/>
      <c r="E88" s="15"/>
      <c r="F88" s="15"/>
      <c r="G88" s="15"/>
      <c r="H88" s="15"/>
      <c r="I88" s="15"/>
      <c r="J88" s="15"/>
      <c r="K88" s="15"/>
      <c r="L88" s="30"/>
      <c r="M88" s="15"/>
    </row>
    <row r="89" spans="1:13" ht="15" customHeight="1" x14ac:dyDescent="0.2">
      <c r="A89" s="31"/>
      <c r="B89" s="37" t="s">
        <v>339</v>
      </c>
      <c r="C89" s="32">
        <v>24</v>
      </c>
      <c r="D89" s="32"/>
      <c r="E89" s="15"/>
      <c r="F89" s="15"/>
      <c r="G89" s="15"/>
      <c r="H89" s="15"/>
      <c r="I89" s="15"/>
      <c r="J89" s="15"/>
      <c r="K89" s="15"/>
      <c r="L89" s="30"/>
      <c r="M89" s="15"/>
    </row>
    <row r="90" spans="1:13" ht="15" customHeight="1" x14ac:dyDescent="0.2">
      <c r="A90" s="31"/>
      <c r="B90" s="37" t="s">
        <v>339</v>
      </c>
      <c r="C90" s="32">
        <v>24</v>
      </c>
      <c r="D90" s="32"/>
      <c r="E90" s="15"/>
      <c r="F90" s="15"/>
      <c r="G90" s="15"/>
      <c r="H90" s="15"/>
      <c r="I90" s="15"/>
      <c r="J90" s="15"/>
      <c r="K90" s="15"/>
      <c r="L90" s="30"/>
      <c r="M90" s="15"/>
    </row>
    <row r="91" spans="1:13" ht="15" customHeight="1" x14ac:dyDescent="0.2">
      <c r="A91" s="31"/>
      <c r="B91" s="37" t="s">
        <v>339</v>
      </c>
      <c r="C91" s="32">
        <v>25</v>
      </c>
      <c r="D91" s="32"/>
      <c r="E91" s="15"/>
      <c r="F91" s="15"/>
      <c r="G91" s="15"/>
      <c r="H91" s="15"/>
      <c r="I91" s="15"/>
      <c r="J91" s="15"/>
      <c r="K91" s="15"/>
      <c r="L91" s="30"/>
      <c r="M91" s="15"/>
    </row>
    <row r="92" spans="1:13" ht="15" customHeight="1" x14ac:dyDescent="0.2">
      <c r="A92" s="31"/>
      <c r="B92" s="37" t="s">
        <v>339</v>
      </c>
      <c r="C92" s="32">
        <v>26</v>
      </c>
      <c r="D92" s="32"/>
      <c r="E92" s="15"/>
      <c r="F92" s="15"/>
      <c r="G92" s="15"/>
      <c r="H92" s="15"/>
      <c r="I92" s="15"/>
      <c r="J92" s="15"/>
      <c r="K92" s="15"/>
      <c r="L92" s="30"/>
      <c r="M92" s="15"/>
    </row>
    <row r="93" spans="1:13" ht="15" customHeight="1" x14ac:dyDescent="0.2">
      <c r="A93" s="31"/>
      <c r="B93" s="37" t="s">
        <v>339</v>
      </c>
      <c r="C93" s="32">
        <v>27</v>
      </c>
      <c r="D93" s="32"/>
      <c r="E93" s="15"/>
      <c r="F93" s="15"/>
      <c r="G93" s="15"/>
      <c r="H93" s="15"/>
      <c r="I93" s="15"/>
      <c r="J93" s="15"/>
      <c r="K93" s="15"/>
      <c r="L93" s="30"/>
      <c r="M93" s="15"/>
    </row>
    <row r="94" spans="1:13" ht="15" customHeight="1" x14ac:dyDescent="0.2">
      <c r="A94" s="31"/>
      <c r="B94" s="37" t="s">
        <v>339</v>
      </c>
      <c r="C94" s="32">
        <v>28</v>
      </c>
      <c r="D94" s="32"/>
      <c r="E94" s="15"/>
      <c r="F94" s="15"/>
      <c r="G94" s="15"/>
      <c r="H94" s="15"/>
      <c r="I94" s="15"/>
      <c r="J94" s="15"/>
      <c r="K94" s="15"/>
      <c r="L94" s="30"/>
      <c r="M94" s="15"/>
    </row>
    <row r="95" spans="1:13" ht="15" customHeight="1" x14ac:dyDescent="0.2">
      <c r="A95" s="31"/>
      <c r="B95" s="37" t="s">
        <v>339</v>
      </c>
      <c r="C95" s="32">
        <v>29</v>
      </c>
      <c r="D95" s="32"/>
      <c r="E95" s="15"/>
      <c r="F95" s="15"/>
      <c r="G95" s="15"/>
      <c r="H95" s="15"/>
      <c r="I95" s="15"/>
      <c r="J95" s="15"/>
      <c r="K95" s="15"/>
      <c r="L95" s="30"/>
      <c r="M95" s="15"/>
    </row>
    <row r="96" spans="1:13" ht="15" customHeight="1" x14ac:dyDescent="0.2">
      <c r="A96" s="31"/>
      <c r="B96" s="37" t="s">
        <v>339</v>
      </c>
      <c r="C96" s="32">
        <v>30</v>
      </c>
      <c r="D96" s="200"/>
      <c r="E96" s="15"/>
      <c r="F96" s="15"/>
      <c r="G96" s="15"/>
      <c r="H96" s="15"/>
      <c r="I96" s="15"/>
      <c r="J96" s="15"/>
      <c r="K96" s="15"/>
      <c r="L96" s="30"/>
      <c r="M96" s="15"/>
    </row>
    <row r="97" spans="1:18" ht="15" customHeight="1" x14ac:dyDescent="0.2">
      <c r="A97" s="223" t="s">
        <v>39</v>
      </c>
      <c r="B97" s="222"/>
      <c r="C97" s="201"/>
      <c r="D97" s="32"/>
      <c r="E97" s="221"/>
      <c r="F97" s="15"/>
      <c r="G97" s="15"/>
      <c r="H97" s="15"/>
      <c r="I97" s="15"/>
      <c r="J97" s="15"/>
      <c r="K97" s="15"/>
      <c r="L97" s="16">
        <f>SUM(L82)</f>
        <v>417.6</v>
      </c>
      <c r="M97" s="15"/>
    </row>
    <row r="98" spans="1:18" ht="15" customHeight="1" x14ac:dyDescent="0.2">
      <c r="A98" s="640"/>
      <c r="B98" s="663"/>
      <c r="C98" s="640"/>
      <c r="D98" s="220"/>
      <c r="E98" s="1"/>
      <c r="F98" s="1"/>
      <c r="G98" s="1"/>
      <c r="H98" s="1"/>
      <c r="I98" s="1"/>
      <c r="J98" s="1"/>
      <c r="K98" s="1"/>
      <c r="L98" s="1"/>
      <c r="M98" s="1"/>
    </row>
    <row r="99" spans="1:18" ht="15" customHeight="1" x14ac:dyDescent="0.2">
      <c r="A99" s="1"/>
      <c r="B99" s="1"/>
      <c r="C99" s="641" t="s">
        <v>8</v>
      </c>
      <c r="D99" s="641"/>
      <c r="E99" s="641"/>
      <c r="F99" s="19"/>
      <c r="G99" s="642" t="s">
        <v>116</v>
      </c>
      <c r="H99" s="642"/>
      <c r="I99" s="213"/>
      <c r="J99" s="18"/>
      <c r="K99" s="1"/>
      <c r="L99" s="1"/>
      <c r="M99" s="1" t="s">
        <v>178</v>
      </c>
      <c r="N99" s="644"/>
      <c r="O99" s="644"/>
    </row>
    <row r="100" spans="1:18" ht="15" customHeight="1" x14ac:dyDescent="0.2">
      <c r="A100" s="1"/>
      <c r="B100" s="1"/>
      <c r="C100" s="20"/>
      <c r="D100" s="20"/>
      <c r="E100" s="1"/>
      <c r="F100" s="1"/>
      <c r="G100" s="213"/>
      <c r="H100" s="18"/>
      <c r="I100" s="18"/>
      <c r="J100" s="18"/>
      <c r="K100" s="1"/>
      <c r="L100" s="1"/>
      <c r="M100" s="1"/>
      <c r="N100" s="21"/>
      <c r="O100" s="21"/>
    </row>
    <row r="101" spans="1:18" ht="15" customHeight="1" x14ac:dyDescent="0.2">
      <c r="A101" s="1"/>
      <c r="B101" s="1"/>
      <c r="C101" s="20"/>
      <c r="D101" s="20"/>
      <c r="E101" s="1"/>
      <c r="F101" s="1"/>
      <c r="G101" s="213"/>
      <c r="H101" s="18"/>
      <c r="I101" s="18"/>
      <c r="J101" s="18"/>
      <c r="K101" s="1"/>
      <c r="L101" s="1"/>
      <c r="M101" s="1"/>
      <c r="N101" s="21"/>
      <c r="O101" s="21"/>
    </row>
    <row r="102" spans="1:18" ht="15" customHeight="1" x14ac:dyDescent="0.2">
      <c r="A102" s="1"/>
      <c r="B102" s="1"/>
      <c r="C102" s="641" t="s">
        <v>375</v>
      </c>
      <c r="D102" s="641"/>
      <c r="E102" s="641"/>
      <c r="F102" s="212"/>
      <c r="G102" s="644" t="s">
        <v>53</v>
      </c>
      <c r="H102" s="644"/>
      <c r="I102" s="644"/>
      <c r="J102" s="213"/>
      <c r="K102" s="1"/>
      <c r="L102" s="1"/>
      <c r="M102" s="645" t="s">
        <v>130</v>
      </c>
      <c r="N102" s="645"/>
      <c r="O102" s="645"/>
      <c r="P102" s="645"/>
    </row>
    <row r="103" spans="1:18" ht="15.75" customHeight="1" x14ac:dyDescent="0.2">
      <c r="A103" s="1"/>
      <c r="B103" s="1"/>
      <c r="C103" s="641" t="s">
        <v>94</v>
      </c>
      <c r="D103" s="641"/>
      <c r="E103" s="641"/>
      <c r="F103" s="212"/>
      <c r="G103" s="644" t="s">
        <v>95</v>
      </c>
      <c r="H103" s="644"/>
      <c r="I103" s="644"/>
      <c r="J103" s="213"/>
      <c r="K103" s="1"/>
      <c r="L103" s="1"/>
      <c r="M103" s="645" t="s">
        <v>111</v>
      </c>
      <c r="N103" s="645"/>
      <c r="O103" s="645"/>
      <c r="P103" s="645"/>
    </row>
    <row r="109" spans="1:18" ht="15" customHeight="1" x14ac:dyDescent="0.25">
      <c r="A109" s="646" t="s">
        <v>0</v>
      </c>
      <c r="B109" s="646"/>
      <c r="C109" s="646"/>
      <c r="D109" s="646"/>
      <c r="E109" s="646"/>
      <c r="F109" s="646"/>
      <c r="G109" s="646"/>
      <c r="H109" s="646"/>
      <c r="I109" s="646"/>
      <c r="J109" s="646"/>
      <c r="K109" s="646"/>
      <c r="L109" s="646"/>
      <c r="M109" s="646"/>
      <c r="N109" s="25"/>
      <c r="O109" s="25"/>
      <c r="P109" s="25"/>
      <c r="Q109" s="25"/>
      <c r="R109" s="25"/>
    </row>
    <row r="110" spans="1:18" ht="15" customHeight="1" x14ac:dyDescent="0.25">
      <c r="A110" s="26"/>
      <c r="B110" s="26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9"/>
      <c r="O110" s="9"/>
      <c r="P110" s="9"/>
      <c r="Q110" s="9"/>
      <c r="R110" s="9"/>
    </row>
    <row r="111" spans="1:18" ht="15" customHeight="1" x14ac:dyDescent="0.25">
      <c r="A111" s="646" t="s">
        <v>12</v>
      </c>
      <c r="B111" s="646"/>
      <c r="C111" s="646"/>
      <c r="D111" s="646"/>
      <c r="E111" s="646"/>
      <c r="F111" s="646"/>
      <c r="G111" s="646"/>
      <c r="H111" s="646"/>
      <c r="I111" s="646"/>
      <c r="J111" s="646"/>
      <c r="K111" s="646"/>
      <c r="L111" s="646"/>
      <c r="M111" s="646"/>
      <c r="N111" s="9"/>
      <c r="O111" s="9"/>
      <c r="P111" s="9"/>
      <c r="Q111" s="9"/>
      <c r="R111" s="9"/>
    </row>
    <row r="112" spans="1:18" ht="15" customHeight="1" x14ac:dyDescent="0.25">
      <c r="A112" s="251"/>
      <c r="B112" s="251"/>
      <c r="C112" s="251"/>
      <c r="D112" s="251"/>
      <c r="E112" s="251"/>
      <c r="F112" s="251"/>
      <c r="G112" s="251"/>
      <c r="H112" s="251"/>
      <c r="I112" s="251"/>
      <c r="J112" s="251"/>
      <c r="K112" s="251"/>
      <c r="L112" s="251"/>
      <c r="M112" s="251"/>
      <c r="N112" s="9"/>
      <c r="O112" s="9"/>
      <c r="P112" s="9"/>
      <c r="Q112" s="9"/>
      <c r="R112" s="9"/>
    </row>
    <row r="113" spans="1:17" s="5" customFormat="1" ht="15" customHeight="1" x14ac:dyDescent="0.25">
      <c r="A113" s="250" t="s">
        <v>31</v>
      </c>
      <c r="B113" s="250"/>
      <c r="C113" s="250"/>
      <c r="D113" s="250" t="s">
        <v>49</v>
      </c>
      <c r="G113" s="250" t="s">
        <v>28</v>
      </c>
      <c r="H113" s="250" t="s">
        <v>27</v>
      </c>
      <c r="I113" s="250"/>
      <c r="J113" s="250"/>
      <c r="K113" s="27" t="s">
        <v>30</v>
      </c>
      <c r="L113" s="252"/>
      <c r="M113" s="250" t="s">
        <v>13</v>
      </c>
      <c r="O113" s="250"/>
      <c r="P113" s="250"/>
      <c r="Q113" s="250"/>
    </row>
    <row r="114" spans="1:17" ht="15" customHeight="1" x14ac:dyDescent="0.3">
      <c r="A114" s="28"/>
      <c r="B114" s="28"/>
      <c r="C114" s="10"/>
      <c r="D114" s="10"/>
      <c r="E114" s="10"/>
      <c r="H114" s="7"/>
      <c r="I114" s="7"/>
      <c r="J114" s="7"/>
      <c r="K114" s="7"/>
      <c r="L114" s="7"/>
      <c r="M114" s="7"/>
      <c r="N114" s="159"/>
      <c r="O114" s="159"/>
      <c r="P114" s="159"/>
      <c r="Q114" s="8"/>
    </row>
    <row r="115" spans="1:17" ht="54" customHeight="1" x14ac:dyDescent="0.2">
      <c r="A115" s="11" t="s">
        <v>4</v>
      </c>
      <c r="B115" s="12" t="s">
        <v>5</v>
      </c>
      <c r="C115" s="12" t="s">
        <v>6</v>
      </c>
      <c r="D115" s="11" t="s">
        <v>7</v>
      </c>
      <c r="E115" s="12" t="s">
        <v>14</v>
      </c>
      <c r="F115" s="11" t="s">
        <v>15</v>
      </c>
      <c r="G115" s="11" t="s">
        <v>16</v>
      </c>
      <c r="H115" s="11" t="s">
        <v>17</v>
      </c>
      <c r="I115" s="11" t="s">
        <v>18</v>
      </c>
      <c r="J115" s="11" t="s">
        <v>19</v>
      </c>
      <c r="K115" s="11" t="s">
        <v>20</v>
      </c>
      <c r="L115" s="12" t="s">
        <v>21</v>
      </c>
      <c r="M115" s="12" t="s">
        <v>22</v>
      </c>
    </row>
    <row r="116" spans="1:17" ht="15.75" customHeight="1" x14ac:dyDescent="0.2">
      <c r="A116" s="29"/>
      <c r="B116" s="29"/>
      <c r="C116" s="29"/>
      <c r="D116" s="29"/>
      <c r="E116" s="29"/>
      <c r="F116" s="15"/>
      <c r="G116" s="15"/>
      <c r="H116" s="15"/>
      <c r="I116" s="15"/>
      <c r="J116" s="15"/>
      <c r="K116" s="15"/>
      <c r="L116" s="30"/>
      <c r="M116" s="17"/>
    </row>
    <row r="117" spans="1:17" ht="13.5" x14ac:dyDescent="0.2">
      <c r="A117" s="37"/>
      <c r="B117" s="37" t="s">
        <v>353</v>
      </c>
      <c r="C117" s="32">
        <v>1</v>
      </c>
      <c r="D117" s="32"/>
      <c r="E117" s="15"/>
      <c r="F117" s="15"/>
      <c r="G117" s="38"/>
      <c r="H117" s="15"/>
      <c r="I117" s="36"/>
      <c r="J117" s="36"/>
      <c r="K117" s="43"/>
      <c r="L117" s="44"/>
      <c r="M117" s="15"/>
    </row>
    <row r="118" spans="1:17" ht="15" customHeight="1" x14ac:dyDescent="0.2">
      <c r="A118" s="31"/>
      <c r="B118" s="37" t="s">
        <v>353</v>
      </c>
      <c r="C118" s="32">
        <v>2</v>
      </c>
      <c r="D118" s="32"/>
      <c r="E118" s="15"/>
      <c r="F118" s="15"/>
      <c r="G118" s="15"/>
      <c r="H118" s="15"/>
      <c r="I118" s="15"/>
      <c r="J118" s="15"/>
      <c r="K118" s="15"/>
      <c r="L118" s="30"/>
      <c r="M118" s="15"/>
    </row>
    <row r="119" spans="1:17" ht="15" customHeight="1" x14ac:dyDescent="0.2">
      <c r="A119" s="31"/>
      <c r="B119" s="37" t="s">
        <v>353</v>
      </c>
      <c r="C119" s="32">
        <v>3</v>
      </c>
      <c r="D119" s="32"/>
      <c r="E119" s="15"/>
      <c r="F119" s="15"/>
      <c r="G119" s="15"/>
      <c r="H119" s="15"/>
      <c r="I119" s="15"/>
      <c r="J119" s="15"/>
      <c r="K119" s="15"/>
      <c r="L119" s="30"/>
      <c r="M119" s="15"/>
    </row>
    <row r="120" spans="1:17" ht="15" customHeight="1" x14ac:dyDescent="0.2">
      <c r="A120" s="31"/>
      <c r="B120" s="37" t="s">
        <v>353</v>
      </c>
      <c r="C120" s="32">
        <v>4</v>
      </c>
      <c r="D120" s="32"/>
      <c r="E120" s="15"/>
      <c r="F120" s="15"/>
      <c r="G120" s="15"/>
      <c r="H120" s="15"/>
      <c r="I120" s="15"/>
      <c r="J120" s="15"/>
      <c r="K120" s="15"/>
      <c r="L120" s="30"/>
      <c r="M120" s="15"/>
    </row>
    <row r="121" spans="1:17" ht="15" customHeight="1" x14ac:dyDescent="0.2">
      <c r="A121" s="31"/>
      <c r="B121" s="37" t="s">
        <v>353</v>
      </c>
      <c r="C121" s="32">
        <v>5</v>
      </c>
      <c r="D121" s="32"/>
      <c r="E121" s="15"/>
      <c r="F121" s="15"/>
      <c r="G121" s="15"/>
      <c r="H121" s="15"/>
      <c r="I121" s="15"/>
      <c r="J121" s="15"/>
      <c r="K121" s="15"/>
      <c r="L121" s="30"/>
      <c r="M121" s="15"/>
    </row>
    <row r="122" spans="1:17" ht="15" customHeight="1" x14ac:dyDescent="0.2">
      <c r="A122" s="31"/>
      <c r="B122" s="37" t="s">
        <v>353</v>
      </c>
      <c r="C122" s="32">
        <v>6</v>
      </c>
      <c r="D122" s="32"/>
      <c r="E122" s="15"/>
      <c r="F122" s="15"/>
      <c r="G122" s="15"/>
      <c r="H122" s="15"/>
      <c r="I122" s="15"/>
      <c r="J122" s="15"/>
      <c r="K122" s="15"/>
      <c r="L122" s="30"/>
      <c r="M122" s="15"/>
    </row>
    <row r="123" spans="1:17" ht="15" customHeight="1" x14ac:dyDescent="0.2">
      <c r="A123" s="31"/>
      <c r="B123" s="37" t="s">
        <v>353</v>
      </c>
      <c r="C123" s="32">
        <v>7</v>
      </c>
      <c r="D123" s="32"/>
      <c r="E123" s="15"/>
      <c r="F123" s="15"/>
      <c r="G123" s="15"/>
      <c r="H123" s="15"/>
      <c r="I123" s="15"/>
      <c r="J123" s="15"/>
      <c r="K123" s="15"/>
      <c r="L123" s="30"/>
      <c r="M123" s="15"/>
    </row>
    <row r="124" spans="1:17" ht="15" customHeight="1" x14ac:dyDescent="0.2">
      <c r="A124" s="31"/>
      <c r="B124" s="37" t="s">
        <v>353</v>
      </c>
      <c r="C124" s="32">
        <v>7</v>
      </c>
      <c r="D124" s="32"/>
      <c r="E124" s="15"/>
      <c r="F124" s="15"/>
      <c r="G124" s="15"/>
      <c r="H124" s="15"/>
      <c r="I124" s="15"/>
      <c r="J124" s="15"/>
      <c r="K124" s="15"/>
      <c r="L124" s="30"/>
      <c r="M124" s="15"/>
    </row>
    <row r="125" spans="1:17" ht="15" customHeight="1" x14ac:dyDescent="0.2">
      <c r="A125" s="31"/>
      <c r="B125" s="37" t="s">
        <v>353</v>
      </c>
      <c r="C125" s="32">
        <v>8</v>
      </c>
      <c r="D125" s="32"/>
      <c r="E125" s="15"/>
      <c r="F125" s="15"/>
      <c r="G125" s="15"/>
      <c r="H125" s="15"/>
      <c r="I125" s="15"/>
      <c r="J125" s="15"/>
      <c r="K125" s="15"/>
      <c r="L125" s="30"/>
      <c r="M125" s="15"/>
    </row>
    <row r="126" spans="1:17" ht="15" customHeight="1" x14ac:dyDescent="0.2">
      <c r="A126" s="31"/>
      <c r="B126" s="37" t="s">
        <v>353</v>
      </c>
      <c r="C126" s="32">
        <v>9</v>
      </c>
      <c r="D126" s="32"/>
      <c r="E126" s="15"/>
      <c r="F126" s="15"/>
      <c r="G126" s="15"/>
      <c r="H126" s="15"/>
      <c r="I126" s="15"/>
      <c r="J126" s="15"/>
      <c r="K126" s="15"/>
      <c r="L126" s="30"/>
      <c r="M126" s="15"/>
    </row>
    <row r="127" spans="1:17" ht="15" customHeight="1" x14ac:dyDescent="0.2">
      <c r="A127" s="31"/>
      <c r="B127" s="37" t="s">
        <v>353</v>
      </c>
      <c r="C127" s="32">
        <v>10</v>
      </c>
      <c r="D127" s="32"/>
      <c r="E127" s="15"/>
      <c r="F127" s="15"/>
      <c r="G127" s="15"/>
      <c r="H127" s="15"/>
      <c r="I127" s="15"/>
      <c r="J127" s="15"/>
      <c r="K127" s="15"/>
      <c r="L127" s="30"/>
      <c r="M127" s="15"/>
    </row>
    <row r="128" spans="1:17" ht="15" customHeight="1" x14ac:dyDescent="0.2">
      <c r="A128" s="31"/>
      <c r="B128" s="37" t="s">
        <v>353</v>
      </c>
      <c r="C128" s="32">
        <v>11</v>
      </c>
      <c r="D128" s="32"/>
      <c r="E128" s="15"/>
      <c r="F128" s="15"/>
      <c r="G128" s="15"/>
      <c r="H128" s="15"/>
      <c r="I128" s="15"/>
      <c r="J128" s="15"/>
      <c r="K128" s="15"/>
      <c r="L128" s="30"/>
      <c r="M128" s="15"/>
    </row>
    <row r="129" spans="1:13" ht="15" customHeight="1" x14ac:dyDescent="0.2">
      <c r="A129" s="31"/>
      <c r="B129" s="37" t="s">
        <v>353</v>
      </c>
      <c r="C129" s="32">
        <v>12</v>
      </c>
      <c r="D129" s="32"/>
      <c r="E129" s="15"/>
      <c r="F129" s="15"/>
      <c r="G129" s="15"/>
      <c r="H129" s="15"/>
      <c r="I129" s="15"/>
      <c r="J129" s="15"/>
      <c r="K129" s="15"/>
      <c r="L129" s="30"/>
      <c r="M129" s="15"/>
    </row>
    <row r="130" spans="1:13" ht="15" customHeight="1" x14ac:dyDescent="0.2">
      <c r="A130" s="31"/>
      <c r="B130" s="37" t="s">
        <v>353</v>
      </c>
      <c r="C130" s="32">
        <v>13</v>
      </c>
      <c r="D130" s="32"/>
      <c r="E130" s="15"/>
      <c r="F130" s="15"/>
      <c r="G130" s="15"/>
      <c r="H130" s="15"/>
      <c r="I130" s="15"/>
      <c r="J130" s="15"/>
      <c r="K130" s="15"/>
      <c r="L130" s="30"/>
      <c r="M130" s="15"/>
    </row>
    <row r="131" spans="1:13" ht="15" customHeight="1" x14ac:dyDescent="0.2">
      <c r="A131" s="31"/>
      <c r="B131" s="37" t="s">
        <v>353</v>
      </c>
      <c r="C131" s="32">
        <v>14</v>
      </c>
      <c r="D131" s="32"/>
      <c r="E131" s="15"/>
      <c r="F131" s="15"/>
      <c r="G131" s="15"/>
      <c r="H131" s="15"/>
      <c r="I131" s="15"/>
      <c r="J131" s="15"/>
      <c r="K131" s="15"/>
      <c r="L131" s="30"/>
      <c r="M131" s="15"/>
    </row>
    <row r="132" spans="1:13" ht="15" customHeight="1" x14ac:dyDescent="0.2">
      <c r="A132" s="31"/>
      <c r="B132" s="37" t="s">
        <v>353</v>
      </c>
      <c r="C132" s="32">
        <v>15</v>
      </c>
      <c r="D132" s="32"/>
      <c r="E132" s="15"/>
      <c r="F132" s="15" t="s">
        <v>29</v>
      </c>
      <c r="G132" s="15" t="s">
        <v>410</v>
      </c>
      <c r="H132" s="15" t="s">
        <v>411</v>
      </c>
      <c r="I132" s="104">
        <v>42444</v>
      </c>
      <c r="J132" s="104">
        <v>42444</v>
      </c>
      <c r="K132" s="15">
        <v>39</v>
      </c>
      <c r="L132" s="16">
        <v>556.79999999999995</v>
      </c>
      <c r="M132" s="15" t="s">
        <v>412</v>
      </c>
    </row>
    <row r="133" spans="1:13" ht="15" customHeight="1" x14ac:dyDescent="0.2">
      <c r="A133" s="31"/>
      <c r="B133" s="37" t="s">
        <v>353</v>
      </c>
      <c r="C133" s="32">
        <v>15</v>
      </c>
      <c r="D133" s="32"/>
      <c r="E133" s="15"/>
      <c r="F133" s="15" t="s">
        <v>29</v>
      </c>
      <c r="G133" s="15" t="s">
        <v>292</v>
      </c>
      <c r="H133" s="15" t="s">
        <v>411</v>
      </c>
      <c r="I133" s="104">
        <v>42444</v>
      </c>
      <c r="J133" s="104">
        <v>42444</v>
      </c>
      <c r="K133" s="15">
        <v>39</v>
      </c>
      <c r="L133" s="16">
        <v>92.8</v>
      </c>
      <c r="M133" s="15" t="s">
        <v>412</v>
      </c>
    </row>
    <row r="134" spans="1:13" ht="15" customHeight="1" x14ac:dyDescent="0.2">
      <c r="A134" s="31"/>
      <c r="B134" s="37" t="s">
        <v>353</v>
      </c>
      <c r="C134" s="32">
        <v>16</v>
      </c>
      <c r="D134" s="32"/>
      <c r="E134" s="15"/>
      <c r="F134" s="15"/>
      <c r="G134" s="15"/>
      <c r="H134" s="15"/>
      <c r="I134" s="15"/>
      <c r="J134" s="15"/>
      <c r="K134" s="15"/>
      <c r="L134" s="30"/>
      <c r="M134" s="15"/>
    </row>
    <row r="135" spans="1:13" ht="15" customHeight="1" x14ac:dyDescent="0.2">
      <c r="A135" s="31"/>
      <c r="B135" s="37" t="s">
        <v>353</v>
      </c>
      <c r="C135" s="32">
        <v>17</v>
      </c>
      <c r="D135" s="32"/>
      <c r="E135" s="15"/>
      <c r="F135" s="15"/>
      <c r="G135" s="15"/>
      <c r="H135" s="15"/>
      <c r="I135" s="15"/>
      <c r="J135" s="15"/>
      <c r="K135" s="15"/>
      <c r="L135" s="30"/>
      <c r="M135" s="15"/>
    </row>
    <row r="136" spans="1:13" ht="15" customHeight="1" x14ac:dyDescent="0.2">
      <c r="A136" s="31"/>
      <c r="B136" s="37" t="s">
        <v>353</v>
      </c>
      <c r="C136" s="32">
        <v>18</v>
      </c>
      <c r="D136" s="32"/>
      <c r="E136" s="15"/>
      <c r="F136" s="15"/>
      <c r="G136" s="15"/>
      <c r="H136" s="15"/>
      <c r="I136" s="15"/>
      <c r="J136" s="15"/>
      <c r="K136" s="15"/>
      <c r="L136" s="30"/>
      <c r="M136" s="15"/>
    </row>
    <row r="137" spans="1:13" ht="15" customHeight="1" x14ac:dyDescent="0.2">
      <c r="A137" s="31"/>
      <c r="B137" s="37" t="s">
        <v>353</v>
      </c>
      <c r="C137" s="32">
        <v>19</v>
      </c>
      <c r="D137" s="32"/>
      <c r="E137" s="15"/>
      <c r="F137" s="15"/>
      <c r="G137" s="15"/>
      <c r="H137" s="15"/>
      <c r="I137" s="15"/>
      <c r="J137" s="15"/>
      <c r="K137" s="15"/>
      <c r="L137" s="30"/>
      <c r="M137" s="15"/>
    </row>
    <row r="138" spans="1:13" ht="15" customHeight="1" x14ac:dyDescent="0.2">
      <c r="A138" s="31"/>
      <c r="B138" s="37" t="s">
        <v>353</v>
      </c>
      <c r="C138" s="32">
        <v>20</v>
      </c>
      <c r="D138" s="32"/>
      <c r="E138" s="15"/>
      <c r="F138" s="15"/>
      <c r="G138" s="15"/>
      <c r="H138" s="15"/>
      <c r="I138" s="15"/>
      <c r="J138" s="15"/>
      <c r="K138" s="15"/>
      <c r="L138" s="30"/>
      <c r="M138" s="15"/>
    </row>
    <row r="139" spans="1:13" ht="15" customHeight="1" x14ac:dyDescent="0.2">
      <c r="A139" s="31"/>
      <c r="B139" s="37" t="s">
        <v>353</v>
      </c>
      <c r="C139" s="32">
        <v>21</v>
      </c>
      <c r="D139" s="32"/>
      <c r="E139" s="15"/>
      <c r="F139" s="15"/>
      <c r="G139" s="15"/>
      <c r="H139" s="15"/>
      <c r="I139" s="15"/>
      <c r="J139" s="15"/>
      <c r="K139" s="15"/>
      <c r="L139" s="30"/>
      <c r="M139" s="15"/>
    </row>
    <row r="140" spans="1:13" ht="15" customHeight="1" x14ac:dyDescent="0.2">
      <c r="A140" s="31"/>
      <c r="B140" s="37" t="s">
        <v>353</v>
      </c>
      <c r="C140" s="32">
        <v>22</v>
      </c>
      <c r="D140" s="32"/>
      <c r="E140" s="15"/>
      <c r="F140" s="15"/>
      <c r="G140" s="15"/>
      <c r="H140" s="15"/>
      <c r="I140" s="15"/>
      <c r="J140" s="15"/>
      <c r="K140" s="15"/>
      <c r="L140" s="30"/>
      <c r="M140" s="15"/>
    </row>
    <row r="141" spans="1:13" ht="15" customHeight="1" x14ac:dyDescent="0.2">
      <c r="A141" s="31"/>
      <c r="B141" s="37" t="s">
        <v>353</v>
      </c>
      <c r="C141" s="32">
        <v>23</v>
      </c>
      <c r="D141" s="32"/>
      <c r="E141" s="15"/>
      <c r="F141" s="15"/>
      <c r="G141" s="15"/>
      <c r="H141" s="15"/>
      <c r="I141" s="15"/>
      <c r="J141" s="15"/>
      <c r="K141" s="15"/>
      <c r="L141" s="30"/>
      <c r="M141" s="15"/>
    </row>
    <row r="142" spans="1:13" ht="15" customHeight="1" x14ac:dyDescent="0.2">
      <c r="A142" s="31"/>
      <c r="B142" s="37" t="s">
        <v>353</v>
      </c>
      <c r="C142" s="32">
        <v>24</v>
      </c>
      <c r="D142" s="32"/>
      <c r="E142" s="15"/>
      <c r="F142" s="15"/>
      <c r="G142" s="15"/>
      <c r="H142" s="15"/>
      <c r="I142" s="15"/>
      <c r="J142" s="15"/>
      <c r="K142" s="15"/>
      <c r="L142" s="30"/>
      <c r="M142" s="15"/>
    </row>
    <row r="143" spans="1:13" ht="15" customHeight="1" x14ac:dyDescent="0.2">
      <c r="A143" s="31"/>
      <c r="B143" s="37" t="s">
        <v>353</v>
      </c>
      <c r="C143" s="32">
        <v>25</v>
      </c>
      <c r="D143" s="32"/>
      <c r="E143" s="15"/>
      <c r="F143" s="15"/>
      <c r="G143" s="15"/>
      <c r="H143" s="15"/>
      <c r="I143" s="15"/>
      <c r="J143" s="15"/>
      <c r="K143" s="15"/>
      <c r="L143" s="30"/>
      <c r="M143" s="15"/>
    </row>
    <row r="144" spans="1:13" ht="15" customHeight="1" x14ac:dyDescent="0.2">
      <c r="A144" s="31"/>
      <c r="B144" s="37" t="s">
        <v>353</v>
      </c>
      <c r="C144" s="32">
        <v>26</v>
      </c>
      <c r="D144" s="32"/>
      <c r="E144" s="15"/>
      <c r="F144" s="15"/>
      <c r="G144" s="15"/>
      <c r="H144" s="15"/>
      <c r="I144" s="15"/>
      <c r="J144" s="15"/>
      <c r="K144" s="15"/>
      <c r="L144" s="30"/>
      <c r="M144" s="15"/>
    </row>
    <row r="145" spans="1:18" ht="15" customHeight="1" x14ac:dyDescent="0.2">
      <c r="A145" s="31"/>
      <c r="B145" s="37" t="s">
        <v>353</v>
      </c>
      <c r="C145" s="32">
        <v>27</v>
      </c>
      <c r="D145" s="32"/>
      <c r="E145" s="15"/>
      <c r="F145" s="15"/>
      <c r="G145" s="15"/>
      <c r="H145" s="15"/>
      <c r="I145" s="15"/>
      <c r="J145" s="15"/>
      <c r="K145" s="15"/>
      <c r="L145" s="30"/>
      <c r="M145" s="15"/>
    </row>
    <row r="146" spans="1:18" ht="15" customHeight="1" x14ac:dyDescent="0.2">
      <c r="A146" s="31"/>
      <c r="B146" s="37" t="s">
        <v>353</v>
      </c>
      <c r="C146" s="32">
        <v>28</v>
      </c>
      <c r="D146" s="32"/>
      <c r="E146" s="15"/>
      <c r="F146" s="15"/>
      <c r="G146" s="15"/>
      <c r="H146" s="15"/>
      <c r="I146" s="15"/>
      <c r="J146" s="15"/>
      <c r="K146" s="15"/>
      <c r="L146" s="30"/>
      <c r="M146" s="15"/>
    </row>
    <row r="147" spans="1:18" ht="15" customHeight="1" x14ac:dyDescent="0.2">
      <c r="A147" s="31"/>
      <c r="B147" s="37" t="s">
        <v>353</v>
      </c>
      <c r="C147" s="32">
        <v>29</v>
      </c>
      <c r="D147" s="32"/>
      <c r="E147" s="15"/>
      <c r="F147" s="15"/>
      <c r="G147" s="15"/>
      <c r="H147" s="15"/>
      <c r="I147" s="15"/>
      <c r="J147" s="15"/>
      <c r="K147" s="15"/>
      <c r="L147" s="30"/>
      <c r="M147" s="15"/>
    </row>
    <row r="148" spans="1:18" ht="15" customHeight="1" x14ac:dyDescent="0.2">
      <c r="A148" s="31"/>
      <c r="B148" s="37" t="s">
        <v>353</v>
      </c>
      <c r="C148" s="32">
        <v>30</v>
      </c>
      <c r="D148" s="200"/>
      <c r="E148" s="15"/>
      <c r="F148" s="15"/>
      <c r="G148" s="15"/>
      <c r="H148" s="15"/>
      <c r="I148" s="15"/>
      <c r="J148" s="15"/>
      <c r="K148" s="15"/>
      <c r="L148" s="30"/>
      <c r="M148" s="15"/>
    </row>
    <row r="149" spans="1:18" ht="15" customHeight="1" x14ac:dyDescent="0.2">
      <c r="A149" s="223" t="s">
        <v>39</v>
      </c>
      <c r="B149" s="222"/>
      <c r="C149" s="201"/>
      <c r="D149" s="32"/>
      <c r="E149" s="221"/>
      <c r="F149" s="15"/>
      <c r="G149" s="15"/>
      <c r="H149" s="15"/>
      <c r="I149" s="15"/>
      <c r="J149" s="15"/>
      <c r="K149" s="15"/>
      <c r="L149" s="16">
        <f>SUM(L117:L142)</f>
        <v>649.59999999999991</v>
      </c>
      <c r="M149" s="15"/>
    </row>
    <row r="150" spans="1:18" ht="15" customHeight="1" x14ac:dyDescent="0.2">
      <c r="A150" s="640"/>
      <c r="B150" s="663"/>
      <c r="C150" s="640"/>
      <c r="D150" s="253"/>
      <c r="E150" s="1"/>
      <c r="F150" s="1"/>
      <c r="G150" s="1"/>
      <c r="H150" s="1"/>
      <c r="I150" s="1"/>
      <c r="J150" s="1"/>
      <c r="K150" s="1"/>
      <c r="L150" s="1"/>
      <c r="M150" s="1"/>
    </row>
    <row r="151" spans="1:18" ht="15" customHeight="1" x14ac:dyDescent="0.2">
      <c r="A151" s="1"/>
      <c r="B151" s="1"/>
      <c r="C151" s="641" t="s">
        <v>8</v>
      </c>
      <c r="D151" s="641"/>
      <c r="E151" s="641"/>
      <c r="F151" s="19"/>
      <c r="G151" s="642" t="s">
        <v>116</v>
      </c>
      <c r="H151" s="642"/>
      <c r="I151" s="360"/>
      <c r="J151" s="18"/>
      <c r="K151" s="1"/>
      <c r="L151" s="1"/>
      <c r="M151" s="1" t="s">
        <v>178</v>
      </c>
      <c r="N151" s="644"/>
      <c r="O151" s="644"/>
    </row>
    <row r="152" spans="1:18" ht="15" customHeight="1" x14ac:dyDescent="0.2">
      <c r="A152" s="1"/>
      <c r="B152" s="1"/>
      <c r="C152" s="20"/>
      <c r="D152" s="20"/>
      <c r="E152" s="1"/>
      <c r="F152" s="1"/>
      <c r="G152" s="360"/>
      <c r="H152" s="18"/>
      <c r="I152" s="18"/>
      <c r="J152" s="18"/>
      <c r="K152" s="1"/>
      <c r="L152" s="1"/>
      <c r="M152" s="1"/>
      <c r="N152" s="21"/>
      <c r="O152" s="21"/>
    </row>
    <row r="153" spans="1:18" ht="15" customHeight="1" x14ac:dyDescent="0.2">
      <c r="A153" s="1"/>
      <c r="B153" s="1"/>
      <c r="C153" s="20"/>
      <c r="D153" s="20"/>
      <c r="E153" s="1"/>
      <c r="F153" s="1"/>
      <c r="G153" s="360"/>
      <c r="H153" s="18"/>
      <c r="I153" s="18"/>
      <c r="J153" s="18"/>
      <c r="K153" s="1"/>
      <c r="L153" s="1"/>
      <c r="M153" s="1"/>
      <c r="N153" s="21"/>
      <c r="O153" s="21"/>
    </row>
    <row r="154" spans="1:18" ht="15" customHeight="1" x14ac:dyDescent="0.2">
      <c r="A154" s="1"/>
      <c r="B154" s="1"/>
      <c r="C154" s="641" t="s">
        <v>375</v>
      </c>
      <c r="D154" s="641"/>
      <c r="E154" s="641"/>
      <c r="F154" s="359"/>
      <c r="G154" s="644" t="s">
        <v>53</v>
      </c>
      <c r="H154" s="644"/>
      <c r="I154" s="644"/>
      <c r="J154" s="360"/>
      <c r="K154" s="1"/>
      <c r="L154" s="1"/>
      <c r="M154" s="645" t="s">
        <v>130</v>
      </c>
      <c r="N154" s="645"/>
      <c r="O154" s="645"/>
      <c r="P154" s="645"/>
    </row>
    <row r="155" spans="1:18" ht="15.75" customHeight="1" x14ac:dyDescent="0.2">
      <c r="A155" s="1"/>
      <c r="B155" s="1"/>
      <c r="C155" s="641" t="s">
        <v>94</v>
      </c>
      <c r="D155" s="641"/>
      <c r="E155" s="641"/>
      <c r="F155" s="359"/>
      <c r="G155" s="644" t="s">
        <v>95</v>
      </c>
      <c r="H155" s="644"/>
      <c r="I155" s="644"/>
      <c r="J155" s="360"/>
      <c r="K155" s="1"/>
      <c r="L155" s="1"/>
      <c r="M155" s="645" t="s">
        <v>111</v>
      </c>
      <c r="N155" s="645"/>
      <c r="O155" s="645"/>
      <c r="P155" s="645"/>
    </row>
    <row r="157" spans="1:18" ht="17.25" customHeight="1" x14ac:dyDescent="0.3"/>
    <row r="160" spans="1:18" ht="15" customHeight="1" x14ac:dyDescent="0.25">
      <c r="A160" s="646" t="s">
        <v>0</v>
      </c>
      <c r="B160" s="646"/>
      <c r="C160" s="646"/>
      <c r="D160" s="646"/>
      <c r="E160" s="646"/>
      <c r="F160" s="646"/>
      <c r="G160" s="646"/>
      <c r="H160" s="646"/>
      <c r="I160" s="646"/>
      <c r="J160" s="646"/>
      <c r="K160" s="646"/>
      <c r="L160" s="646"/>
      <c r="M160" s="646"/>
      <c r="N160" s="25"/>
      <c r="O160" s="25"/>
      <c r="P160" s="25"/>
      <c r="Q160" s="25"/>
      <c r="R160" s="25"/>
    </row>
    <row r="161" spans="1:18" ht="15" customHeight="1" x14ac:dyDescent="0.25">
      <c r="A161" s="26"/>
      <c r="B161" s="26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9"/>
      <c r="O161" s="9"/>
      <c r="P161" s="9"/>
      <c r="Q161" s="9"/>
      <c r="R161" s="9"/>
    </row>
    <row r="162" spans="1:18" ht="15" customHeight="1" x14ac:dyDescent="0.25">
      <c r="A162" s="646" t="s">
        <v>12</v>
      </c>
      <c r="B162" s="646"/>
      <c r="C162" s="646"/>
      <c r="D162" s="646"/>
      <c r="E162" s="646"/>
      <c r="F162" s="646"/>
      <c r="G162" s="646"/>
      <c r="H162" s="646"/>
      <c r="I162" s="646"/>
      <c r="J162" s="646"/>
      <c r="K162" s="646"/>
      <c r="L162" s="646"/>
      <c r="M162" s="646"/>
      <c r="N162" s="9"/>
      <c r="O162" s="9"/>
      <c r="P162" s="9"/>
      <c r="Q162" s="9"/>
      <c r="R162" s="9"/>
    </row>
    <row r="163" spans="1:18" ht="15" customHeight="1" x14ac:dyDescent="0.25">
      <c r="A163" s="439"/>
      <c r="B163" s="439"/>
      <c r="C163" s="439"/>
      <c r="D163" s="439"/>
      <c r="E163" s="439"/>
      <c r="F163" s="439"/>
      <c r="G163" s="439"/>
      <c r="H163" s="439"/>
      <c r="I163" s="439"/>
      <c r="J163" s="439"/>
      <c r="K163" s="439"/>
      <c r="L163" s="439"/>
      <c r="M163" s="439"/>
      <c r="N163" s="9"/>
      <c r="O163" s="9"/>
      <c r="P163" s="9"/>
      <c r="Q163" s="9"/>
      <c r="R163" s="9"/>
    </row>
    <row r="164" spans="1:18" s="5" customFormat="1" ht="15" customHeight="1" x14ac:dyDescent="0.25">
      <c r="A164" s="440" t="s">
        <v>31</v>
      </c>
      <c r="B164" s="440"/>
      <c r="C164" s="440"/>
      <c r="D164" s="440" t="s">
        <v>49</v>
      </c>
      <c r="G164" s="440" t="s">
        <v>28</v>
      </c>
      <c r="H164" s="440" t="s">
        <v>27</v>
      </c>
      <c r="I164" s="440"/>
      <c r="J164" s="440"/>
      <c r="K164" s="27" t="s">
        <v>30</v>
      </c>
      <c r="L164" s="442"/>
      <c r="M164" s="440" t="s">
        <v>13</v>
      </c>
      <c r="O164" s="440"/>
      <c r="P164" s="440"/>
      <c r="Q164" s="440"/>
    </row>
    <row r="165" spans="1:18" ht="15" customHeight="1" x14ac:dyDescent="0.3">
      <c r="A165" s="28"/>
      <c r="B165" s="28"/>
      <c r="C165" s="10"/>
      <c r="D165" s="10"/>
      <c r="E165" s="10"/>
      <c r="H165" s="7"/>
      <c r="I165" s="7"/>
      <c r="J165" s="7"/>
      <c r="K165" s="7"/>
      <c r="L165" s="7"/>
      <c r="M165" s="7"/>
      <c r="N165" s="159"/>
      <c r="O165" s="159"/>
      <c r="P165" s="159"/>
      <c r="Q165" s="8"/>
    </row>
    <row r="166" spans="1:18" ht="54" customHeight="1" x14ac:dyDescent="0.2">
      <c r="A166" s="11" t="s">
        <v>4</v>
      </c>
      <c r="B166" s="12" t="s">
        <v>5</v>
      </c>
      <c r="C166" s="12" t="s">
        <v>6</v>
      </c>
      <c r="D166" s="11" t="s">
        <v>7</v>
      </c>
      <c r="E166" s="12" t="s">
        <v>14</v>
      </c>
      <c r="F166" s="11" t="s">
        <v>15</v>
      </c>
      <c r="G166" s="11" t="s">
        <v>16</v>
      </c>
      <c r="H166" s="11" t="s">
        <v>17</v>
      </c>
      <c r="I166" s="11" t="s">
        <v>18</v>
      </c>
      <c r="J166" s="11" t="s">
        <v>19</v>
      </c>
      <c r="K166" s="11" t="s">
        <v>20</v>
      </c>
      <c r="L166" s="12" t="s">
        <v>21</v>
      </c>
      <c r="M166" s="12" t="s">
        <v>22</v>
      </c>
    </row>
    <row r="167" spans="1:18" ht="15.75" customHeight="1" x14ac:dyDescent="0.2">
      <c r="A167" s="29"/>
      <c r="B167" s="29"/>
      <c r="C167" s="29"/>
      <c r="D167" s="29"/>
      <c r="E167" s="29"/>
      <c r="F167" s="15"/>
      <c r="G167" s="15"/>
      <c r="H167" s="15"/>
      <c r="I167" s="15"/>
      <c r="J167" s="15"/>
      <c r="K167" s="15"/>
      <c r="L167" s="30"/>
      <c r="M167" s="17"/>
    </row>
    <row r="168" spans="1:18" ht="13.5" x14ac:dyDescent="0.2">
      <c r="A168" s="37"/>
      <c r="B168" s="37" t="s">
        <v>341</v>
      </c>
      <c r="C168" s="32">
        <v>1</v>
      </c>
      <c r="D168" s="32"/>
      <c r="E168" s="15"/>
      <c r="F168" s="15"/>
      <c r="G168" s="38"/>
      <c r="H168" s="15"/>
      <c r="I168" s="36"/>
      <c r="J168" s="36"/>
      <c r="K168" s="43"/>
      <c r="L168" s="44"/>
      <c r="M168" s="15"/>
    </row>
    <row r="169" spans="1:18" ht="15" customHeight="1" x14ac:dyDescent="0.2">
      <c r="A169" s="31"/>
      <c r="B169" s="37" t="s">
        <v>341</v>
      </c>
      <c r="C169" s="32">
        <v>2</v>
      </c>
      <c r="D169" s="32"/>
      <c r="E169" s="15"/>
      <c r="F169" s="15"/>
      <c r="G169" s="15"/>
      <c r="H169" s="15"/>
      <c r="I169" s="15"/>
      <c r="J169" s="15"/>
      <c r="K169" s="15"/>
      <c r="L169" s="30"/>
      <c r="M169" s="15"/>
    </row>
    <row r="170" spans="1:18" ht="15" customHeight="1" x14ac:dyDescent="0.2">
      <c r="A170" s="31"/>
      <c r="B170" s="37" t="s">
        <v>341</v>
      </c>
      <c r="C170" s="32">
        <v>3</v>
      </c>
      <c r="D170" s="32"/>
      <c r="E170" s="15"/>
      <c r="F170" s="15"/>
      <c r="G170" s="15"/>
      <c r="H170" s="15"/>
      <c r="I170" s="15"/>
      <c r="J170" s="15"/>
      <c r="K170" s="15"/>
      <c r="L170" s="30"/>
      <c r="M170" s="15"/>
    </row>
    <row r="171" spans="1:18" ht="15" customHeight="1" x14ac:dyDescent="0.2">
      <c r="A171" s="31"/>
      <c r="B171" s="37" t="s">
        <v>341</v>
      </c>
      <c r="C171" s="32">
        <v>4</v>
      </c>
      <c r="D171" s="32"/>
      <c r="E171" s="15"/>
      <c r="F171" s="15"/>
      <c r="G171" s="15"/>
      <c r="H171" s="15"/>
      <c r="I171" s="15"/>
      <c r="J171" s="15"/>
      <c r="K171" s="15"/>
      <c r="L171" s="30"/>
      <c r="M171" s="15"/>
    </row>
    <row r="172" spans="1:18" ht="15" customHeight="1" x14ac:dyDescent="0.2">
      <c r="A172" s="31"/>
      <c r="B172" s="37" t="s">
        <v>341</v>
      </c>
      <c r="C172" s="32">
        <v>5</v>
      </c>
      <c r="D172" s="32"/>
      <c r="E172" s="15"/>
      <c r="F172" s="15"/>
      <c r="G172" s="15"/>
      <c r="H172" s="15"/>
      <c r="I172" s="15"/>
      <c r="J172" s="15"/>
      <c r="K172" s="15"/>
      <c r="L172" s="30"/>
      <c r="M172" s="15"/>
    </row>
    <row r="173" spans="1:18" ht="15" customHeight="1" x14ac:dyDescent="0.2">
      <c r="A173" s="31"/>
      <c r="B173" s="37" t="s">
        <v>341</v>
      </c>
      <c r="C173" s="32">
        <v>6</v>
      </c>
      <c r="D173" s="32"/>
      <c r="E173" s="15"/>
      <c r="F173" s="15"/>
      <c r="G173" s="15"/>
      <c r="H173" s="15"/>
      <c r="I173" s="15"/>
      <c r="J173" s="15"/>
      <c r="K173" s="15"/>
      <c r="L173" s="30"/>
      <c r="M173" s="15"/>
    </row>
    <row r="174" spans="1:18" ht="15" customHeight="1" x14ac:dyDescent="0.2">
      <c r="A174" s="31"/>
      <c r="B174" s="37" t="s">
        <v>341</v>
      </c>
      <c r="C174" s="32">
        <v>7</v>
      </c>
      <c r="D174" s="32"/>
      <c r="E174" s="15"/>
      <c r="F174" s="15"/>
      <c r="G174" s="15"/>
      <c r="H174" s="15"/>
      <c r="I174" s="15"/>
      <c r="J174" s="15"/>
      <c r="K174" s="15"/>
      <c r="L174" s="30"/>
      <c r="M174" s="15"/>
    </row>
    <row r="175" spans="1:18" ht="15" customHeight="1" x14ac:dyDescent="0.2">
      <c r="A175" s="31"/>
      <c r="B175" s="37" t="s">
        <v>341</v>
      </c>
      <c r="C175" s="32">
        <v>7</v>
      </c>
      <c r="D175" s="32"/>
      <c r="E175" s="15"/>
      <c r="F175" s="15"/>
      <c r="G175" s="15"/>
      <c r="H175" s="15"/>
      <c r="I175" s="15"/>
      <c r="J175" s="15"/>
      <c r="K175" s="15"/>
      <c r="L175" s="30"/>
      <c r="M175" s="15"/>
    </row>
    <row r="176" spans="1:18" ht="15" customHeight="1" x14ac:dyDescent="0.2">
      <c r="A176" s="31"/>
      <c r="B176" s="37" t="s">
        <v>341</v>
      </c>
      <c r="C176" s="32">
        <v>8</v>
      </c>
      <c r="D176" s="32"/>
      <c r="E176" s="15"/>
      <c r="F176" s="15"/>
      <c r="G176" s="15"/>
      <c r="H176" s="15"/>
      <c r="I176" s="15"/>
      <c r="J176" s="15"/>
      <c r="K176" s="15"/>
      <c r="L176" s="30"/>
      <c r="M176" s="15"/>
    </row>
    <row r="177" spans="1:13" ht="15" customHeight="1" x14ac:dyDescent="0.2">
      <c r="A177" s="31"/>
      <c r="B177" s="37" t="s">
        <v>341</v>
      </c>
      <c r="C177" s="32">
        <v>9</v>
      </c>
      <c r="D177" s="32"/>
      <c r="E177" s="15"/>
      <c r="F177" s="15"/>
      <c r="G177" s="15"/>
      <c r="H177" s="15"/>
      <c r="I177" s="15"/>
      <c r="J177" s="15"/>
      <c r="K177" s="15"/>
      <c r="L177" s="30"/>
      <c r="M177" s="15"/>
    </row>
    <row r="178" spans="1:13" ht="15" customHeight="1" x14ac:dyDescent="0.2">
      <c r="A178" s="31"/>
      <c r="B178" s="37" t="s">
        <v>341</v>
      </c>
      <c r="C178" s="32">
        <v>10</v>
      </c>
      <c r="D178" s="32"/>
      <c r="E178" s="15"/>
      <c r="F178" s="15"/>
      <c r="G178" s="15"/>
      <c r="H178" s="15"/>
      <c r="I178" s="15"/>
      <c r="J178" s="15"/>
      <c r="K178" s="15"/>
      <c r="L178" s="30"/>
      <c r="M178" s="15"/>
    </row>
    <row r="179" spans="1:13" ht="15" customHeight="1" x14ac:dyDescent="0.2">
      <c r="A179" s="31"/>
      <c r="B179" s="37" t="s">
        <v>341</v>
      </c>
      <c r="C179" s="32">
        <v>11</v>
      </c>
      <c r="D179" s="32"/>
      <c r="E179" s="15"/>
      <c r="F179" s="15"/>
      <c r="G179" s="15"/>
      <c r="H179" s="15"/>
      <c r="I179" s="15"/>
      <c r="J179" s="15"/>
      <c r="K179" s="15"/>
      <c r="L179" s="30"/>
      <c r="M179" s="15"/>
    </row>
    <row r="180" spans="1:13" ht="15" customHeight="1" x14ac:dyDescent="0.2">
      <c r="A180" s="31"/>
      <c r="B180" s="37" t="s">
        <v>341</v>
      </c>
      <c r="C180" s="32">
        <v>12</v>
      </c>
      <c r="D180" s="32"/>
      <c r="E180" s="15"/>
      <c r="F180" s="15"/>
      <c r="G180" s="15"/>
      <c r="H180" s="15"/>
      <c r="I180" s="15"/>
      <c r="J180" s="15"/>
      <c r="K180" s="15"/>
      <c r="L180" s="30"/>
      <c r="M180" s="15"/>
    </row>
    <row r="181" spans="1:13" ht="15" customHeight="1" x14ac:dyDescent="0.2">
      <c r="A181" s="31"/>
      <c r="B181" s="37" t="s">
        <v>341</v>
      </c>
      <c r="C181" s="32">
        <v>13</v>
      </c>
      <c r="D181" s="32"/>
      <c r="E181" s="15"/>
      <c r="F181" s="15"/>
      <c r="G181" s="15"/>
      <c r="H181" s="15"/>
      <c r="I181" s="15"/>
      <c r="J181" s="15"/>
      <c r="K181" s="15"/>
      <c r="L181" s="30"/>
      <c r="M181" s="15"/>
    </row>
    <row r="182" spans="1:13" ht="15" customHeight="1" x14ac:dyDescent="0.2">
      <c r="A182" s="31"/>
      <c r="B182" s="37" t="s">
        <v>341</v>
      </c>
      <c r="C182" s="32">
        <v>14</v>
      </c>
      <c r="D182" s="32"/>
      <c r="E182" s="15"/>
      <c r="F182" s="15"/>
      <c r="G182" s="15"/>
      <c r="H182" s="15"/>
      <c r="I182" s="15"/>
      <c r="J182" s="15"/>
      <c r="K182" s="15"/>
      <c r="L182" s="30"/>
      <c r="M182" s="15"/>
    </row>
    <row r="183" spans="1:13" ht="15" customHeight="1" x14ac:dyDescent="0.2">
      <c r="A183" s="31"/>
      <c r="B183" s="37" t="s">
        <v>341</v>
      </c>
      <c r="C183" s="32">
        <v>15</v>
      </c>
      <c r="D183" s="32"/>
      <c r="E183" s="15"/>
      <c r="F183" s="15"/>
      <c r="G183" s="15"/>
      <c r="H183" s="15"/>
      <c r="I183" s="15"/>
      <c r="J183" s="15"/>
      <c r="K183" s="15"/>
      <c r="L183" s="30"/>
      <c r="M183" s="15"/>
    </row>
    <row r="184" spans="1:13" ht="15" customHeight="1" x14ac:dyDescent="0.2">
      <c r="A184" s="31"/>
      <c r="B184" s="37" t="s">
        <v>341</v>
      </c>
      <c r="C184" s="32">
        <v>15</v>
      </c>
      <c r="D184" s="32"/>
      <c r="E184" s="15"/>
      <c r="F184" s="15"/>
      <c r="G184" s="15"/>
      <c r="H184" s="15"/>
      <c r="I184" s="15"/>
      <c r="J184" s="15"/>
      <c r="K184" s="15"/>
      <c r="L184" s="30"/>
      <c r="M184" s="15"/>
    </row>
    <row r="185" spans="1:13" ht="15" customHeight="1" x14ac:dyDescent="0.2">
      <c r="A185" s="31"/>
      <c r="B185" s="37" t="s">
        <v>341</v>
      </c>
      <c r="C185" s="32">
        <v>16</v>
      </c>
      <c r="D185" s="32"/>
      <c r="E185" s="15"/>
      <c r="F185" s="15"/>
      <c r="G185" s="15"/>
      <c r="H185" s="15"/>
      <c r="I185" s="15"/>
      <c r="J185" s="15"/>
      <c r="K185" s="15"/>
      <c r="L185" s="30"/>
      <c r="M185" s="15"/>
    </row>
    <row r="186" spans="1:13" ht="15" customHeight="1" x14ac:dyDescent="0.2">
      <c r="A186" s="31"/>
      <c r="B186" s="37" t="s">
        <v>341</v>
      </c>
      <c r="C186" s="32">
        <v>17</v>
      </c>
      <c r="D186" s="32"/>
      <c r="E186" s="15"/>
      <c r="F186" s="15"/>
      <c r="G186" s="15"/>
      <c r="H186" s="15"/>
      <c r="I186" s="15"/>
      <c r="J186" s="15"/>
      <c r="K186" s="15"/>
      <c r="L186" s="30"/>
      <c r="M186" s="15"/>
    </row>
    <row r="187" spans="1:13" ht="15" customHeight="1" x14ac:dyDescent="0.2">
      <c r="A187" s="31"/>
      <c r="B187" s="37" t="s">
        <v>341</v>
      </c>
      <c r="C187" s="32">
        <v>18</v>
      </c>
      <c r="D187" s="32"/>
      <c r="E187" s="15"/>
      <c r="F187" s="15"/>
      <c r="G187" s="15"/>
      <c r="H187" s="15"/>
      <c r="I187" s="15"/>
      <c r="J187" s="15"/>
      <c r="K187" s="15"/>
      <c r="L187" s="30"/>
      <c r="M187" s="15"/>
    </row>
    <row r="188" spans="1:13" ht="15" customHeight="1" x14ac:dyDescent="0.2">
      <c r="A188" s="31"/>
      <c r="B188" s="37" t="s">
        <v>341</v>
      </c>
      <c r="C188" s="32">
        <v>19</v>
      </c>
      <c r="D188" s="32"/>
      <c r="E188" s="15"/>
      <c r="F188" s="15"/>
      <c r="G188" s="15"/>
      <c r="H188" s="15"/>
      <c r="I188" s="15"/>
      <c r="J188" s="15"/>
      <c r="K188" s="15"/>
      <c r="L188" s="30"/>
      <c r="M188" s="15"/>
    </row>
    <row r="189" spans="1:13" ht="15" customHeight="1" x14ac:dyDescent="0.2">
      <c r="A189" s="31"/>
      <c r="B189" s="37" t="s">
        <v>341</v>
      </c>
      <c r="C189" s="32">
        <v>20</v>
      </c>
      <c r="D189" s="32"/>
      <c r="E189" s="15"/>
      <c r="F189" s="15"/>
      <c r="G189" s="15"/>
      <c r="H189" s="15"/>
      <c r="I189" s="15"/>
      <c r="J189" s="15"/>
      <c r="K189" s="15"/>
      <c r="L189" s="30"/>
      <c r="M189" s="15"/>
    </row>
    <row r="190" spans="1:13" ht="15" customHeight="1" x14ac:dyDescent="0.2">
      <c r="A190" s="31"/>
      <c r="B190" s="37" t="s">
        <v>341</v>
      </c>
      <c r="C190" s="32">
        <v>21</v>
      </c>
      <c r="D190" s="32"/>
      <c r="E190" s="15"/>
      <c r="F190" s="15"/>
      <c r="G190" s="15"/>
      <c r="H190" s="15"/>
      <c r="I190" s="15"/>
      <c r="J190" s="15"/>
      <c r="K190" s="15"/>
      <c r="L190" s="30"/>
      <c r="M190" s="15"/>
    </row>
    <row r="191" spans="1:13" ht="15" customHeight="1" x14ac:dyDescent="0.2">
      <c r="A191" s="31"/>
      <c r="B191" s="37" t="s">
        <v>341</v>
      </c>
      <c r="C191" s="32">
        <v>22</v>
      </c>
      <c r="D191" s="32"/>
      <c r="E191" s="15"/>
      <c r="F191" s="15"/>
      <c r="G191" s="15"/>
      <c r="H191" s="15"/>
      <c r="I191" s="15"/>
      <c r="J191" s="15"/>
      <c r="K191" s="15"/>
      <c r="L191" s="30"/>
      <c r="M191" s="15"/>
    </row>
    <row r="192" spans="1:13" ht="15" customHeight="1" x14ac:dyDescent="0.2">
      <c r="A192" s="31"/>
      <c r="B192" s="37" t="s">
        <v>341</v>
      </c>
      <c r="C192" s="32">
        <v>23</v>
      </c>
      <c r="D192" s="32"/>
      <c r="E192" s="15"/>
      <c r="F192" s="15"/>
      <c r="G192" s="15"/>
      <c r="H192" s="15"/>
      <c r="I192" s="15"/>
      <c r="J192" s="15"/>
      <c r="K192" s="15"/>
      <c r="L192" s="30"/>
      <c r="M192" s="15"/>
    </row>
    <row r="193" spans="1:16" ht="15" customHeight="1" x14ac:dyDescent="0.2">
      <c r="A193" s="31"/>
      <c r="B193" s="37" t="s">
        <v>341</v>
      </c>
      <c r="C193" s="32">
        <v>24</v>
      </c>
      <c r="D193" s="32"/>
      <c r="E193" s="15"/>
      <c r="F193" s="15"/>
      <c r="G193" s="15"/>
      <c r="H193" s="15"/>
      <c r="I193" s="15"/>
      <c r="J193" s="15"/>
      <c r="K193" s="15"/>
      <c r="L193" s="30"/>
      <c r="M193" s="15"/>
    </row>
    <row r="194" spans="1:16" ht="15" customHeight="1" x14ac:dyDescent="0.2">
      <c r="A194" s="31"/>
      <c r="B194" s="37" t="s">
        <v>341</v>
      </c>
      <c r="C194" s="32">
        <v>25</v>
      </c>
      <c r="D194" s="32"/>
      <c r="E194" s="15"/>
      <c r="F194" s="15"/>
      <c r="G194" s="15"/>
      <c r="H194" s="15"/>
      <c r="I194" s="15"/>
      <c r="J194" s="15"/>
      <c r="K194" s="15"/>
      <c r="L194" s="30"/>
      <c r="M194" s="15"/>
    </row>
    <row r="195" spans="1:16" ht="15" customHeight="1" x14ac:dyDescent="0.2">
      <c r="A195" s="31"/>
      <c r="B195" s="37" t="s">
        <v>341</v>
      </c>
      <c r="C195" s="32">
        <v>26</v>
      </c>
      <c r="D195" s="32"/>
      <c r="E195" s="15"/>
      <c r="F195" s="15"/>
      <c r="G195" s="15"/>
      <c r="H195" s="15"/>
      <c r="I195" s="15"/>
      <c r="J195" s="15"/>
      <c r="K195" s="15"/>
      <c r="L195" s="30"/>
      <c r="M195" s="15"/>
    </row>
    <row r="196" spans="1:16" ht="15" customHeight="1" x14ac:dyDescent="0.2">
      <c r="A196" s="31"/>
      <c r="B196" s="37" t="s">
        <v>341</v>
      </c>
      <c r="C196" s="32">
        <v>27</v>
      </c>
      <c r="D196" s="32"/>
      <c r="E196" s="15"/>
      <c r="F196" s="15"/>
      <c r="G196" s="15"/>
      <c r="H196" s="15"/>
      <c r="I196" s="15"/>
      <c r="J196" s="15"/>
      <c r="K196" s="15"/>
      <c r="L196" s="30"/>
      <c r="M196" s="15"/>
    </row>
    <row r="197" spans="1:16" ht="15" customHeight="1" x14ac:dyDescent="0.2">
      <c r="A197" s="31"/>
      <c r="B197" s="37" t="s">
        <v>341</v>
      </c>
      <c r="C197" s="32">
        <v>28</v>
      </c>
      <c r="D197" s="32"/>
      <c r="E197" s="15"/>
      <c r="F197" s="15"/>
      <c r="G197" s="15"/>
      <c r="H197" s="15"/>
      <c r="I197" s="15"/>
      <c r="J197" s="15"/>
      <c r="K197" s="15"/>
      <c r="L197" s="30"/>
      <c r="M197" s="15"/>
    </row>
    <row r="198" spans="1:16" ht="15" customHeight="1" x14ac:dyDescent="0.2">
      <c r="A198" s="31"/>
      <c r="B198" s="37" t="s">
        <v>341</v>
      </c>
      <c r="C198" s="32">
        <v>29</v>
      </c>
      <c r="D198" s="32"/>
      <c r="E198" s="15"/>
      <c r="F198" s="15"/>
      <c r="G198" s="15"/>
      <c r="H198" s="15"/>
      <c r="I198" s="15"/>
      <c r="J198" s="15"/>
      <c r="K198" s="15"/>
      <c r="L198" s="30"/>
      <c r="M198" s="15"/>
    </row>
    <row r="199" spans="1:16" ht="15" customHeight="1" x14ac:dyDescent="0.2">
      <c r="A199" s="31"/>
      <c r="B199" s="37" t="s">
        <v>341</v>
      </c>
      <c r="C199" s="32">
        <v>30</v>
      </c>
      <c r="D199" s="200"/>
      <c r="E199" s="15"/>
      <c r="F199" s="15"/>
      <c r="G199" s="15"/>
      <c r="H199" s="15"/>
      <c r="I199" s="15"/>
      <c r="J199" s="15"/>
      <c r="K199" s="15"/>
      <c r="L199" s="30"/>
      <c r="M199" s="15"/>
    </row>
    <row r="200" spans="1:16" ht="15" customHeight="1" x14ac:dyDescent="0.2">
      <c r="A200" s="223" t="s">
        <v>39</v>
      </c>
      <c r="B200" s="222"/>
      <c r="C200" s="201"/>
      <c r="D200" s="32"/>
      <c r="E200" s="221"/>
      <c r="F200" s="15"/>
      <c r="G200" s="15"/>
      <c r="H200" s="15"/>
      <c r="I200" s="15"/>
      <c r="J200" s="15"/>
      <c r="K200" s="15"/>
      <c r="L200" s="16">
        <f>SUM(L168:L193)</f>
        <v>0</v>
      </c>
      <c r="M200" s="15"/>
    </row>
    <row r="201" spans="1:16" ht="15" customHeight="1" x14ac:dyDescent="0.2">
      <c r="A201" s="640"/>
      <c r="B201" s="663"/>
      <c r="C201" s="640"/>
      <c r="D201" s="441"/>
      <c r="E201" s="1"/>
      <c r="F201" s="1"/>
      <c r="G201" s="1"/>
      <c r="H201" s="1"/>
      <c r="I201" s="1"/>
      <c r="J201" s="1"/>
      <c r="K201" s="1"/>
      <c r="L201" s="1"/>
      <c r="M201" s="1"/>
    </row>
    <row r="202" spans="1:16" ht="15" customHeight="1" x14ac:dyDescent="0.2">
      <c r="A202" s="1"/>
      <c r="B202" s="1"/>
      <c r="C202" s="641" t="s">
        <v>8</v>
      </c>
      <c r="D202" s="641"/>
      <c r="E202" s="641"/>
      <c r="F202" s="19"/>
      <c r="G202" s="642" t="s">
        <v>116</v>
      </c>
      <c r="H202" s="642"/>
      <c r="I202" s="438"/>
      <c r="J202" s="18"/>
      <c r="K202" s="1"/>
      <c r="L202" s="1"/>
      <c r="M202" s="1" t="s">
        <v>178</v>
      </c>
      <c r="N202" s="644"/>
      <c r="O202" s="644"/>
    </row>
    <row r="203" spans="1:16" ht="15" customHeight="1" x14ac:dyDescent="0.2">
      <c r="A203" s="1"/>
      <c r="B203" s="1"/>
      <c r="C203" s="20"/>
      <c r="D203" s="20"/>
      <c r="E203" s="1"/>
      <c r="F203" s="1"/>
      <c r="G203" s="438"/>
      <c r="H203" s="18"/>
      <c r="I203" s="18"/>
      <c r="J203" s="18"/>
      <c r="K203" s="1"/>
      <c r="L203" s="1"/>
      <c r="M203" s="1"/>
      <c r="N203" s="21"/>
      <c r="O203" s="21"/>
    </row>
    <row r="204" spans="1:16" ht="15" customHeight="1" x14ac:dyDescent="0.2">
      <c r="A204" s="1"/>
      <c r="B204" s="1"/>
      <c r="C204" s="20"/>
      <c r="D204" s="20"/>
      <c r="E204" s="1"/>
      <c r="F204" s="1"/>
      <c r="G204" s="438"/>
      <c r="H204" s="18"/>
      <c r="I204" s="18"/>
      <c r="J204" s="18"/>
      <c r="K204" s="1"/>
      <c r="L204" s="1"/>
      <c r="M204" s="1"/>
      <c r="N204" s="21"/>
      <c r="O204" s="21"/>
    </row>
    <row r="205" spans="1:16" ht="15" customHeight="1" x14ac:dyDescent="0.2">
      <c r="A205" s="1"/>
      <c r="B205" s="1"/>
      <c r="C205" s="641" t="s">
        <v>375</v>
      </c>
      <c r="D205" s="641"/>
      <c r="E205" s="641"/>
      <c r="F205" s="437"/>
      <c r="G205" s="644" t="s">
        <v>53</v>
      </c>
      <c r="H205" s="644"/>
      <c r="I205" s="644"/>
      <c r="J205" s="438"/>
      <c r="K205" s="1"/>
      <c r="L205" s="1"/>
      <c r="M205" s="645" t="s">
        <v>130</v>
      </c>
      <c r="N205" s="645"/>
      <c r="O205" s="645"/>
      <c r="P205" s="645"/>
    </row>
    <row r="206" spans="1:16" ht="15.75" customHeight="1" x14ac:dyDescent="0.2">
      <c r="A206" s="1"/>
      <c r="B206" s="1"/>
      <c r="C206" s="641" t="s">
        <v>94</v>
      </c>
      <c r="D206" s="641"/>
      <c r="E206" s="641"/>
      <c r="F206" s="437"/>
      <c r="G206" s="644" t="s">
        <v>95</v>
      </c>
      <c r="H206" s="644"/>
      <c r="I206" s="644"/>
      <c r="J206" s="438"/>
      <c r="K206" s="1"/>
      <c r="L206" s="1"/>
      <c r="M206" s="645" t="s">
        <v>111</v>
      </c>
      <c r="N206" s="645"/>
      <c r="O206" s="645"/>
      <c r="P206" s="645"/>
    </row>
    <row r="211" spans="1:18" ht="15" customHeight="1" x14ac:dyDescent="0.25">
      <c r="A211" s="646" t="s">
        <v>0</v>
      </c>
      <c r="B211" s="646"/>
      <c r="C211" s="646"/>
      <c r="D211" s="646"/>
      <c r="E211" s="646"/>
      <c r="F211" s="646"/>
      <c r="G211" s="646"/>
      <c r="H211" s="646"/>
      <c r="I211" s="646"/>
      <c r="J211" s="646"/>
      <c r="K211" s="646"/>
      <c r="L211" s="646"/>
      <c r="M211" s="646"/>
      <c r="N211" s="25"/>
      <c r="O211" s="25"/>
      <c r="P211" s="25"/>
      <c r="Q211" s="25"/>
      <c r="R211" s="25"/>
    </row>
    <row r="212" spans="1:18" ht="15" customHeight="1" x14ac:dyDescent="0.25">
      <c r="A212" s="26"/>
      <c r="B212" s="26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9"/>
      <c r="O212" s="9"/>
      <c r="P212" s="9"/>
      <c r="Q212" s="9"/>
      <c r="R212" s="9"/>
    </row>
    <row r="213" spans="1:18" ht="15" customHeight="1" x14ac:dyDescent="0.25">
      <c r="A213" s="646" t="s">
        <v>12</v>
      </c>
      <c r="B213" s="646"/>
      <c r="C213" s="646"/>
      <c r="D213" s="646"/>
      <c r="E213" s="646"/>
      <c r="F213" s="646"/>
      <c r="G213" s="646"/>
      <c r="H213" s="646"/>
      <c r="I213" s="646"/>
      <c r="J213" s="646"/>
      <c r="K213" s="646"/>
      <c r="L213" s="646"/>
      <c r="M213" s="646"/>
      <c r="N213" s="9"/>
      <c r="O213" s="9"/>
      <c r="P213" s="9"/>
      <c r="Q213" s="9"/>
      <c r="R213" s="9"/>
    </row>
    <row r="214" spans="1:18" ht="15" customHeight="1" x14ac:dyDescent="0.25">
      <c r="A214" s="439"/>
      <c r="B214" s="439"/>
      <c r="C214" s="439"/>
      <c r="D214" s="439"/>
      <c r="E214" s="439"/>
      <c r="F214" s="439"/>
      <c r="G214" s="439"/>
      <c r="H214" s="439"/>
      <c r="I214" s="439"/>
      <c r="J214" s="439"/>
      <c r="K214" s="439"/>
      <c r="L214" s="439"/>
      <c r="M214" s="439"/>
      <c r="N214" s="9"/>
      <c r="O214" s="9"/>
      <c r="P214" s="9"/>
      <c r="Q214" s="9"/>
      <c r="R214" s="9"/>
    </row>
    <row r="215" spans="1:18" s="5" customFormat="1" ht="15" customHeight="1" x14ac:dyDescent="0.25">
      <c r="A215" s="440" t="s">
        <v>31</v>
      </c>
      <c r="B215" s="440"/>
      <c r="C215" s="440"/>
      <c r="D215" s="440" t="s">
        <v>49</v>
      </c>
      <c r="G215" s="440" t="s">
        <v>28</v>
      </c>
      <c r="H215" s="440" t="s">
        <v>27</v>
      </c>
      <c r="I215" s="440"/>
      <c r="J215" s="440"/>
      <c r="K215" s="27" t="s">
        <v>30</v>
      </c>
      <c r="L215" s="442"/>
      <c r="M215" s="440" t="s">
        <v>13</v>
      </c>
      <c r="O215" s="440"/>
      <c r="P215" s="440"/>
      <c r="Q215" s="440"/>
    </row>
    <row r="216" spans="1:18" ht="15" customHeight="1" x14ac:dyDescent="0.3">
      <c r="A216" s="28"/>
      <c r="B216" s="28"/>
      <c r="C216" s="10"/>
      <c r="D216" s="10"/>
      <c r="E216" s="10"/>
      <c r="H216" s="7"/>
      <c r="I216" s="7"/>
      <c r="J216" s="7"/>
      <c r="K216" s="7"/>
      <c r="L216" s="7"/>
      <c r="M216" s="7"/>
      <c r="N216" s="159"/>
      <c r="O216" s="159"/>
      <c r="P216" s="159"/>
      <c r="Q216" s="8"/>
    </row>
    <row r="217" spans="1:18" ht="54" customHeight="1" x14ac:dyDescent="0.2">
      <c r="A217" s="11" t="s">
        <v>4</v>
      </c>
      <c r="B217" s="12" t="s">
        <v>5</v>
      </c>
      <c r="C217" s="12" t="s">
        <v>6</v>
      </c>
      <c r="D217" s="11" t="s">
        <v>7</v>
      </c>
      <c r="E217" s="12" t="s">
        <v>14</v>
      </c>
      <c r="F217" s="11" t="s">
        <v>15</v>
      </c>
      <c r="G217" s="11" t="s">
        <v>16</v>
      </c>
      <c r="H217" s="11" t="s">
        <v>17</v>
      </c>
      <c r="I217" s="11" t="s">
        <v>18</v>
      </c>
      <c r="J217" s="11" t="s">
        <v>19</v>
      </c>
      <c r="K217" s="11" t="s">
        <v>20</v>
      </c>
      <c r="L217" s="12" t="s">
        <v>21</v>
      </c>
      <c r="M217" s="12" t="s">
        <v>22</v>
      </c>
    </row>
    <row r="218" spans="1:18" ht="15.75" customHeight="1" x14ac:dyDescent="0.2">
      <c r="A218" s="29"/>
      <c r="B218" s="29"/>
      <c r="C218" s="29"/>
      <c r="D218" s="29"/>
      <c r="E218" s="29"/>
      <c r="F218" s="15"/>
      <c r="G218" s="15"/>
      <c r="H218" s="15"/>
      <c r="I218" s="15"/>
      <c r="J218" s="15"/>
      <c r="K218" s="15"/>
      <c r="L218" s="30"/>
      <c r="M218" s="17"/>
    </row>
    <row r="219" spans="1:18" ht="13.5" x14ac:dyDescent="0.2">
      <c r="A219" s="37"/>
      <c r="B219" s="37" t="s">
        <v>342</v>
      </c>
      <c r="C219" s="32">
        <v>1</v>
      </c>
      <c r="D219" s="32"/>
      <c r="E219" s="15"/>
      <c r="F219" s="15"/>
      <c r="G219" s="38"/>
      <c r="H219" s="15"/>
      <c r="I219" s="36"/>
      <c r="J219" s="36"/>
      <c r="K219" s="43"/>
      <c r="L219" s="44"/>
      <c r="M219" s="15"/>
    </row>
    <row r="220" spans="1:18" ht="15" customHeight="1" x14ac:dyDescent="0.2">
      <c r="A220" s="31"/>
      <c r="B220" s="37" t="s">
        <v>342</v>
      </c>
      <c r="C220" s="32">
        <v>2</v>
      </c>
      <c r="D220" s="32"/>
      <c r="E220" s="15"/>
      <c r="F220" s="15"/>
      <c r="G220" s="15"/>
      <c r="H220" s="15"/>
      <c r="I220" s="15"/>
      <c r="J220" s="15"/>
      <c r="K220" s="15"/>
      <c r="L220" s="30"/>
      <c r="M220" s="15"/>
    </row>
    <row r="221" spans="1:18" ht="15" customHeight="1" x14ac:dyDescent="0.2">
      <c r="A221" s="31"/>
      <c r="B221" s="37" t="s">
        <v>342</v>
      </c>
      <c r="C221" s="32">
        <v>3</v>
      </c>
      <c r="D221" s="32"/>
      <c r="E221" s="15"/>
      <c r="F221" s="15"/>
      <c r="G221" s="15"/>
      <c r="H221" s="15"/>
      <c r="I221" s="15"/>
      <c r="J221" s="15"/>
      <c r="K221" s="15"/>
      <c r="L221" s="30"/>
      <c r="M221" s="15"/>
    </row>
    <row r="222" spans="1:18" ht="15" customHeight="1" x14ac:dyDescent="0.2">
      <c r="A222" s="31"/>
      <c r="B222" s="37" t="s">
        <v>342</v>
      </c>
      <c r="C222" s="32">
        <v>4</v>
      </c>
      <c r="D222" s="32"/>
      <c r="E222" s="15"/>
      <c r="F222" s="15"/>
      <c r="G222" s="15"/>
      <c r="H222" s="15"/>
      <c r="I222" s="15"/>
      <c r="J222" s="15"/>
      <c r="K222" s="15"/>
      <c r="L222" s="30"/>
      <c r="M222" s="15"/>
    </row>
    <row r="223" spans="1:18" ht="15" customHeight="1" x14ac:dyDescent="0.2">
      <c r="A223" s="31"/>
      <c r="B223" s="37" t="s">
        <v>342</v>
      </c>
      <c r="C223" s="32">
        <v>5</v>
      </c>
      <c r="D223" s="32"/>
      <c r="E223" s="15"/>
      <c r="F223" s="15"/>
      <c r="G223" s="15"/>
      <c r="H223" s="15"/>
      <c r="I223" s="15"/>
      <c r="J223" s="15"/>
      <c r="K223" s="15"/>
      <c r="L223" s="30"/>
      <c r="M223" s="15"/>
    </row>
    <row r="224" spans="1:18" ht="15" customHeight="1" x14ac:dyDescent="0.2">
      <c r="A224" s="31"/>
      <c r="B224" s="37" t="s">
        <v>342</v>
      </c>
      <c r="C224" s="32">
        <v>6</v>
      </c>
      <c r="D224" s="32"/>
      <c r="E224" s="15"/>
      <c r="F224" s="15"/>
      <c r="G224" s="15"/>
      <c r="H224" s="15"/>
      <c r="I224" s="15"/>
      <c r="J224" s="15"/>
      <c r="K224" s="15"/>
      <c r="L224" s="30"/>
      <c r="M224" s="15"/>
    </row>
    <row r="225" spans="1:13" ht="15" customHeight="1" x14ac:dyDescent="0.2">
      <c r="A225" s="31"/>
      <c r="B225" s="37" t="s">
        <v>342</v>
      </c>
      <c r="C225" s="32">
        <v>7</v>
      </c>
      <c r="D225" s="32"/>
      <c r="E225" s="15"/>
      <c r="F225" s="15"/>
      <c r="G225" s="15"/>
      <c r="H225" s="15"/>
      <c r="I225" s="15"/>
      <c r="J225" s="15"/>
      <c r="K225" s="15"/>
      <c r="L225" s="30"/>
      <c r="M225" s="15"/>
    </row>
    <row r="226" spans="1:13" ht="15" customHeight="1" x14ac:dyDescent="0.2">
      <c r="A226" s="31"/>
      <c r="B226" s="37" t="s">
        <v>342</v>
      </c>
      <c r="C226" s="32">
        <v>7</v>
      </c>
      <c r="D226" s="32"/>
      <c r="E226" s="15"/>
      <c r="F226" s="15"/>
      <c r="G226" s="15"/>
      <c r="H226" s="15"/>
      <c r="I226" s="15"/>
      <c r="J226" s="15"/>
      <c r="K226" s="15"/>
      <c r="L226" s="30"/>
      <c r="M226" s="15"/>
    </row>
    <row r="227" spans="1:13" ht="15" customHeight="1" x14ac:dyDescent="0.2">
      <c r="A227" s="31"/>
      <c r="B227" s="37" t="s">
        <v>342</v>
      </c>
      <c r="C227" s="32">
        <v>8</v>
      </c>
      <c r="D227" s="32"/>
      <c r="E227" s="15"/>
      <c r="F227" s="15"/>
      <c r="G227" s="15"/>
      <c r="H227" s="15"/>
      <c r="I227" s="15"/>
      <c r="J227" s="15"/>
      <c r="K227" s="15"/>
      <c r="L227" s="30"/>
      <c r="M227" s="15"/>
    </row>
    <row r="228" spans="1:13" ht="15" customHeight="1" x14ac:dyDescent="0.2">
      <c r="A228" s="31"/>
      <c r="B228" s="37" t="s">
        <v>342</v>
      </c>
      <c r="C228" s="32">
        <v>9</v>
      </c>
      <c r="D228" s="32"/>
      <c r="E228" s="15"/>
      <c r="F228" s="15"/>
      <c r="G228" s="15"/>
      <c r="H228" s="15"/>
      <c r="I228" s="15"/>
      <c r="J228" s="15"/>
      <c r="K228" s="15"/>
      <c r="L228" s="30"/>
      <c r="M228" s="15"/>
    </row>
    <row r="229" spans="1:13" ht="15" customHeight="1" x14ac:dyDescent="0.2">
      <c r="A229" s="31"/>
      <c r="B229" s="37" t="s">
        <v>342</v>
      </c>
      <c r="C229" s="32">
        <v>10</v>
      </c>
      <c r="D229" s="32"/>
      <c r="E229" s="15"/>
      <c r="F229" s="15"/>
      <c r="G229" s="15"/>
      <c r="H229" s="15"/>
      <c r="I229" s="15"/>
      <c r="J229" s="15"/>
      <c r="K229" s="15"/>
      <c r="L229" s="30"/>
      <c r="M229" s="15"/>
    </row>
    <row r="230" spans="1:13" ht="15" customHeight="1" x14ac:dyDescent="0.2">
      <c r="A230" s="31"/>
      <c r="B230" s="37" t="s">
        <v>342</v>
      </c>
      <c r="C230" s="32">
        <v>11</v>
      </c>
      <c r="D230" s="32"/>
      <c r="E230" s="15"/>
      <c r="F230" s="15"/>
      <c r="G230" s="15"/>
      <c r="H230" s="15"/>
      <c r="I230" s="15"/>
      <c r="J230" s="15"/>
      <c r="K230" s="15"/>
      <c r="L230" s="30"/>
      <c r="M230" s="15"/>
    </row>
    <row r="231" spans="1:13" ht="15" customHeight="1" x14ac:dyDescent="0.2">
      <c r="A231" s="31"/>
      <c r="B231" s="37" t="s">
        <v>342</v>
      </c>
      <c r="C231" s="32">
        <v>12</v>
      </c>
      <c r="D231" s="32"/>
      <c r="E231" s="15"/>
      <c r="F231" s="15"/>
      <c r="G231" s="15"/>
      <c r="H231" s="15"/>
      <c r="I231" s="15"/>
      <c r="J231" s="15"/>
      <c r="K231" s="15"/>
      <c r="L231" s="30"/>
      <c r="M231" s="15"/>
    </row>
    <row r="232" spans="1:13" ht="15" customHeight="1" x14ac:dyDescent="0.2">
      <c r="A232" s="31"/>
      <c r="B232" s="37" t="s">
        <v>342</v>
      </c>
      <c r="C232" s="32">
        <v>13</v>
      </c>
      <c r="D232" s="32"/>
      <c r="E232" s="15"/>
      <c r="F232" s="15"/>
      <c r="G232" s="15"/>
      <c r="H232" s="15"/>
      <c r="I232" s="15"/>
      <c r="J232" s="15"/>
      <c r="K232" s="15"/>
      <c r="L232" s="30"/>
      <c r="M232" s="15"/>
    </row>
    <row r="233" spans="1:13" ht="15" customHeight="1" x14ac:dyDescent="0.2">
      <c r="A233" s="31"/>
      <c r="B233" s="37" t="s">
        <v>342</v>
      </c>
      <c r="C233" s="32">
        <v>14</v>
      </c>
      <c r="D233" s="32"/>
      <c r="E233" s="15"/>
      <c r="F233" s="15"/>
      <c r="G233" s="15"/>
      <c r="H233" s="15"/>
      <c r="I233" s="15"/>
      <c r="J233" s="15"/>
      <c r="K233" s="15"/>
      <c r="L233" s="30"/>
      <c r="M233" s="15"/>
    </row>
    <row r="234" spans="1:13" ht="15" customHeight="1" x14ac:dyDescent="0.2">
      <c r="A234" s="31"/>
      <c r="B234" s="37" t="s">
        <v>342</v>
      </c>
      <c r="C234" s="32">
        <v>15</v>
      </c>
      <c r="D234" s="32"/>
      <c r="E234" s="15"/>
      <c r="F234" s="15"/>
      <c r="G234" s="15"/>
      <c r="H234" s="15"/>
      <c r="I234" s="15"/>
      <c r="J234" s="15"/>
      <c r="K234" s="15"/>
      <c r="L234" s="30"/>
      <c r="M234" s="15"/>
    </row>
    <row r="235" spans="1:13" ht="15" customHeight="1" x14ac:dyDescent="0.2">
      <c r="A235" s="31"/>
      <c r="B235" s="37" t="s">
        <v>342</v>
      </c>
      <c r="C235" s="32">
        <v>15</v>
      </c>
      <c r="D235" s="32"/>
      <c r="E235" s="15"/>
      <c r="F235" s="15"/>
      <c r="G235" s="15"/>
      <c r="H235" s="15"/>
      <c r="I235" s="15"/>
      <c r="J235" s="15"/>
      <c r="K235" s="15"/>
      <c r="L235" s="30"/>
      <c r="M235" s="15"/>
    </row>
    <row r="236" spans="1:13" ht="15" customHeight="1" x14ac:dyDescent="0.2">
      <c r="A236" s="31"/>
      <c r="B236" s="37" t="s">
        <v>342</v>
      </c>
      <c r="C236" s="32">
        <v>16</v>
      </c>
      <c r="D236" s="32"/>
      <c r="E236" s="15"/>
      <c r="F236" s="15"/>
      <c r="G236" s="15"/>
      <c r="H236" s="15"/>
      <c r="I236" s="15"/>
      <c r="J236" s="15"/>
      <c r="K236" s="15"/>
      <c r="L236" s="30"/>
      <c r="M236" s="15"/>
    </row>
    <row r="237" spans="1:13" ht="15" customHeight="1" x14ac:dyDescent="0.2">
      <c r="A237" s="31"/>
      <c r="B237" s="37" t="s">
        <v>342</v>
      </c>
      <c r="C237" s="32">
        <v>17</v>
      </c>
      <c r="D237" s="32"/>
      <c r="E237" s="15"/>
      <c r="F237" s="15"/>
      <c r="G237" s="15"/>
      <c r="H237" s="15"/>
      <c r="I237" s="15"/>
      <c r="J237" s="15"/>
      <c r="K237" s="15"/>
      <c r="L237" s="30"/>
      <c r="M237" s="15"/>
    </row>
    <row r="238" spans="1:13" ht="15" customHeight="1" x14ac:dyDescent="0.2">
      <c r="A238" s="31"/>
      <c r="B238" s="37" t="s">
        <v>342</v>
      </c>
      <c r="C238" s="32">
        <v>18</v>
      </c>
      <c r="D238" s="32"/>
      <c r="E238" s="15"/>
      <c r="F238" s="15"/>
      <c r="G238" s="15"/>
      <c r="H238" s="15"/>
      <c r="I238" s="15"/>
      <c r="J238" s="15"/>
      <c r="K238" s="15"/>
      <c r="L238" s="30"/>
      <c r="M238" s="15"/>
    </row>
    <row r="239" spans="1:13" ht="15" customHeight="1" x14ac:dyDescent="0.2">
      <c r="A239" s="31"/>
      <c r="B239" s="37" t="s">
        <v>342</v>
      </c>
      <c r="C239" s="32">
        <v>19</v>
      </c>
      <c r="D239" s="32"/>
      <c r="E239" s="15"/>
      <c r="F239" s="15"/>
      <c r="G239" s="15"/>
      <c r="H239" s="15"/>
      <c r="I239" s="15"/>
      <c r="J239" s="15"/>
      <c r="K239" s="15"/>
      <c r="L239" s="30"/>
      <c r="M239" s="15"/>
    </row>
    <row r="240" spans="1:13" ht="15" customHeight="1" x14ac:dyDescent="0.2">
      <c r="A240" s="31"/>
      <c r="B240" s="37" t="s">
        <v>342</v>
      </c>
      <c r="C240" s="32">
        <v>20</v>
      </c>
      <c r="D240" s="32"/>
      <c r="E240" s="15"/>
      <c r="F240" s="15"/>
      <c r="G240" s="15"/>
      <c r="H240" s="15"/>
      <c r="I240" s="15"/>
      <c r="J240" s="15"/>
      <c r="K240" s="15"/>
      <c r="L240" s="30"/>
      <c r="M240" s="15"/>
    </row>
    <row r="241" spans="1:16" ht="15" customHeight="1" x14ac:dyDescent="0.2">
      <c r="A241" s="31"/>
      <c r="B241" s="37" t="s">
        <v>342</v>
      </c>
      <c r="C241" s="32">
        <v>21</v>
      </c>
      <c r="D241" s="32"/>
      <c r="E241" s="15"/>
      <c r="F241" s="15"/>
      <c r="G241" s="15"/>
      <c r="H241" s="15"/>
      <c r="I241" s="15"/>
      <c r="J241" s="15"/>
      <c r="K241" s="15"/>
      <c r="L241" s="30"/>
      <c r="M241" s="15"/>
    </row>
    <row r="242" spans="1:16" ht="15" customHeight="1" x14ac:dyDescent="0.2">
      <c r="A242" s="31"/>
      <c r="B242" s="37" t="s">
        <v>342</v>
      </c>
      <c r="C242" s="32">
        <v>22</v>
      </c>
      <c r="D242" s="32"/>
      <c r="E242" s="15"/>
      <c r="F242" s="15"/>
      <c r="G242" s="15"/>
      <c r="H242" s="15"/>
      <c r="I242" s="15"/>
      <c r="J242" s="15"/>
      <c r="K242" s="15"/>
      <c r="L242" s="30"/>
      <c r="M242" s="15"/>
    </row>
    <row r="243" spans="1:16" ht="15" customHeight="1" x14ac:dyDescent="0.2">
      <c r="A243" s="31"/>
      <c r="B243" s="37" t="s">
        <v>342</v>
      </c>
      <c r="C243" s="32">
        <v>23</v>
      </c>
      <c r="D243" s="32"/>
      <c r="E243" s="15"/>
      <c r="F243" s="15"/>
      <c r="G243" s="15"/>
      <c r="H243" s="15"/>
      <c r="I243" s="15"/>
      <c r="J243" s="15"/>
      <c r="K243" s="15"/>
      <c r="L243" s="30"/>
      <c r="M243" s="15"/>
    </row>
    <row r="244" spans="1:16" ht="15" customHeight="1" x14ac:dyDescent="0.2">
      <c r="A244" s="31"/>
      <c r="B244" s="37" t="s">
        <v>342</v>
      </c>
      <c r="C244" s="32">
        <v>24</v>
      </c>
      <c r="D244" s="32"/>
      <c r="E244" s="15"/>
      <c r="F244" s="15"/>
      <c r="G244" s="15"/>
      <c r="H244" s="15"/>
      <c r="I244" s="15"/>
      <c r="J244" s="15"/>
      <c r="K244" s="15"/>
      <c r="L244" s="30"/>
      <c r="M244" s="15"/>
    </row>
    <row r="245" spans="1:16" ht="15" customHeight="1" x14ac:dyDescent="0.2">
      <c r="A245" s="31"/>
      <c r="B245" s="37" t="s">
        <v>342</v>
      </c>
      <c r="C245" s="32">
        <v>25</v>
      </c>
      <c r="D245" s="32"/>
      <c r="E245" s="15"/>
      <c r="F245" s="15"/>
      <c r="G245" s="15"/>
      <c r="H245" s="15"/>
      <c r="I245" s="15"/>
      <c r="J245" s="15"/>
      <c r="K245" s="15"/>
      <c r="L245" s="30"/>
      <c r="M245" s="15"/>
    </row>
    <row r="246" spans="1:16" ht="15" customHeight="1" x14ac:dyDescent="0.2">
      <c r="A246" s="31"/>
      <c r="B246" s="37" t="s">
        <v>342</v>
      </c>
      <c r="C246" s="32">
        <v>26</v>
      </c>
      <c r="D246" s="32"/>
      <c r="E246" s="15"/>
      <c r="F246" s="15"/>
      <c r="G246" s="15"/>
      <c r="H246" s="15"/>
      <c r="I246" s="15"/>
      <c r="J246" s="15"/>
      <c r="K246" s="15"/>
      <c r="L246" s="30"/>
      <c r="M246" s="15"/>
    </row>
    <row r="247" spans="1:16" ht="15" customHeight="1" x14ac:dyDescent="0.2">
      <c r="A247" s="31"/>
      <c r="B247" s="37" t="s">
        <v>342</v>
      </c>
      <c r="C247" s="32">
        <v>27</v>
      </c>
      <c r="D247" s="32"/>
      <c r="E247" s="15"/>
      <c r="F247" s="15"/>
      <c r="G247" s="15"/>
      <c r="H247" s="15"/>
      <c r="I247" s="15"/>
      <c r="J247" s="15"/>
      <c r="K247" s="15"/>
      <c r="L247" s="30"/>
      <c r="M247" s="15"/>
    </row>
    <row r="248" spans="1:16" ht="15" customHeight="1" x14ac:dyDescent="0.2">
      <c r="A248" s="31"/>
      <c r="B248" s="37" t="s">
        <v>342</v>
      </c>
      <c r="C248" s="32">
        <v>28</v>
      </c>
      <c r="D248" s="32"/>
      <c r="E248" s="15"/>
      <c r="F248" s="15"/>
      <c r="G248" s="15"/>
      <c r="H248" s="15"/>
      <c r="I248" s="15"/>
      <c r="J248" s="15"/>
      <c r="K248" s="15"/>
      <c r="L248" s="30"/>
      <c r="M248" s="15"/>
    </row>
    <row r="249" spans="1:16" ht="15" customHeight="1" x14ac:dyDescent="0.2">
      <c r="A249" s="31"/>
      <c r="B249" s="37" t="s">
        <v>342</v>
      </c>
      <c r="C249" s="32">
        <v>29</v>
      </c>
      <c r="D249" s="32"/>
      <c r="E249" s="15"/>
      <c r="F249" s="15"/>
      <c r="G249" s="15"/>
      <c r="H249" s="15"/>
      <c r="I249" s="15"/>
      <c r="J249" s="15"/>
      <c r="K249" s="15"/>
      <c r="L249" s="30"/>
      <c r="M249" s="15"/>
    </row>
    <row r="250" spans="1:16" ht="15" customHeight="1" x14ac:dyDescent="0.2">
      <c r="A250" s="31"/>
      <c r="B250" s="37" t="s">
        <v>342</v>
      </c>
      <c r="C250" s="32">
        <v>30</v>
      </c>
      <c r="D250" s="200"/>
      <c r="E250" s="15"/>
      <c r="F250" s="15"/>
      <c r="G250" s="15"/>
      <c r="H250" s="15"/>
      <c r="I250" s="15"/>
      <c r="J250" s="15"/>
      <c r="K250" s="15"/>
      <c r="L250" s="30"/>
      <c r="M250" s="15"/>
    </row>
    <row r="251" spans="1:16" ht="15" customHeight="1" x14ac:dyDescent="0.2">
      <c r="A251" s="223" t="s">
        <v>39</v>
      </c>
      <c r="B251" s="222"/>
      <c r="C251" s="201"/>
      <c r="D251" s="32"/>
      <c r="E251" s="221"/>
      <c r="F251" s="15"/>
      <c r="G251" s="15"/>
      <c r="H251" s="15"/>
      <c r="I251" s="15"/>
      <c r="J251" s="15"/>
      <c r="K251" s="15"/>
      <c r="L251" s="16">
        <f>SUM(L219:L244)</f>
        <v>0</v>
      </c>
      <c r="M251" s="15"/>
    </row>
    <row r="252" spans="1:16" ht="15" customHeight="1" x14ac:dyDescent="0.2">
      <c r="A252" s="640"/>
      <c r="B252" s="663"/>
      <c r="C252" s="640"/>
      <c r="D252" s="441"/>
      <c r="E252" s="1"/>
      <c r="F252" s="1"/>
      <c r="G252" s="1"/>
      <c r="H252" s="1"/>
      <c r="I252" s="1"/>
      <c r="J252" s="1"/>
      <c r="K252" s="1"/>
      <c r="L252" s="1"/>
      <c r="M252" s="1"/>
    </row>
    <row r="253" spans="1:16" ht="15" customHeight="1" x14ac:dyDescent="0.2">
      <c r="A253" s="1"/>
      <c r="B253" s="1"/>
      <c r="C253" s="641" t="s">
        <v>8</v>
      </c>
      <c r="D253" s="641"/>
      <c r="E253" s="641"/>
      <c r="F253" s="19"/>
      <c r="G253" s="642" t="s">
        <v>116</v>
      </c>
      <c r="H253" s="642"/>
      <c r="I253" s="438"/>
      <c r="J253" s="18"/>
      <c r="K253" s="1"/>
      <c r="L253" s="1"/>
      <c r="M253" s="1" t="s">
        <v>178</v>
      </c>
      <c r="N253" s="644"/>
      <c r="O253" s="644"/>
    </row>
    <row r="254" spans="1:16" ht="15" customHeight="1" x14ac:dyDescent="0.2">
      <c r="A254" s="1"/>
      <c r="B254" s="1"/>
      <c r="C254" s="20"/>
      <c r="D254" s="20"/>
      <c r="E254" s="1"/>
      <c r="F254" s="1"/>
      <c r="G254" s="438"/>
      <c r="H254" s="18"/>
      <c r="I254" s="18"/>
      <c r="J254" s="18"/>
      <c r="K254" s="1"/>
      <c r="L254" s="1"/>
      <c r="M254" s="1"/>
      <c r="N254" s="21"/>
      <c r="O254" s="21"/>
    </row>
    <row r="255" spans="1:16" ht="15" customHeight="1" x14ac:dyDescent="0.2">
      <c r="A255" s="1"/>
      <c r="B255" s="1"/>
      <c r="C255" s="20"/>
      <c r="D255" s="20"/>
      <c r="E255" s="1"/>
      <c r="F255" s="1"/>
      <c r="G255" s="438"/>
      <c r="H255" s="18"/>
      <c r="I255" s="18"/>
      <c r="J255" s="18"/>
      <c r="K255" s="1"/>
      <c r="L255" s="1"/>
      <c r="M255" s="1"/>
      <c r="N255" s="21"/>
      <c r="O255" s="21"/>
    </row>
    <row r="256" spans="1:16" ht="15" customHeight="1" x14ac:dyDescent="0.2">
      <c r="A256" s="1"/>
      <c r="B256" s="1"/>
      <c r="C256" s="641" t="s">
        <v>375</v>
      </c>
      <c r="D256" s="641"/>
      <c r="E256" s="641"/>
      <c r="F256" s="437"/>
      <c r="G256" s="644" t="s">
        <v>53</v>
      </c>
      <c r="H256" s="644"/>
      <c r="I256" s="644"/>
      <c r="J256" s="438"/>
      <c r="K256" s="1"/>
      <c r="L256" s="1"/>
      <c r="M256" s="645" t="s">
        <v>130</v>
      </c>
      <c r="N256" s="645"/>
      <c r="O256" s="645"/>
      <c r="P256" s="645"/>
    </row>
    <row r="257" spans="1:18" ht="15.75" customHeight="1" x14ac:dyDescent="0.2">
      <c r="A257" s="1"/>
      <c r="B257" s="1"/>
      <c r="C257" s="641" t="s">
        <v>94</v>
      </c>
      <c r="D257" s="641"/>
      <c r="E257" s="641"/>
      <c r="F257" s="437"/>
      <c r="G257" s="644" t="s">
        <v>95</v>
      </c>
      <c r="H257" s="644"/>
      <c r="I257" s="644"/>
      <c r="J257" s="438"/>
      <c r="K257" s="1"/>
      <c r="L257" s="1"/>
      <c r="M257" s="645" t="s">
        <v>111</v>
      </c>
      <c r="N257" s="645"/>
      <c r="O257" s="645"/>
      <c r="P257" s="645"/>
    </row>
    <row r="262" spans="1:18" ht="15" customHeight="1" x14ac:dyDescent="0.25">
      <c r="A262" s="646" t="s">
        <v>0</v>
      </c>
      <c r="B262" s="646"/>
      <c r="C262" s="646"/>
      <c r="D262" s="646"/>
      <c r="E262" s="646"/>
      <c r="F262" s="646"/>
      <c r="G262" s="646"/>
      <c r="H262" s="646"/>
      <c r="I262" s="646"/>
      <c r="J262" s="646"/>
      <c r="K262" s="646"/>
      <c r="L262" s="646"/>
      <c r="M262" s="646"/>
      <c r="N262" s="25"/>
      <c r="O262" s="25"/>
      <c r="P262" s="25"/>
      <c r="Q262" s="25"/>
      <c r="R262" s="25"/>
    </row>
    <row r="263" spans="1:18" ht="15" customHeight="1" x14ac:dyDescent="0.25">
      <c r="A263" s="26"/>
      <c r="B263" s="26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9"/>
      <c r="O263" s="9"/>
      <c r="P263" s="9"/>
      <c r="Q263" s="9"/>
      <c r="R263" s="9"/>
    </row>
    <row r="264" spans="1:18" ht="15" customHeight="1" x14ac:dyDescent="0.25">
      <c r="A264" s="646" t="s">
        <v>12</v>
      </c>
      <c r="B264" s="646"/>
      <c r="C264" s="646"/>
      <c r="D264" s="646"/>
      <c r="E264" s="646"/>
      <c r="F264" s="646"/>
      <c r="G264" s="646"/>
      <c r="H264" s="646"/>
      <c r="I264" s="646"/>
      <c r="J264" s="646"/>
      <c r="K264" s="646"/>
      <c r="L264" s="646"/>
      <c r="M264" s="646"/>
      <c r="N264" s="9"/>
      <c r="O264" s="9"/>
      <c r="P264" s="9"/>
      <c r="Q264" s="9"/>
      <c r="R264" s="9"/>
    </row>
    <row r="265" spans="1:18" ht="15" customHeight="1" x14ac:dyDescent="0.25">
      <c r="A265" s="439"/>
      <c r="B265" s="439"/>
      <c r="C265" s="439"/>
      <c r="D265" s="439"/>
      <c r="E265" s="439"/>
      <c r="F265" s="439"/>
      <c r="G265" s="439"/>
      <c r="H265" s="439"/>
      <c r="I265" s="439"/>
      <c r="J265" s="439"/>
      <c r="K265" s="439"/>
      <c r="L265" s="439"/>
      <c r="M265" s="439"/>
      <c r="N265" s="9"/>
      <c r="O265" s="9"/>
      <c r="P265" s="9"/>
      <c r="Q265" s="9"/>
      <c r="R265" s="9"/>
    </row>
    <row r="266" spans="1:18" s="5" customFormat="1" ht="15" customHeight="1" x14ac:dyDescent="0.25">
      <c r="A266" s="440" t="s">
        <v>31</v>
      </c>
      <c r="B266" s="440"/>
      <c r="C266" s="440"/>
      <c r="D266" s="440" t="s">
        <v>49</v>
      </c>
      <c r="G266" s="440" t="s">
        <v>28</v>
      </c>
      <c r="H266" s="440" t="s">
        <v>27</v>
      </c>
      <c r="I266" s="440"/>
      <c r="J266" s="440"/>
      <c r="K266" s="27" t="s">
        <v>30</v>
      </c>
      <c r="L266" s="442"/>
      <c r="M266" s="440" t="s">
        <v>13</v>
      </c>
      <c r="O266" s="440"/>
      <c r="P266" s="440"/>
      <c r="Q266" s="440"/>
    </row>
    <row r="267" spans="1:18" ht="15" customHeight="1" x14ac:dyDescent="0.3">
      <c r="A267" s="28"/>
      <c r="B267" s="28"/>
      <c r="C267" s="10"/>
      <c r="D267" s="10"/>
      <c r="E267" s="10"/>
      <c r="H267" s="7"/>
      <c r="I267" s="7"/>
      <c r="J267" s="7"/>
      <c r="K267" s="7"/>
      <c r="L267" s="7"/>
      <c r="M267" s="7"/>
      <c r="N267" s="159"/>
      <c r="O267" s="159"/>
      <c r="P267" s="159"/>
      <c r="Q267" s="8"/>
    </row>
    <row r="268" spans="1:18" ht="54" customHeight="1" x14ac:dyDescent="0.2">
      <c r="A268" s="11" t="s">
        <v>4</v>
      </c>
      <c r="B268" s="12" t="s">
        <v>5</v>
      </c>
      <c r="C268" s="12" t="s">
        <v>6</v>
      </c>
      <c r="D268" s="11" t="s">
        <v>7</v>
      </c>
      <c r="E268" s="12" t="s">
        <v>14</v>
      </c>
      <c r="F268" s="11" t="s">
        <v>15</v>
      </c>
      <c r="G268" s="11" t="s">
        <v>16</v>
      </c>
      <c r="H268" s="11" t="s">
        <v>17</v>
      </c>
      <c r="I268" s="11" t="s">
        <v>18</v>
      </c>
      <c r="J268" s="11" t="s">
        <v>19</v>
      </c>
      <c r="K268" s="11" t="s">
        <v>20</v>
      </c>
      <c r="L268" s="12" t="s">
        <v>21</v>
      </c>
      <c r="M268" s="12" t="s">
        <v>22</v>
      </c>
    </row>
    <row r="269" spans="1:18" ht="15.75" customHeight="1" x14ac:dyDescent="0.2">
      <c r="A269" s="29"/>
      <c r="B269" s="29"/>
      <c r="C269" s="29"/>
      <c r="D269" s="29"/>
      <c r="E269" s="29"/>
      <c r="F269" s="15"/>
      <c r="G269" s="15"/>
      <c r="H269" s="15"/>
      <c r="I269" s="15"/>
      <c r="J269" s="15"/>
      <c r="K269" s="15"/>
      <c r="L269" s="30"/>
      <c r="M269" s="17"/>
    </row>
    <row r="270" spans="1:18" ht="13.5" x14ac:dyDescent="0.2">
      <c r="A270" s="37"/>
      <c r="B270" s="37" t="s">
        <v>344</v>
      </c>
      <c r="C270" s="32">
        <v>1</v>
      </c>
      <c r="D270" s="32"/>
      <c r="E270" s="15"/>
      <c r="F270" s="15"/>
      <c r="G270" s="38"/>
      <c r="H270" s="15"/>
      <c r="I270" s="36"/>
      <c r="J270" s="36"/>
      <c r="K270" s="43"/>
      <c r="L270" s="44"/>
      <c r="M270" s="15"/>
    </row>
    <row r="271" spans="1:18" ht="15" customHeight="1" x14ac:dyDescent="0.2">
      <c r="A271" s="31"/>
      <c r="B271" s="37" t="s">
        <v>344</v>
      </c>
      <c r="C271" s="32">
        <v>2</v>
      </c>
      <c r="D271" s="32"/>
      <c r="E271" s="15"/>
      <c r="F271" s="15"/>
      <c r="G271" s="15"/>
      <c r="H271" s="15"/>
      <c r="I271" s="15"/>
      <c r="J271" s="15"/>
      <c r="K271" s="15"/>
      <c r="L271" s="30"/>
      <c r="M271" s="15"/>
    </row>
    <row r="272" spans="1:18" ht="15" customHeight="1" x14ac:dyDescent="0.2">
      <c r="A272" s="31"/>
      <c r="B272" s="37" t="s">
        <v>344</v>
      </c>
      <c r="C272" s="32">
        <v>3</v>
      </c>
      <c r="D272" s="32"/>
      <c r="E272" s="15"/>
      <c r="F272" s="15"/>
      <c r="G272" s="15"/>
      <c r="H272" s="15"/>
      <c r="I272" s="15"/>
      <c r="J272" s="15"/>
      <c r="K272" s="15"/>
      <c r="L272" s="30"/>
      <c r="M272" s="15"/>
    </row>
    <row r="273" spans="1:13" ht="15" customHeight="1" x14ac:dyDescent="0.2">
      <c r="A273" s="31"/>
      <c r="B273" s="37" t="s">
        <v>344</v>
      </c>
      <c r="C273" s="32">
        <v>4</v>
      </c>
      <c r="D273" s="32"/>
      <c r="E273" s="15"/>
      <c r="F273" s="15"/>
      <c r="G273" s="15"/>
      <c r="H273" s="15"/>
      <c r="I273" s="15"/>
      <c r="J273" s="15"/>
      <c r="K273" s="15"/>
      <c r="L273" s="30"/>
      <c r="M273" s="15"/>
    </row>
    <row r="274" spans="1:13" ht="15" customHeight="1" x14ac:dyDescent="0.2">
      <c r="A274" s="31"/>
      <c r="B274" s="37" t="s">
        <v>344</v>
      </c>
      <c r="C274" s="32">
        <v>5</v>
      </c>
      <c r="D274" s="32"/>
      <c r="E274" s="15"/>
      <c r="F274" s="15"/>
      <c r="G274" s="15"/>
      <c r="H274" s="15"/>
      <c r="I274" s="15"/>
      <c r="J274" s="15"/>
      <c r="K274" s="15"/>
      <c r="L274" s="30"/>
      <c r="M274" s="15"/>
    </row>
    <row r="275" spans="1:13" ht="15" customHeight="1" x14ac:dyDescent="0.2">
      <c r="A275" s="31"/>
      <c r="B275" s="37" t="s">
        <v>344</v>
      </c>
      <c r="C275" s="32">
        <v>6</v>
      </c>
      <c r="D275" s="32"/>
      <c r="E275" s="15"/>
      <c r="F275" s="15"/>
      <c r="G275" s="15"/>
      <c r="H275" s="15"/>
      <c r="I275" s="15"/>
      <c r="J275" s="15"/>
      <c r="K275" s="15"/>
      <c r="L275" s="30"/>
      <c r="M275" s="15"/>
    </row>
    <row r="276" spans="1:13" ht="15" customHeight="1" x14ac:dyDescent="0.2">
      <c r="A276" s="31"/>
      <c r="B276" s="37" t="s">
        <v>344</v>
      </c>
      <c r="C276" s="32">
        <v>7</v>
      </c>
      <c r="D276" s="32"/>
      <c r="E276" s="15"/>
      <c r="F276" s="15"/>
      <c r="G276" s="15"/>
      <c r="H276" s="15"/>
      <c r="I276" s="15"/>
      <c r="J276" s="15"/>
      <c r="K276" s="15"/>
      <c r="L276" s="30"/>
      <c r="M276" s="15"/>
    </row>
    <row r="277" spans="1:13" ht="15" customHeight="1" x14ac:dyDescent="0.2">
      <c r="A277" s="31"/>
      <c r="B277" s="37" t="s">
        <v>344</v>
      </c>
      <c r="C277" s="32">
        <v>7</v>
      </c>
      <c r="D277" s="32"/>
      <c r="E277" s="15"/>
      <c r="F277" s="15"/>
      <c r="G277" s="15"/>
      <c r="H277" s="15"/>
      <c r="I277" s="15"/>
      <c r="J277" s="15"/>
      <c r="K277" s="15"/>
      <c r="L277" s="30"/>
      <c r="M277" s="15"/>
    </row>
    <row r="278" spans="1:13" ht="15" customHeight="1" x14ac:dyDescent="0.2">
      <c r="A278" s="31"/>
      <c r="B278" s="37" t="s">
        <v>344</v>
      </c>
      <c r="C278" s="32">
        <v>8</v>
      </c>
      <c r="D278" s="32"/>
      <c r="E278" s="15"/>
      <c r="F278" s="15"/>
      <c r="G278" s="15"/>
      <c r="H278" s="15"/>
      <c r="I278" s="15"/>
      <c r="J278" s="15"/>
      <c r="K278" s="15"/>
      <c r="L278" s="30"/>
      <c r="M278" s="15"/>
    </row>
    <row r="279" spans="1:13" ht="15" customHeight="1" x14ac:dyDescent="0.2">
      <c r="A279" s="31"/>
      <c r="B279" s="37" t="s">
        <v>344</v>
      </c>
      <c r="C279" s="32">
        <v>9</v>
      </c>
      <c r="D279" s="32"/>
      <c r="E279" s="15"/>
      <c r="F279" s="15"/>
      <c r="G279" s="15"/>
      <c r="H279" s="15"/>
      <c r="I279" s="15"/>
      <c r="J279" s="15"/>
      <c r="K279" s="15"/>
      <c r="L279" s="30"/>
      <c r="M279" s="15"/>
    </row>
    <row r="280" spans="1:13" ht="15" customHeight="1" x14ac:dyDescent="0.2">
      <c r="A280" s="31"/>
      <c r="B280" s="37" t="s">
        <v>344</v>
      </c>
      <c r="C280" s="32">
        <v>10</v>
      </c>
      <c r="D280" s="32"/>
      <c r="E280" s="15"/>
      <c r="F280" s="15"/>
      <c r="G280" s="15"/>
      <c r="H280" s="15"/>
      <c r="I280" s="15"/>
      <c r="J280" s="15"/>
      <c r="K280" s="15"/>
      <c r="L280" s="30"/>
      <c r="M280" s="15"/>
    </row>
    <row r="281" spans="1:13" ht="15" customHeight="1" x14ac:dyDescent="0.2">
      <c r="A281" s="31"/>
      <c r="B281" s="37" t="s">
        <v>344</v>
      </c>
      <c r="C281" s="32">
        <v>11</v>
      </c>
      <c r="D281" s="32"/>
      <c r="E281" s="15"/>
      <c r="F281" s="15"/>
      <c r="G281" s="15"/>
      <c r="H281" s="15"/>
      <c r="I281" s="15"/>
      <c r="J281" s="15"/>
      <c r="K281" s="15"/>
      <c r="L281" s="30"/>
      <c r="M281" s="15"/>
    </row>
    <row r="282" spans="1:13" ht="15" customHeight="1" x14ac:dyDescent="0.2">
      <c r="A282" s="31"/>
      <c r="B282" s="37" t="s">
        <v>344</v>
      </c>
      <c r="C282" s="32">
        <v>12</v>
      </c>
      <c r="D282" s="32"/>
      <c r="E282" s="15"/>
      <c r="F282" s="15"/>
      <c r="G282" s="15"/>
      <c r="H282" s="15"/>
      <c r="I282" s="15"/>
      <c r="J282" s="15"/>
      <c r="K282" s="15"/>
      <c r="L282" s="30"/>
      <c r="M282" s="15"/>
    </row>
    <row r="283" spans="1:13" ht="15" customHeight="1" x14ac:dyDescent="0.2">
      <c r="A283" s="31"/>
      <c r="B283" s="37" t="s">
        <v>344</v>
      </c>
      <c r="C283" s="32">
        <v>13</v>
      </c>
      <c r="D283" s="32"/>
      <c r="E283" s="15"/>
      <c r="F283" s="15"/>
      <c r="G283" s="15"/>
      <c r="H283" s="15"/>
      <c r="I283" s="15"/>
      <c r="J283" s="15"/>
      <c r="K283" s="15"/>
      <c r="L283" s="30"/>
      <c r="M283" s="15"/>
    </row>
    <row r="284" spans="1:13" ht="15" customHeight="1" x14ac:dyDescent="0.2">
      <c r="A284" s="31"/>
      <c r="B284" s="37" t="s">
        <v>344</v>
      </c>
      <c r="C284" s="32">
        <v>14</v>
      </c>
      <c r="D284" s="32"/>
      <c r="E284" s="15"/>
      <c r="F284" s="15"/>
      <c r="G284" s="15"/>
      <c r="H284" s="15"/>
      <c r="I284" s="15"/>
      <c r="J284" s="15"/>
      <c r="K284" s="15"/>
      <c r="L284" s="30"/>
      <c r="M284" s="15"/>
    </row>
    <row r="285" spans="1:13" ht="15" customHeight="1" x14ac:dyDescent="0.2">
      <c r="A285" s="31"/>
      <c r="B285" s="37" t="s">
        <v>344</v>
      </c>
      <c r="C285" s="32">
        <v>15</v>
      </c>
      <c r="D285" s="32"/>
      <c r="E285" s="15"/>
      <c r="F285" s="15"/>
      <c r="G285" s="15"/>
      <c r="H285" s="15"/>
      <c r="I285" s="15"/>
      <c r="J285" s="15"/>
      <c r="K285" s="15"/>
      <c r="L285" s="30"/>
      <c r="M285" s="15"/>
    </row>
    <row r="286" spans="1:13" ht="15" customHeight="1" x14ac:dyDescent="0.2">
      <c r="A286" s="31"/>
      <c r="B286" s="37" t="s">
        <v>344</v>
      </c>
      <c r="C286" s="32">
        <v>15</v>
      </c>
      <c r="D286" s="32"/>
      <c r="E286" s="15"/>
      <c r="F286" s="15"/>
      <c r="G286" s="15"/>
      <c r="H286" s="15"/>
      <c r="I286" s="15"/>
      <c r="J286" s="15"/>
      <c r="K286" s="15"/>
      <c r="L286" s="30"/>
      <c r="M286" s="15"/>
    </row>
    <row r="287" spans="1:13" ht="15" customHeight="1" x14ac:dyDescent="0.2">
      <c r="A287" s="31"/>
      <c r="B287" s="37" t="s">
        <v>344</v>
      </c>
      <c r="C287" s="32">
        <v>16</v>
      </c>
      <c r="D287" s="32"/>
      <c r="E287" s="15"/>
      <c r="F287" s="15"/>
      <c r="G287" s="15"/>
      <c r="H287" s="15"/>
      <c r="I287" s="15"/>
      <c r="J287" s="15"/>
      <c r="K287" s="15"/>
      <c r="L287" s="30"/>
      <c r="M287" s="15"/>
    </row>
    <row r="288" spans="1:13" ht="15" customHeight="1" x14ac:dyDescent="0.2">
      <c r="A288" s="31"/>
      <c r="B288" s="37" t="s">
        <v>344</v>
      </c>
      <c r="C288" s="32">
        <v>17</v>
      </c>
      <c r="D288" s="32"/>
      <c r="E288" s="15"/>
      <c r="F288" s="15"/>
      <c r="G288" s="15"/>
      <c r="H288" s="15"/>
      <c r="I288" s="15"/>
      <c r="J288" s="15"/>
      <c r="K288" s="15"/>
      <c r="L288" s="30"/>
      <c r="M288" s="15"/>
    </row>
    <row r="289" spans="1:15" ht="15" customHeight="1" x14ac:dyDescent="0.2">
      <c r="A289" s="31"/>
      <c r="B289" s="37" t="s">
        <v>344</v>
      </c>
      <c r="C289" s="32">
        <v>18</v>
      </c>
      <c r="D289" s="32"/>
      <c r="E289" s="15"/>
      <c r="F289" s="15"/>
      <c r="G289" s="15"/>
      <c r="H289" s="15"/>
      <c r="I289" s="15"/>
      <c r="J289" s="15"/>
      <c r="K289" s="15"/>
      <c r="L289" s="30"/>
      <c r="M289" s="15"/>
    </row>
    <row r="290" spans="1:15" ht="15" customHeight="1" x14ac:dyDescent="0.2">
      <c r="A290" s="31"/>
      <c r="B290" s="37" t="s">
        <v>344</v>
      </c>
      <c r="C290" s="32">
        <v>19</v>
      </c>
      <c r="D290" s="32"/>
      <c r="E290" s="15"/>
      <c r="F290" s="15"/>
      <c r="G290" s="15"/>
      <c r="H290" s="15"/>
      <c r="I290" s="15"/>
      <c r="J290" s="15"/>
      <c r="K290" s="15"/>
      <c r="L290" s="30"/>
      <c r="M290" s="15"/>
    </row>
    <row r="291" spans="1:15" ht="15" customHeight="1" x14ac:dyDescent="0.2">
      <c r="A291" s="31"/>
      <c r="B291" s="37" t="s">
        <v>344</v>
      </c>
      <c r="C291" s="32">
        <v>20</v>
      </c>
      <c r="D291" s="32"/>
      <c r="E291" s="15"/>
      <c r="F291" s="15"/>
      <c r="G291" s="15"/>
      <c r="H291" s="15"/>
      <c r="I291" s="15"/>
      <c r="J291" s="15"/>
      <c r="K291" s="15"/>
      <c r="L291" s="30"/>
      <c r="M291" s="15"/>
    </row>
    <row r="292" spans="1:15" ht="15" customHeight="1" x14ac:dyDescent="0.2">
      <c r="A292" s="31"/>
      <c r="B292" s="37" t="s">
        <v>344</v>
      </c>
      <c r="C292" s="32">
        <v>21</v>
      </c>
      <c r="D292" s="32"/>
      <c r="E292" s="15"/>
      <c r="F292" s="15"/>
      <c r="G292" s="15"/>
      <c r="H292" s="15"/>
      <c r="I292" s="15"/>
      <c r="J292" s="15"/>
      <c r="K292" s="15"/>
      <c r="L292" s="30"/>
      <c r="M292" s="15"/>
    </row>
    <row r="293" spans="1:15" ht="15" customHeight="1" x14ac:dyDescent="0.2">
      <c r="A293" s="31"/>
      <c r="B293" s="37" t="s">
        <v>344</v>
      </c>
      <c r="C293" s="32">
        <v>22</v>
      </c>
      <c r="D293" s="32"/>
      <c r="E293" s="15"/>
      <c r="F293" s="15"/>
      <c r="G293" s="15"/>
      <c r="H293" s="15"/>
      <c r="I293" s="15"/>
      <c r="J293" s="15"/>
      <c r="K293" s="15"/>
      <c r="L293" s="30"/>
      <c r="M293" s="15"/>
    </row>
    <row r="294" spans="1:15" ht="15" customHeight="1" x14ac:dyDescent="0.2">
      <c r="A294" s="31"/>
      <c r="B294" s="37" t="s">
        <v>344</v>
      </c>
      <c r="C294" s="32">
        <v>23</v>
      </c>
      <c r="D294" s="32"/>
      <c r="E294" s="15"/>
      <c r="F294" s="15"/>
      <c r="G294" s="15"/>
      <c r="H294" s="15"/>
      <c r="I294" s="15"/>
      <c r="J294" s="15"/>
      <c r="K294" s="15"/>
      <c r="L294" s="30"/>
      <c r="M294" s="15"/>
    </row>
    <row r="295" spans="1:15" ht="15" customHeight="1" x14ac:dyDescent="0.2">
      <c r="A295" s="31"/>
      <c r="B295" s="37" t="s">
        <v>344</v>
      </c>
      <c r="C295" s="32">
        <v>24</v>
      </c>
      <c r="D295" s="32"/>
      <c r="E295" s="15"/>
      <c r="F295" s="15"/>
      <c r="G295" s="15"/>
      <c r="H295" s="15"/>
      <c r="I295" s="15"/>
      <c r="J295" s="15"/>
      <c r="K295" s="15"/>
      <c r="L295" s="30"/>
      <c r="M295" s="15"/>
    </row>
    <row r="296" spans="1:15" ht="15" customHeight="1" x14ac:dyDescent="0.2">
      <c r="A296" s="31"/>
      <c r="B296" s="37" t="s">
        <v>344</v>
      </c>
      <c r="C296" s="32">
        <v>25</v>
      </c>
      <c r="D296" s="32"/>
      <c r="E296" s="15"/>
      <c r="F296" s="15"/>
      <c r="G296" s="15"/>
      <c r="H296" s="15"/>
      <c r="I296" s="15"/>
      <c r="J296" s="15"/>
      <c r="K296" s="15"/>
      <c r="L296" s="30"/>
      <c r="M296" s="15"/>
    </row>
    <row r="297" spans="1:15" ht="15" customHeight="1" x14ac:dyDescent="0.2">
      <c r="A297" s="31"/>
      <c r="B297" s="37" t="s">
        <v>344</v>
      </c>
      <c r="C297" s="32">
        <v>26</v>
      </c>
      <c r="D297" s="32"/>
      <c r="E297" s="15"/>
      <c r="F297" s="15"/>
      <c r="G297" s="15"/>
      <c r="H297" s="15"/>
      <c r="I297" s="15"/>
      <c r="J297" s="15"/>
      <c r="K297" s="15"/>
      <c r="L297" s="30"/>
      <c r="M297" s="15"/>
    </row>
    <row r="298" spans="1:15" ht="15" customHeight="1" x14ac:dyDescent="0.2">
      <c r="A298" s="31"/>
      <c r="B298" s="37" t="s">
        <v>344</v>
      </c>
      <c r="C298" s="32">
        <v>27</v>
      </c>
      <c r="D298" s="32"/>
      <c r="E298" s="15"/>
      <c r="F298" s="15"/>
      <c r="G298" s="15"/>
      <c r="H298" s="15"/>
      <c r="I298" s="15"/>
      <c r="J298" s="15"/>
      <c r="K298" s="15"/>
      <c r="L298" s="30"/>
      <c r="M298" s="15"/>
    </row>
    <row r="299" spans="1:15" ht="15" customHeight="1" x14ac:dyDescent="0.2">
      <c r="A299" s="31"/>
      <c r="B299" s="37" t="s">
        <v>344</v>
      </c>
      <c r="C299" s="32">
        <v>28</v>
      </c>
      <c r="D299" s="32"/>
      <c r="E299" s="15"/>
      <c r="F299" s="15"/>
      <c r="G299" s="15"/>
      <c r="H299" s="15"/>
      <c r="I299" s="15"/>
      <c r="J299" s="15"/>
      <c r="K299" s="15"/>
      <c r="L299" s="30"/>
      <c r="M299" s="15"/>
    </row>
    <row r="300" spans="1:15" ht="15" customHeight="1" x14ac:dyDescent="0.2">
      <c r="A300" s="31"/>
      <c r="B300" s="37" t="s">
        <v>344</v>
      </c>
      <c r="C300" s="32">
        <v>29</v>
      </c>
      <c r="D300" s="32"/>
      <c r="E300" s="15"/>
      <c r="F300" s="15"/>
      <c r="G300" s="15"/>
      <c r="H300" s="15"/>
      <c r="I300" s="15"/>
      <c r="J300" s="15"/>
      <c r="K300" s="15"/>
      <c r="L300" s="30"/>
      <c r="M300" s="15"/>
    </row>
    <row r="301" spans="1:15" ht="15" customHeight="1" x14ac:dyDescent="0.2">
      <c r="A301" s="31"/>
      <c r="B301" s="37" t="s">
        <v>344</v>
      </c>
      <c r="C301" s="32">
        <v>30</v>
      </c>
      <c r="D301" s="200"/>
      <c r="E301" s="15"/>
      <c r="F301" s="15"/>
      <c r="G301" s="15"/>
      <c r="H301" s="15"/>
      <c r="I301" s="15"/>
      <c r="J301" s="15"/>
      <c r="K301" s="15"/>
      <c r="L301" s="30"/>
      <c r="M301" s="15"/>
    </row>
    <row r="302" spans="1:15" ht="15" customHeight="1" x14ac:dyDescent="0.2">
      <c r="A302" s="223" t="s">
        <v>39</v>
      </c>
      <c r="B302" s="222"/>
      <c r="C302" s="201"/>
      <c r="D302" s="32"/>
      <c r="E302" s="221"/>
      <c r="F302" s="15"/>
      <c r="G302" s="15"/>
      <c r="H302" s="15"/>
      <c r="I302" s="15"/>
      <c r="J302" s="15"/>
      <c r="K302" s="15"/>
      <c r="L302" s="16">
        <f>SUM(L270:L295)</f>
        <v>0</v>
      </c>
      <c r="M302" s="15"/>
    </row>
    <row r="303" spans="1:15" ht="15" customHeight="1" x14ac:dyDescent="0.2">
      <c r="A303" s="640"/>
      <c r="B303" s="663"/>
      <c r="C303" s="640"/>
      <c r="D303" s="441"/>
      <c r="E303" s="1"/>
      <c r="F303" s="1"/>
      <c r="G303" s="1"/>
      <c r="H303" s="1"/>
      <c r="I303" s="1"/>
      <c r="J303" s="1"/>
      <c r="K303" s="1"/>
      <c r="L303" s="1"/>
      <c r="M303" s="1"/>
    </row>
    <row r="304" spans="1:15" ht="15" customHeight="1" x14ac:dyDescent="0.2">
      <c r="A304" s="1"/>
      <c r="B304" s="1"/>
      <c r="C304" s="641" t="s">
        <v>8</v>
      </c>
      <c r="D304" s="641"/>
      <c r="E304" s="641"/>
      <c r="F304" s="19"/>
      <c r="G304" s="642" t="s">
        <v>116</v>
      </c>
      <c r="H304" s="642"/>
      <c r="I304" s="438"/>
      <c r="J304" s="18"/>
      <c r="K304" s="1"/>
      <c r="L304" s="1"/>
      <c r="M304" s="1" t="s">
        <v>178</v>
      </c>
      <c r="N304" s="644"/>
      <c r="O304" s="644"/>
    </row>
    <row r="305" spans="1:18" ht="15" customHeight="1" x14ac:dyDescent="0.2">
      <c r="A305" s="1"/>
      <c r="B305" s="1"/>
      <c r="C305" s="20"/>
      <c r="D305" s="20"/>
      <c r="E305" s="1"/>
      <c r="F305" s="1"/>
      <c r="G305" s="438"/>
      <c r="H305" s="18"/>
      <c r="I305" s="18"/>
      <c r="J305" s="18"/>
      <c r="K305" s="1"/>
      <c r="L305" s="1"/>
      <c r="M305" s="1"/>
      <c r="N305" s="21"/>
      <c r="O305" s="21"/>
    </row>
    <row r="306" spans="1:18" ht="15" customHeight="1" x14ac:dyDescent="0.2">
      <c r="A306" s="1"/>
      <c r="B306" s="1"/>
      <c r="C306" s="20"/>
      <c r="D306" s="20"/>
      <c r="E306" s="1"/>
      <c r="F306" s="1"/>
      <c r="G306" s="438"/>
      <c r="H306" s="18"/>
      <c r="I306" s="18"/>
      <c r="J306" s="18"/>
      <c r="K306" s="1"/>
      <c r="L306" s="1"/>
      <c r="M306" s="1"/>
      <c r="N306" s="21"/>
      <c r="O306" s="21"/>
    </row>
    <row r="307" spans="1:18" ht="15" customHeight="1" x14ac:dyDescent="0.2">
      <c r="A307" s="1"/>
      <c r="B307" s="1"/>
      <c r="C307" s="641" t="s">
        <v>375</v>
      </c>
      <c r="D307" s="641"/>
      <c r="E307" s="641"/>
      <c r="F307" s="437"/>
      <c r="G307" s="644" t="s">
        <v>53</v>
      </c>
      <c r="H307" s="644"/>
      <c r="I307" s="644"/>
      <c r="J307" s="438"/>
      <c r="K307" s="1"/>
      <c r="L307" s="1"/>
      <c r="M307" s="645" t="s">
        <v>130</v>
      </c>
      <c r="N307" s="645"/>
      <c r="O307" s="645"/>
      <c r="P307" s="645"/>
    </row>
    <row r="308" spans="1:18" ht="15.75" customHeight="1" x14ac:dyDescent="0.2">
      <c r="A308" s="1"/>
      <c r="B308" s="1"/>
      <c r="C308" s="641" t="s">
        <v>94</v>
      </c>
      <c r="D308" s="641"/>
      <c r="E308" s="641"/>
      <c r="F308" s="437"/>
      <c r="G308" s="644" t="s">
        <v>95</v>
      </c>
      <c r="H308" s="644"/>
      <c r="I308" s="644"/>
      <c r="J308" s="438"/>
      <c r="K308" s="1"/>
      <c r="L308" s="1"/>
      <c r="M308" s="645" t="s">
        <v>111</v>
      </c>
      <c r="N308" s="645"/>
      <c r="O308" s="645"/>
      <c r="P308" s="645"/>
    </row>
    <row r="313" spans="1:18" ht="15" customHeight="1" x14ac:dyDescent="0.25">
      <c r="A313" s="646" t="s">
        <v>0</v>
      </c>
      <c r="B313" s="646"/>
      <c r="C313" s="646"/>
      <c r="D313" s="646"/>
      <c r="E313" s="646"/>
      <c r="F313" s="646"/>
      <c r="G313" s="646"/>
      <c r="H313" s="646"/>
      <c r="I313" s="646"/>
      <c r="J313" s="646"/>
      <c r="K313" s="646"/>
      <c r="L313" s="646"/>
      <c r="M313" s="646"/>
      <c r="N313" s="25"/>
      <c r="O313" s="25"/>
      <c r="P313" s="25"/>
      <c r="Q313" s="25"/>
      <c r="R313" s="25"/>
    </row>
    <row r="314" spans="1:18" ht="15" customHeight="1" x14ac:dyDescent="0.25">
      <c r="A314" s="26"/>
      <c r="B314" s="26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9"/>
      <c r="O314" s="9"/>
      <c r="P314" s="9"/>
      <c r="Q314" s="9"/>
      <c r="R314" s="9"/>
    </row>
    <row r="315" spans="1:18" ht="15" customHeight="1" x14ac:dyDescent="0.25">
      <c r="A315" s="646" t="s">
        <v>12</v>
      </c>
      <c r="B315" s="646"/>
      <c r="C315" s="646"/>
      <c r="D315" s="646"/>
      <c r="E315" s="646"/>
      <c r="F315" s="646"/>
      <c r="G315" s="646"/>
      <c r="H315" s="646"/>
      <c r="I315" s="646"/>
      <c r="J315" s="646"/>
      <c r="K315" s="646"/>
      <c r="L315" s="646"/>
      <c r="M315" s="646"/>
      <c r="N315" s="9"/>
      <c r="O315" s="9"/>
      <c r="P315" s="9"/>
      <c r="Q315" s="9"/>
      <c r="R315" s="9"/>
    </row>
    <row r="316" spans="1:18" ht="15" customHeight="1" x14ac:dyDescent="0.25">
      <c r="A316" s="439"/>
      <c r="B316" s="439"/>
      <c r="C316" s="439"/>
      <c r="D316" s="439"/>
      <c r="E316" s="439"/>
      <c r="F316" s="439"/>
      <c r="G316" s="439"/>
      <c r="H316" s="439"/>
      <c r="I316" s="439"/>
      <c r="J316" s="439"/>
      <c r="K316" s="439"/>
      <c r="L316" s="439"/>
      <c r="M316" s="439"/>
      <c r="N316" s="9"/>
      <c r="O316" s="9"/>
      <c r="P316" s="9"/>
      <c r="Q316" s="9"/>
      <c r="R316" s="9"/>
    </row>
    <row r="317" spans="1:18" s="5" customFormat="1" ht="15" customHeight="1" x14ac:dyDescent="0.25">
      <c r="A317" s="440" t="s">
        <v>31</v>
      </c>
      <c r="B317" s="440"/>
      <c r="C317" s="440"/>
      <c r="D317" s="440" t="s">
        <v>49</v>
      </c>
      <c r="G317" s="440" t="s">
        <v>28</v>
      </c>
      <c r="H317" s="440" t="s">
        <v>27</v>
      </c>
      <c r="I317" s="440"/>
      <c r="J317" s="440"/>
      <c r="K317" s="27" t="s">
        <v>30</v>
      </c>
      <c r="L317" s="442"/>
      <c r="M317" s="440" t="s">
        <v>13</v>
      </c>
      <c r="O317" s="440"/>
      <c r="P317" s="440"/>
      <c r="Q317" s="440"/>
    </row>
    <row r="318" spans="1:18" ht="15" customHeight="1" x14ac:dyDescent="0.3">
      <c r="A318" s="28"/>
      <c r="B318" s="28"/>
      <c r="C318" s="10"/>
      <c r="D318" s="10"/>
      <c r="E318" s="10"/>
      <c r="H318" s="7"/>
      <c r="I318" s="7"/>
      <c r="J318" s="7"/>
      <c r="K318" s="7"/>
      <c r="L318" s="7"/>
      <c r="M318" s="7"/>
      <c r="N318" s="159"/>
      <c r="O318" s="159"/>
      <c r="P318" s="159"/>
      <c r="Q318" s="8"/>
    </row>
    <row r="319" spans="1:18" ht="54" customHeight="1" x14ac:dyDescent="0.2">
      <c r="A319" s="11" t="s">
        <v>4</v>
      </c>
      <c r="B319" s="12" t="s">
        <v>5</v>
      </c>
      <c r="C319" s="12" t="s">
        <v>6</v>
      </c>
      <c r="D319" s="11" t="s">
        <v>7</v>
      </c>
      <c r="E319" s="12" t="s">
        <v>14</v>
      </c>
      <c r="F319" s="11" t="s">
        <v>15</v>
      </c>
      <c r="G319" s="11" t="s">
        <v>16</v>
      </c>
      <c r="H319" s="11" t="s">
        <v>17</v>
      </c>
      <c r="I319" s="11" t="s">
        <v>18</v>
      </c>
      <c r="J319" s="11" t="s">
        <v>19</v>
      </c>
      <c r="K319" s="11" t="s">
        <v>20</v>
      </c>
      <c r="L319" s="12" t="s">
        <v>21</v>
      </c>
      <c r="M319" s="12" t="s">
        <v>22</v>
      </c>
    </row>
    <row r="320" spans="1:18" ht="15.75" customHeight="1" x14ac:dyDescent="0.2">
      <c r="A320" s="29"/>
      <c r="B320" s="29"/>
      <c r="C320" s="29"/>
      <c r="D320" s="29"/>
      <c r="E320" s="29"/>
      <c r="F320" s="15"/>
      <c r="G320" s="15"/>
      <c r="H320" s="15"/>
      <c r="I320" s="15"/>
      <c r="J320" s="15"/>
      <c r="K320" s="15"/>
      <c r="L320" s="30"/>
      <c r="M320" s="17"/>
    </row>
    <row r="321" spans="1:13" ht="13.5" x14ac:dyDescent="0.2">
      <c r="A321" s="37"/>
      <c r="B321" s="37" t="s">
        <v>344</v>
      </c>
      <c r="C321" s="32">
        <v>1</v>
      </c>
      <c r="D321" s="32"/>
      <c r="E321" s="15"/>
      <c r="F321" s="15"/>
      <c r="G321" s="15"/>
      <c r="H321" s="15"/>
      <c r="I321" s="36"/>
      <c r="J321" s="36"/>
      <c r="K321" s="15"/>
      <c r="L321" s="16"/>
      <c r="M321" s="15"/>
    </row>
    <row r="322" spans="1:13" ht="15" customHeight="1" x14ac:dyDescent="0.2">
      <c r="A322" s="31"/>
      <c r="B322" s="37" t="s">
        <v>344</v>
      </c>
      <c r="C322" s="32">
        <v>2</v>
      </c>
      <c r="D322" s="32"/>
      <c r="E322" s="15"/>
      <c r="F322" s="15"/>
      <c r="G322" s="15"/>
      <c r="H322" s="15"/>
      <c r="I322" s="15"/>
      <c r="J322" s="15"/>
      <c r="K322" s="15"/>
      <c r="L322" s="30"/>
      <c r="M322" s="15"/>
    </row>
    <row r="323" spans="1:13" ht="15" customHeight="1" x14ac:dyDescent="0.2">
      <c r="A323" s="31"/>
      <c r="B323" s="37" t="s">
        <v>344</v>
      </c>
      <c r="C323" s="32">
        <v>3</v>
      </c>
      <c r="D323" s="32"/>
      <c r="E323" s="15"/>
      <c r="F323" s="15"/>
      <c r="G323" s="15"/>
      <c r="H323" s="15"/>
      <c r="I323" s="15"/>
      <c r="J323" s="15"/>
      <c r="K323" s="15"/>
      <c r="L323" s="30"/>
      <c r="M323" s="15"/>
    </row>
    <row r="324" spans="1:13" ht="15" customHeight="1" x14ac:dyDescent="0.2">
      <c r="A324" s="31"/>
      <c r="B324" s="37" t="s">
        <v>344</v>
      </c>
      <c r="C324" s="32">
        <v>4</v>
      </c>
      <c r="D324" s="32"/>
      <c r="E324" s="15"/>
      <c r="F324" s="15"/>
      <c r="G324" s="15"/>
      <c r="H324" s="15"/>
      <c r="I324" s="15"/>
      <c r="J324" s="15"/>
      <c r="K324" s="15"/>
      <c r="L324" s="30"/>
      <c r="M324" s="15"/>
    </row>
    <row r="325" spans="1:13" ht="15" customHeight="1" x14ac:dyDescent="0.2">
      <c r="A325" s="31"/>
      <c r="B325" s="37" t="s">
        <v>344</v>
      </c>
      <c r="C325" s="32">
        <v>5</v>
      </c>
      <c r="D325" s="32"/>
      <c r="E325" s="15"/>
      <c r="F325" s="15"/>
      <c r="G325" s="15"/>
      <c r="H325" s="15"/>
      <c r="I325" s="15"/>
      <c r="J325" s="15"/>
      <c r="K325" s="15"/>
      <c r="L325" s="30"/>
      <c r="M325" s="15"/>
    </row>
    <row r="326" spans="1:13" ht="15" customHeight="1" x14ac:dyDescent="0.2">
      <c r="A326" s="31"/>
      <c r="B326" s="37" t="s">
        <v>344</v>
      </c>
      <c r="C326" s="32">
        <v>6</v>
      </c>
      <c r="D326" s="32"/>
      <c r="E326" s="15"/>
      <c r="F326" s="15"/>
      <c r="G326" s="15"/>
      <c r="H326" s="15"/>
      <c r="I326" s="104"/>
      <c r="J326" s="104"/>
      <c r="K326" s="15"/>
      <c r="L326" s="16"/>
      <c r="M326" s="15"/>
    </row>
    <row r="327" spans="1:13" ht="15" customHeight="1" x14ac:dyDescent="0.2">
      <c r="A327" s="31"/>
      <c r="B327" s="37" t="s">
        <v>344</v>
      </c>
      <c r="C327" s="32">
        <v>7</v>
      </c>
      <c r="D327" s="32"/>
      <c r="E327" s="15"/>
      <c r="F327" s="15"/>
      <c r="G327" s="15"/>
      <c r="H327" s="15"/>
      <c r="I327" s="104"/>
      <c r="J327" s="104"/>
      <c r="K327" s="15"/>
      <c r="L327" s="16"/>
      <c r="M327" s="15"/>
    </row>
    <row r="328" spans="1:13" ht="15" customHeight="1" x14ac:dyDescent="0.2">
      <c r="A328" s="31"/>
      <c r="B328" s="37" t="s">
        <v>344</v>
      </c>
      <c r="C328" s="32">
        <v>8</v>
      </c>
      <c r="D328" s="32"/>
      <c r="E328" s="15"/>
      <c r="F328" s="15"/>
      <c r="G328" s="15"/>
      <c r="H328" s="15"/>
      <c r="I328" s="15"/>
      <c r="J328" s="15"/>
      <c r="K328" s="15"/>
      <c r="L328" s="30"/>
      <c r="M328" s="15"/>
    </row>
    <row r="329" spans="1:13" ht="15" customHeight="1" x14ac:dyDescent="0.2">
      <c r="A329" s="31"/>
      <c r="B329" s="37" t="s">
        <v>344</v>
      </c>
      <c r="C329" s="32">
        <v>9</v>
      </c>
      <c r="D329" s="32"/>
      <c r="E329" s="15"/>
      <c r="F329" s="15"/>
      <c r="G329" s="15"/>
      <c r="H329" s="15"/>
      <c r="I329" s="15"/>
      <c r="J329" s="15"/>
      <c r="K329" s="15"/>
      <c r="L329" s="30"/>
      <c r="M329" s="15"/>
    </row>
    <row r="330" spans="1:13" ht="15" customHeight="1" x14ac:dyDescent="0.2">
      <c r="A330" s="31"/>
      <c r="B330" s="37" t="s">
        <v>344</v>
      </c>
      <c r="C330" s="32">
        <v>10</v>
      </c>
      <c r="D330" s="32"/>
      <c r="E330" s="15"/>
      <c r="F330" s="15"/>
      <c r="G330" s="15"/>
      <c r="H330" s="15"/>
      <c r="I330" s="15"/>
      <c r="J330" s="15"/>
      <c r="K330" s="15"/>
      <c r="L330" s="30"/>
      <c r="M330" s="15"/>
    </row>
    <row r="331" spans="1:13" ht="15" customHeight="1" x14ac:dyDescent="0.2">
      <c r="A331" s="31"/>
      <c r="B331" s="37" t="s">
        <v>344</v>
      </c>
      <c r="C331" s="32">
        <v>11</v>
      </c>
      <c r="D331" s="32"/>
      <c r="E331" s="15"/>
      <c r="F331" s="15"/>
      <c r="G331" s="15"/>
      <c r="H331" s="15"/>
      <c r="I331" s="15"/>
      <c r="J331" s="15"/>
      <c r="K331" s="15"/>
      <c r="L331" s="30"/>
      <c r="M331" s="15"/>
    </row>
    <row r="332" spans="1:13" ht="15" customHeight="1" x14ac:dyDescent="0.2">
      <c r="A332" s="31"/>
      <c r="B332" s="37" t="s">
        <v>344</v>
      </c>
      <c r="C332" s="32">
        <v>12</v>
      </c>
      <c r="D332" s="32"/>
      <c r="E332" s="15"/>
      <c r="F332" s="15"/>
      <c r="G332" s="15"/>
      <c r="H332" s="15"/>
      <c r="I332" s="15"/>
      <c r="J332" s="15"/>
      <c r="K332" s="15"/>
      <c r="L332" s="30"/>
      <c r="M332" s="15"/>
    </row>
    <row r="333" spans="1:13" ht="15" customHeight="1" x14ac:dyDescent="0.2">
      <c r="A333" s="31"/>
      <c r="B333" s="37" t="s">
        <v>344</v>
      </c>
      <c r="C333" s="32">
        <v>13</v>
      </c>
      <c r="D333" s="32"/>
      <c r="E333" s="15"/>
      <c r="F333" s="15"/>
      <c r="G333" s="15"/>
      <c r="H333" s="15"/>
      <c r="I333" s="15"/>
      <c r="J333" s="15"/>
      <c r="K333" s="15"/>
      <c r="L333" s="30"/>
      <c r="M333" s="15"/>
    </row>
    <row r="334" spans="1:13" ht="15" customHeight="1" x14ac:dyDescent="0.2">
      <c r="A334" s="31"/>
      <c r="B334" s="37" t="s">
        <v>344</v>
      </c>
      <c r="C334" s="32">
        <v>14</v>
      </c>
      <c r="D334" s="32"/>
      <c r="E334" s="15"/>
      <c r="F334" s="15"/>
      <c r="G334" s="15"/>
      <c r="H334" s="15"/>
      <c r="I334" s="104"/>
      <c r="J334" s="104"/>
      <c r="K334" s="15"/>
      <c r="L334" s="16"/>
      <c r="M334" s="15"/>
    </row>
    <row r="335" spans="1:13" ht="15" customHeight="1" x14ac:dyDescent="0.2">
      <c r="A335" s="31"/>
      <c r="B335" s="37" t="s">
        <v>344</v>
      </c>
      <c r="C335" s="32">
        <v>15</v>
      </c>
      <c r="D335" s="32"/>
      <c r="E335" s="15"/>
      <c r="F335" s="15"/>
      <c r="G335" s="15"/>
      <c r="H335" s="15"/>
      <c r="I335" s="15"/>
      <c r="J335" s="15"/>
      <c r="K335" s="15"/>
      <c r="L335" s="30"/>
      <c r="M335" s="15"/>
    </row>
    <row r="336" spans="1:13" ht="15" customHeight="1" x14ac:dyDescent="0.2">
      <c r="A336" s="31"/>
      <c r="B336" s="37" t="s">
        <v>344</v>
      </c>
      <c r="C336" s="32">
        <v>16</v>
      </c>
      <c r="D336" s="32"/>
      <c r="E336" s="15"/>
      <c r="F336" s="15"/>
      <c r="G336" s="15"/>
      <c r="H336" s="15"/>
      <c r="I336" s="15"/>
      <c r="J336" s="15"/>
      <c r="K336" s="15"/>
      <c r="L336" s="30"/>
      <c r="M336" s="15"/>
    </row>
    <row r="337" spans="1:13" ht="15" customHeight="1" x14ac:dyDescent="0.2">
      <c r="A337" s="31"/>
      <c r="B337" s="37" t="s">
        <v>344</v>
      </c>
      <c r="C337" s="32">
        <v>17</v>
      </c>
      <c r="D337" s="32"/>
      <c r="E337" s="15"/>
      <c r="F337" s="15"/>
      <c r="G337" s="15"/>
      <c r="H337" s="15"/>
      <c r="I337" s="15"/>
      <c r="J337" s="15"/>
      <c r="K337" s="15"/>
      <c r="L337" s="30"/>
      <c r="M337" s="15"/>
    </row>
    <row r="338" spans="1:13" ht="15" customHeight="1" x14ac:dyDescent="0.2">
      <c r="A338" s="31"/>
      <c r="B338" s="37" t="s">
        <v>344</v>
      </c>
      <c r="C338" s="32">
        <v>18</v>
      </c>
      <c r="D338" s="32"/>
      <c r="E338" s="15"/>
      <c r="F338" s="15"/>
      <c r="G338" s="15"/>
      <c r="H338" s="15"/>
      <c r="I338" s="15"/>
      <c r="J338" s="15"/>
      <c r="K338" s="15"/>
      <c r="L338" s="30"/>
      <c r="M338" s="15"/>
    </row>
    <row r="339" spans="1:13" ht="15" customHeight="1" x14ac:dyDescent="0.2">
      <c r="A339" s="31"/>
      <c r="B339" s="37" t="s">
        <v>344</v>
      </c>
      <c r="C339" s="32">
        <v>19</v>
      </c>
      <c r="D339" s="32"/>
      <c r="E339" s="15"/>
      <c r="F339" s="15"/>
      <c r="G339" s="15"/>
      <c r="H339" s="15"/>
      <c r="I339" s="15"/>
      <c r="J339" s="15"/>
      <c r="K339" s="15"/>
      <c r="L339" s="30"/>
      <c r="M339" s="15"/>
    </row>
    <row r="340" spans="1:13" ht="15" customHeight="1" x14ac:dyDescent="0.2">
      <c r="A340" s="31"/>
      <c r="B340" s="37" t="s">
        <v>344</v>
      </c>
      <c r="C340" s="32">
        <v>20</v>
      </c>
      <c r="D340" s="32"/>
      <c r="E340" s="15"/>
      <c r="F340" s="15"/>
      <c r="G340" s="15"/>
      <c r="H340" s="15"/>
      <c r="I340" s="15"/>
      <c r="J340" s="15"/>
      <c r="K340" s="15"/>
      <c r="L340" s="30"/>
      <c r="M340" s="15"/>
    </row>
    <row r="341" spans="1:13" ht="15" customHeight="1" x14ac:dyDescent="0.2">
      <c r="A341" s="31"/>
      <c r="B341" s="37" t="s">
        <v>344</v>
      </c>
      <c r="C341" s="32">
        <v>21</v>
      </c>
      <c r="D341" s="32"/>
      <c r="E341" s="15"/>
      <c r="F341" s="15"/>
      <c r="G341" s="15"/>
      <c r="H341" s="15"/>
      <c r="I341" s="15"/>
      <c r="J341" s="15"/>
      <c r="K341" s="15"/>
      <c r="L341" s="30"/>
      <c r="M341" s="15"/>
    </row>
    <row r="342" spans="1:13" ht="15" customHeight="1" x14ac:dyDescent="0.2">
      <c r="A342" s="31"/>
      <c r="B342" s="37" t="s">
        <v>344</v>
      </c>
      <c r="C342" s="32">
        <v>22</v>
      </c>
      <c r="D342" s="32"/>
      <c r="E342" s="15"/>
      <c r="F342" s="15"/>
      <c r="G342" s="15"/>
      <c r="H342" s="15"/>
      <c r="I342" s="15"/>
      <c r="J342" s="15"/>
      <c r="K342" s="15"/>
      <c r="L342" s="30"/>
      <c r="M342" s="15"/>
    </row>
    <row r="343" spans="1:13" ht="15" customHeight="1" x14ac:dyDescent="0.2">
      <c r="A343" s="31"/>
      <c r="B343" s="37" t="s">
        <v>344</v>
      </c>
      <c r="C343" s="32">
        <v>23</v>
      </c>
      <c r="D343" s="32"/>
      <c r="E343" s="15"/>
      <c r="F343" s="15"/>
      <c r="G343" s="15"/>
      <c r="H343" s="15"/>
      <c r="I343" s="15"/>
      <c r="J343" s="15"/>
      <c r="K343" s="15"/>
      <c r="L343" s="30"/>
      <c r="M343" s="15"/>
    </row>
    <row r="344" spans="1:13" ht="15" customHeight="1" x14ac:dyDescent="0.2">
      <c r="A344" s="31"/>
      <c r="B344" s="37" t="s">
        <v>344</v>
      </c>
      <c r="C344" s="32">
        <v>24</v>
      </c>
      <c r="D344" s="32"/>
      <c r="E344" s="15"/>
      <c r="F344" s="15"/>
      <c r="G344" s="15"/>
      <c r="H344" s="15"/>
      <c r="I344" s="15"/>
      <c r="J344" s="15"/>
      <c r="K344" s="15"/>
      <c r="L344" s="30"/>
      <c r="M344" s="15"/>
    </row>
    <row r="345" spans="1:13" ht="15" customHeight="1" x14ac:dyDescent="0.2">
      <c r="A345" s="31"/>
      <c r="B345" s="37" t="s">
        <v>344</v>
      </c>
      <c r="C345" s="32">
        <v>25</v>
      </c>
      <c r="D345" s="32"/>
      <c r="E345" s="15"/>
      <c r="F345" s="15"/>
      <c r="G345" s="15"/>
      <c r="H345" s="15"/>
      <c r="I345" s="15"/>
      <c r="J345" s="15"/>
      <c r="K345" s="15"/>
      <c r="L345" s="30"/>
      <c r="M345" s="15"/>
    </row>
    <row r="346" spans="1:13" ht="15" customHeight="1" x14ac:dyDescent="0.2">
      <c r="A346" s="31"/>
      <c r="B346" s="37" t="s">
        <v>344</v>
      </c>
      <c r="C346" s="32">
        <v>26</v>
      </c>
      <c r="D346" s="32"/>
      <c r="E346" s="15"/>
      <c r="F346" s="15"/>
      <c r="G346" s="15"/>
      <c r="H346" s="15"/>
      <c r="I346" s="15"/>
      <c r="J346" s="15"/>
      <c r="K346" s="15"/>
      <c r="L346" s="30"/>
      <c r="M346" s="15"/>
    </row>
    <row r="347" spans="1:13" ht="15" customHeight="1" x14ac:dyDescent="0.2">
      <c r="A347" s="31"/>
      <c r="B347" s="37" t="s">
        <v>344</v>
      </c>
      <c r="C347" s="32">
        <v>27</v>
      </c>
      <c r="D347" s="32"/>
      <c r="E347" s="15"/>
      <c r="F347" s="15"/>
      <c r="G347" s="15"/>
      <c r="H347" s="15"/>
      <c r="I347" s="15"/>
      <c r="J347" s="15"/>
      <c r="K347" s="15"/>
      <c r="L347" s="30"/>
      <c r="M347" s="15"/>
    </row>
    <row r="348" spans="1:13" ht="15" customHeight="1" x14ac:dyDescent="0.2">
      <c r="A348" s="31"/>
      <c r="B348" s="37" t="s">
        <v>344</v>
      </c>
      <c r="C348" s="32">
        <v>28</v>
      </c>
      <c r="D348" s="32"/>
      <c r="E348" s="15"/>
      <c r="F348" s="15"/>
      <c r="G348" s="15"/>
      <c r="H348" s="15"/>
      <c r="I348" s="15"/>
      <c r="J348" s="15"/>
      <c r="K348" s="15"/>
      <c r="L348" s="30"/>
      <c r="M348" s="15"/>
    </row>
    <row r="349" spans="1:13" ht="15" customHeight="1" x14ac:dyDescent="0.2">
      <c r="A349" s="31"/>
      <c r="B349" s="37" t="s">
        <v>344</v>
      </c>
      <c r="C349" s="32">
        <v>29</v>
      </c>
      <c r="D349" s="32"/>
      <c r="E349" s="15"/>
      <c r="F349" s="15"/>
      <c r="G349" s="15"/>
      <c r="H349" s="15"/>
      <c r="I349" s="15"/>
      <c r="J349" s="15"/>
      <c r="K349" s="15"/>
      <c r="L349" s="30"/>
      <c r="M349" s="15"/>
    </row>
    <row r="350" spans="1:13" ht="15" customHeight="1" x14ac:dyDescent="0.2">
      <c r="A350" s="31"/>
      <c r="B350" s="37" t="s">
        <v>344</v>
      </c>
      <c r="C350" s="32">
        <v>30</v>
      </c>
      <c r="D350" s="32"/>
      <c r="E350" s="15"/>
      <c r="F350" s="15"/>
      <c r="G350" s="15"/>
      <c r="H350" s="15"/>
      <c r="I350" s="15"/>
      <c r="J350" s="15"/>
      <c r="K350" s="15"/>
      <c r="L350" s="30"/>
      <c r="M350" s="15"/>
    </row>
    <row r="351" spans="1:13" ht="15" customHeight="1" x14ac:dyDescent="0.2">
      <c r="A351" s="31"/>
      <c r="B351" s="37" t="s">
        <v>344</v>
      </c>
      <c r="C351" s="32">
        <v>31</v>
      </c>
      <c r="D351" s="32"/>
      <c r="E351" s="15"/>
      <c r="F351" s="15"/>
      <c r="G351" s="15"/>
      <c r="H351" s="15"/>
      <c r="I351" s="15"/>
      <c r="J351" s="15"/>
      <c r="K351" s="15"/>
      <c r="L351" s="30"/>
      <c r="M351" s="15"/>
    </row>
    <row r="352" spans="1:13" ht="15" customHeight="1" x14ac:dyDescent="0.2">
      <c r="A352" s="31"/>
      <c r="B352" s="37"/>
      <c r="C352" s="32"/>
      <c r="D352" s="32"/>
      <c r="E352" s="15"/>
      <c r="F352" s="15"/>
      <c r="G352" s="15"/>
      <c r="H352" s="15"/>
      <c r="I352" s="15"/>
      <c r="J352" s="15"/>
      <c r="K352" s="15"/>
      <c r="L352" s="30"/>
      <c r="M352" s="15"/>
    </row>
    <row r="353" spans="1:16" ht="15" customHeight="1" x14ac:dyDescent="0.2">
      <c r="A353" s="31"/>
      <c r="B353" s="37"/>
      <c r="C353" s="32"/>
      <c r="D353" s="200"/>
      <c r="E353" s="15"/>
      <c r="F353" s="15"/>
      <c r="G353" s="15"/>
      <c r="H353" s="15"/>
      <c r="I353" s="15"/>
      <c r="J353" s="15"/>
      <c r="K353" s="15"/>
      <c r="L353" s="30"/>
      <c r="M353" s="15"/>
    </row>
    <row r="354" spans="1:16" ht="15" customHeight="1" x14ac:dyDescent="0.2">
      <c r="A354" s="223" t="s">
        <v>39</v>
      </c>
      <c r="B354" s="222"/>
      <c r="C354" s="201"/>
      <c r="D354" s="32"/>
      <c r="E354" s="221"/>
      <c r="F354" s="15"/>
      <c r="G354" s="15"/>
      <c r="H354" s="15"/>
      <c r="I354" s="15"/>
      <c r="J354" s="15"/>
      <c r="K354" s="15"/>
      <c r="L354" s="635">
        <v>1090.4000000000001</v>
      </c>
      <c r="M354" s="15"/>
    </row>
    <row r="355" spans="1:16" ht="15" customHeight="1" x14ac:dyDescent="0.2">
      <c r="A355" s="640"/>
      <c r="B355" s="663"/>
      <c r="C355" s="640"/>
      <c r="D355" s="441"/>
      <c r="E355" s="1"/>
      <c r="F355" s="1"/>
      <c r="G355" s="1"/>
      <c r="H355" s="1"/>
      <c r="I355" s="1"/>
      <c r="J355" s="1"/>
      <c r="K355" s="1"/>
      <c r="L355" s="1"/>
      <c r="M355" s="1"/>
    </row>
    <row r="356" spans="1:16" ht="15" customHeight="1" x14ac:dyDescent="0.2">
      <c r="A356" s="1"/>
      <c r="B356" s="1"/>
      <c r="C356" s="641" t="s">
        <v>8</v>
      </c>
      <c r="D356" s="641"/>
      <c r="E356" s="641"/>
      <c r="F356" s="19"/>
      <c r="G356" s="642" t="s">
        <v>116</v>
      </c>
      <c r="H356" s="642"/>
      <c r="I356" s="438"/>
      <c r="J356" s="18"/>
      <c r="K356" s="1"/>
      <c r="L356" s="1"/>
      <c r="M356" s="1" t="s">
        <v>178</v>
      </c>
      <c r="N356" s="644"/>
      <c r="O356" s="644"/>
    </row>
    <row r="357" spans="1:16" ht="15" customHeight="1" x14ac:dyDescent="0.2">
      <c r="A357" s="1"/>
      <c r="B357" s="1"/>
      <c r="C357" s="20"/>
      <c r="D357" s="20"/>
      <c r="E357" s="1"/>
      <c r="F357" s="1"/>
      <c r="G357" s="438"/>
      <c r="H357" s="18"/>
      <c r="I357" s="18"/>
      <c r="J357" s="18"/>
      <c r="K357" s="1"/>
      <c r="L357" s="1"/>
      <c r="M357" s="1"/>
      <c r="N357" s="21"/>
      <c r="O357" s="21"/>
    </row>
    <row r="358" spans="1:16" ht="15" customHeight="1" x14ac:dyDescent="0.2">
      <c r="A358" s="1"/>
      <c r="B358" s="1"/>
      <c r="C358" s="20"/>
      <c r="D358" s="20"/>
      <c r="E358" s="1"/>
      <c r="F358" s="1"/>
      <c r="G358" s="438"/>
      <c r="H358" s="18"/>
      <c r="I358" s="18"/>
      <c r="J358" s="18"/>
      <c r="K358" s="1"/>
      <c r="L358" s="1"/>
      <c r="M358" s="1"/>
      <c r="N358" s="21"/>
      <c r="O358" s="21"/>
    </row>
    <row r="359" spans="1:16" ht="15" customHeight="1" x14ac:dyDescent="0.2">
      <c r="A359" s="1"/>
      <c r="B359" s="1"/>
      <c r="C359" s="641" t="s">
        <v>718</v>
      </c>
      <c r="D359" s="641"/>
      <c r="E359" s="641"/>
      <c r="F359" s="437"/>
      <c r="G359" s="644" t="s">
        <v>694</v>
      </c>
      <c r="H359" s="644"/>
      <c r="I359" s="644"/>
      <c r="J359" s="438"/>
      <c r="K359" s="1"/>
      <c r="L359" s="1"/>
      <c r="M359" s="645" t="s">
        <v>717</v>
      </c>
      <c r="N359" s="645"/>
      <c r="O359" s="645"/>
      <c r="P359" s="645"/>
    </row>
    <row r="360" spans="1:16" ht="15.75" customHeight="1" x14ac:dyDescent="0.2">
      <c r="A360" s="1"/>
      <c r="B360" s="1"/>
      <c r="C360" s="641" t="s">
        <v>568</v>
      </c>
      <c r="D360" s="641"/>
      <c r="E360" s="641"/>
      <c r="F360" s="437"/>
      <c r="G360" s="644" t="s">
        <v>95</v>
      </c>
      <c r="H360" s="644"/>
      <c r="I360" s="644"/>
      <c r="J360" s="438"/>
      <c r="K360" s="1"/>
      <c r="L360" s="1"/>
      <c r="M360" s="645" t="s">
        <v>111</v>
      </c>
      <c r="N360" s="645"/>
      <c r="O360" s="645"/>
      <c r="P360" s="645"/>
    </row>
    <row r="361" spans="1:16" ht="15.75" customHeight="1" x14ac:dyDescent="0.2">
      <c r="A361" s="1"/>
      <c r="B361" s="1"/>
      <c r="C361" s="493"/>
      <c r="D361" s="493"/>
      <c r="E361" s="493"/>
      <c r="F361" s="493"/>
      <c r="G361" s="494"/>
      <c r="H361" s="494"/>
      <c r="I361" s="494"/>
      <c r="J361" s="494"/>
      <c r="K361" s="1"/>
      <c r="L361" s="1"/>
      <c r="M361" s="495"/>
      <c r="N361" s="495"/>
      <c r="O361" s="495"/>
      <c r="P361" s="495"/>
    </row>
    <row r="362" spans="1:16" ht="15.75" customHeight="1" x14ac:dyDescent="0.2">
      <c r="A362" s="1"/>
      <c r="B362" s="1"/>
      <c r="C362" s="493"/>
      <c r="D362" s="493"/>
      <c r="E362" s="493"/>
      <c r="F362" s="493"/>
      <c r="G362" s="494"/>
      <c r="H362" s="494"/>
      <c r="I362" s="494"/>
      <c r="J362" s="494"/>
      <c r="K362" s="1"/>
      <c r="L362" s="1"/>
      <c r="M362" s="495"/>
      <c r="N362" s="495"/>
      <c r="O362" s="495"/>
      <c r="P362" s="495"/>
    </row>
    <row r="363" spans="1:16" ht="15.75" customHeight="1" x14ac:dyDescent="0.2">
      <c r="A363" s="1"/>
      <c r="B363" s="1"/>
      <c r="C363" s="493"/>
      <c r="D363" s="493"/>
      <c r="E363" s="493"/>
      <c r="F363" s="493"/>
      <c r="G363" s="494"/>
      <c r="H363" s="494"/>
      <c r="I363" s="494"/>
      <c r="J363" s="494"/>
      <c r="K363" s="1"/>
      <c r="L363" s="1"/>
      <c r="M363" s="495"/>
      <c r="N363" s="495"/>
      <c r="O363" s="495"/>
      <c r="P363" s="495"/>
    </row>
    <row r="364" spans="1:16" ht="15.75" customHeight="1" x14ac:dyDescent="0.2">
      <c r="A364" s="1"/>
      <c r="B364" s="1"/>
      <c r="C364" s="493"/>
      <c r="D364" s="493"/>
      <c r="E364" s="493"/>
      <c r="F364" s="493"/>
      <c r="G364" s="494"/>
      <c r="H364" s="494"/>
      <c r="I364" s="494"/>
      <c r="J364" s="494"/>
      <c r="K364" s="1"/>
      <c r="L364" s="1"/>
      <c r="M364" s="495"/>
      <c r="N364" s="495"/>
      <c r="O364" s="495"/>
      <c r="P364" s="495"/>
    </row>
    <row r="365" spans="1:16" ht="15.75" customHeight="1" x14ac:dyDescent="0.2">
      <c r="A365" s="1"/>
      <c r="B365" s="1"/>
      <c r="C365" s="493"/>
      <c r="D365" s="493"/>
      <c r="E365" s="493"/>
      <c r="F365" s="493"/>
      <c r="G365" s="494"/>
      <c r="H365" s="494"/>
      <c r="I365" s="494"/>
      <c r="J365" s="494"/>
      <c r="K365" s="1"/>
      <c r="L365" s="1"/>
      <c r="M365" s="495"/>
      <c r="N365" s="495"/>
      <c r="O365" s="495"/>
      <c r="P365" s="495"/>
    </row>
    <row r="366" spans="1:16" ht="15.75" customHeight="1" x14ac:dyDescent="0.2">
      <c r="A366" s="1"/>
      <c r="B366" s="1"/>
      <c r="C366" s="493"/>
      <c r="D366" s="493"/>
      <c r="E366" s="493"/>
      <c r="F366" s="493"/>
      <c r="G366" s="494"/>
      <c r="H366" s="494"/>
      <c r="I366" s="494"/>
      <c r="J366" s="494"/>
      <c r="K366" s="1"/>
      <c r="L366" s="1"/>
      <c r="M366" s="495"/>
      <c r="N366" s="495"/>
      <c r="O366" s="495"/>
      <c r="P366" s="495"/>
    </row>
    <row r="367" spans="1:16" ht="15.75" customHeight="1" x14ac:dyDescent="0.2">
      <c r="A367" s="1"/>
      <c r="B367" s="1"/>
      <c r="C367" s="493"/>
      <c r="D367" s="493"/>
      <c r="E367" s="493"/>
      <c r="F367" s="493"/>
      <c r="G367" s="494"/>
      <c r="H367" s="494"/>
      <c r="I367" s="494"/>
      <c r="J367" s="494"/>
      <c r="K367" s="1"/>
      <c r="L367" s="1"/>
      <c r="M367" s="495"/>
      <c r="N367" s="495"/>
      <c r="O367" s="495"/>
      <c r="P367" s="495"/>
    </row>
    <row r="368" spans="1:16" ht="15.75" customHeight="1" x14ac:dyDescent="0.2">
      <c r="A368" s="1"/>
      <c r="B368" s="1"/>
      <c r="C368" s="493"/>
      <c r="D368" s="493"/>
      <c r="E368" s="493"/>
      <c r="F368" s="493"/>
      <c r="G368" s="494"/>
      <c r="H368" s="494"/>
      <c r="I368" s="494"/>
      <c r="J368" s="494"/>
      <c r="K368" s="1"/>
      <c r="L368" s="1"/>
      <c r="M368" s="495"/>
      <c r="N368" s="495"/>
      <c r="O368" s="495"/>
      <c r="P368" s="495"/>
    </row>
    <row r="369" spans="1:16" ht="15.75" customHeight="1" x14ac:dyDescent="0.2">
      <c r="A369" s="1"/>
      <c r="B369" s="1"/>
      <c r="C369" s="493"/>
      <c r="D369" s="493"/>
      <c r="E369" s="493"/>
      <c r="F369" s="493"/>
      <c r="G369" s="494"/>
      <c r="H369" s="494"/>
      <c r="I369" s="494"/>
      <c r="J369" s="494"/>
      <c r="K369" s="1"/>
      <c r="L369" s="1"/>
      <c r="M369" s="495"/>
      <c r="N369" s="495"/>
      <c r="O369" s="495"/>
      <c r="P369" s="495"/>
    </row>
    <row r="370" spans="1:16" ht="15.75" customHeight="1" x14ac:dyDescent="0.2">
      <c r="A370" s="1"/>
      <c r="B370" s="1"/>
      <c r="C370" s="493"/>
      <c r="D370" s="493"/>
      <c r="E370" s="493"/>
      <c r="F370" s="493"/>
      <c r="G370" s="494"/>
      <c r="H370" s="494"/>
      <c r="I370" s="494"/>
      <c r="J370" s="494"/>
      <c r="K370" s="1"/>
      <c r="L370" s="1"/>
      <c r="M370" s="495"/>
      <c r="N370" s="495"/>
      <c r="O370" s="495"/>
      <c r="P370" s="495"/>
    </row>
    <row r="371" spans="1:16" ht="15.75" customHeight="1" x14ac:dyDescent="0.2">
      <c r="A371" s="1"/>
      <c r="B371" s="1"/>
      <c r="C371" s="493"/>
      <c r="D371" s="493"/>
      <c r="E371" s="493"/>
      <c r="F371" s="493"/>
      <c r="G371" s="494"/>
      <c r="H371" s="494"/>
      <c r="I371" s="494"/>
      <c r="J371" s="494"/>
      <c r="K371" s="1"/>
      <c r="L371" s="1"/>
      <c r="M371" s="495"/>
      <c r="N371" s="495"/>
      <c r="O371" s="495"/>
      <c r="P371" s="495"/>
    </row>
    <row r="372" spans="1:16" ht="15.75" customHeight="1" x14ac:dyDescent="0.2">
      <c r="A372" s="1"/>
      <c r="B372" s="1"/>
      <c r="C372" s="493"/>
      <c r="D372" s="493"/>
      <c r="E372" s="493"/>
      <c r="F372" s="493"/>
      <c r="G372" s="494"/>
      <c r="H372" s="494"/>
      <c r="I372" s="494"/>
      <c r="J372" s="494"/>
      <c r="K372" s="1"/>
      <c r="L372" s="1"/>
      <c r="M372" s="495"/>
      <c r="N372" s="495"/>
      <c r="O372" s="495"/>
      <c r="P372" s="495"/>
    </row>
    <row r="373" spans="1:16" ht="15.75" customHeight="1" x14ac:dyDescent="0.2">
      <c r="A373" s="1"/>
      <c r="B373" s="1"/>
      <c r="C373" s="493"/>
      <c r="D373" s="493"/>
      <c r="E373" s="493"/>
      <c r="F373" s="493"/>
      <c r="G373" s="494"/>
      <c r="H373" s="494"/>
      <c r="I373" s="494"/>
      <c r="J373" s="494"/>
      <c r="K373" s="1"/>
      <c r="L373" s="1"/>
      <c r="M373" s="495"/>
      <c r="N373" s="495"/>
      <c r="O373" s="495"/>
      <c r="P373" s="495"/>
    </row>
    <row r="374" spans="1:16" ht="15.75" customHeight="1" x14ac:dyDescent="0.2">
      <c r="A374" s="1"/>
      <c r="B374" s="1"/>
      <c r="C374" s="493"/>
      <c r="D374" s="493"/>
      <c r="E374" s="493"/>
      <c r="F374" s="493"/>
      <c r="G374" s="494"/>
      <c r="H374" s="494"/>
      <c r="I374" s="494"/>
      <c r="J374" s="494"/>
      <c r="K374" s="1"/>
      <c r="L374" s="1"/>
      <c r="M374" s="495"/>
      <c r="N374" s="495"/>
      <c r="O374" s="495"/>
      <c r="P374" s="495"/>
    </row>
    <row r="375" spans="1:16" ht="15.75" customHeight="1" x14ac:dyDescent="0.2">
      <c r="A375" s="1"/>
      <c r="B375" s="1"/>
      <c r="C375" s="493"/>
      <c r="D375" s="493"/>
      <c r="E375" s="493"/>
      <c r="F375" s="493"/>
      <c r="G375" s="494"/>
      <c r="H375" s="494"/>
      <c r="I375" s="494"/>
      <c r="J375" s="494"/>
      <c r="K375" s="1"/>
      <c r="L375" s="1"/>
      <c r="M375" s="495"/>
      <c r="N375" s="495"/>
      <c r="O375" s="495"/>
      <c r="P375" s="495"/>
    </row>
    <row r="376" spans="1:16" ht="15.75" customHeight="1" x14ac:dyDescent="0.2">
      <c r="A376" s="1"/>
      <c r="B376" s="1"/>
      <c r="C376" s="493"/>
      <c r="D376" s="493"/>
      <c r="E376" s="493"/>
      <c r="F376" s="493"/>
      <c r="G376" s="494"/>
      <c r="H376" s="494"/>
      <c r="I376" s="494"/>
      <c r="J376" s="494"/>
      <c r="K376" s="1"/>
      <c r="L376" s="1"/>
      <c r="M376" s="495"/>
      <c r="N376" s="495"/>
      <c r="O376" s="495"/>
      <c r="P376" s="495"/>
    </row>
    <row r="377" spans="1:16" ht="15.75" customHeight="1" x14ac:dyDescent="0.2">
      <c r="A377" s="1"/>
      <c r="B377" s="1"/>
      <c r="C377" s="493"/>
      <c r="D377" s="493"/>
      <c r="E377" s="493"/>
      <c r="F377" s="493"/>
      <c r="G377" s="494"/>
      <c r="H377" s="494"/>
      <c r="I377" s="494"/>
      <c r="J377" s="494"/>
      <c r="K377" s="1"/>
      <c r="L377" s="1"/>
      <c r="M377" s="495"/>
      <c r="N377" s="495"/>
      <c r="O377" s="495"/>
      <c r="P377" s="495"/>
    </row>
    <row r="378" spans="1:16" ht="15.75" customHeight="1" x14ac:dyDescent="0.2">
      <c r="A378" s="1"/>
      <c r="B378" s="1"/>
      <c r="C378" s="493"/>
      <c r="D378" s="493"/>
      <c r="E378" s="493"/>
      <c r="F378" s="493"/>
      <c r="G378" s="494"/>
      <c r="H378" s="494"/>
      <c r="I378" s="494"/>
      <c r="J378" s="494"/>
      <c r="K378" s="1"/>
      <c r="L378" s="1"/>
      <c r="M378" s="495"/>
      <c r="N378" s="495"/>
      <c r="O378" s="495"/>
      <c r="P378" s="495"/>
    </row>
    <row r="379" spans="1:16" ht="15.75" customHeight="1" x14ac:dyDescent="0.2">
      <c r="A379" s="1"/>
      <c r="B379" s="1"/>
      <c r="C379" s="493"/>
      <c r="D379" s="493"/>
      <c r="E379" s="493"/>
      <c r="F379" s="493"/>
      <c r="G379" s="494"/>
      <c r="H379" s="494"/>
      <c r="I379" s="494"/>
      <c r="J379" s="494"/>
      <c r="K379" s="1"/>
      <c r="L379" s="1"/>
      <c r="M379" s="495"/>
      <c r="N379" s="495"/>
      <c r="O379" s="495"/>
      <c r="P379" s="495"/>
    </row>
    <row r="380" spans="1:16" ht="15.75" customHeight="1" x14ac:dyDescent="0.2">
      <c r="A380" s="1"/>
      <c r="B380" s="1"/>
      <c r="C380" s="493"/>
      <c r="D380" s="493"/>
      <c r="E380" s="493"/>
      <c r="F380" s="493"/>
      <c r="G380" s="494"/>
      <c r="H380" s="494"/>
      <c r="I380" s="494"/>
      <c r="J380" s="494"/>
      <c r="K380" s="1"/>
      <c r="L380" s="1"/>
      <c r="M380" s="495"/>
      <c r="N380" s="495"/>
      <c r="O380" s="495"/>
      <c r="P380" s="495"/>
    </row>
    <row r="381" spans="1:16" ht="15.75" customHeight="1" x14ac:dyDescent="0.2">
      <c r="A381" s="1"/>
      <c r="B381" s="1"/>
      <c r="C381" s="493"/>
      <c r="D381" s="493"/>
      <c r="E381" s="493"/>
      <c r="F381" s="493"/>
      <c r="G381" s="494"/>
      <c r="H381" s="494"/>
      <c r="I381" s="494"/>
      <c r="J381" s="494"/>
      <c r="K381" s="1"/>
      <c r="L381" s="1"/>
      <c r="M381" s="495"/>
      <c r="N381" s="495"/>
      <c r="O381" s="495"/>
      <c r="P381" s="495"/>
    </row>
    <row r="382" spans="1:16" ht="18" x14ac:dyDescent="0.25">
      <c r="A382" s="646" t="s">
        <v>0</v>
      </c>
      <c r="B382" s="646"/>
      <c r="C382" s="646"/>
      <c r="D382" s="646"/>
      <c r="E382" s="646"/>
      <c r="F382" s="646"/>
      <c r="G382" s="646"/>
      <c r="H382" s="646"/>
      <c r="I382" s="646"/>
      <c r="J382" s="646"/>
      <c r="K382" s="646"/>
      <c r="L382" s="646"/>
      <c r="M382" s="646"/>
      <c r="N382" s="25"/>
      <c r="O382" s="25"/>
      <c r="P382" s="25"/>
    </row>
    <row r="383" spans="1:16" ht="18" x14ac:dyDescent="0.25">
      <c r="A383" s="26"/>
      <c r="B383" s="26"/>
      <c r="C383" s="2"/>
      <c r="D383" s="2"/>
      <c r="E383" s="2"/>
      <c r="F383" s="2"/>
      <c r="G383" s="499"/>
      <c r="H383" s="2"/>
      <c r="I383" s="2"/>
      <c r="J383" s="2"/>
      <c r="K383" s="2"/>
      <c r="L383" s="2"/>
      <c r="M383" s="2"/>
      <c r="N383" s="9"/>
      <c r="O383" s="9"/>
      <c r="P383" s="9"/>
    </row>
    <row r="384" spans="1:16" ht="18" x14ac:dyDescent="0.25">
      <c r="A384" s="646" t="s">
        <v>12</v>
      </c>
      <c r="B384" s="646"/>
      <c r="C384" s="646"/>
      <c r="D384" s="646"/>
      <c r="E384" s="646"/>
      <c r="F384" s="646"/>
      <c r="G384" s="646"/>
      <c r="H384" s="646"/>
      <c r="I384" s="646"/>
      <c r="J384" s="646"/>
      <c r="K384" s="646"/>
      <c r="L384" s="646"/>
      <c r="M384" s="646"/>
      <c r="N384" s="9"/>
      <c r="O384" s="9"/>
      <c r="P384" s="9"/>
    </row>
    <row r="385" spans="1:17" ht="18" x14ac:dyDescent="0.25">
      <c r="A385" s="496"/>
      <c r="B385" s="496"/>
      <c r="C385" s="496"/>
      <c r="D385" s="496"/>
      <c r="E385" s="496"/>
      <c r="F385" s="496"/>
      <c r="G385" s="500"/>
      <c r="H385" s="496"/>
      <c r="I385" s="496"/>
      <c r="J385" s="496"/>
      <c r="K385" s="496"/>
      <c r="L385" s="496"/>
      <c r="M385" s="496"/>
      <c r="N385" s="9"/>
      <c r="O385" s="9"/>
      <c r="P385" s="9"/>
    </row>
    <row r="386" spans="1:17" s="5" customFormat="1" ht="15" customHeight="1" x14ac:dyDescent="0.25">
      <c r="A386" s="498" t="s">
        <v>31</v>
      </c>
      <c r="B386" s="498"/>
      <c r="C386" s="498"/>
      <c r="D386" s="498" t="s">
        <v>49</v>
      </c>
      <c r="G386" s="498" t="s">
        <v>28</v>
      </c>
      <c r="H386" s="498" t="s">
        <v>27</v>
      </c>
      <c r="I386" s="498"/>
      <c r="J386" s="498"/>
      <c r="K386" s="27" t="s">
        <v>30</v>
      </c>
      <c r="L386" s="504"/>
      <c r="M386" s="498" t="s">
        <v>13</v>
      </c>
      <c r="O386" s="498"/>
      <c r="P386" s="498"/>
      <c r="Q386" s="498"/>
    </row>
    <row r="387" spans="1:17" x14ac:dyDescent="0.3">
      <c r="A387" s="28"/>
      <c r="B387" s="28"/>
      <c r="C387" s="10"/>
      <c r="D387" s="10"/>
      <c r="E387" s="10"/>
      <c r="G387" s="49"/>
      <c r="H387" s="7"/>
      <c r="I387" s="7"/>
      <c r="J387" s="7"/>
      <c r="K387" s="7"/>
      <c r="L387" s="7"/>
      <c r="M387" s="7"/>
      <c r="N387" s="159"/>
      <c r="O387" s="159"/>
      <c r="P387" s="159"/>
    </row>
    <row r="388" spans="1:17" ht="25.5" x14ac:dyDescent="0.2">
      <c r="A388" s="11" t="s">
        <v>4</v>
      </c>
      <c r="B388" s="12" t="s">
        <v>5</v>
      </c>
      <c r="C388" s="12" t="s">
        <v>6</v>
      </c>
      <c r="D388" s="11" t="s">
        <v>7</v>
      </c>
      <c r="E388" s="12" t="s">
        <v>14</v>
      </c>
      <c r="F388" s="11" t="s">
        <v>15</v>
      </c>
      <c r="G388" s="11" t="s">
        <v>16</v>
      </c>
      <c r="H388" s="11" t="s">
        <v>17</v>
      </c>
      <c r="I388" s="11" t="s">
        <v>18</v>
      </c>
      <c r="J388" s="11" t="s">
        <v>19</v>
      </c>
      <c r="K388" s="11" t="s">
        <v>20</v>
      </c>
      <c r="L388" s="12" t="s">
        <v>21</v>
      </c>
      <c r="M388" s="12" t="s">
        <v>22</v>
      </c>
    </row>
    <row r="389" spans="1:17" ht="13.5" x14ac:dyDescent="0.2">
      <c r="A389" s="29"/>
      <c r="B389" s="29"/>
      <c r="C389" s="29">
        <v>1</v>
      </c>
      <c r="D389" s="29"/>
      <c r="E389" s="29"/>
      <c r="F389" s="15"/>
      <c r="G389" s="38"/>
      <c r="H389" s="15"/>
      <c r="I389" s="15"/>
      <c r="J389" s="15"/>
      <c r="K389" s="15"/>
      <c r="L389" s="30"/>
      <c r="M389" s="17"/>
    </row>
    <row r="390" spans="1:17" ht="13.5" x14ac:dyDescent="0.2">
      <c r="A390" s="37"/>
      <c r="B390" s="37"/>
      <c r="C390" s="32">
        <v>2</v>
      </c>
      <c r="D390" s="32"/>
      <c r="E390" s="15"/>
      <c r="F390" s="15"/>
      <c r="G390" s="38"/>
      <c r="H390" s="15"/>
      <c r="I390" s="36"/>
      <c r="J390" s="36"/>
      <c r="K390" s="15"/>
      <c r="L390" s="30"/>
      <c r="M390" s="15"/>
    </row>
    <row r="391" spans="1:17" ht="13.5" x14ac:dyDescent="0.2">
      <c r="A391" s="31"/>
      <c r="B391" s="37"/>
      <c r="C391" s="32">
        <v>3</v>
      </c>
      <c r="D391" s="32"/>
      <c r="E391" s="15"/>
      <c r="F391" s="15"/>
      <c r="G391" s="38"/>
      <c r="H391" s="15"/>
      <c r="I391" s="15"/>
      <c r="J391" s="15"/>
      <c r="K391" s="15"/>
      <c r="L391" s="30"/>
      <c r="M391" s="15"/>
    </row>
    <row r="392" spans="1:17" ht="13.5" x14ac:dyDescent="0.2">
      <c r="A392" s="31"/>
      <c r="B392" s="37"/>
      <c r="C392" s="32">
        <v>4</v>
      </c>
      <c r="D392" s="32"/>
      <c r="E392" s="15"/>
      <c r="F392" s="15"/>
      <c r="G392" s="38"/>
      <c r="H392" s="15"/>
      <c r="I392" s="15"/>
      <c r="J392" s="15"/>
      <c r="K392" s="15"/>
      <c r="L392" s="30"/>
      <c r="M392" s="15"/>
    </row>
    <row r="393" spans="1:17" ht="15.75" x14ac:dyDescent="0.2">
      <c r="A393" s="31"/>
      <c r="B393" s="37"/>
      <c r="C393" s="32">
        <v>5</v>
      </c>
      <c r="D393" s="32"/>
      <c r="E393" s="15"/>
      <c r="F393" s="15"/>
      <c r="G393" s="38"/>
      <c r="H393" s="15"/>
      <c r="I393" s="15"/>
      <c r="J393" s="15"/>
      <c r="K393" s="15"/>
      <c r="L393" s="630"/>
      <c r="M393" s="15"/>
    </row>
    <row r="394" spans="1:17" ht="15.75" x14ac:dyDescent="0.2">
      <c r="A394" s="31"/>
      <c r="B394" s="37"/>
      <c r="C394" s="32">
        <v>6</v>
      </c>
      <c r="D394" s="32"/>
      <c r="E394" s="15"/>
      <c r="F394" s="15"/>
      <c r="G394" s="38"/>
      <c r="H394" s="15"/>
      <c r="I394" s="104"/>
      <c r="J394" s="104"/>
      <c r="K394" s="15"/>
      <c r="L394" s="631"/>
      <c r="M394" s="15"/>
    </row>
    <row r="395" spans="1:17" ht="15.75" x14ac:dyDescent="0.2">
      <c r="A395" s="31"/>
      <c r="B395" s="37"/>
      <c r="C395" s="32">
        <v>7</v>
      </c>
      <c r="D395" s="32"/>
      <c r="E395" s="15"/>
      <c r="F395" s="15"/>
      <c r="G395" s="38"/>
      <c r="H395" s="15"/>
      <c r="I395" s="104"/>
      <c r="J395" s="104"/>
      <c r="K395" s="15"/>
      <c r="L395" s="631"/>
      <c r="M395" s="15"/>
    </row>
    <row r="396" spans="1:17" ht="15.75" x14ac:dyDescent="0.2">
      <c r="A396" s="31"/>
      <c r="B396" s="37"/>
      <c r="C396" s="32">
        <v>8</v>
      </c>
      <c r="D396" s="32"/>
      <c r="E396" s="15"/>
      <c r="F396" s="15"/>
      <c r="G396" s="38"/>
      <c r="H396" s="15"/>
      <c r="I396" s="104"/>
      <c r="J396" s="104"/>
      <c r="K396" s="15"/>
      <c r="L396" s="631"/>
      <c r="M396" s="15"/>
    </row>
    <row r="397" spans="1:17" ht="15.75" x14ac:dyDescent="0.2">
      <c r="A397" s="31"/>
      <c r="B397" s="37"/>
      <c r="C397" s="32">
        <v>9</v>
      </c>
      <c r="D397" s="32"/>
      <c r="E397" s="15"/>
      <c r="F397" s="15"/>
      <c r="G397" s="38"/>
      <c r="H397" s="15"/>
      <c r="I397" s="104"/>
      <c r="J397" s="104"/>
      <c r="K397" s="15"/>
      <c r="L397" s="631"/>
      <c r="M397" s="15"/>
    </row>
    <row r="398" spans="1:17" ht="15.75" x14ac:dyDescent="0.2">
      <c r="A398" s="31"/>
      <c r="B398" s="37"/>
      <c r="C398" s="32">
        <v>10</v>
      </c>
      <c r="D398" s="32"/>
      <c r="E398" s="15"/>
      <c r="F398" s="15"/>
      <c r="G398" s="38"/>
      <c r="H398" s="15"/>
      <c r="I398" s="15"/>
      <c r="J398" s="15"/>
      <c r="K398" s="15"/>
      <c r="L398" s="630"/>
      <c r="M398" s="15"/>
    </row>
    <row r="399" spans="1:17" ht="15.75" x14ac:dyDescent="0.2">
      <c r="A399" s="31"/>
      <c r="B399" s="37"/>
      <c r="C399" s="32">
        <v>11</v>
      </c>
      <c r="D399" s="32"/>
      <c r="E399" s="15"/>
      <c r="F399" s="15"/>
      <c r="G399" s="38"/>
      <c r="H399" s="15"/>
      <c r="I399" s="15"/>
      <c r="J399" s="15"/>
      <c r="K399" s="15"/>
      <c r="L399" s="630"/>
      <c r="M399" s="15"/>
    </row>
    <row r="400" spans="1:17" ht="15.75" x14ac:dyDescent="0.2">
      <c r="A400" s="31"/>
      <c r="B400" s="37"/>
      <c r="C400" s="32">
        <v>12</v>
      </c>
      <c r="D400" s="32"/>
      <c r="E400" s="15"/>
      <c r="F400" s="15"/>
      <c r="G400" s="38"/>
      <c r="H400" s="15"/>
      <c r="I400" s="15"/>
      <c r="J400" s="15"/>
      <c r="K400" s="15"/>
      <c r="L400" s="630"/>
      <c r="M400" s="15"/>
    </row>
    <row r="401" spans="1:13" ht="15.75" x14ac:dyDescent="0.2">
      <c r="A401" s="31"/>
      <c r="B401" s="37"/>
      <c r="C401" s="32">
        <v>13</v>
      </c>
      <c r="D401" s="32"/>
      <c r="E401" s="15"/>
      <c r="F401" s="15"/>
      <c r="G401" s="38"/>
      <c r="H401" s="15"/>
      <c r="I401" s="15"/>
      <c r="J401" s="15"/>
      <c r="K401" s="15"/>
      <c r="L401" s="630"/>
      <c r="M401" s="15"/>
    </row>
    <row r="402" spans="1:13" ht="15.75" x14ac:dyDescent="0.2">
      <c r="A402" s="31"/>
      <c r="B402" s="37"/>
      <c r="C402" s="32">
        <v>14</v>
      </c>
      <c r="D402" s="32"/>
      <c r="E402" s="15"/>
      <c r="F402" s="15"/>
      <c r="G402" s="38"/>
      <c r="H402" s="15"/>
      <c r="I402" s="15"/>
      <c r="J402" s="15"/>
      <c r="K402" s="15"/>
      <c r="L402" s="630"/>
      <c r="M402" s="15"/>
    </row>
    <row r="403" spans="1:13" ht="15.75" x14ac:dyDescent="0.2">
      <c r="A403" s="31"/>
      <c r="B403" s="37"/>
      <c r="C403" s="32">
        <v>15</v>
      </c>
      <c r="D403" s="32"/>
      <c r="E403" s="15"/>
      <c r="F403" s="15"/>
      <c r="G403" s="38"/>
      <c r="H403" s="15"/>
      <c r="I403" s="104"/>
      <c r="J403" s="104"/>
      <c r="K403" s="15"/>
      <c r="L403" s="631"/>
      <c r="M403" s="15"/>
    </row>
    <row r="404" spans="1:13" ht="15.75" x14ac:dyDescent="0.2">
      <c r="A404" s="31"/>
      <c r="B404" s="37"/>
      <c r="C404" s="32">
        <v>16</v>
      </c>
      <c r="D404" s="32"/>
      <c r="E404" s="15"/>
      <c r="F404" s="15"/>
      <c r="G404" s="38"/>
      <c r="H404" s="15"/>
      <c r="I404" s="104"/>
      <c r="J404" s="104"/>
      <c r="K404" s="15"/>
      <c r="L404" s="631"/>
      <c r="M404" s="15"/>
    </row>
    <row r="405" spans="1:13" ht="15.75" x14ac:dyDescent="0.2">
      <c r="A405" s="31"/>
      <c r="B405" s="37"/>
      <c r="C405" s="32">
        <v>17</v>
      </c>
      <c r="D405" s="32"/>
      <c r="E405" s="15"/>
      <c r="F405" s="15"/>
      <c r="G405" s="38"/>
      <c r="H405" s="15"/>
      <c r="I405" s="15"/>
      <c r="J405" s="15"/>
      <c r="K405" s="15"/>
      <c r="L405" s="630"/>
      <c r="M405" s="15"/>
    </row>
    <row r="406" spans="1:13" ht="15.75" x14ac:dyDescent="0.2">
      <c r="A406" s="31"/>
      <c r="B406" s="37"/>
      <c r="C406" s="32">
        <v>18</v>
      </c>
      <c r="D406" s="32"/>
      <c r="E406" s="15"/>
      <c r="F406" s="15"/>
      <c r="G406" s="38"/>
      <c r="H406" s="15"/>
      <c r="I406" s="15"/>
      <c r="J406" s="15"/>
      <c r="K406" s="15"/>
      <c r="L406" s="630"/>
      <c r="M406" s="15"/>
    </row>
    <row r="407" spans="1:13" ht="15.75" x14ac:dyDescent="0.2">
      <c r="A407" s="31"/>
      <c r="B407" s="37"/>
      <c r="C407" s="32">
        <v>19</v>
      </c>
      <c r="D407" s="32"/>
      <c r="E407" s="15"/>
      <c r="F407" s="15"/>
      <c r="G407" s="38"/>
      <c r="H407" s="15"/>
      <c r="I407" s="36"/>
      <c r="J407" s="36"/>
      <c r="K407" s="15"/>
      <c r="L407" s="631"/>
      <c r="M407" s="15"/>
    </row>
    <row r="408" spans="1:13" ht="15.75" x14ac:dyDescent="0.2">
      <c r="A408" s="31"/>
      <c r="B408" s="37"/>
      <c r="C408" s="32">
        <v>20</v>
      </c>
      <c r="D408" s="32"/>
      <c r="E408" s="15"/>
      <c r="F408" s="15"/>
      <c r="G408" s="38"/>
      <c r="H408" s="15"/>
      <c r="I408" s="15"/>
      <c r="J408" s="15"/>
      <c r="K408" s="15"/>
      <c r="L408" s="630"/>
      <c r="M408" s="15"/>
    </row>
    <row r="409" spans="1:13" ht="15.75" x14ac:dyDescent="0.2">
      <c r="A409" s="31"/>
      <c r="B409" s="37"/>
      <c r="C409" s="32">
        <v>21</v>
      </c>
      <c r="D409" s="32"/>
      <c r="E409" s="15"/>
      <c r="F409" s="15"/>
      <c r="G409" s="38"/>
      <c r="H409" s="15"/>
      <c r="I409" s="15"/>
      <c r="J409" s="15"/>
      <c r="K409" s="15"/>
      <c r="L409" s="630"/>
      <c r="M409" s="15"/>
    </row>
    <row r="410" spans="1:13" ht="15.75" x14ac:dyDescent="0.2">
      <c r="A410" s="31"/>
      <c r="B410" s="37"/>
      <c r="C410" s="32">
        <v>22</v>
      </c>
      <c r="D410" s="32"/>
      <c r="E410" s="15"/>
      <c r="F410" s="15"/>
      <c r="G410" s="38"/>
      <c r="H410" s="15"/>
      <c r="I410" s="15"/>
      <c r="J410" s="15"/>
      <c r="K410" s="15"/>
      <c r="L410" s="630"/>
      <c r="M410" s="15"/>
    </row>
    <row r="411" spans="1:13" ht="15.75" x14ac:dyDescent="0.2">
      <c r="A411" s="31"/>
      <c r="B411" s="37"/>
      <c r="C411" s="32">
        <v>23</v>
      </c>
      <c r="D411" s="32"/>
      <c r="E411" s="15"/>
      <c r="F411" s="15"/>
      <c r="G411" s="38"/>
      <c r="H411" s="15"/>
      <c r="I411" s="36"/>
      <c r="J411" s="15"/>
      <c r="K411" s="615"/>
      <c r="L411" s="632"/>
      <c r="M411" s="15"/>
    </row>
    <row r="412" spans="1:13" ht="15.75" x14ac:dyDescent="0.2">
      <c r="A412" s="31"/>
      <c r="B412" s="37"/>
      <c r="C412" s="32">
        <v>24</v>
      </c>
      <c r="D412" s="32"/>
      <c r="E412" s="15"/>
      <c r="F412" s="15"/>
      <c r="G412" s="38"/>
      <c r="H412" s="15"/>
      <c r="I412" s="15"/>
      <c r="J412" s="15"/>
      <c r="K412" s="15"/>
      <c r="L412" s="630"/>
      <c r="M412" s="15"/>
    </row>
    <row r="413" spans="1:13" ht="15.75" x14ac:dyDescent="0.2">
      <c r="A413" s="31"/>
      <c r="B413" s="37"/>
      <c r="C413" s="32">
        <v>25</v>
      </c>
      <c r="D413" s="32"/>
      <c r="E413" s="15"/>
      <c r="F413" s="15"/>
      <c r="G413" s="38"/>
      <c r="H413" s="15"/>
      <c r="I413" s="15"/>
      <c r="J413" s="15"/>
      <c r="K413" s="15"/>
      <c r="L413" s="630"/>
      <c r="M413" s="15"/>
    </row>
    <row r="414" spans="1:13" ht="15.75" x14ac:dyDescent="0.2">
      <c r="A414" s="31"/>
      <c r="B414" s="37"/>
      <c r="C414" s="32">
        <v>26</v>
      </c>
      <c r="D414" s="32"/>
      <c r="E414" s="15"/>
      <c r="F414" s="15"/>
      <c r="G414" s="38"/>
      <c r="H414" s="15"/>
      <c r="I414" s="15"/>
      <c r="J414" s="15"/>
      <c r="K414" s="15"/>
      <c r="L414" s="630"/>
      <c r="M414" s="15"/>
    </row>
    <row r="415" spans="1:13" ht="15.75" x14ac:dyDescent="0.2">
      <c r="A415" s="31"/>
      <c r="B415" s="37"/>
      <c r="C415" s="32">
        <v>27</v>
      </c>
      <c r="D415" s="32"/>
      <c r="E415" s="15"/>
      <c r="F415" s="15"/>
      <c r="G415" s="38"/>
      <c r="H415" s="15"/>
      <c r="I415" s="15"/>
      <c r="J415" s="15"/>
      <c r="K415" s="15"/>
      <c r="L415" s="630"/>
      <c r="M415" s="15"/>
    </row>
    <row r="416" spans="1:13" ht="15.75" x14ac:dyDescent="0.2">
      <c r="A416" s="31"/>
      <c r="B416" s="37"/>
      <c r="C416" s="32">
        <v>28</v>
      </c>
      <c r="D416" s="32"/>
      <c r="E416" s="15"/>
      <c r="F416" s="15"/>
      <c r="G416" s="38"/>
      <c r="H416" s="15"/>
      <c r="I416" s="15"/>
      <c r="J416" s="15"/>
      <c r="K416" s="15"/>
      <c r="L416" s="633"/>
      <c r="M416" s="15"/>
    </row>
    <row r="417" spans="1:15" ht="15.75" x14ac:dyDescent="0.2">
      <c r="A417" s="31"/>
      <c r="B417" s="37"/>
      <c r="C417" s="32">
        <v>29</v>
      </c>
      <c r="D417" s="32"/>
      <c r="E417" s="15"/>
      <c r="F417" s="15"/>
      <c r="G417" s="38"/>
      <c r="H417" s="15"/>
      <c r="I417" s="15"/>
      <c r="J417" s="15"/>
      <c r="K417" s="15"/>
      <c r="L417" s="633"/>
      <c r="M417" s="15"/>
    </row>
    <row r="418" spans="1:15" ht="15.75" x14ac:dyDescent="0.2">
      <c r="A418" s="31"/>
      <c r="B418" s="37"/>
      <c r="C418" s="32">
        <v>30</v>
      </c>
      <c r="D418" s="32"/>
      <c r="E418" s="15"/>
      <c r="F418" s="15"/>
      <c r="G418" s="38"/>
      <c r="H418" s="15"/>
      <c r="I418" s="36"/>
      <c r="J418" s="36"/>
      <c r="K418" s="15"/>
      <c r="L418" s="631"/>
      <c r="M418" s="15"/>
    </row>
    <row r="419" spans="1:15" ht="15.75" x14ac:dyDescent="0.2">
      <c r="A419" s="31"/>
      <c r="B419" s="37"/>
      <c r="C419" s="32">
        <v>31</v>
      </c>
      <c r="D419" s="32"/>
      <c r="E419" s="15"/>
      <c r="F419" s="15"/>
      <c r="G419" s="38"/>
      <c r="H419" s="15"/>
      <c r="I419" s="15"/>
      <c r="J419" s="15"/>
      <c r="K419" s="15"/>
      <c r="L419" s="633"/>
      <c r="M419" s="15"/>
    </row>
    <row r="420" spans="1:15" ht="15.75" x14ac:dyDescent="0.2">
      <c r="A420" s="31"/>
      <c r="B420" s="37"/>
      <c r="C420" s="32"/>
      <c r="D420" s="32"/>
      <c r="E420" s="15"/>
      <c r="F420" s="15"/>
      <c r="G420" s="38"/>
      <c r="H420" s="15"/>
      <c r="I420" s="15"/>
      <c r="J420" s="15"/>
      <c r="K420" s="15"/>
      <c r="L420" s="633"/>
      <c r="M420" s="15"/>
    </row>
    <row r="421" spans="1:15" ht="15.75" x14ac:dyDescent="0.2">
      <c r="A421" s="31"/>
      <c r="B421" s="37"/>
      <c r="C421" s="32"/>
      <c r="D421" s="32"/>
      <c r="E421" s="15"/>
      <c r="F421" s="15"/>
      <c r="G421" s="38"/>
      <c r="H421" s="15"/>
      <c r="I421" s="15"/>
      <c r="J421" s="15"/>
      <c r="K421" s="15"/>
      <c r="L421" s="633"/>
      <c r="M421" s="15"/>
    </row>
    <row r="422" spans="1:15" ht="15.75" x14ac:dyDescent="0.2">
      <c r="A422" s="31"/>
      <c r="B422" s="37"/>
      <c r="C422" s="32"/>
      <c r="D422" s="32"/>
      <c r="E422" s="15"/>
      <c r="F422" s="15"/>
      <c r="G422" s="38"/>
      <c r="H422" s="15"/>
      <c r="I422" s="15"/>
      <c r="J422" s="15"/>
      <c r="K422" s="15"/>
      <c r="L422" s="633"/>
      <c r="M422" s="15"/>
    </row>
    <row r="423" spans="1:15" ht="15.75" x14ac:dyDescent="0.2">
      <c r="A423" s="31"/>
      <c r="B423" s="37"/>
      <c r="C423" s="32"/>
      <c r="D423" s="32"/>
      <c r="E423" s="15"/>
      <c r="F423" s="15"/>
      <c r="G423" s="38"/>
      <c r="H423" s="15"/>
      <c r="I423" s="15"/>
      <c r="J423" s="15"/>
      <c r="K423" s="15"/>
      <c r="L423" s="630"/>
      <c r="M423" s="15"/>
    </row>
    <row r="424" spans="1:15" ht="15.75" x14ac:dyDescent="0.2">
      <c r="A424" s="31"/>
      <c r="B424" s="37"/>
      <c r="C424" s="32"/>
      <c r="D424" s="32"/>
      <c r="E424" s="15"/>
      <c r="F424" s="15"/>
      <c r="G424" s="38"/>
      <c r="H424" s="15"/>
      <c r="I424" s="15"/>
      <c r="J424" s="15"/>
      <c r="K424" s="15"/>
      <c r="L424" s="630"/>
      <c r="M424" s="15"/>
    </row>
    <row r="425" spans="1:15" ht="15.75" x14ac:dyDescent="0.2">
      <c r="A425" s="31"/>
      <c r="B425" s="37"/>
      <c r="C425" s="32"/>
      <c r="D425" s="32"/>
      <c r="E425" s="15"/>
      <c r="F425" s="15"/>
      <c r="G425" s="38"/>
      <c r="H425" s="15"/>
      <c r="I425" s="15"/>
      <c r="J425" s="15"/>
      <c r="K425" s="15"/>
      <c r="L425" s="630"/>
      <c r="M425" s="15"/>
    </row>
    <row r="426" spans="1:15" ht="15.75" x14ac:dyDescent="0.2">
      <c r="A426" s="31"/>
      <c r="B426" s="14"/>
      <c r="C426" s="32"/>
      <c r="D426" s="32"/>
      <c r="E426" s="15"/>
      <c r="F426" s="15"/>
      <c r="G426" s="38"/>
      <c r="H426" s="15"/>
      <c r="I426" s="15"/>
      <c r="J426" s="15"/>
      <c r="K426" s="15"/>
      <c r="L426" s="630"/>
      <c r="M426" s="15"/>
    </row>
    <row r="427" spans="1:15" ht="15.75" x14ac:dyDescent="0.2">
      <c r="A427" s="31"/>
      <c r="B427" s="14"/>
      <c r="C427" s="32"/>
      <c r="D427" s="32"/>
      <c r="E427" s="15"/>
      <c r="F427" s="15"/>
      <c r="G427" s="38"/>
      <c r="H427" s="15"/>
      <c r="I427" s="15"/>
      <c r="J427" s="15"/>
      <c r="K427" s="15"/>
      <c r="L427" s="631"/>
      <c r="M427" s="15"/>
    </row>
    <row r="428" spans="1:15" ht="15.75" x14ac:dyDescent="0.2">
      <c r="A428" s="31"/>
      <c r="B428" s="14"/>
      <c r="C428" s="32"/>
      <c r="D428" s="32"/>
      <c r="E428" s="15"/>
      <c r="F428" s="15"/>
      <c r="G428" s="38"/>
      <c r="H428" s="15"/>
      <c r="I428" s="15"/>
      <c r="J428" s="15"/>
      <c r="K428" s="15"/>
      <c r="L428" s="631"/>
      <c r="M428" s="15"/>
    </row>
    <row r="429" spans="1:15" ht="15.75" x14ac:dyDescent="0.2">
      <c r="A429" s="31"/>
      <c r="B429" s="14"/>
      <c r="C429" s="32"/>
      <c r="D429" s="32"/>
      <c r="E429" s="15"/>
      <c r="F429" s="15"/>
      <c r="G429" s="38"/>
      <c r="H429" s="15"/>
      <c r="I429" s="15"/>
      <c r="J429" s="15"/>
      <c r="K429" s="15"/>
      <c r="L429" s="631"/>
      <c r="M429" s="15"/>
    </row>
    <row r="430" spans="1:15" ht="15.75" x14ac:dyDescent="0.2">
      <c r="A430" s="37" t="s">
        <v>39</v>
      </c>
      <c r="B430" s="37"/>
      <c r="C430" s="32"/>
      <c r="D430" s="32"/>
      <c r="E430" s="15"/>
      <c r="F430" s="15"/>
      <c r="G430" s="38"/>
      <c r="H430" s="15"/>
      <c r="I430" s="36"/>
      <c r="J430" s="36"/>
      <c r="K430" s="15"/>
      <c r="L430" s="631">
        <v>862.07</v>
      </c>
      <c r="M430" s="15"/>
    </row>
    <row r="431" spans="1:15" ht="13.5" x14ac:dyDescent="0.25">
      <c r="A431" s="18"/>
      <c r="B431" s="18"/>
      <c r="C431" s="18"/>
      <c r="D431" s="1"/>
      <c r="E431" s="1"/>
      <c r="F431" s="1"/>
      <c r="G431" s="1"/>
      <c r="H431" s="1"/>
      <c r="I431" s="1"/>
      <c r="J431" s="1"/>
      <c r="K431" s="1"/>
      <c r="L431" s="1"/>
      <c r="M431" s="1"/>
      <c r="O431" s="506"/>
    </row>
    <row r="432" spans="1:15" ht="12.75" x14ac:dyDescent="0.2">
      <c r="A432" s="1"/>
      <c r="B432" s="1"/>
      <c r="C432" s="641" t="s">
        <v>8</v>
      </c>
      <c r="D432" s="641"/>
      <c r="E432" s="641"/>
      <c r="F432" s="19"/>
      <c r="G432" s="642" t="s">
        <v>564</v>
      </c>
      <c r="H432" s="642"/>
      <c r="I432" s="494"/>
      <c r="J432" s="18"/>
      <c r="K432" s="1"/>
      <c r="L432" s="1"/>
      <c r="M432" s="1" t="s">
        <v>115</v>
      </c>
      <c r="N432" s="645"/>
      <c r="O432" s="645"/>
    </row>
    <row r="433" spans="1:16" ht="12.75" x14ac:dyDescent="0.2">
      <c r="A433" s="1"/>
      <c r="B433" s="1"/>
      <c r="C433" s="493"/>
      <c r="D433" s="493"/>
      <c r="E433" s="493"/>
      <c r="F433" s="19"/>
      <c r="G433" s="501"/>
      <c r="H433" s="501"/>
      <c r="I433" s="494"/>
      <c r="J433" s="18"/>
      <c r="K433" s="1"/>
      <c r="L433" s="1"/>
      <c r="M433" s="1"/>
      <c r="N433" s="495"/>
      <c r="O433" s="495"/>
    </row>
    <row r="434" spans="1:16" ht="12.75" x14ac:dyDescent="0.2">
      <c r="A434" s="1"/>
      <c r="B434" s="1"/>
      <c r="C434" s="493"/>
      <c r="D434" s="493"/>
      <c r="E434" s="493"/>
      <c r="F434" s="19"/>
      <c r="G434" s="501"/>
      <c r="H434" s="501"/>
      <c r="I434" s="494"/>
      <c r="J434" s="18"/>
      <c r="K434" s="1"/>
      <c r="L434" s="1"/>
      <c r="M434" s="1"/>
      <c r="N434" s="495"/>
      <c r="O434" s="495"/>
    </row>
    <row r="435" spans="1:16" ht="12.75" x14ac:dyDescent="0.2">
      <c r="A435" s="1"/>
      <c r="B435" s="1"/>
      <c r="C435" s="493"/>
      <c r="D435" s="493"/>
      <c r="E435" s="493"/>
      <c r="F435" s="19"/>
      <c r="G435" s="501"/>
      <c r="H435" s="501"/>
      <c r="I435" s="494"/>
      <c r="J435" s="18"/>
      <c r="K435" s="1"/>
      <c r="L435" s="1"/>
      <c r="M435" s="1"/>
      <c r="N435" s="495"/>
      <c r="O435" s="495"/>
    </row>
    <row r="436" spans="1:16" ht="12.75" x14ac:dyDescent="0.2">
      <c r="A436" s="1"/>
      <c r="B436" s="1"/>
      <c r="C436" s="641" t="s">
        <v>565</v>
      </c>
      <c r="D436" s="641"/>
      <c r="E436" s="641"/>
      <c r="F436" s="493"/>
      <c r="G436" s="644" t="s">
        <v>566</v>
      </c>
      <c r="H436" s="644"/>
      <c r="I436" s="644"/>
      <c r="J436" s="494"/>
      <c r="K436" s="1"/>
      <c r="L436" s="1"/>
      <c r="M436" s="645" t="s">
        <v>567</v>
      </c>
      <c r="N436" s="645"/>
      <c r="O436" s="645"/>
      <c r="P436" s="645"/>
    </row>
    <row r="437" spans="1:16" ht="12.75" x14ac:dyDescent="0.2">
      <c r="A437" s="1"/>
      <c r="B437" s="1"/>
      <c r="C437" s="641" t="s">
        <v>568</v>
      </c>
      <c r="D437" s="641"/>
      <c r="E437" s="641"/>
      <c r="F437" s="493"/>
      <c r="G437" s="644" t="s">
        <v>95</v>
      </c>
      <c r="H437" s="644"/>
      <c r="I437" s="644"/>
      <c r="J437" s="494"/>
      <c r="K437" s="1"/>
      <c r="L437" s="1"/>
      <c r="M437" s="645" t="s">
        <v>104</v>
      </c>
      <c r="N437" s="645"/>
      <c r="O437" s="645"/>
      <c r="P437" s="645"/>
    </row>
    <row r="438" spans="1:16" ht="12.75" x14ac:dyDescent="0.2">
      <c r="A438" s="1"/>
      <c r="B438" s="1"/>
      <c r="C438" s="493"/>
      <c r="D438" s="493"/>
      <c r="E438" s="493"/>
      <c r="F438" s="493"/>
      <c r="G438" s="494"/>
      <c r="H438" s="494"/>
      <c r="I438" s="494"/>
      <c r="J438" s="494"/>
      <c r="K438" s="1"/>
      <c r="L438" s="1"/>
      <c r="M438" s="495"/>
      <c r="N438" s="495"/>
      <c r="O438" s="495"/>
      <c r="P438" s="495"/>
    </row>
    <row r="439" spans="1:16" ht="12.75" x14ac:dyDescent="0.2">
      <c r="A439" s="1"/>
      <c r="B439" s="1"/>
      <c r="C439" s="493"/>
      <c r="D439" s="493"/>
      <c r="E439" s="493"/>
      <c r="F439" s="493"/>
      <c r="G439" s="494"/>
      <c r="H439" s="494"/>
      <c r="I439" s="494"/>
      <c r="J439" s="494"/>
      <c r="K439" s="1"/>
      <c r="L439" s="1"/>
      <c r="M439" s="495"/>
      <c r="N439" s="495"/>
      <c r="O439" s="495"/>
      <c r="P439" s="495"/>
    </row>
    <row r="440" spans="1:16" ht="12.75" x14ac:dyDescent="0.2">
      <c r="A440" s="1"/>
      <c r="B440" s="1"/>
      <c r="C440" s="493"/>
      <c r="D440" s="493"/>
      <c r="E440" s="493"/>
      <c r="F440" s="493"/>
      <c r="G440" s="494"/>
      <c r="H440" s="494"/>
      <c r="I440" s="494"/>
      <c r="J440" s="494"/>
      <c r="K440" s="1"/>
      <c r="L440" s="1"/>
      <c r="M440" s="495"/>
      <c r="N440" s="495"/>
      <c r="O440" s="495"/>
      <c r="P440" s="495"/>
    </row>
    <row r="441" spans="1:16" ht="12.75" x14ac:dyDescent="0.2">
      <c r="A441" s="1"/>
      <c r="B441" s="1"/>
      <c r="C441" s="493"/>
      <c r="D441" s="493"/>
      <c r="E441" s="493"/>
      <c r="F441" s="493"/>
      <c r="G441" s="494"/>
      <c r="H441" s="494"/>
      <c r="I441" s="494"/>
      <c r="J441" s="494"/>
      <c r="K441" s="1"/>
      <c r="L441" s="1"/>
      <c r="M441" s="495"/>
      <c r="N441" s="495"/>
      <c r="O441" s="495"/>
      <c r="P441" s="495"/>
    </row>
    <row r="442" spans="1:16" ht="12.75" x14ac:dyDescent="0.2">
      <c r="A442" s="1"/>
      <c r="B442" s="1"/>
      <c r="C442" s="493"/>
      <c r="D442" s="493"/>
      <c r="E442" s="493"/>
      <c r="F442" s="493"/>
      <c r="G442" s="494"/>
      <c r="H442" s="494"/>
      <c r="I442" s="494"/>
      <c r="J442" s="494"/>
      <c r="K442" s="1"/>
      <c r="L442" s="1"/>
      <c r="M442" s="495"/>
      <c r="N442" s="495"/>
      <c r="O442" s="495"/>
      <c r="P442" s="495"/>
    </row>
    <row r="443" spans="1:16" ht="12.75" x14ac:dyDescent="0.2">
      <c r="A443" s="1"/>
      <c r="B443" s="1"/>
      <c r="C443" s="493"/>
      <c r="D443" s="493"/>
      <c r="E443" s="493"/>
      <c r="F443" s="493"/>
      <c r="G443" s="494"/>
      <c r="H443" s="494"/>
      <c r="I443" s="494"/>
      <c r="J443" s="494"/>
      <c r="K443" s="1"/>
      <c r="L443" s="1"/>
      <c r="M443" s="495"/>
      <c r="N443" s="495"/>
      <c r="O443" s="495"/>
      <c r="P443" s="495"/>
    </row>
    <row r="444" spans="1:16" ht="12.75" x14ac:dyDescent="0.2">
      <c r="A444" s="1"/>
      <c r="B444" s="1"/>
      <c r="C444" s="493"/>
      <c r="D444" s="493"/>
      <c r="E444" s="493"/>
      <c r="F444" s="493"/>
      <c r="G444" s="494"/>
      <c r="H444" s="494"/>
      <c r="I444" s="494"/>
      <c r="J444" s="494"/>
      <c r="K444" s="1"/>
      <c r="L444" s="1"/>
      <c r="M444" s="495"/>
      <c r="N444" s="495"/>
      <c r="O444" s="495"/>
      <c r="P444" s="495"/>
    </row>
    <row r="445" spans="1:16" ht="12.75" x14ac:dyDescent="0.2">
      <c r="A445" s="1"/>
      <c r="B445" s="1"/>
      <c r="C445" s="493"/>
      <c r="D445" s="493"/>
      <c r="E445" s="493"/>
      <c r="F445" s="493"/>
      <c r="G445" s="494"/>
      <c r="H445" s="494"/>
      <c r="I445" s="494"/>
      <c r="J445" s="494"/>
      <c r="K445" s="1"/>
      <c r="L445" s="1"/>
      <c r="M445" s="495"/>
      <c r="N445" s="495"/>
      <c r="O445" s="495"/>
      <c r="P445" s="495"/>
    </row>
    <row r="446" spans="1:16" ht="12.75" x14ac:dyDescent="0.2">
      <c r="A446" s="1"/>
      <c r="B446" s="1"/>
      <c r="C446" s="493"/>
      <c r="D446" s="493"/>
      <c r="E446" s="493"/>
      <c r="F446" s="493"/>
      <c r="G446" s="494"/>
      <c r="H446" s="494"/>
      <c r="I446" s="494"/>
      <c r="J446" s="494"/>
      <c r="K446" s="1"/>
      <c r="L446" s="1"/>
      <c r="M446" s="495"/>
      <c r="N446" s="495"/>
      <c r="O446" s="495"/>
      <c r="P446" s="495"/>
    </row>
    <row r="447" spans="1:16" ht="12.75" x14ac:dyDescent="0.2">
      <c r="A447" s="1"/>
      <c r="B447" s="1"/>
      <c r="C447" s="493"/>
      <c r="D447" s="493"/>
      <c r="E447" s="493"/>
      <c r="F447" s="493"/>
      <c r="G447" s="494"/>
      <c r="H447" s="494"/>
      <c r="I447" s="494"/>
      <c r="J447" s="494"/>
      <c r="K447" s="1"/>
      <c r="L447" s="1"/>
      <c r="M447" s="495"/>
      <c r="N447" s="495"/>
      <c r="O447" s="495"/>
      <c r="P447" s="495"/>
    </row>
    <row r="448" spans="1:16" ht="12.75" x14ac:dyDescent="0.2">
      <c r="A448" s="1"/>
      <c r="B448" s="1"/>
      <c r="C448" s="493"/>
      <c r="D448" s="493"/>
      <c r="E448" s="493"/>
      <c r="F448" s="493"/>
      <c r="G448" s="494"/>
      <c r="H448" s="494"/>
      <c r="I448" s="494"/>
      <c r="J448" s="494"/>
      <c r="K448" s="1"/>
      <c r="L448" s="1"/>
      <c r="M448" s="495"/>
      <c r="N448" s="495"/>
      <c r="O448" s="495"/>
      <c r="P448" s="495"/>
    </row>
    <row r="449" spans="1:16" ht="12.75" x14ac:dyDescent="0.2">
      <c r="A449" s="1"/>
      <c r="B449" s="1"/>
      <c r="C449" s="493"/>
      <c r="D449" s="493"/>
      <c r="E449" s="493"/>
      <c r="F449" s="493"/>
      <c r="G449" s="494"/>
      <c r="H449" s="494"/>
      <c r="I449" s="494"/>
      <c r="J449" s="494"/>
      <c r="K449" s="1"/>
      <c r="L449" s="1"/>
      <c r="M449" s="495"/>
      <c r="N449" s="495"/>
      <c r="O449" s="495"/>
      <c r="P449" s="495"/>
    </row>
    <row r="450" spans="1:16" ht="12.75" x14ac:dyDescent="0.2">
      <c r="A450" s="1"/>
      <c r="B450" s="1"/>
      <c r="C450" s="493"/>
      <c r="D450" s="493"/>
      <c r="E450" s="493"/>
      <c r="F450" s="493"/>
      <c r="G450" s="494"/>
      <c r="H450" s="494"/>
      <c r="I450" s="494"/>
      <c r="J450" s="494"/>
      <c r="K450" s="1"/>
      <c r="L450" s="1"/>
      <c r="M450" s="495"/>
      <c r="N450" s="495"/>
      <c r="O450" s="495"/>
      <c r="P450" s="495"/>
    </row>
    <row r="451" spans="1:16" x14ac:dyDescent="0.3">
      <c r="A451" s="1"/>
      <c r="B451" s="1"/>
      <c r="C451" s="10"/>
      <c r="D451" s="10"/>
      <c r="H451" s="7"/>
      <c r="I451" s="7"/>
      <c r="J451" s="7"/>
      <c r="K451" s="7"/>
      <c r="L451" s="7"/>
      <c r="M451" s="7"/>
      <c r="N451" s="159"/>
      <c r="O451" s="159"/>
      <c r="P451" s="159"/>
    </row>
    <row r="452" spans="1:16" x14ac:dyDescent="0.3">
      <c r="A452" s="1"/>
      <c r="B452" s="1"/>
      <c r="C452" s="10"/>
      <c r="D452" s="10"/>
      <c r="H452" s="7"/>
      <c r="I452" s="7"/>
      <c r="J452" s="7"/>
      <c r="K452" s="7"/>
      <c r="L452" s="7"/>
      <c r="M452" s="7"/>
      <c r="N452" s="159"/>
      <c r="O452" s="159"/>
      <c r="P452" s="159"/>
    </row>
    <row r="453" spans="1:16" x14ac:dyDescent="0.3">
      <c r="A453" s="1"/>
      <c r="B453" s="1"/>
      <c r="C453" s="10"/>
      <c r="D453" s="10"/>
      <c r="H453" s="7"/>
      <c r="I453" s="7"/>
      <c r="J453" s="7"/>
      <c r="K453" s="7"/>
      <c r="L453" s="7"/>
      <c r="M453" s="7"/>
      <c r="N453" s="159"/>
      <c r="O453" s="159"/>
      <c r="P453" s="159"/>
    </row>
    <row r="454" spans="1:16" x14ac:dyDescent="0.3">
      <c r="A454" s="1"/>
      <c r="B454" s="1"/>
      <c r="C454" s="10"/>
      <c r="D454" s="10"/>
      <c r="H454" s="7"/>
      <c r="I454" s="7"/>
      <c r="J454" s="7"/>
      <c r="K454" s="7"/>
      <c r="L454" s="7"/>
      <c r="M454" s="7"/>
      <c r="N454" s="159"/>
      <c r="O454" s="159"/>
      <c r="P454" s="159"/>
    </row>
    <row r="458" spans="1:16" ht="12.75" x14ac:dyDescent="0.2">
      <c r="A458" s="1"/>
      <c r="B458" s="1"/>
      <c r="C458" s="493"/>
      <c r="D458" s="493"/>
      <c r="E458" s="493"/>
      <c r="F458" s="493"/>
      <c r="G458" s="494"/>
      <c r="H458" s="494"/>
      <c r="I458" s="494"/>
      <c r="J458" s="494"/>
      <c r="K458" s="1"/>
      <c r="L458" s="1"/>
      <c r="M458" s="495"/>
      <c r="N458" s="495"/>
      <c r="O458" s="495"/>
      <c r="P458" s="495"/>
    </row>
    <row r="459" spans="1:16" ht="18" x14ac:dyDescent="0.25">
      <c r="A459" s="646" t="s">
        <v>0</v>
      </c>
      <c r="B459" s="646"/>
      <c r="C459" s="646"/>
      <c r="D459" s="646"/>
      <c r="E459" s="646"/>
      <c r="F459" s="646"/>
      <c r="G459" s="646"/>
      <c r="H459" s="646"/>
      <c r="I459" s="646"/>
      <c r="J459" s="646"/>
      <c r="K459" s="646"/>
      <c r="L459" s="646"/>
      <c r="M459" s="646"/>
      <c r="N459" s="25"/>
      <c r="O459" s="25"/>
      <c r="P459" s="25"/>
    </row>
    <row r="460" spans="1:16" ht="18" x14ac:dyDescent="0.25">
      <c r="A460" s="26"/>
      <c r="B460" s="26"/>
      <c r="C460" s="2"/>
      <c r="D460" s="2"/>
      <c r="E460" s="2"/>
      <c r="F460" s="2"/>
      <c r="G460" s="499"/>
      <c r="H460" s="2"/>
      <c r="I460" s="2"/>
      <c r="J460" s="2"/>
      <c r="K460" s="2"/>
      <c r="L460" s="2"/>
      <c r="M460" s="2"/>
      <c r="N460" s="9"/>
      <c r="O460" s="9"/>
      <c r="P460" s="9"/>
    </row>
    <row r="461" spans="1:16" ht="18" x14ac:dyDescent="0.25">
      <c r="A461" s="646" t="s">
        <v>12</v>
      </c>
      <c r="B461" s="646"/>
      <c r="C461" s="646"/>
      <c r="D461" s="646"/>
      <c r="E461" s="646"/>
      <c r="F461" s="646"/>
      <c r="G461" s="646"/>
      <c r="H461" s="646"/>
      <c r="I461" s="646"/>
      <c r="J461" s="646"/>
      <c r="K461" s="646"/>
      <c r="L461" s="646"/>
      <c r="M461" s="646"/>
      <c r="N461" s="9"/>
      <c r="O461" s="9"/>
      <c r="P461" s="9"/>
    </row>
    <row r="462" spans="1:16" ht="18" x14ac:dyDescent="0.25">
      <c r="A462" s="496"/>
      <c r="B462" s="496"/>
      <c r="C462" s="496"/>
      <c r="D462" s="496"/>
      <c r="E462" s="496"/>
      <c r="F462" s="496"/>
      <c r="G462" s="500"/>
      <c r="H462" s="496"/>
      <c r="I462" s="496"/>
      <c r="J462" s="496"/>
      <c r="K462" s="496"/>
      <c r="L462" s="496"/>
      <c r="M462" s="496"/>
      <c r="N462" s="9"/>
      <c r="O462" s="9"/>
      <c r="P462" s="9"/>
    </row>
    <row r="463" spans="1:16" ht="15.75" x14ac:dyDescent="0.25">
      <c r="A463" s="498" t="s">
        <v>31</v>
      </c>
      <c r="B463" s="498"/>
      <c r="C463" s="498"/>
      <c r="D463" s="498" t="s">
        <v>49</v>
      </c>
      <c r="E463" s="5"/>
      <c r="F463" s="5"/>
      <c r="G463" s="498" t="s">
        <v>28</v>
      </c>
      <c r="H463" s="498" t="s">
        <v>27</v>
      </c>
      <c r="I463" s="498"/>
      <c r="J463" s="498"/>
      <c r="K463" s="27" t="s">
        <v>30</v>
      </c>
      <c r="L463" s="504"/>
      <c r="M463" s="498" t="s">
        <v>13</v>
      </c>
      <c r="N463" s="5"/>
      <c r="O463" s="498"/>
      <c r="P463" s="498"/>
    </row>
    <row r="464" spans="1:16" x14ac:dyDescent="0.3">
      <c r="A464" s="28"/>
      <c r="B464" s="28"/>
      <c r="C464" s="10"/>
      <c r="D464" s="10"/>
      <c r="E464" s="10"/>
      <c r="G464" s="49"/>
      <c r="H464" s="7"/>
      <c r="I464" s="7"/>
      <c r="J464" s="7"/>
      <c r="K464" s="7"/>
      <c r="L464" s="7"/>
      <c r="M464" s="7"/>
      <c r="N464" s="159"/>
      <c r="O464" s="159"/>
      <c r="P464" s="159"/>
    </row>
    <row r="465" spans="1:13" ht="25.5" x14ac:dyDescent="0.2">
      <c r="A465" s="11" t="s">
        <v>4</v>
      </c>
      <c r="B465" s="12" t="s">
        <v>5</v>
      </c>
      <c r="C465" s="12" t="s">
        <v>6</v>
      </c>
      <c r="D465" s="11" t="s">
        <v>7</v>
      </c>
      <c r="E465" s="12" t="s">
        <v>14</v>
      </c>
      <c r="F465" s="11" t="s">
        <v>15</v>
      </c>
      <c r="G465" s="11" t="s">
        <v>16</v>
      </c>
      <c r="H465" s="11" t="s">
        <v>17</v>
      </c>
      <c r="I465" s="11" t="s">
        <v>18</v>
      </c>
      <c r="J465" s="11" t="s">
        <v>19</v>
      </c>
      <c r="K465" s="11" t="s">
        <v>20</v>
      </c>
      <c r="L465" s="12" t="s">
        <v>21</v>
      </c>
      <c r="M465" s="12" t="s">
        <v>22</v>
      </c>
    </row>
    <row r="466" spans="1:13" ht="13.5" x14ac:dyDescent="0.2">
      <c r="A466" s="29"/>
      <c r="B466" s="29"/>
      <c r="C466" s="29"/>
      <c r="D466" s="29"/>
      <c r="E466" s="29"/>
      <c r="F466" s="15"/>
      <c r="G466" s="38"/>
      <c r="H466" s="15"/>
      <c r="I466" s="15"/>
      <c r="J466" s="15"/>
      <c r="K466" s="15"/>
      <c r="L466" s="30"/>
      <c r="M466" s="17"/>
    </row>
    <row r="467" spans="1:13" ht="13.5" x14ac:dyDescent="0.2">
      <c r="A467" s="37"/>
      <c r="B467" s="37" t="s">
        <v>348</v>
      </c>
      <c r="C467" s="32">
        <v>1</v>
      </c>
      <c r="D467" s="32"/>
      <c r="E467" s="15"/>
      <c r="F467" s="15"/>
      <c r="G467" s="38"/>
      <c r="H467" s="15"/>
      <c r="I467" s="36"/>
      <c r="J467" s="36"/>
      <c r="K467" s="15"/>
      <c r="L467" s="30"/>
      <c r="M467" s="15"/>
    </row>
    <row r="468" spans="1:13" ht="13.5" x14ac:dyDescent="0.2">
      <c r="A468" s="31"/>
      <c r="B468" s="37" t="s">
        <v>348</v>
      </c>
      <c r="C468" s="32">
        <v>2</v>
      </c>
      <c r="D468" s="32"/>
      <c r="E468" s="15"/>
      <c r="F468" s="15"/>
      <c r="G468" s="38"/>
      <c r="H468" s="15"/>
      <c r="I468" s="15"/>
      <c r="J468" s="15"/>
      <c r="K468" s="15"/>
      <c r="L468" s="30"/>
      <c r="M468" s="15"/>
    </row>
    <row r="469" spans="1:13" ht="13.5" x14ac:dyDescent="0.2">
      <c r="A469" s="31"/>
      <c r="B469" s="37" t="s">
        <v>348</v>
      </c>
      <c r="C469" s="32">
        <v>3</v>
      </c>
      <c r="D469" s="32"/>
      <c r="E469" s="15"/>
      <c r="F469" s="15"/>
      <c r="G469" s="38"/>
      <c r="H469" s="15"/>
      <c r="I469" s="15"/>
      <c r="J469" s="15"/>
      <c r="K469" s="15"/>
      <c r="L469" s="30"/>
      <c r="M469" s="15"/>
    </row>
    <row r="470" spans="1:13" ht="13.5" x14ac:dyDescent="0.2">
      <c r="A470" s="31"/>
      <c r="B470" s="37" t="s">
        <v>348</v>
      </c>
      <c r="C470" s="32">
        <v>3</v>
      </c>
      <c r="D470" s="32"/>
      <c r="E470" s="15"/>
      <c r="F470" s="15"/>
      <c r="G470" s="38"/>
      <c r="H470" s="15"/>
      <c r="I470" s="15"/>
      <c r="J470" s="15"/>
      <c r="K470" s="15"/>
      <c r="L470" s="30"/>
      <c r="M470" s="15"/>
    </row>
    <row r="471" spans="1:13" ht="13.5" x14ac:dyDescent="0.2">
      <c r="A471" s="31"/>
      <c r="B471" s="37" t="s">
        <v>348</v>
      </c>
      <c r="C471" s="32">
        <v>3</v>
      </c>
      <c r="D471" s="32"/>
      <c r="E471" s="15"/>
      <c r="F471" s="15"/>
      <c r="G471" s="38"/>
      <c r="H471" s="15"/>
      <c r="I471" s="15"/>
      <c r="J471" s="15"/>
      <c r="K471" s="15"/>
      <c r="L471" s="30"/>
      <c r="M471" s="15"/>
    </row>
    <row r="472" spans="1:13" ht="13.5" x14ac:dyDescent="0.2">
      <c r="A472" s="31"/>
      <c r="B472" s="37" t="s">
        <v>348</v>
      </c>
      <c r="C472" s="32">
        <v>3</v>
      </c>
      <c r="D472" s="32"/>
      <c r="E472" s="15"/>
      <c r="F472" s="15"/>
      <c r="G472" s="38"/>
      <c r="H472" s="15"/>
      <c r="I472" s="15"/>
      <c r="J472" s="15"/>
      <c r="K472" s="15"/>
      <c r="L472" s="30"/>
      <c r="M472" s="15"/>
    </row>
    <row r="473" spans="1:13" ht="13.5" x14ac:dyDescent="0.2">
      <c r="A473" s="31"/>
      <c r="B473" s="37" t="s">
        <v>348</v>
      </c>
      <c r="C473" s="32">
        <v>4</v>
      </c>
      <c r="D473" s="32"/>
      <c r="E473" s="15"/>
      <c r="F473" s="15"/>
      <c r="G473" s="38"/>
      <c r="H473" s="15"/>
      <c r="I473" s="15"/>
      <c r="J473" s="15"/>
      <c r="K473" s="15"/>
      <c r="L473" s="30"/>
      <c r="M473" s="15"/>
    </row>
    <row r="474" spans="1:13" ht="13.5" x14ac:dyDescent="0.2">
      <c r="A474" s="31"/>
      <c r="B474" s="37" t="s">
        <v>348</v>
      </c>
      <c r="C474" s="32">
        <v>5</v>
      </c>
      <c r="D474" s="32"/>
      <c r="E474" s="15"/>
      <c r="F474" s="15"/>
      <c r="G474" s="38"/>
      <c r="H474" s="15"/>
      <c r="I474" s="15"/>
      <c r="J474" s="15"/>
      <c r="K474" s="15"/>
      <c r="L474" s="30"/>
      <c r="M474" s="15"/>
    </row>
    <row r="475" spans="1:13" ht="13.5" x14ac:dyDescent="0.2">
      <c r="A475" s="31"/>
      <c r="B475" s="37" t="s">
        <v>348</v>
      </c>
      <c r="C475" s="32">
        <v>6</v>
      </c>
      <c r="D475" s="32"/>
      <c r="E475" s="15"/>
      <c r="F475" s="15"/>
      <c r="G475" s="38"/>
      <c r="H475" s="15"/>
      <c r="I475" s="15"/>
      <c r="J475" s="15"/>
      <c r="K475" s="15"/>
      <c r="L475" s="30"/>
      <c r="M475" s="15"/>
    </row>
    <row r="476" spans="1:13" ht="13.5" x14ac:dyDescent="0.2">
      <c r="A476" s="31"/>
      <c r="B476" s="37" t="s">
        <v>348</v>
      </c>
      <c r="C476" s="32">
        <v>7</v>
      </c>
      <c r="D476" s="32"/>
      <c r="E476" s="15"/>
      <c r="F476" s="15"/>
      <c r="G476" s="38"/>
      <c r="H476" s="15"/>
      <c r="I476" s="15"/>
      <c r="J476" s="15"/>
      <c r="K476" s="15"/>
      <c r="L476" s="30"/>
      <c r="M476" s="15"/>
    </row>
    <row r="477" spans="1:13" ht="13.5" x14ac:dyDescent="0.2">
      <c r="A477" s="31"/>
      <c r="B477" s="37" t="s">
        <v>348</v>
      </c>
      <c r="C477" s="32">
        <v>8</v>
      </c>
      <c r="D477" s="32"/>
      <c r="E477" s="15"/>
      <c r="F477" s="15"/>
      <c r="G477" s="38"/>
      <c r="H477" s="15"/>
      <c r="I477" s="36"/>
      <c r="J477" s="36"/>
      <c r="K477" s="15"/>
      <c r="L477" s="16"/>
      <c r="M477" s="15"/>
    </row>
    <row r="478" spans="1:13" ht="13.5" x14ac:dyDescent="0.2">
      <c r="A478" s="31"/>
      <c r="B478" s="37" t="s">
        <v>348</v>
      </c>
      <c r="C478" s="32">
        <v>9</v>
      </c>
      <c r="D478" s="32"/>
      <c r="E478" s="15"/>
      <c r="F478" s="15"/>
      <c r="G478" s="38"/>
      <c r="H478" s="15"/>
      <c r="I478" s="15"/>
      <c r="J478" s="15"/>
      <c r="K478" s="15"/>
      <c r="L478" s="30"/>
      <c r="M478" s="15"/>
    </row>
    <row r="479" spans="1:13" ht="13.5" x14ac:dyDescent="0.2">
      <c r="A479" s="31"/>
      <c r="B479" s="37" t="s">
        <v>348</v>
      </c>
      <c r="C479" s="32">
        <v>10</v>
      </c>
      <c r="D479" s="32"/>
      <c r="E479" s="15"/>
      <c r="F479" s="15"/>
      <c r="G479" s="38"/>
      <c r="H479" s="15"/>
      <c r="I479" s="15"/>
      <c r="J479" s="15"/>
      <c r="K479" s="15"/>
      <c r="L479" s="30"/>
      <c r="M479" s="15"/>
    </row>
    <row r="480" spans="1:13" ht="13.5" x14ac:dyDescent="0.2">
      <c r="A480" s="31"/>
      <c r="B480" s="37" t="s">
        <v>348</v>
      </c>
      <c r="C480" s="32">
        <v>11</v>
      </c>
      <c r="D480" s="32"/>
      <c r="E480" s="15"/>
      <c r="F480" s="15"/>
      <c r="G480" s="38"/>
      <c r="H480" s="15"/>
      <c r="I480" s="104"/>
      <c r="J480" s="104"/>
      <c r="K480" s="15"/>
      <c r="L480" s="16"/>
      <c r="M480" s="15"/>
    </row>
    <row r="481" spans="1:13" ht="13.5" x14ac:dyDescent="0.2">
      <c r="A481" s="31"/>
      <c r="B481" s="37" t="s">
        <v>348</v>
      </c>
      <c r="C481" s="32">
        <v>11</v>
      </c>
      <c r="D481" s="32"/>
      <c r="E481" s="15"/>
      <c r="F481" s="15"/>
      <c r="G481" s="38"/>
      <c r="H481" s="15"/>
      <c r="I481" s="104"/>
      <c r="J481" s="104"/>
      <c r="K481" s="15"/>
      <c r="L481" s="16"/>
      <c r="M481" s="15"/>
    </row>
    <row r="482" spans="1:13" ht="13.5" x14ac:dyDescent="0.2">
      <c r="A482" s="31"/>
      <c r="B482" s="37" t="s">
        <v>348</v>
      </c>
      <c r="C482" s="32">
        <v>12</v>
      </c>
      <c r="D482" s="32"/>
      <c r="E482" s="15"/>
      <c r="F482" s="15"/>
      <c r="G482" s="38"/>
      <c r="H482" s="15"/>
      <c r="I482" s="15"/>
      <c r="J482" s="15"/>
      <c r="K482" s="15"/>
      <c r="L482" s="30"/>
      <c r="M482" s="15"/>
    </row>
    <row r="483" spans="1:13" ht="13.5" x14ac:dyDescent="0.2">
      <c r="A483" s="31"/>
      <c r="B483" s="37" t="s">
        <v>348</v>
      </c>
      <c r="C483" s="32">
        <v>13</v>
      </c>
      <c r="D483" s="32"/>
      <c r="E483" s="15"/>
      <c r="F483" s="15"/>
      <c r="G483" s="38"/>
      <c r="H483" s="15"/>
      <c r="I483" s="15"/>
      <c r="J483" s="15"/>
      <c r="K483" s="15"/>
      <c r="L483" s="30"/>
      <c r="M483" s="15"/>
    </row>
    <row r="484" spans="1:13" ht="13.5" x14ac:dyDescent="0.2">
      <c r="A484" s="31"/>
      <c r="B484" s="37" t="s">
        <v>348</v>
      </c>
      <c r="C484" s="32">
        <v>14</v>
      </c>
      <c r="D484" s="32"/>
      <c r="E484" s="15"/>
      <c r="F484" s="15"/>
      <c r="G484" s="38"/>
      <c r="H484" s="15"/>
      <c r="I484" s="36"/>
      <c r="J484" s="36"/>
      <c r="K484" s="15"/>
      <c r="L484" s="16"/>
      <c r="M484" s="15"/>
    </row>
    <row r="485" spans="1:13" ht="13.5" x14ac:dyDescent="0.2">
      <c r="A485" s="31"/>
      <c r="B485" s="37" t="s">
        <v>348</v>
      </c>
      <c r="C485" s="32">
        <v>15</v>
      </c>
      <c r="D485" s="32"/>
      <c r="E485" s="15"/>
      <c r="F485" s="15"/>
      <c r="G485" s="38"/>
      <c r="H485" s="15"/>
      <c r="I485" s="15"/>
      <c r="J485" s="15"/>
      <c r="K485" s="15"/>
      <c r="L485" s="30"/>
      <c r="M485" s="15"/>
    </row>
    <row r="486" spans="1:13" ht="13.5" x14ac:dyDescent="0.2">
      <c r="A486" s="31"/>
      <c r="B486" s="37" t="s">
        <v>348</v>
      </c>
      <c r="C486" s="32">
        <v>16</v>
      </c>
      <c r="D486" s="32"/>
      <c r="E486" s="15"/>
      <c r="F486" s="15"/>
      <c r="G486" s="38"/>
      <c r="H486" s="15"/>
      <c r="I486" s="15"/>
      <c r="J486" s="15"/>
      <c r="K486" s="15"/>
      <c r="L486" s="30"/>
      <c r="M486" s="15"/>
    </row>
    <row r="487" spans="1:13" ht="13.5" x14ac:dyDescent="0.2">
      <c r="A487" s="31"/>
      <c r="B487" s="37" t="s">
        <v>348</v>
      </c>
      <c r="C487" s="32">
        <v>17</v>
      </c>
      <c r="D487" s="32"/>
      <c r="E487" s="15"/>
      <c r="F487" s="15"/>
      <c r="G487" s="38"/>
      <c r="H487" s="15"/>
      <c r="I487" s="15"/>
      <c r="J487" s="15"/>
      <c r="K487" s="15"/>
      <c r="L487" s="30"/>
      <c r="M487" s="15"/>
    </row>
    <row r="488" spans="1:13" ht="13.5" x14ac:dyDescent="0.2">
      <c r="A488" s="31"/>
      <c r="B488" s="37" t="s">
        <v>348</v>
      </c>
      <c r="C488" s="32">
        <v>18</v>
      </c>
      <c r="D488" s="32"/>
      <c r="E488" s="15"/>
      <c r="F488" s="15"/>
      <c r="G488" s="38"/>
      <c r="H488" s="15"/>
      <c r="I488" s="15"/>
      <c r="J488" s="15"/>
      <c r="K488" s="15"/>
      <c r="L488" s="30"/>
      <c r="M488" s="15"/>
    </row>
    <row r="489" spans="1:13" ht="13.5" x14ac:dyDescent="0.2">
      <c r="A489" s="31"/>
      <c r="B489" s="37" t="s">
        <v>348</v>
      </c>
      <c r="C489" s="32">
        <v>19</v>
      </c>
      <c r="D489" s="32"/>
      <c r="E489" s="15"/>
      <c r="F489" s="15"/>
      <c r="G489" s="38"/>
      <c r="H489" s="15"/>
      <c r="I489" s="15"/>
      <c r="J489" s="15"/>
      <c r="K489" s="15"/>
      <c r="L489" s="30"/>
      <c r="M489" s="15"/>
    </row>
    <row r="490" spans="1:13" ht="13.5" x14ac:dyDescent="0.2">
      <c r="A490" s="31"/>
      <c r="B490" s="37" t="s">
        <v>348</v>
      </c>
      <c r="C490" s="32">
        <v>20</v>
      </c>
      <c r="D490" s="32"/>
      <c r="E490" s="15"/>
      <c r="F490" s="15"/>
      <c r="G490" s="38"/>
      <c r="H490" s="15"/>
      <c r="I490" s="15"/>
      <c r="J490" s="15"/>
      <c r="K490" s="15"/>
      <c r="L490" s="30"/>
      <c r="M490" s="15"/>
    </row>
    <row r="491" spans="1:13" ht="13.5" x14ac:dyDescent="0.2">
      <c r="A491" s="31"/>
      <c r="B491" s="37" t="s">
        <v>348</v>
      </c>
      <c r="C491" s="32">
        <v>21</v>
      </c>
      <c r="D491" s="32"/>
      <c r="E491" s="15"/>
      <c r="F491" s="15"/>
      <c r="G491" s="38"/>
      <c r="H491" s="15"/>
      <c r="I491" s="15"/>
      <c r="J491" s="15"/>
      <c r="K491" s="15"/>
      <c r="L491" s="30"/>
      <c r="M491" s="15"/>
    </row>
    <row r="492" spans="1:13" ht="13.5" x14ac:dyDescent="0.2">
      <c r="A492" s="31"/>
      <c r="B492" s="37" t="s">
        <v>348</v>
      </c>
      <c r="C492" s="32">
        <v>22</v>
      </c>
      <c r="D492" s="32"/>
      <c r="E492" s="15"/>
      <c r="F492" s="15"/>
      <c r="G492" s="38"/>
      <c r="H492" s="15"/>
      <c r="I492" s="15"/>
      <c r="J492" s="15"/>
      <c r="K492" s="15"/>
      <c r="L492" s="30"/>
      <c r="M492" s="15"/>
    </row>
    <row r="493" spans="1:13" ht="13.5" x14ac:dyDescent="0.2">
      <c r="A493" s="31"/>
      <c r="B493" s="37" t="s">
        <v>348</v>
      </c>
      <c r="C493" s="32">
        <v>23</v>
      </c>
      <c r="D493" s="32"/>
      <c r="E493" s="15"/>
      <c r="F493" s="15"/>
      <c r="G493" s="38"/>
      <c r="H493" s="15"/>
      <c r="I493" s="15"/>
      <c r="J493" s="15"/>
      <c r="K493" s="15"/>
      <c r="L493" s="51"/>
      <c r="M493" s="15"/>
    </row>
    <row r="494" spans="1:13" ht="13.5" x14ac:dyDescent="0.2">
      <c r="A494" s="31"/>
      <c r="B494" s="37" t="s">
        <v>348</v>
      </c>
      <c r="C494" s="32">
        <v>24</v>
      </c>
      <c r="D494" s="32"/>
      <c r="E494" s="15"/>
      <c r="F494" s="15"/>
      <c r="G494" s="38"/>
      <c r="H494" s="15"/>
      <c r="I494" s="15"/>
      <c r="J494" s="15"/>
      <c r="K494" s="15"/>
      <c r="L494" s="51"/>
      <c r="M494" s="15"/>
    </row>
    <row r="495" spans="1:13" ht="13.5" x14ac:dyDescent="0.2">
      <c r="A495" s="31"/>
      <c r="B495" s="37" t="s">
        <v>348</v>
      </c>
      <c r="C495" s="32">
        <v>25</v>
      </c>
      <c r="D495" s="32"/>
      <c r="E495" s="15"/>
      <c r="F495" s="15"/>
      <c r="G495" s="38"/>
      <c r="H495" s="15"/>
      <c r="I495" s="36"/>
      <c r="J495" s="36"/>
      <c r="K495" s="15"/>
      <c r="L495" s="16"/>
      <c r="M495" s="15"/>
    </row>
    <row r="496" spans="1:13" ht="13.5" x14ac:dyDescent="0.2">
      <c r="A496" s="31"/>
      <c r="B496" s="37" t="s">
        <v>348</v>
      </c>
      <c r="C496" s="32">
        <v>26</v>
      </c>
      <c r="D496" s="32"/>
      <c r="E496" s="15"/>
      <c r="F496" s="15"/>
      <c r="G496" s="38"/>
      <c r="H496" s="15"/>
      <c r="I496" s="15"/>
      <c r="J496" s="15"/>
      <c r="K496" s="15"/>
      <c r="L496" s="51"/>
      <c r="M496" s="15"/>
    </row>
    <row r="497" spans="1:15" ht="13.5" x14ac:dyDescent="0.2">
      <c r="A497" s="31"/>
      <c r="B497" s="37" t="s">
        <v>348</v>
      </c>
      <c r="C497" s="32">
        <v>26</v>
      </c>
      <c r="D497" s="32"/>
      <c r="E497" s="15"/>
      <c r="F497" s="15"/>
      <c r="G497" s="38"/>
      <c r="H497" s="15"/>
      <c r="I497" s="15"/>
      <c r="J497" s="15"/>
      <c r="K497" s="15"/>
      <c r="L497" s="51"/>
      <c r="M497" s="15"/>
    </row>
    <row r="498" spans="1:15" ht="13.5" x14ac:dyDescent="0.2">
      <c r="A498" s="31"/>
      <c r="B498" s="37" t="s">
        <v>348</v>
      </c>
      <c r="C498" s="32">
        <v>27</v>
      </c>
      <c r="D498" s="32"/>
      <c r="E498" s="15"/>
      <c r="F498" s="15"/>
      <c r="G498" s="38"/>
      <c r="H498" s="15"/>
      <c r="I498" s="15"/>
      <c r="J498" s="15"/>
      <c r="K498" s="15"/>
      <c r="L498" s="51"/>
      <c r="M498" s="15"/>
    </row>
    <row r="499" spans="1:15" ht="13.5" x14ac:dyDescent="0.2">
      <c r="A499" s="31"/>
      <c r="B499" s="37" t="s">
        <v>348</v>
      </c>
      <c r="C499" s="32">
        <v>28</v>
      </c>
      <c r="D499" s="32"/>
      <c r="E499" s="15"/>
      <c r="F499" s="15"/>
      <c r="G499" s="38"/>
      <c r="H499" s="15"/>
      <c r="I499" s="15"/>
      <c r="J499" s="15"/>
      <c r="K499" s="15"/>
      <c r="L499" s="51"/>
      <c r="M499" s="15"/>
    </row>
    <row r="500" spans="1:15" ht="13.5" x14ac:dyDescent="0.2">
      <c r="A500" s="31"/>
      <c r="B500" s="37" t="s">
        <v>348</v>
      </c>
      <c r="C500" s="32">
        <v>29</v>
      </c>
      <c r="D500" s="32"/>
      <c r="E500" s="15"/>
      <c r="F500" s="15"/>
      <c r="G500" s="38"/>
      <c r="H500" s="15"/>
      <c r="I500" s="15"/>
      <c r="J500" s="15"/>
      <c r="K500" s="15"/>
      <c r="L500" s="30"/>
      <c r="M500" s="15"/>
    </row>
    <row r="501" spans="1:15" ht="13.5" x14ac:dyDescent="0.2">
      <c r="A501" s="31"/>
      <c r="B501" s="37" t="s">
        <v>348</v>
      </c>
      <c r="C501" s="32">
        <v>30</v>
      </c>
      <c r="D501" s="32"/>
      <c r="E501" s="15"/>
      <c r="F501" s="15"/>
      <c r="G501" s="38"/>
      <c r="H501" s="15"/>
      <c r="I501" s="15"/>
      <c r="J501" s="15"/>
      <c r="K501" s="15"/>
      <c r="L501" s="30"/>
      <c r="M501" s="15"/>
    </row>
    <row r="502" spans="1:15" ht="13.5" x14ac:dyDescent="0.2">
      <c r="A502" s="31"/>
      <c r="B502" s="37" t="s">
        <v>348</v>
      </c>
      <c r="C502" s="32">
        <v>31</v>
      </c>
      <c r="D502" s="32"/>
      <c r="E502" s="15"/>
      <c r="F502" s="15"/>
      <c r="G502" s="38"/>
      <c r="H502" s="15"/>
      <c r="I502" s="15"/>
      <c r="J502" s="15"/>
      <c r="K502" s="15"/>
      <c r="L502" s="30"/>
      <c r="M502" s="15"/>
    </row>
    <row r="503" spans="1:15" ht="13.5" x14ac:dyDescent="0.2">
      <c r="A503" s="31"/>
      <c r="B503" s="14"/>
      <c r="C503" s="32"/>
      <c r="D503" s="32"/>
      <c r="E503" s="15"/>
      <c r="F503" s="15"/>
      <c r="G503" s="38"/>
      <c r="H503" s="15"/>
      <c r="I503" s="15"/>
      <c r="J503" s="15"/>
      <c r="K503" s="15"/>
      <c r="L503" s="16"/>
      <c r="M503" s="15"/>
    </row>
    <row r="504" spans="1:15" ht="13.5" x14ac:dyDescent="0.2">
      <c r="A504" s="31"/>
      <c r="B504" s="14"/>
      <c r="C504" s="32"/>
      <c r="D504" s="32"/>
      <c r="E504" s="15"/>
      <c r="F504" s="15"/>
      <c r="G504" s="38"/>
      <c r="H504" s="15"/>
      <c r="I504" s="15"/>
      <c r="J504" s="15"/>
      <c r="K504" s="15"/>
      <c r="L504" s="16"/>
      <c r="M504" s="15"/>
    </row>
    <row r="505" spans="1:15" ht="13.5" x14ac:dyDescent="0.2">
      <c r="A505" s="31"/>
      <c r="B505" s="14"/>
      <c r="C505" s="32"/>
      <c r="D505" s="32"/>
      <c r="E505" s="15"/>
      <c r="F505" s="15"/>
      <c r="G505" s="38"/>
      <c r="H505" s="15"/>
      <c r="I505" s="15"/>
      <c r="J505" s="15"/>
      <c r="K505" s="15"/>
      <c r="L505" s="16">
        <v>928</v>
      </c>
      <c r="M505" s="15"/>
    </row>
    <row r="506" spans="1:15" ht="13.5" x14ac:dyDescent="0.2">
      <c r="A506" s="31"/>
      <c r="B506" s="14"/>
      <c r="C506" s="32"/>
      <c r="D506" s="32"/>
      <c r="E506" s="15"/>
      <c r="F506" s="15"/>
      <c r="G506" s="38"/>
      <c r="H506" s="15"/>
      <c r="I506" s="15"/>
      <c r="J506" s="15"/>
      <c r="K506" s="15" t="s">
        <v>563</v>
      </c>
      <c r="L506" s="16">
        <v>6020.03</v>
      </c>
      <c r="M506" s="15"/>
    </row>
    <row r="507" spans="1:15" ht="13.5" x14ac:dyDescent="0.2">
      <c r="A507" s="37" t="s">
        <v>39</v>
      </c>
      <c r="B507" s="37"/>
      <c r="C507" s="32"/>
      <c r="D507" s="32"/>
      <c r="E507" s="15"/>
      <c r="F507" s="15"/>
      <c r="G507" s="38"/>
      <c r="H507" s="15"/>
      <c r="I507" s="36"/>
      <c r="J507" s="36"/>
      <c r="K507" s="15"/>
      <c r="L507" s="16">
        <v>6948.03</v>
      </c>
      <c r="M507" s="15"/>
    </row>
    <row r="508" spans="1:15" ht="13.5" x14ac:dyDescent="0.25">
      <c r="A508" s="18"/>
      <c r="B508" s="18"/>
      <c r="C508" s="18"/>
      <c r="D508" s="1"/>
      <c r="E508" s="1"/>
      <c r="F508" s="1"/>
      <c r="G508" s="1"/>
      <c r="H508" s="1"/>
      <c r="I508" s="1"/>
      <c r="J508" s="1"/>
      <c r="K508" s="1"/>
      <c r="L508" s="1"/>
      <c r="M508" s="1"/>
      <c r="O508" s="506"/>
    </row>
    <row r="509" spans="1:15" ht="12.75" x14ac:dyDescent="0.2">
      <c r="A509" s="1"/>
      <c r="B509" s="1"/>
      <c r="C509" s="641" t="s">
        <v>8</v>
      </c>
      <c r="D509" s="641"/>
      <c r="E509" s="641"/>
      <c r="F509" s="19"/>
      <c r="G509" s="642" t="s">
        <v>564</v>
      </c>
      <c r="H509" s="642"/>
      <c r="I509" s="494"/>
      <c r="J509" s="18"/>
      <c r="K509" s="1"/>
      <c r="L509" s="1"/>
      <c r="M509" s="1" t="s">
        <v>115</v>
      </c>
      <c r="N509" s="645"/>
      <c r="O509" s="645"/>
    </row>
    <row r="510" spans="1:15" ht="12.75" x14ac:dyDescent="0.2">
      <c r="A510" s="1"/>
      <c r="B510" s="1"/>
      <c r="C510" s="493"/>
      <c r="D510" s="493"/>
      <c r="E510" s="493"/>
      <c r="F510" s="19"/>
      <c r="G510" s="501"/>
      <c r="H510" s="501"/>
      <c r="I510" s="494"/>
      <c r="J510" s="18"/>
      <c r="K510" s="1"/>
      <c r="L510" s="1"/>
      <c r="M510" s="1"/>
      <c r="N510" s="495"/>
      <c r="O510" s="495"/>
    </row>
    <row r="511" spans="1:15" ht="12.75" x14ac:dyDescent="0.2">
      <c r="A511" s="1"/>
      <c r="B511" s="1"/>
      <c r="C511" s="493"/>
      <c r="D511" s="493"/>
      <c r="E511" s="493"/>
      <c r="F511" s="19"/>
      <c r="G511" s="501"/>
      <c r="H511" s="501"/>
      <c r="I511" s="494"/>
      <c r="J511" s="18"/>
      <c r="K511" s="1"/>
      <c r="L511" s="1"/>
      <c r="M511" s="1"/>
      <c r="N511" s="495"/>
      <c r="O511" s="495"/>
    </row>
    <row r="512" spans="1:15" ht="12.75" x14ac:dyDescent="0.2">
      <c r="A512" s="1"/>
      <c r="B512" s="1"/>
      <c r="C512" s="493"/>
      <c r="D512" s="493"/>
      <c r="E512" s="493"/>
      <c r="F512" s="19"/>
      <c r="G512" s="501"/>
      <c r="H512" s="501"/>
      <c r="I512" s="494"/>
      <c r="J512" s="18"/>
      <c r="K512" s="1"/>
      <c r="L512" s="1"/>
      <c r="M512" s="1"/>
      <c r="N512" s="495"/>
      <c r="O512" s="495"/>
    </row>
    <row r="513" spans="1:16" ht="12.75" x14ac:dyDescent="0.2">
      <c r="A513" s="1"/>
      <c r="B513" s="1"/>
      <c r="C513" s="641" t="s">
        <v>565</v>
      </c>
      <c r="D513" s="641"/>
      <c r="E513" s="641"/>
      <c r="F513" s="493"/>
      <c r="G513" s="644" t="s">
        <v>566</v>
      </c>
      <c r="H513" s="644"/>
      <c r="I513" s="644"/>
      <c r="J513" s="494"/>
      <c r="K513" s="1"/>
      <c r="L513" s="1"/>
      <c r="M513" s="645" t="s">
        <v>567</v>
      </c>
      <c r="N513" s="645"/>
      <c r="O513" s="645"/>
      <c r="P513" s="645"/>
    </row>
    <row r="514" spans="1:16" ht="12.75" x14ac:dyDescent="0.2">
      <c r="A514" s="1"/>
      <c r="B514" s="1"/>
      <c r="C514" s="641" t="s">
        <v>568</v>
      </c>
      <c r="D514" s="641"/>
      <c r="E514" s="641"/>
      <c r="F514" s="493"/>
      <c r="G514" s="644" t="s">
        <v>95</v>
      </c>
      <c r="H514" s="644"/>
      <c r="I514" s="644"/>
      <c r="J514" s="494"/>
      <c r="K514" s="1"/>
      <c r="L514" s="1"/>
      <c r="M514" s="645" t="s">
        <v>104</v>
      </c>
      <c r="N514" s="645"/>
      <c r="O514" s="645"/>
      <c r="P514" s="645"/>
    </row>
    <row r="515" spans="1:16" x14ac:dyDescent="0.3">
      <c r="A515" s="1"/>
      <c r="B515" s="1"/>
      <c r="C515" s="10"/>
      <c r="D515" s="10"/>
      <c r="H515" s="7"/>
      <c r="I515" s="7"/>
      <c r="J515" s="7"/>
      <c r="K515" s="7"/>
      <c r="L515" s="7"/>
      <c r="M515" s="7"/>
      <c r="N515" s="159"/>
      <c r="O515" s="159"/>
      <c r="P515" s="159"/>
    </row>
  </sheetData>
  <mergeCells count="106">
    <mergeCell ref="C513:E513"/>
    <mergeCell ref="G513:I513"/>
    <mergeCell ref="M513:P513"/>
    <mergeCell ref="C514:E514"/>
    <mergeCell ref="G514:I514"/>
    <mergeCell ref="M514:P514"/>
    <mergeCell ref="A459:M459"/>
    <mergeCell ref="A461:M461"/>
    <mergeCell ref="C509:E509"/>
    <mergeCell ref="G509:H509"/>
    <mergeCell ref="N509:O509"/>
    <mergeCell ref="C436:E436"/>
    <mergeCell ref="G436:I436"/>
    <mergeCell ref="M436:P436"/>
    <mergeCell ref="C437:E437"/>
    <mergeCell ref="G437:I437"/>
    <mergeCell ref="M437:P437"/>
    <mergeCell ref="A382:M382"/>
    <mergeCell ref="A384:M384"/>
    <mergeCell ref="C432:E432"/>
    <mergeCell ref="G432:H432"/>
    <mergeCell ref="N432:O432"/>
    <mergeCell ref="N356:O356"/>
    <mergeCell ref="C359:E359"/>
    <mergeCell ref="G359:I359"/>
    <mergeCell ref="M359:P359"/>
    <mergeCell ref="C360:E360"/>
    <mergeCell ref="G360:I360"/>
    <mergeCell ref="M360:P360"/>
    <mergeCell ref="A313:M313"/>
    <mergeCell ref="A315:M315"/>
    <mergeCell ref="A355:C355"/>
    <mergeCell ref="C356:E356"/>
    <mergeCell ref="G356:H356"/>
    <mergeCell ref="N304:O304"/>
    <mergeCell ref="C307:E307"/>
    <mergeCell ref="G307:I307"/>
    <mergeCell ref="M307:P307"/>
    <mergeCell ref="C308:E308"/>
    <mergeCell ref="G308:I308"/>
    <mergeCell ref="M308:P308"/>
    <mergeCell ref="A262:M262"/>
    <mergeCell ref="A264:M264"/>
    <mergeCell ref="A303:C303"/>
    <mergeCell ref="C304:E304"/>
    <mergeCell ref="G304:H304"/>
    <mergeCell ref="N253:O253"/>
    <mergeCell ref="C256:E256"/>
    <mergeCell ref="G256:I256"/>
    <mergeCell ref="M256:P256"/>
    <mergeCell ref="C257:E257"/>
    <mergeCell ref="G257:I257"/>
    <mergeCell ref="M257:P257"/>
    <mergeCell ref="A211:M211"/>
    <mergeCell ref="A213:M213"/>
    <mergeCell ref="A252:C252"/>
    <mergeCell ref="C253:E253"/>
    <mergeCell ref="G253:H253"/>
    <mergeCell ref="N202:O202"/>
    <mergeCell ref="C205:E205"/>
    <mergeCell ref="G205:I205"/>
    <mergeCell ref="M205:P205"/>
    <mergeCell ref="G206:I206"/>
    <mergeCell ref="M206:P206"/>
    <mergeCell ref="C206:E206"/>
    <mergeCell ref="A160:M160"/>
    <mergeCell ref="A162:M162"/>
    <mergeCell ref="A201:C201"/>
    <mergeCell ref="C202:E202"/>
    <mergeCell ref="G202:H202"/>
    <mergeCell ref="N151:O151"/>
    <mergeCell ref="C154:E154"/>
    <mergeCell ref="G154:I154"/>
    <mergeCell ref="M154:P154"/>
    <mergeCell ref="C155:E155"/>
    <mergeCell ref="G155:I155"/>
    <mergeCell ref="M155:P155"/>
    <mergeCell ref="A109:M109"/>
    <mergeCell ref="A111:M111"/>
    <mergeCell ref="A150:C150"/>
    <mergeCell ref="C151:E151"/>
    <mergeCell ref="G151:H151"/>
    <mergeCell ref="N99:O99"/>
    <mergeCell ref="C102:E102"/>
    <mergeCell ref="G102:I102"/>
    <mergeCell ref="M102:P102"/>
    <mergeCell ref="C103:E103"/>
    <mergeCell ref="G103:I103"/>
    <mergeCell ref="M103:P103"/>
    <mergeCell ref="A57:M57"/>
    <mergeCell ref="A59:M59"/>
    <mergeCell ref="A98:C98"/>
    <mergeCell ref="C99:E99"/>
    <mergeCell ref="G99:H99"/>
    <mergeCell ref="A4:M4"/>
    <mergeCell ref="A6:M6"/>
    <mergeCell ref="A46:C46"/>
    <mergeCell ref="C47:E47"/>
    <mergeCell ref="G47:H47"/>
    <mergeCell ref="C51:E51"/>
    <mergeCell ref="G51:I51"/>
    <mergeCell ref="M51:P51"/>
    <mergeCell ref="N47:O47"/>
    <mergeCell ref="C50:E50"/>
    <mergeCell ref="G50:I50"/>
    <mergeCell ref="M50:P50"/>
  </mergeCells>
  <printOptions horizontalCentered="1"/>
  <pageMargins left="0.39370078740157483" right="0.39370078740157483" top="0.39370078740157483" bottom="0.19685039370078741" header="0.31496062992125984" footer="0.31496062992125984"/>
  <pageSetup scale="53" fitToHeight="2" orientation="landscape" r:id="rId1"/>
  <headerFooter alignWithMargins="0"/>
  <rowBreaks count="6" manualBreakCount="6">
    <brk id="53" max="16383" man="1"/>
    <brk id="105" max="16383" man="1"/>
    <brk id="156" max="16383" man="1"/>
    <brk id="208" max="16383" man="1"/>
    <brk id="259" max="16383" man="1"/>
    <brk id="310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313"/>
  <sheetViews>
    <sheetView view="pageBreakPreview" topLeftCell="A295" zoomScale="90" zoomScaleNormal="100" zoomScaleSheetLayoutView="90" workbookViewId="0">
      <selection activeCell="F230" sqref="F230:M243"/>
    </sheetView>
  </sheetViews>
  <sheetFormatPr baseColWidth="10" defaultRowHeight="16.5" x14ac:dyDescent="0.3"/>
  <cols>
    <col min="1" max="1" width="16.28515625" style="22" customWidth="1"/>
    <col min="2" max="2" width="11.140625" style="22" customWidth="1"/>
    <col min="3" max="3" width="3.5703125" style="3" bestFit="1" customWidth="1"/>
    <col min="4" max="4" width="11.28515625" style="3" customWidth="1"/>
    <col min="5" max="5" width="10" style="4" customWidth="1"/>
    <col min="6" max="6" width="12.7109375" style="4" customWidth="1"/>
    <col min="7" max="7" width="40.140625" style="4" customWidth="1"/>
    <col min="8" max="8" width="33.28515625" style="4" customWidth="1"/>
    <col min="9" max="9" width="13" style="4" customWidth="1"/>
    <col min="10" max="10" width="14.28515625" style="4" customWidth="1"/>
    <col min="11" max="11" width="11.7109375" style="4" customWidth="1"/>
    <col min="12" max="12" width="16.5703125" style="4" customWidth="1"/>
    <col min="13" max="13" width="55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  <c r="Q4" s="25"/>
      <c r="R4" s="25"/>
    </row>
    <row r="5" spans="1:18" ht="15" customHeight="1" x14ac:dyDescent="0.25">
      <c r="A5" s="26"/>
      <c r="B5" s="2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  <c r="Q6" s="9"/>
      <c r="R6" s="9"/>
    </row>
    <row r="7" spans="1:18" ht="15" customHeight="1" x14ac:dyDescent="0.2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9"/>
      <c r="O7" s="9"/>
      <c r="P7" s="9"/>
      <c r="Q7" s="9"/>
      <c r="R7" s="9"/>
    </row>
    <row r="8" spans="1:18" s="5" customFormat="1" ht="15" customHeight="1" x14ac:dyDescent="0.25">
      <c r="A8" s="47" t="s">
        <v>43</v>
      </c>
      <c r="B8" s="47"/>
      <c r="C8" s="47"/>
      <c r="D8" s="47" t="s">
        <v>44</v>
      </c>
      <c r="G8" s="47" t="s">
        <v>45</v>
      </c>
      <c r="H8" s="47" t="s">
        <v>27</v>
      </c>
      <c r="I8" s="47"/>
      <c r="J8" s="47"/>
      <c r="K8" s="27" t="s">
        <v>46</v>
      </c>
      <c r="L8" s="48"/>
      <c r="M8" s="133" t="s">
        <v>165</v>
      </c>
      <c r="O8" s="47"/>
      <c r="P8" s="47"/>
      <c r="Q8" s="47"/>
    </row>
    <row r="9" spans="1:18" ht="15" customHeight="1" x14ac:dyDescent="0.3">
      <c r="A9" s="28"/>
      <c r="B9" s="28"/>
      <c r="C9" s="10"/>
      <c r="D9" s="10"/>
      <c r="E9" s="10"/>
      <c r="H9" s="7"/>
      <c r="I9" s="7"/>
      <c r="J9" s="7"/>
      <c r="K9" s="7"/>
      <c r="L9" s="7"/>
      <c r="M9" s="7"/>
      <c r="N9" s="6"/>
      <c r="O9" s="6"/>
      <c r="P9" s="6"/>
      <c r="Q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</row>
    <row r="11" spans="1:18" ht="15.75" customHeight="1" x14ac:dyDescent="0.2">
      <c r="A11" s="29"/>
      <c r="B11" s="29"/>
      <c r="C11" s="29"/>
      <c r="D11" s="29"/>
      <c r="E11" s="29"/>
      <c r="F11" s="15"/>
      <c r="G11" s="15"/>
      <c r="H11" s="15"/>
      <c r="I11" s="15"/>
      <c r="J11" s="15"/>
      <c r="K11" s="15"/>
      <c r="L11" s="30"/>
      <c r="M11" s="17"/>
    </row>
    <row r="12" spans="1:18" ht="14.25" x14ac:dyDescent="0.2">
      <c r="A12" s="37"/>
      <c r="B12" s="31">
        <v>4</v>
      </c>
      <c r="C12" s="32">
        <v>1</v>
      </c>
      <c r="D12" s="32"/>
      <c r="E12" s="15"/>
      <c r="F12" s="15"/>
      <c r="G12" s="38"/>
      <c r="H12" s="15"/>
      <c r="I12" s="36"/>
      <c r="J12" s="36"/>
      <c r="K12" s="43"/>
      <c r="L12" s="44"/>
      <c r="M12" s="15"/>
    </row>
    <row r="13" spans="1:18" ht="15" customHeight="1" x14ac:dyDescent="0.2">
      <c r="A13" s="31"/>
      <c r="B13" s="31">
        <v>4</v>
      </c>
      <c r="C13" s="32">
        <v>2</v>
      </c>
      <c r="D13" s="32"/>
      <c r="E13" s="15"/>
      <c r="F13" s="15"/>
      <c r="G13" s="15"/>
      <c r="H13" s="15"/>
      <c r="I13" s="15"/>
      <c r="J13" s="15"/>
      <c r="K13" s="15"/>
      <c r="L13" s="30"/>
      <c r="M13" s="15"/>
    </row>
    <row r="14" spans="1:18" ht="15" customHeight="1" x14ac:dyDescent="0.2">
      <c r="A14" s="31"/>
      <c r="B14" s="31">
        <v>4</v>
      </c>
      <c r="C14" s="32">
        <v>3</v>
      </c>
      <c r="D14" s="32"/>
      <c r="E14" s="15"/>
      <c r="F14" s="15"/>
      <c r="G14" s="15"/>
      <c r="H14" s="15"/>
      <c r="I14" s="15"/>
      <c r="J14" s="15"/>
      <c r="K14" s="15"/>
      <c r="L14" s="30"/>
      <c r="M14" s="15"/>
    </row>
    <row r="15" spans="1:18" ht="15" customHeight="1" x14ac:dyDescent="0.2">
      <c r="A15" s="31"/>
      <c r="B15" s="31">
        <v>4</v>
      </c>
      <c r="C15" s="32">
        <v>4</v>
      </c>
      <c r="D15" s="32"/>
      <c r="E15" s="15"/>
      <c r="F15" s="15"/>
      <c r="G15" s="15"/>
      <c r="H15" s="15"/>
      <c r="I15" s="15"/>
      <c r="J15" s="15"/>
      <c r="K15" s="15"/>
      <c r="L15" s="30"/>
      <c r="M15" s="15"/>
    </row>
    <row r="16" spans="1:18" ht="15" customHeight="1" x14ac:dyDescent="0.2">
      <c r="A16" s="31"/>
      <c r="B16" s="31">
        <v>4</v>
      </c>
      <c r="C16" s="32">
        <v>5</v>
      </c>
      <c r="D16" s="32"/>
      <c r="E16" s="15"/>
      <c r="F16" s="15"/>
      <c r="G16" s="15"/>
      <c r="H16" s="15"/>
      <c r="I16" s="15"/>
      <c r="J16" s="15"/>
      <c r="K16" s="15"/>
      <c r="L16" s="30"/>
      <c r="M16" s="15"/>
    </row>
    <row r="17" spans="1:13" ht="15" customHeight="1" x14ac:dyDescent="0.2">
      <c r="A17" s="31"/>
      <c r="B17" s="31">
        <v>4</v>
      </c>
      <c r="C17" s="32">
        <v>6</v>
      </c>
      <c r="D17" s="32"/>
      <c r="E17" s="15"/>
      <c r="F17" s="15"/>
      <c r="G17" s="15"/>
      <c r="H17" s="15"/>
      <c r="I17" s="15"/>
      <c r="J17" s="15"/>
      <c r="K17" s="15"/>
      <c r="L17" s="30"/>
      <c r="M17" s="15"/>
    </row>
    <row r="18" spans="1:13" ht="15" customHeight="1" x14ac:dyDescent="0.2">
      <c r="A18" s="31"/>
      <c r="B18" s="31">
        <v>4</v>
      </c>
      <c r="C18" s="32">
        <v>6</v>
      </c>
      <c r="D18" s="32"/>
      <c r="E18" s="15"/>
      <c r="F18" s="15"/>
      <c r="G18" s="15"/>
      <c r="H18" s="15"/>
      <c r="I18" s="15"/>
      <c r="J18" s="15"/>
      <c r="K18" s="15"/>
      <c r="L18" s="30"/>
      <c r="M18" s="15"/>
    </row>
    <row r="19" spans="1:13" ht="15" customHeight="1" x14ac:dyDescent="0.2">
      <c r="A19" s="31"/>
      <c r="B19" s="31">
        <v>4</v>
      </c>
      <c r="C19" s="32">
        <v>6</v>
      </c>
      <c r="D19" s="32"/>
      <c r="E19" s="15"/>
      <c r="F19" s="15"/>
      <c r="G19" s="15"/>
      <c r="H19" s="15"/>
      <c r="I19" s="15"/>
      <c r="J19" s="15"/>
      <c r="K19" s="15"/>
      <c r="L19" s="30"/>
      <c r="M19" s="15"/>
    </row>
    <row r="20" spans="1:13" ht="15" customHeight="1" x14ac:dyDescent="0.2">
      <c r="A20" s="31"/>
      <c r="B20" s="31">
        <v>4</v>
      </c>
      <c r="C20" s="32">
        <v>6</v>
      </c>
      <c r="D20" s="32"/>
      <c r="E20" s="15"/>
      <c r="F20" s="15"/>
      <c r="G20" s="15"/>
      <c r="H20" s="15"/>
      <c r="I20" s="15"/>
      <c r="J20" s="15"/>
      <c r="K20" s="15"/>
      <c r="L20" s="30"/>
      <c r="M20" s="15"/>
    </row>
    <row r="21" spans="1:13" ht="15" customHeight="1" x14ac:dyDescent="0.2">
      <c r="A21" s="31"/>
      <c r="B21" s="31">
        <v>4</v>
      </c>
      <c r="C21" s="32">
        <v>6</v>
      </c>
      <c r="D21" s="32"/>
      <c r="E21" s="15"/>
      <c r="F21" s="15"/>
      <c r="G21" s="15"/>
      <c r="H21" s="15"/>
      <c r="I21" s="15"/>
      <c r="J21" s="15"/>
      <c r="K21" s="15"/>
      <c r="L21" s="30"/>
      <c r="M21" s="15"/>
    </row>
    <row r="22" spans="1:13" ht="15" customHeight="1" x14ac:dyDescent="0.2">
      <c r="A22" s="31"/>
      <c r="B22" s="31">
        <v>4</v>
      </c>
      <c r="C22" s="32">
        <v>7</v>
      </c>
      <c r="D22" s="32"/>
      <c r="E22" s="15"/>
      <c r="F22" s="15"/>
      <c r="G22" s="15"/>
      <c r="H22" s="15"/>
      <c r="I22" s="15"/>
      <c r="J22" s="15"/>
      <c r="K22" s="15"/>
      <c r="L22" s="30"/>
      <c r="M22" s="15"/>
    </row>
    <row r="23" spans="1:13" ht="16.5" customHeight="1" x14ac:dyDescent="0.2">
      <c r="A23" s="31"/>
      <c r="B23" s="31">
        <v>4</v>
      </c>
      <c r="C23" s="32">
        <v>8</v>
      </c>
      <c r="D23" s="32"/>
      <c r="E23" s="15"/>
      <c r="F23" s="15"/>
      <c r="G23" s="15"/>
      <c r="H23" s="15"/>
      <c r="I23" s="15"/>
      <c r="J23" s="15"/>
      <c r="K23" s="15"/>
      <c r="L23" s="30"/>
      <c r="M23" s="15"/>
    </row>
    <row r="24" spans="1:13" ht="16.5" customHeight="1" x14ac:dyDescent="0.2">
      <c r="A24" s="31"/>
      <c r="B24" s="31">
        <v>4</v>
      </c>
      <c r="C24" s="32">
        <v>8</v>
      </c>
      <c r="D24" s="32"/>
      <c r="E24" s="15"/>
      <c r="F24" s="15"/>
      <c r="G24" s="15"/>
      <c r="H24" s="15"/>
      <c r="I24" s="15"/>
      <c r="J24" s="15"/>
      <c r="K24" s="15"/>
      <c r="L24" s="30"/>
      <c r="M24" s="15"/>
    </row>
    <row r="25" spans="1:13" ht="15" customHeight="1" x14ac:dyDescent="0.2">
      <c r="A25" s="31"/>
      <c r="B25" s="31">
        <v>4</v>
      </c>
      <c r="C25" s="32">
        <v>9</v>
      </c>
      <c r="D25" s="32"/>
      <c r="E25" s="15"/>
      <c r="F25" s="15"/>
      <c r="G25" s="15"/>
      <c r="H25" s="15"/>
      <c r="I25" s="15"/>
      <c r="J25" s="15"/>
      <c r="K25" s="15"/>
      <c r="L25" s="30"/>
      <c r="M25" s="15"/>
    </row>
    <row r="26" spans="1:13" ht="15" customHeight="1" x14ac:dyDescent="0.2">
      <c r="A26" s="31"/>
      <c r="B26" s="31">
        <v>4</v>
      </c>
      <c r="C26" s="32">
        <v>10</v>
      </c>
      <c r="D26" s="32"/>
      <c r="E26" s="15"/>
      <c r="F26" s="15"/>
      <c r="G26" s="15"/>
      <c r="H26" s="15"/>
      <c r="I26" s="15"/>
      <c r="J26" s="15"/>
      <c r="K26" s="15"/>
      <c r="L26" s="30"/>
      <c r="M26" s="15"/>
    </row>
    <row r="27" spans="1:13" ht="15" customHeight="1" x14ac:dyDescent="0.2">
      <c r="A27" s="31"/>
      <c r="B27" s="31">
        <v>4</v>
      </c>
      <c r="C27" s="32">
        <v>11</v>
      </c>
      <c r="D27" s="32"/>
      <c r="E27" s="15"/>
      <c r="F27" s="15"/>
      <c r="G27" s="15"/>
      <c r="H27" s="15"/>
      <c r="I27" s="15"/>
      <c r="J27" s="15"/>
      <c r="K27" s="15"/>
      <c r="L27" s="30"/>
      <c r="M27" s="15"/>
    </row>
    <row r="28" spans="1:13" ht="15" customHeight="1" x14ac:dyDescent="0.2">
      <c r="A28" s="31"/>
      <c r="B28" s="31">
        <v>4</v>
      </c>
      <c r="C28" s="32">
        <v>12</v>
      </c>
      <c r="D28" s="32"/>
      <c r="E28" s="15"/>
      <c r="F28" s="15"/>
      <c r="G28" s="15"/>
      <c r="H28" s="15"/>
      <c r="I28" s="15"/>
      <c r="J28" s="15"/>
      <c r="K28" s="15"/>
      <c r="L28" s="30"/>
      <c r="M28" s="15"/>
    </row>
    <row r="29" spans="1:13" ht="15" customHeight="1" x14ac:dyDescent="0.2">
      <c r="A29" s="31"/>
      <c r="B29" s="31">
        <v>4</v>
      </c>
      <c r="C29" s="32">
        <v>13</v>
      </c>
      <c r="D29" s="32"/>
      <c r="E29" s="15"/>
      <c r="F29" s="15"/>
      <c r="G29" s="15"/>
      <c r="H29" s="15"/>
      <c r="I29" s="15"/>
      <c r="J29" s="15"/>
      <c r="K29" s="15"/>
      <c r="L29" s="30"/>
      <c r="M29" s="15"/>
    </row>
    <row r="30" spans="1:13" ht="15" customHeight="1" x14ac:dyDescent="0.2">
      <c r="A30" s="31"/>
      <c r="B30" s="31">
        <v>4</v>
      </c>
      <c r="C30" s="32">
        <v>14</v>
      </c>
      <c r="D30" s="32"/>
      <c r="E30" s="15"/>
      <c r="F30" s="15"/>
      <c r="G30" s="15"/>
      <c r="H30" s="15"/>
      <c r="I30" s="15"/>
      <c r="J30" s="15"/>
      <c r="K30" s="15"/>
      <c r="L30" s="30"/>
      <c r="M30" s="15"/>
    </row>
    <row r="31" spans="1:13" ht="15" customHeight="1" x14ac:dyDescent="0.2">
      <c r="A31" s="31"/>
      <c r="B31" s="31">
        <v>4</v>
      </c>
      <c r="C31" s="32">
        <v>15</v>
      </c>
      <c r="D31" s="32"/>
      <c r="E31" s="15"/>
      <c r="F31" s="15"/>
      <c r="G31" s="15"/>
      <c r="H31" s="15"/>
      <c r="I31" s="15"/>
      <c r="J31" s="15"/>
      <c r="K31" s="15"/>
      <c r="L31" s="30"/>
      <c r="M31" s="15"/>
    </row>
    <row r="32" spans="1:13" ht="15" customHeight="1" x14ac:dyDescent="0.2">
      <c r="A32" s="31"/>
      <c r="B32" s="31">
        <v>4</v>
      </c>
      <c r="C32" s="32">
        <v>16</v>
      </c>
      <c r="D32" s="32"/>
      <c r="E32" s="15"/>
      <c r="F32" s="15"/>
      <c r="G32" s="15"/>
      <c r="H32" s="15"/>
      <c r="I32" s="15"/>
      <c r="J32" s="15"/>
      <c r="K32" s="15"/>
      <c r="L32" s="30"/>
      <c r="M32" s="15"/>
    </row>
    <row r="33" spans="1:13" ht="15" customHeight="1" x14ac:dyDescent="0.2">
      <c r="A33" s="31"/>
      <c r="B33" s="31">
        <v>4</v>
      </c>
      <c r="C33" s="32">
        <v>17</v>
      </c>
      <c r="D33" s="32"/>
      <c r="E33" s="15"/>
      <c r="F33" s="15"/>
      <c r="G33" s="15"/>
      <c r="H33" s="15"/>
      <c r="I33" s="15"/>
      <c r="J33" s="15"/>
      <c r="K33" s="15"/>
      <c r="L33" s="30"/>
      <c r="M33" s="15"/>
    </row>
    <row r="34" spans="1:13" ht="15" customHeight="1" x14ac:dyDescent="0.2">
      <c r="A34" s="31"/>
      <c r="B34" s="31">
        <v>4</v>
      </c>
      <c r="C34" s="32">
        <v>18</v>
      </c>
      <c r="D34" s="32"/>
      <c r="E34" s="15"/>
      <c r="F34" s="15"/>
      <c r="G34" s="15"/>
      <c r="H34" s="15"/>
      <c r="I34" s="15"/>
      <c r="J34" s="15"/>
      <c r="K34" s="15"/>
      <c r="L34" s="30"/>
      <c r="M34" s="15"/>
    </row>
    <row r="35" spans="1:13" ht="15" customHeight="1" x14ac:dyDescent="0.2">
      <c r="A35" s="31"/>
      <c r="B35" s="31">
        <v>4</v>
      </c>
      <c r="C35" s="32">
        <v>19</v>
      </c>
      <c r="D35" s="32"/>
      <c r="E35" s="15"/>
      <c r="F35" s="15"/>
      <c r="G35" s="15"/>
      <c r="H35" s="15"/>
      <c r="I35" s="15"/>
      <c r="J35" s="15"/>
      <c r="K35" s="15"/>
      <c r="L35" s="30"/>
      <c r="M35" s="15"/>
    </row>
    <row r="36" spans="1:13" ht="15" customHeight="1" x14ac:dyDescent="0.2">
      <c r="A36" s="31"/>
      <c r="B36" s="31">
        <v>4</v>
      </c>
      <c r="C36" s="32">
        <v>20</v>
      </c>
      <c r="D36" s="32"/>
      <c r="E36" s="15"/>
      <c r="F36" s="15"/>
      <c r="G36" s="15"/>
      <c r="H36" s="15"/>
      <c r="I36" s="15"/>
      <c r="J36" s="15"/>
      <c r="K36" s="15"/>
      <c r="L36" s="30"/>
      <c r="M36" s="15"/>
    </row>
    <row r="37" spans="1:13" ht="42" customHeight="1" x14ac:dyDescent="0.2">
      <c r="A37" s="31"/>
      <c r="B37" s="31">
        <v>4</v>
      </c>
      <c r="C37" s="32">
        <v>21</v>
      </c>
      <c r="D37" s="32"/>
      <c r="E37" s="15"/>
      <c r="F37" s="15"/>
      <c r="G37" s="15"/>
      <c r="H37" s="15"/>
      <c r="I37" s="15"/>
      <c r="J37" s="15"/>
      <c r="K37" s="15"/>
      <c r="L37" s="30"/>
      <c r="M37" s="15"/>
    </row>
    <row r="38" spans="1:13" ht="15" customHeight="1" x14ac:dyDescent="0.2">
      <c r="A38" s="31"/>
      <c r="B38" s="31">
        <v>4</v>
      </c>
      <c r="C38" s="32">
        <v>22</v>
      </c>
      <c r="D38" s="32"/>
      <c r="E38" s="15"/>
      <c r="F38" s="15"/>
      <c r="G38" s="15"/>
      <c r="H38" s="15"/>
      <c r="I38" s="15"/>
      <c r="J38" s="15"/>
      <c r="K38" s="15"/>
      <c r="L38" s="30"/>
      <c r="M38" s="15"/>
    </row>
    <row r="39" spans="1:13" ht="15" customHeight="1" x14ac:dyDescent="0.2">
      <c r="A39" s="31"/>
      <c r="B39" s="31">
        <v>4</v>
      </c>
      <c r="C39" s="32">
        <v>23</v>
      </c>
      <c r="D39" s="32"/>
      <c r="E39" s="15"/>
      <c r="F39" s="15"/>
      <c r="G39" s="15"/>
      <c r="H39" s="15"/>
      <c r="I39" s="15"/>
      <c r="J39" s="15"/>
      <c r="K39" s="15"/>
      <c r="L39" s="30"/>
      <c r="M39" s="15"/>
    </row>
    <row r="40" spans="1:13" ht="15" customHeight="1" x14ac:dyDescent="0.2">
      <c r="A40" s="31"/>
      <c r="B40" s="31">
        <v>4</v>
      </c>
      <c r="C40" s="32">
        <v>24</v>
      </c>
      <c r="D40" s="32"/>
      <c r="E40" s="15"/>
      <c r="F40" s="15"/>
      <c r="G40" s="15"/>
      <c r="H40" s="15"/>
      <c r="I40" s="36"/>
      <c r="J40" s="36"/>
      <c r="K40" s="15"/>
      <c r="L40" s="30"/>
      <c r="M40" s="15"/>
    </row>
    <row r="41" spans="1:13" ht="15" customHeight="1" x14ac:dyDescent="0.2">
      <c r="A41" s="31"/>
      <c r="B41" s="31">
        <v>4</v>
      </c>
      <c r="C41" s="32">
        <v>25</v>
      </c>
      <c r="D41" s="32"/>
      <c r="E41" s="15"/>
      <c r="F41" s="15"/>
      <c r="G41" s="15"/>
      <c r="H41" s="15"/>
      <c r="I41" s="15"/>
      <c r="J41" s="15"/>
      <c r="K41" s="15"/>
      <c r="L41" s="30"/>
      <c r="M41" s="15" t="s">
        <v>56</v>
      </c>
    </row>
    <row r="42" spans="1:13" ht="15" customHeight="1" x14ac:dyDescent="0.2">
      <c r="A42" s="31"/>
      <c r="B42" s="31">
        <v>4</v>
      </c>
      <c r="C42" s="32">
        <v>26</v>
      </c>
      <c r="D42" s="32"/>
      <c r="E42" s="15"/>
      <c r="F42" s="15"/>
      <c r="G42" s="15"/>
      <c r="H42" s="15"/>
      <c r="I42" s="15"/>
      <c r="J42" s="15"/>
      <c r="K42" s="15"/>
      <c r="L42" s="30"/>
      <c r="M42" s="15"/>
    </row>
    <row r="43" spans="1:13" ht="15" customHeight="1" x14ac:dyDescent="0.2">
      <c r="A43" s="31"/>
      <c r="B43" s="31">
        <v>4</v>
      </c>
      <c r="C43" s="32">
        <v>27</v>
      </c>
      <c r="D43" s="32"/>
      <c r="E43" s="15"/>
      <c r="F43" s="15"/>
      <c r="G43" s="15"/>
      <c r="H43" s="15"/>
      <c r="I43" s="15"/>
      <c r="J43" s="15"/>
      <c r="K43" s="15"/>
      <c r="L43" s="30"/>
      <c r="M43" s="15"/>
    </row>
    <row r="44" spans="1:13" ht="15" customHeight="1" x14ac:dyDescent="0.2">
      <c r="A44" s="31"/>
      <c r="B44" s="31">
        <v>4</v>
      </c>
      <c r="C44" s="32">
        <v>28</v>
      </c>
      <c r="D44" s="32"/>
      <c r="E44" s="15"/>
      <c r="F44" s="15"/>
      <c r="G44" s="15"/>
      <c r="H44" s="15"/>
      <c r="I44" s="15"/>
      <c r="J44" s="15"/>
      <c r="K44" s="15"/>
      <c r="L44" s="30"/>
      <c r="M44" s="15"/>
    </row>
    <row r="45" spans="1:13" ht="15" customHeight="1" x14ac:dyDescent="0.2">
      <c r="A45" s="31"/>
      <c r="B45" s="31">
        <v>4</v>
      </c>
      <c r="C45" s="32">
        <v>29</v>
      </c>
      <c r="D45" s="32"/>
      <c r="E45" s="15"/>
      <c r="F45" s="15"/>
      <c r="G45" s="15"/>
      <c r="H45" s="15"/>
      <c r="I45" s="15"/>
      <c r="J45" s="15"/>
      <c r="K45" s="15"/>
      <c r="L45" s="30"/>
      <c r="M45" s="15"/>
    </row>
    <row r="46" spans="1:13" ht="15" customHeight="1" x14ac:dyDescent="0.2">
      <c r="A46" s="31"/>
      <c r="B46" s="31">
        <v>4</v>
      </c>
      <c r="C46" s="32">
        <v>30</v>
      </c>
      <c r="D46" s="32"/>
      <c r="E46" s="15"/>
      <c r="F46" s="15"/>
      <c r="G46" s="15"/>
      <c r="H46" s="15"/>
      <c r="I46" s="15"/>
      <c r="J46" s="15"/>
      <c r="K46" s="15"/>
      <c r="L46" s="30"/>
      <c r="M46" s="15"/>
    </row>
    <row r="47" spans="1:13" ht="15" customHeight="1" x14ac:dyDescent="0.2">
      <c r="A47" s="113" t="s">
        <v>39</v>
      </c>
      <c r="B47" s="31"/>
      <c r="C47" s="32"/>
      <c r="D47" s="32"/>
      <c r="E47" s="15"/>
      <c r="F47" s="15"/>
      <c r="G47" s="15"/>
      <c r="H47" s="15"/>
      <c r="I47" s="15"/>
      <c r="J47" s="15"/>
      <c r="K47" s="15"/>
      <c r="L47" s="16">
        <f>SUM(L37,L17:L21)</f>
        <v>0</v>
      </c>
      <c r="M47" s="15"/>
    </row>
    <row r="48" spans="1:13" ht="15" customHeight="1" x14ac:dyDescent="0.2">
      <c r="A48" s="640"/>
      <c r="B48" s="640"/>
      <c r="C48" s="640"/>
      <c r="D48" s="33"/>
      <c r="E48" s="1"/>
      <c r="F48" s="1"/>
      <c r="G48" s="1"/>
      <c r="H48" s="1"/>
      <c r="I48" s="1"/>
      <c r="J48" s="1"/>
      <c r="K48" s="1"/>
      <c r="L48" s="1"/>
      <c r="M48" s="1"/>
    </row>
    <row r="49" spans="1:18" ht="15" customHeight="1" x14ac:dyDescent="0.2">
      <c r="A49" s="1"/>
      <c r="B49" s="1"/>
      <c r="C49" s="641" t="s">
        <v>8</v>
      </c>
      <c r="D49" s="641"/>
      <c r="E49" s="641"/>
      <c r="F49" s="19"/>
      <c r="G49" s="654" t="s">
        <v>146</v>
      </c>
      <c r="H49" s="654"/>
      <c r="I49" s="69"/>
      <c r="J49" s="18"/>
      <c r="K49" s="1"/>
      <c r="L49" s="1"/>
      <c r="M49" s="1"/>
      <c r="N49" s="644"/>
      <c r="O49" s="644"/>
    </row>
    <row r="50" spans="1:18" ht="15" customHeight="1" x14ac:dyDescent="0.2">
      <c r="A50" s="1"/>
      <c r="B50" s="1"/>
      <c r="C50" s="20"/>
      <c r="D50" s="20"/>
      <c r="E50" s="1"/>
      <c r="F50" s="1"/>
      <c r="G50" s="69"/>
      <c r="H50" s="18"/>
      <c r="I50" s="18"/>
      <c r="J50" s="18"/>
      <c r="K50" s="1"/>
      <c r="L50" s="1"/>
      <c r="M50" s="1" t="s">
        <v>144</v>
      </c>
      <c r="N50" s="21"/>
      <c r="O50" s="21"/>
    </row>
    <row r="51" spans="1:18" ht="15" customHeight="1" x14ac:dyDescent="0.2">
      <c r="A51" s="1"/>
      <c r="B51" s="1"/>
      <c r="C51" s="20"/>
      <c r="D51" s="20"/>
      <c r="E51" s="1"/>
      <c r="F51" s="1"/>
      <c r="G51" s="69"/>
      <c r="H51" s="18"/>
      <c r="I51" s="18"/>
      <c r="J51" s="18"/>
      <c r="K51" s="1"/>
      <c r="L51" s="1"/>
      <c r="M51" s="1"/>
      <c r="N51" s="21"/>
      <c r="O51" s="21"/>
    </row>
    <row r="52" spans="1:18" ht="15" customHeight="1" x14ac:dyDescent="0.2">
      <c r="A52" s="1"/>
      <c r="B52" s="1"/>
      <c r="C52" s="641" t="s">
        <v>51</v>
      </c>
      <c r="D52" s="641"/>
      <c r="E52" s="641"/>
      <c r="F52" s="68"/>
      <c r="G52" s="644" t="s">
        <v>53</v>
      </c>
      <c r="H52" s="644"/>
      <c r="I52" s="644"/>
      <c r="J52" s="69"/>
      <c r="K52" s="1"/>
      <c r="L52" s="1"/>
      <c r="M52" s="645" t="s">
        <v>166</v>
      </c>
      <c r="N52" s="645"/>
      <c r="O52" s="645"/>
      <c r="P52" s="645"/>
    </row>
    <row r="53" spans="1:18" ht="15.75" customHeight="1" x14ac:dyDescent="0.2">
      <c r="A53" s="1"/>
      <c r="B53" s="1"/>
      <c r="C53" s="641" t="s">
        <v>94</v>
      </c>
      <c r="D53" s="641"/>
      <c r="E53" s="641"/>
      <c r="F53" s="68"/>
      <c r="G53" s="644" t="s">
        <v>95</v>
      </c>
      <c r="H53" s="644"/>
      <c r="I53" s="644"/>
      <c r="J53" s="69"/>
      <c r="K53" s="1"/>
      <c r="L53" s="1"/>
      <c r="M53" s="645" t="s">
        <v>145</v>
      </c>
      <c r="N53" s="645"/>
      <c r="O53" s="645"/>
      <c r="P53" s="645"/>
    </row>
    <row r="54" spans="1:18" ht="15.75" customHeight="1" x14ac:dyDescent="0.2">
      <c r="A54" s="1"/>
      <c r="B54" s="1"/>
      <c r="C54" s="82"/>
      <c r="D54" s="82"/>
      <c r="E54" s="82"/>
      <c r="F54" s="82"/>
      <c r="G54" s="83"/>
      <c r="H54" s="83"/>
      <c r="I54" s="83"/>
      <c r="J54" s="83"/>
      <c r="K54" s="1"/>
      <c r="L54" s="1"/>
      <c r="M54" s="83"/>
      <c r="N54" s="83"/>
      <c r="O54" s="83"/>
      <c r="P54" s="83"/>
    </row>
    <row r="58" spans="1:18" ht="15" customHeight="1" x14ac:dyDescent="0.25">
      <c r="A58" s="646" t="s">
        <v>0</v>
      </c>
      <c r="B58" s="646"/>
      <c r="C58" s="646"/>
      <c r="D58" s="646"/>
      <c r="E58" s="646"/>
      <c r="F58" s="646"/>
      <c r="G58" s="646"/>
      <c r="H58" s="646"/>
      <c r="I58" s="646"/>
      <c r="J58" s="646"/>
      <c r="K58" s="646"/>
      <c r="L58" s="646"/>
      <c r="M58" s="646"/>
      <c r="N58" s="25"/>
      <c r="O58" s="25"/>
      <c r="P58" s="25"/>
      <c r="Q58" s="25"/>
      <c r="R58" s="25"/>
    </row>
    <row r="59" spans="1:18" ht="15" customHeight="1" x14ac:dyDescent="0.25">
      <c r="A59" s="26"/>
      <c r="B59" s="26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9"/>
      <c r="O59" s="9"/>
      <c r="P59" s="9"/>
      <c r="Q59" s="9"/>
      <c r="R59" s="9"/>
    </row>
    <row r="60" spans="1:18" ht="15" customHeight="1" x14ac:dyDescent="0.25">
      <c r="A60" s="646" t="s">
        <v>12</v>
      </c>
      <c r="B60" s="646"/>
      <c r="C60" s="646"/>
      <c r="D60" s="646"/>
      <c r="E60" s="646"/>
      <c r="F60" s="646"/>
      <c r="G60" s="646"/>
      <c r="H60" s="646"/>
      <c r="I60" s="646"/>
      <c r="J60" s="646"/>
      <c r="K60" s="646"/>
      <c r="L60" s="646"/>
      <c r="M60" s="646"/>
      <c r="N60" s="9"/>
      <c r="O60" s="9"/>
      <c r="P60" s="9"/>
      <c r="Q60" s="9"/>
      <c r="R60" s="9"/>
    </row>
    <row r="61" spans="1:18" ht="15" customHeight="1" x14ac:dyDescent="0.25">
      <c r="A61" s="131"/>
      <c r="B61" s="131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9"/>
      <c r="O61" s="9"/>
      <c r="P61" s="9"/>
      <c r="Q61" s="9"/>
      <c r="R61" s="9"/>
    </row>
    <row r="62" spans="1:18" s="5" customFormat="1" ht="15" customHeight="1" x14ac:dyDescent="0.25">
      <c r="A62" s="133" t="s">
        <v>43</v>
      </c>
      <c r="B62" s="133"/>
      <c r="C62" s="133"/>
      <c r="D62" s="133" t="s">
        <v>44</v>
      </c>
      <c r="G62" s="133" t="s">
        <v>45</v>
      </c>
      <c r="H62" s="133" t="s">
        <v>27</v>
      </c>
      <c r="I62" s="133"/>
      <c r="J62" s="133"/>
      <c r="K62" s="27" t="s">
        <v>46</v>
      </c>
      <c r="L62" s="134"/>
      <c r="M62" s="133" t="s">
        <v>165</v>
      </c>
      <c r="O62" s="133"/>
      <c r="P62" s="133"/>
      <c r="Q62" s="133"/>
    </row>
    <row r="63" spans="1:18" ht="15" customHeight="1" x14ac:dyDescent="0.3">
      <c r="A63" s="28"/>
      <c r="B63" s="28"/>
      <c r="C63" s="10"/>
      <c r="D63" s="10"/>
      <c r="E63" s="10"/>
      <c r="H63" s="7"/>
      <c r="I63" s="7"/>
      <c r="J63" s="7"/>
      <c r="K63" s="7"/>
      <c r="L63" s="7"/>
      <c r="M63" s="7"/>
      <c r="N63" s="135"/>
      <c r="O63" s="135"/>
      <c r="P63" s="135"/>
      <c r="Q63" s="8"/>
    </row>
    <row r="64" spans="1:18" ht="54" customHeight="1" x14ac:dyDescent="0.2">
      <c r="A64" s="11" t="s">
        <v>4</v>
      </c>
      <c r="B64" s="12" t="s">
        <v>5</v>
      </c>
      <c r="C64" s="12" t="s">
        <v>6</v>
      </c>
      <c r="D64" s="11" t="s">
        <v>7</v>
      </c>
      <c r="E64" s="12" t="s">
        <v>14</v>
      </c>
      <c r="F64" s="11" t="s">
        <v>15</v>
      </c>
      <c r="G64" s="11" t="s">
        <v>16</v>
      </c>
      <c r="H64" s="11" t="s">
        <v>17</v>
      </c>
      <c r="I64" s="11" t="s">
        <v>18</v>
      </c>
      <c r="J64" s="11" t="s">
        <v>19</v>
      </c>
      <c r="K64" s="11" t="s">
        <v>20</v>
      </c>
      <c r="L64" s="12" t="s">
        <v>21</v>
      </c>
      <c r="M64" s="12" t="s">
        <v>22</v>
      </c>
    </row>
    <row r="65" spans="1:13" ht="15.75" customHeight="1" x14ac:dyDescent="0.2">
      <c r="A65" s="29"/>
      <c r="B65" s="29"/>
      <c r="C65" s="29"/>
      <c r="D65" s="29"/>
      <c r="E65" s="29"/>
      <c r="F65" s="15"/>
      <c r="G65" s="15"/>
      <c r="H65" s="15"/>
      <c r="I65" s="15"/>
      <c r="J65" s="15"/>
      <c r="K65" s="15"/>
      <c r="L65" s="30"/>
      <c r="M65" s="17"/>
    </row>
    <row r="66" spans="1:13" ht="14.25" x14ac:dyDescent="0.2">
      <c r="A66" s="37"/>
      <c r="B66" s="31">
        <v>5</v>
      </c>
      <c r="C66" s="32">
        <v>1</v>
      </c>
      <c r="D66" s="32"/>
      <c r="E66" s="15"/>
      <c r="F66" s="15"/>
      <c r="G66" s="38"/>
      <c r="H66" s="15"/>
      <c r="I66" s="36"/>
      <c r="J66" s="36"/>
      <c r="K66" s="43"/>
      <c r="L66" s="44"/>
      <c r="M66" s="15"/>
    </row>
    <row r="67" spans="1:13" ht="15" customHeight="1" x14ac:dyDescent="0.2">
      <c r="A67" s="31"/>
      <c r="B67" s="31">
        <v>5</v>
      </c>
      <c r="C67" s="32">
        <v>2</v>
      </c>
      <c r="D67" s="32"/>
      <c r="E67" s="15"/>
      <c r="F67" s="15"/>
      <c r="G67" s="15"/>
      <c r="H67" s="15"/>
      <c r="I67" s="15"/>
      <c r="J67" s="15"/>
      <c r="K67" s="15"/>
      <c r="L67" s="30"/>
      <c r="M67" s="15"/>
    </row>
    <row r="68" spans="1:13" ht="15" customHeight="1" x14ac:dyDescent="0.2">
      <c r="A68" s="31"/>
      <c r="B68" s="31">
        <v>5</v>
      </c>
      <c r="C68" s="32">
        <v>3</v>
      </c>
      <c r="D68" s="32"/>
      <c r="E68" s="15"/>
      <c r="F68" s="15"/>
      <c r="G68" s="15"/>
      <c r="H68" s="15"/>
      <c r="I68" s="15"/>
      <c r="J68" s="15"/>
      <c r="K68" s="15"/>
      <c r="L68" s="30"/>
      <c r="M68" s="15"/>
    </row>
    <row r="69" spans="1:13" ht="15" customHeight="1" x14ac:dyDescent="0.2">
      <c r="A69" s="31"/>
      <c r="B69" s="31">
        <v>5</v>
      </c>
      <c r="C69" s="32">
        <v>4</v>
      </c>
      <c r="D69" s="32"/>
      <c r="E69" s="15"/>
      <c r="F69" s="15"/>
      <c r="G69" s="15"/>
      <c r="H69" s="15"/>
      <c r="I69" s="15"/>
      <c r="J69" s="15"/>
      <c r="K69" s="15"/>
      <c r="L69" s="30"/>
      <c r="M69" s="15"/>
    </row>
    <row r="70" spans="1:13" ht="15" customHeight="1" x14ac:dyDescent="0.2">
      <c r="A70" s="31"/>
      <c r="B70" s="31">
        <v>5</v>
      </c>
      <c r="C70" s="32">
        <v>5</v>
      </c>
      <c r="D70" s="32"/>
      <c r="E70" s="15"/>
      <c r="F70" s="15"/>
      <c r="G70" s="15"/>
      <c r="H70" s="15"/>
      <c r="I70" s="15"/>
      <c r="J70" s="15"/>
      <c r="K70" s="15"/>
      <c r="L70" s="30"/>
      <c r="M70" s="15"/>
    </row>
    <row r="71" spans="1:13" ht="15" customHeight="1" x14ac:dyDescent="0.2">
      <c r="A71" s="31"/>
      <c r="B71" s="31">
        <v>5</v>
      </c>
      <c r="C71" s="32">
        <v>6</v>
      </c>
      <c r="D71" s="32"/>
      <c r="E71" s="15"/>
      <c r="F71" s="15"/>
      <c r="G71" s="15"/>
      <c r="H71" s="15"/>
      <c r="I71" s="15"/>
      <c r="J71" s="15"/>
      <c r="K71" s="15"/>
      <c r="L71" s="30"/>
      <c r="M71" s="15"/>
    </row>
    <row r="72" spans="1:13" ht="15" customHeight="1" x14ac:dyDescent="0.2">
      <c r="A72" s="31"/>
      <c r="B72" s="31">
        <v>5</v>
      </c>
      <c r="C72" s="32">
        <v>7</v>
      </c>
      <c r="D72" s="32"/>
      <c r="E72" s="15"/>
      <c r="F72" s="15"/>
      <c r="G72" s="15"/>
      <c r="H72" s="15"/>
      <c r="I72" s="15"/>
      <c r="J72" s="15"/>
      <c r="K72" s="15"/>
      <c r="L72" s="30"/>
      <c r="M72" s="15"/>
    </row>
    <row r="73" spans="1:13" ht="16.5" customHeight="1" x14ac:dyDescent="0.2">
      <c r="A73" s="31"/>
      <c r="B73" s="31">
        <v>5</v>
      </c>
      <c r="C73" s="32">
        <v>8</v>
      </c>
      <c r="D73" s="32"/>
      <c r="E73" s="15"/>
      <c r="F73" s="15"/>
      <c r="G73" s="15"/>
      <c r="H73" s="15"/>
      <c r="I73" s="15"/>
      <c r="J73" s="15"/>
      <c r="K73" s="15"/>
      <c r="L73" s="30"/>
      <c r="M73" s="15"/>
    </row>
    <row r="74" spans="1:13" ht="16.5" customHeight="1" x14ac:dyDescent="0.2">
      <c r="A74" s="31"/>
      <c r="B74" s="31">
        <v>5</v>
      </c>
      <c r="C74" s="32">
        <v>8</v>
      </c>
      <c r="D74" s="32"/>
      <c r="E74" s="15"/>
      <c r="F74" s="15"/>
      <c r="G74" s="15"/>
      <c r="H74" s="15"/>
      <c r="I74" s="15"/>
      <c r="J74" s="15"/>
      <c r="K74" s="15"/>
      <c r="L74" s="30"/>
      <c r="M74" s="15"/>
    </row>
    <row r="75" spans="1:13" ht="15" customHeight="1" x14ac:dyDescent="0.2">
      <c r="A75" s="31"/>
      <c r="B75" s="31">
        <v>5</v>
      </c>
      <c r="C75" s="32">
        <v>9</v>
      </c>
      <c r="D75" s="32"/>
      <c r="E75" s="15"/>
      <c r="F75" s="15"/>
      <c r="G75" s="15"/>
      <c r="H75" s="15"/>
      <c r="I75" s="15"/>
      <c r="J75" s="15"/>
      <c r="K75" s="15"/>
      <c r="L75" s="30"/>
      <c r="M75" s="15"/>
    </row>
    <row r="76" spans="1:13" ht="15" customHeight="1" x14ac:dyDescent="0.2">
      <c r="A76" s="31"/>
      <c r="B76" s="31">
        <v>5</v>
      </c>
      <c r="C76" s="32">
        <v>10</v>
      </c>
      <c r="D76" s="32"/>
      <c r="E76" s="15"/>
      <c r="F76" s="15"/>
      <c r="G76" s="15"/>
      <c r="H76" s="15"/>
      <c r="I76" s="15"/>
      <c r="J76" s="15"/>
      <c r="K76" s="15"/>
      <c r="L76" s="30"/>
      <c r="M76" s="15"/>
    </row>
    <row r="77" spans="1:13" ht="15" customHeight="1" x14ac:dyDescent="0.2">
      <c r="A77" s="31"/>
      <c r="B77" s="31">
        <v>5</v>
      </c>
      <c r="C77" s="32">
        <v>11</v>
      </c>
      <c r="D77" s="32"/>
      <c r="E77" s="15"/>
      <c r="F77" s="15"/>
      <c r="G77" s="15"/>
      <c r="H77" s="15"/>
      <c r="I77" s="15"/>
      <c r="J77" s="15"/>
      <c r="K77" s="15"/>
      <c r="L77" s="30"/>
      <c r="M77" s="15"/>
    </row>
    <row r="78" spans="1:13" ht="15" customHeight="1" x14ac:dyDescent="0.2">
      <c r="A78" s="31"/>
      <c r="B78" s="31">
        <v>5</v>
      </c>
      <c r="C78" s="32">
        <v>12</v>
      </c>
      <c r="D78" s="32"/>
      <c r="E78" s="15"/>
      <c r="F78" s="15"/>
      <c r="G78" s="15"/>
      <c r="H78" s="15"/>
      <c r="I78" s="15"/>
      <c r="J78" s="15"/>
      <c r="K78" s="15"/>
      <c r="L78" s="30"/>
      <c r="M78" s="15"/>
    </row>
    <row r="79" spans="1:13" ht="15" customHeight="1" x14ac:dyDescent="0.2">
      <c r="A79" s="31"/>
      <c r="B79" s="31">
        <v>5</v>
      </c>
      <c r="C79" s="32">
        <v>13</v>
      </c>
      <c r="D79" s="32"/>
      <c r="E79" s="15"/>
      <c r="F79" s="15"/>
      <c r="G79" s="15"/>
      <c r="H79" s="15"/>
      <c r="I79" s="15"/>
      <c r="J79" s="15"/>
      <c r="K79" s="15"/>
      <c r="L79" s="30"/>
      <c r="M79" s="15"/>
    </row>
    <row r="80" spans="1:13" ht="15.75" customHeight="1" x14ac:dyDescent="0.2">
      <c r="A80" s="31"/>
      <c r="B80" s="31">
        <v>5</v>
      </c>
      <c r="C80" s="32">
        <v>14</v>
      </c>
      <c r="D80" s="32"/>
      <c r="E80" s="15"/>
      <c r="F80" s="15"/>
      <c r="G80" s="15"/>
      <c r="H80" s="15"/>
      <c r="I80" s="15"/>
      <c r="J80" s="15"/>
      <c r="K80" s="15"/>
      <c r="L80" s="30"/>
      <c r="M80" s="15"/>
    </row>
    <row r="81" spans="1:13" ht="15" customHeight="1" x14ac:dyDescent="0.2">
      <c r="A81" s="31"/>
      <c r="B81" s="31">
        <v>5</v>
      </c>
      <c r="C81" s="32">
        <v>15</v>
      </c>
      <c r="D81" s="32"/>
      <c r="E81" s="15"/>
      <c r="F81" s="15"/>
      <c r="G81" s="15"/>
      <c r="H81" s="15"/>
      <c r="I81" s="15"/>
      <c r="J81" s="15"/>
      <c r="K81" s="15"/>
      <c r="L81" s="30"/>
      <c r="M81" s="15"/>
    </row>
    <row r="82" spans="1:13" ht="15" customHeight="1" x14ac:dyDescent="0.2">
      <c r="A82" s="31"/>
      <c r="B82" s="31">
        <v>5</v>
      </c>
      <c r="C82" s="32">
        <v>16</v>
      </c>
      <c r="D82" s="32"/>
      <c r="E82" s="15"/>
      <c r="F82" s="15"/>
      <c r="G82" s="15"/>
      <c r="H82" s="15"/>
      <c r="I82" s="15"/>
      <c r="J82" s="15"/>
      <c r="K82" s="15"/>
      <c r="L82" s="30"/>
      <c r="M82" s="15"/>
    </row>
    <row r="83" spans="1:13" ht="15" customHeight="1" x14ac:dyDescent="0.2">
      <c r="A83" s="31"/>
      <c r="B83" s="31">
        <v>5</v>
      </c>
      <c r="C83" s="32">
        <v>17</v>
      </c>
      <c r="D83" s="32"/>
      <c r="E83" s="15"/>
      <c r="F83" s="15"/>
      <c r="G83" s="15"/>
      <c r="H83" s="15"/>
      <c r="I83" s="15"/>
      <c r="J83" s="15"/>
      <c r="K83" s="15"/>
      <c r="L83" s="30"/>
      <c r="M83" s="15"/>
    </row>
    <row r="84" spans="1:13" ht="15" customHeight="1" x14ac:dyDescent="0.2">
      <c r="A84" s="31"/>
      <c r="B84" s="31">
        <v>5</v>
      </c>
      <c r="C84" s="32">
        <v>18</v>
      </c>
      <c r="D84" s="32"/>
      <c r="E84" s="15"/>
      <c r="F84" s="15"/>
      <c r="G84" s="15"/>
      <c r="H84" s="15"/>
      <c r="I84" s="15"/>
      <c r="J84" s="15"/>
      <c r="K84" s="15"/>
      <c r="L84" s="30"/>
      <c r="M84" s="15"/>
    </row>
    <row r="85" spans="1:13" ht="15.75" customHeight="1" x14ac:dyDescent="0.2">
      <c r="A85" s="31"/>
      <c r="B85" s="31">
        <v>5</v>
      </c>
      <c r="C85" s="32">
        <v>19</v>
      </c>
      <c r="D85" s="32"/>
      <c r="E85" s="15"/>
      <c r="F85" s="15"/>
      <c r="G85" s="15"/>
      <c r="H85" s="15"/>
      <c r="I85" s="15"/>
      <c r="J85" s="15"/>
      <c r="K85" s="15"/>
      <c r="L85" s="30"/>
      <c r="M85" s="15"/>
    </row>
    <row r="86" spans="1:13" ht="15" customHeight="1" x14ac:dyDescent="0.2">
      <c r="A86" s="31"/>
      <c r="B86" s="31">
        <v>5</v>
      </c>
      <c r="C86" s="32">
        <v>20</v>
      </c>
      <c r="D86" s="32"/>
      <c r="E86" s="15"/>
      <c r="F86" s="15"/>
      <c r="G86" s="15"/>
      <c r="H86" s="15"/>
      <c r="I86" s="15"/>
      <c r="J86" s="15"/>
      <c r="K86" s="15"/>
      <c r="L86" s="30"/>
      <c r="M86" s="15"/>
    </row>
    <row r="87" spans="1:13" ht="16.5" customHeight="1" x14ac:dyDescent="0.2">
      <c r="A87" s="31"/>
      <c r="B87" s="31">
        <v>5</v>
      </c>
      <c r="C87" s="32">
        <v>21</v>
      </c>
      <c r="D87" s="32"/>
      <c r="E87" s="15"/>
      <c r="F87" s="15"/>
      <c r="G87" s="15"/>
      <c r="H87" s="15"/>
      <c r="I87" s="15"/>
      <c r="J87" s="15"/>
      <c r="K87" s="15"/>
      <c r="L87" s="30"/>
      <c r="M87" s="15"/>
    </row>
    <row r="88" spans="1:13" ht="15" customHeight="1" x14ac:dyDescent="0.2">
      <c r="A88" s="31"/>
      <c r="B88" s="31">
        <v>5</v>
      </c>
      <c r="C88" s="32">
        <v>22</v>
      </c>
      <c r="D88" s="32"/>
      <c r="E88" s="15"/>
      <c r="F88" s="15"/>
      <c r="G88" s="15"/>
      <c r="H88" s="15"/>
      <c r="I88" s="15"/>
      <c r="J88" s="15"/>
      <c r="K88" s="15"/>
      <c r="L88" s="30"/>
      <c r="M88" s="15"/>
    </row>
    <row r="89" spans="1:13" ht="15" customHeight="1" x14ac:dyDescent="0.2">
      <c r="A89" s="31"/>
      <c r="B89" s="31">
        <v>5</v>
      </c>
      <c r="C89" s="32">
        <v>23</v>
      </c>
      <c r="D89" s="32"/>
      <c r="E89" s="15"/>
      <c r="F89" s="15"/>
      <c r="G89" s="15"/>
      <c r="H89" s="15"/>
      <c r="I89" s="15"/>
      <c r="J89" s="15"/>
      <c r="K89" s="15"/>
      <c r="L89" s="30"/>
      <c r="M89" s="15"/>
    </row>
    <row r="90" spans="1:13" ht="15" customHeight="1" x14ac:dyDescent="0.2">
      <c r="A90" s="31"/>
      <c r="B90" s="31">
        <v>5</v>
      </c>
      <c r="C90" s="32">
        <v>24</v>
      </c>
      <c r="D90" s="32"/>
      <c r="E90" s="15"/>
      <c r="F90" s="15"/>
      <c r="G90" s="15"/>
      <c r="H90" s="15"/>
      <c r="I90" s="36"/>
      <c r="J90" s="36"/>
      <c r="K90" s="15"/>
      <c r="L90" s="30"/>
      <c r="M90" s="15"/>
    </row>
    <row r="91" spans="1:13" ht="15" customHeight="1" x14ac:dyDescent="0.2">
      <c r="A91" s="31"/>
      <c r="B91" s="31">
        <v>5</v>
      </c>
      <c r="C91" s="32">
        <v>25</v>
      </c>
      <c r="D91" s="32"/>
      <c r="E91" s="15"/>
      <c r="F91" s="15"/>
      <c r="G91" s="15"/>
      <c r="H91" s="15"/>
      <c r="I91" s="15"/>
      <c r="J91" s="15"/>
      <c r="K91" s="15"/>
      <c r="L91" s="30"/>
      <c r="M91" s="15" t="s">
        <v>56</v>
      </c>
    </row>
    <row r="92" spans="1:13" ht="15" customHeight="1" x14ac:dyDescent="0.2">
      <c r="A92" s="31"/>
      <c r="B92" s="31">
        <v>5</v>
      </c>
      <c r="C92" s="32">
        <v>26</v>
      </c>
      <c r="D92" s="32"/>
      <c r="E92" s="15"/>
      <c r="F92" s="15"/>
      <c r="G92" s="15"/>
      <c r="H92" s="15"/>
      <c r="I92" s="15"/>
      <c r="J92" s="15"/>
      <c r="K92" s="15"/>
      <c r="L92" s="30"/>
      <c r="M92" s="15"/>
    </row>
    <row r="93" spans="1:13" ht="15" customHeight="1" x14ac:dyDescent="0.2">
      <c r="A93" s="31"/>
      <c r="B93" s="31">
        <v>5</v>
      </c>
      <c r="C93" s="32">
        <v>27</v>
      </c>
      <c r="D93" s="32"/>
      <c r="E93" s="15"/>
      <c r="F93" s="15"/>
      <c r="G93" s="15"/>
      <c r="H93" s="15"/>
      <c r="I93" s="15"/>
      <c r="J93" s="15"/>
      <c r="K93" s="15"/>
      <c r="L93" s="30"/>
      <c r="M93" s="15"/>
    </row>
    <row r="94" spans="1:13" ht="15" customHeight="1" x14ac:dyDescent="0.2">
      <c r="A94" s="31"/>
      <c r="B94" s="31">
        <v>5</v>
      </c>
      <c r="C94" s="32">
        <v>28</v>
      </c>
      <c r="D94" s="32"/>
      <c r="E94" s="15"/>
      <c r="F94" s="15"/>
      <c r="G94" s="15"/>
      <c r="H94" s="15"/>
      <c r="I94" s="15"/>
      <c r="J94" s="15"/>
      <c r="K94" s="15"/>
      <c r="L94" s="30"/>
      <c r="M94" s="15"/>
    </row>
    <row r="95" spans="1:13" ht="15" customHeight="1" x14ac:dyDescent="0.2">
      <c r="A95" s="31"/>
      <c r="B95" s="31">
        <v>5</v>
      </c>
      <c r="C95" s="32">
        <v>29</v>
      </c>
      <c r="D95" s="32"/>
      <c r="E95" s="15"/>
      <c r="F95" s="15"/>
      <c r="G95" s="15"/>
      <c r="H95" s="15"/>
      <c r="I95" s="15"/>
      <c r="J95" s="15"/>
      <c r="K95" s="15"/>
      <c r="L95" s="30"/>
      <c r="M95" s="15"/>
    </row>
    <row r="96" spans="1:13" ht="15" customHeight="1" x14ac:dyDescent="0.2">
      <c r="A96" s="31"/>
      <c r="B96" s="31">
        <v>5</v>
      </c>
      <c r="C96" s="32">
        <v>30</v>
      </c>
      <c r="D96" s="32"/>
      <c r="E96" s="15"/>
      <c r="F96" s="15"/>
      <c r="G96" s="15"/>
      <c r="H96" s="15"/>
      <c r="I96" s="15"/>
      <c r="J96" s="15"/>
      <c r="K96" s="15"/>
      <c r="L96" s="30"/>
      <c r="M96" s="15"/>
    </row>
    <row r="97" spans="1:18" ht="15" customHeight="1" x14ac:dyDescent="0.2">
      <c r="A97" s="113" t="s">
        <v>39</v>
      </c>
      <c r="B97" s="31"/>
      <c r="C97" s="32"/>
      <c r="D97" s="32"/>
      <c r="E97" s="15"/>
      <c r="F97" s="15"/>
      <c r="G97" s="15"/>
      <c r="H97" s="15"/>
      <c r="I97" s="15"/>
      <c r="J97" s="15"/>
      <c r="K97" s="15"/>
      <c r="L97" s="16">
        <f>SUM(L85:L85,L80)</f>
        <v>0</v>
      </c>
      <c r="M97" s="15"/>
    </row>
    <row r="98" spans="1:18" ht="15" customHeight="1" x14ac:dyDescent="0.2">
      <c r="A98" s="640"/>
      <c r="B98" s="640"/>
      <c r="C98" s="640"/>
      <c r="D98" s="33"/>
      <c r="E98" s="1"/>
      <c r="F98" s="1"/>
      <c r="G98" s="1"/>
      <c r="H98" s="1"/>
      <c r="I98" s="1"/>
      <c r="J98" s="1"/>
      <c r="K98" s="1"/>
      <c r="L98" s="1"/>
      <c r="M98" s="1"/>
    </row>
    <row r="99" spans="1:18" ht="15" customHeight="1" x14ac:dyDescent="0.2">
      <c r="A99" s="1"/>
      <c r="B99" s="1"/>
      <c r="C99" s="641" t="s">
        <v>8</v>
      </c>
      <c r="D99" s="641"/>
      <c r="E99" s="641"/>
      <c r="F99" s="19"/>
      <c r="G99" s="654" t="s">
        <v>146</v>
      </c>
      <c r="H99" s="654"/>
      <c r="I99" s="130"/>
      <c r="J99" s="18"/>
      <c r="K99" s="1"/>
      <c r="L99" s="1"/>
      <c r="M99" s="1"/>
      <c r="N99" s="644"/>
      <c r="O99" s="644"/>
    </row>
    <row r="100" spans="1:18" ht="15" customHeight="1" x14ac:dyDescent="0.2">
      <c r="A100" s="1"/>
      <c r="B100" s="1"/>
      <c r="C100" s="20"/>
      <c r="D100" s="20"/>
      <c r="E100" s="1"/>
      <c r="F100" s="1"/>
      <c r="G100" s="130"/>
      <c r="H100" s="18"/>
      <c r="I100" s="18"/>
      <c r="J100" s="18"/>
      <c r="K100" s="1"/>
      <c r="L100" s="1"/>
      <c r="M100" s="1" t="s">
        <v>144</v>
      </c>
      <c r="N100" s="21"/>
      <c r="O100" s="21"/>
    </row>
    <row r="101" spans="1:18" ht="15" customHeight="1" x14ac:dyDescent="0.2">
      <c r="A101" s="1"/>
      <c r="B101" s="1"/>
      <c r="C101" s="20"/>
      <c r="D101" s="20"/>
      <c r="E101" s="1"/>
      <c r="F101" s="1"/>
      <c r="G101" s="130"/>
      <c r="H101" s="18"/>
      <c r="I101" s="18"/>
      <c r="J101" s="18"/>
      <c r="K101" s="1"/>
      <c r="L101" s="1"/>
      <c r="M101" s="1"/>
      <c r="N101" s="21"/>
      <c r="O101" s="21"/>
    </row>
    <row r="102" spans="1:18" ht="15" customHeight="1" x14ac:dyDescent="0.2">
      <c r="A102" s="1"/>
      <c r="B102" s="1"/>
      <c r="C102" s="641" t="s">
        <v>51</v>
      </c>
      <c r="D102" s="641"/>
      <c r="E102" s="641"/>
      <c r="F102" s="132"/>
      <c r="G102" s="644" t="s">
        <v>53</v>
      </c>
      <c r="H102" s="644"/>
      <c r="I102" s="644"/>
      <c r="J102" s="130"/>
      <c r="K102" s="1"/>
      <c r="L102" s="1"/>
      <c r="M102" s="645" t="s">
        <v>166</v>
      </c>
      <c r="N102" s="645"/>
      <c r="O102" s="645"/>
      <c r="P102" s="645"/>
    </row>
    <row r="103" spans="1:18" ht="15.75" customHeight="1" x14ac:dyDescent="0.2">
      <c r="A103" s="1"/>
      <c r="B103" s="1"/>
      <c r="C103" s="641" t="s">
        <v>94</v>
      </c>
      <c r="D103" s="641"/>
      <c r="E103" s="641"/>
      <c r="F103" s="132"/>
      <c r="G103" s="644" t="s">
        <v>95</v>
      </c>
      <c r="H103" s="644"/>
      <c r="I103" s="644"/>
      <c r="J103" s="130"/>
      <c r="K103" s="1"/>
      <c r="L103" s="1"/>
      <c r="M103" s="645" t="s">
        <v>145</v>
      </c>
      <c r="N103" s="645"/>
      <c r="O103" s="645"/>
      <c r="P103" s="645"/>
    </row>
    <row r="104" spans="1:18" ht="15.75" customHeight="1" x14ac:dyDescent="0.2">
      <c r="A104" s="1"/>
      <c r="B104" s="1"/>
      <c r="C104" s="132"/>
      <c r="D104" s="132"/>
      <c r="E104" s="132"/>
      <c r="F104" s="132"/>
      <c r="G104" s="130"/>
      <c r="H104" s="130"/>
      <c r="I104" s="130"/>
      <c r="J104" s="130"/>
      <c r="K104" s="1"/>
      <c r="L104" s="1"/>
      <c r="M104" s="130"/>
      <c r="N104" s="130"/>
      <c r="O104" s="130"/>
      <c r="P104" s="130"/>
    </row>
    <row r="108" spans="1:18" ht="15" customHeight="1" x14ac:dyDescent="0.25">
      <c r="A108" s="646" t="s">
        <v>0</v>
      </c>
      <c r="B108" s="646"/>
      <c r="C108" s="646"/>
      <c r="D108" s="646"/>
      <c r="E108" s="646"/>
      <c r="F108" s="646"/>
      <c r="G108" s="646"/>
      <c r="H108" s="646"/>
      <c r="I108" s="646"/>
      <c r="J108" s="646"/>
      <c r="K108" s="646"/>
      <c r="L108" s="646"/>
      <c r="M108" s="646"/>
      <c r="N108" s="25"/>
      <c r="O108" s="25"/>
      <c r="P108" s="25"/>
      <c r="Q108" s="25"/>
      <c r="R108" s="25"/>
    </row>
    <row r="109" spans="1:18" ht="15" customHeight="1" x14ac:dyDescent="0.25">
      <c r="A109" s="26"/>
      <c r="B109" s="26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9"/>
      <c r="O109" s="9"/>
      <c r="P109" s="9"/>
      <c r="Q109" s="9"/>
      <c r="R109" s="9"/>
    </row>
    <row r="110" spans="1:18" ht="15" customHeight="1" x14ac:dyDescent="0.25">
      <c r="A110" s="646" t="s">
        <v>12</v>
      </c>
      <c r="B110" s="646"/>
      <c r="C110" s="646"/>
      <c r="D110" s="646"/>
      <c r="E110" s="646"/>
      <c r="F110" s="646"/>
      <c r="G110" s="646"/>
      <c r="H110" s="646"/>
      <c r="I110" s="646"/>
      <c r="J110" s="646"/>
      <c r="K110" s="646"/>
      <c r="L110" s="646"/>
      <c r="M110" s="646"/>
      <c r="N110" s="9"/>
      <c r="O110" s="9"/>
      <c r="P110" s="9"/>
      <c r="Q110" s="9"/>
      <c r="R110" s="9"/>
    </row>
    <row r="111" spans="1:18" ht="15" customHeight="1" x14ac:dyDescent="0.25">
      <c r="A111" s="142"/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9"/>
      <c r="O111" s="9"/>
      <c r="P111" s="9"/>
      <c r="Q111" s="9"/>
      <c r="R111" s="9"/>
    </row>
    <row r="112" spans="1:18" s="5" customFormat="1" ht="15" customHeight="1" x14ac:dyDescent="0.25">
      <c r="A112" s="144" t="s">
        <v>43</v>
      </c>
      <c r="B112" s="144"/>
      <c r="C112" s="144"/>
      <c r="D112" s="144" t="s">
        <v>44</v>
      </c>
      <c r="G112" s="144" t="s">
        <v>45</v>
      </c>
      <c r="H112" s="144" t="s">
        <v>27</v>
      </c>
      <c r="I112" s="144"/>
      <c r="J112" s="144"/>
      <c r="K112" s="27" t="s">
        <v>46</v>
      </c>
      <c r="L112" s="145"/>
      <c r="M112" s="144" t="s">
        <v>165</v>
      </c>
      <c r="O112" s="144"/>
      <c r="P112" s="144"/>
      <c r="Q112" s="144"/>
    </row>
    <row r="113" spans="1:17" ht="15" customHeight="1" x14ac:dyDescent="0.3">
      <c r="A113" s="28"/>
      <c r="B113" s="28"/>
      <c r="C113" s="10"/>
      <c r="D113" s="10"/>
      <c r="E113" s="10"/>
      <c r="H113" s="7"/>
      <c r="I113" s="7"/>
      <c r="J113" s="7"/>
      <c r="K113" s="7"/>
      <c r="L113" s="7"/>
      <c r="M113" s="7"/>
      <c r="N113" s="146"/>
      <c r="O113" s="146"/>
      <c r="P113" s="146"/>
      <c r="Q113" s="8"/>
    </row>
    <row r="114" spans="1:17" ht="54" customHeight="1" x14ac:dyDescent="0.2">
      <c r="A114" s="11" t="s">
        <v>4</v>
      </c>
      <c r="B114" s="12" t="s">
        <v>5</v>
      </c>
      <c r="C114" s="12" t="s">
        <v>6</v>
      </c>
      <c r="D114" s="11" t="s">
        <v>7</v>
      </c>
      <c r="E114" s="12" t="s">
        <v>14</v>
      </c>
      <c r="F114" s="11" t="s">
        <v>15</v>
      </c>
      <c r="G114" s="11" t="s">
        <v>16</v>
      </c>
      <c r="H114" s="11" t="s">
        <v>17</v>
      </c>
      <c r="I114" s="11" t="s">
        <v>18</v>
      </c>
      <c r="J114" s="11" t="s">
        <v>19</v>
      </c>
      <c r="K114" s="11" t="s">
        <v>20</v>
      </c>
      <c r="L114" s="12" t="s">
        <v>21</v>
      </c>
      <c r="M114" s="12" t="s">
        <v>22</v>
      </c>
    </row>
    <row r="115" spans="1:17" ht="15.75" customHeight="1" x14ac:dyDescent="0.2">
      <c r="A115" s="29"/>
      <c r="B115" s="29"/>
      <c r="C115" s="29"/>
      <c r="D115" s="29"/>
      <c r="E115" s="29"/>
      <c r="F115" s="15"/>
      <c r="G115" s="15"/>
      <c r="H115" s="15"/>
      <c r="I115" s="15"/>
      <c r="J115" s="15"/>
      <c r="K115" s="15"/>
      <c r="L115" s="30"/>
      <c r="M115" s="17"/>
    </row>
    <row r="116" spans="1:17" ht="14.25" x14ac:dyDescent="0.2">
      <c r="A116" s="37"/>
      <c r="B116" s="31">
        <v>6</v>
      </c>
      <c r="C116" s="32">
        <v>1</v>
      </c>
      <c r="D116" s="32"/>
      <c r="E116" s="15"/>
      <c r="F116" s="15"/>
      <c r="G116" s="38"/>
      <c r="H116" s="15"/>
      <c r="I116" s="36"/>
      <c r="J116" s="36"/>
      <c r="K116" s="43"/>
      <c r="L116" s="44"/>
      <c r="M116" s="15"/>
    </row>
    <row r="117" spans="1:17" ht="15" customHeight="1" x14ac:dyDescent="0.2">
      <c r="A117" s="31"/>
      <c r="B117" s="31">
        <v>6</v>
      </c>
      <c r="C117" s="32">
        <v>2</v>
      </c>
      <c r="D117" s="32"/>
      <c r="E117" s="15"/>
      <c r="F117" s="15"/>
      <c r="G117" s="15"/>
      <c r="H117" s="15"/>
      <c r="I117" s="15"/>
      <c r="J117" s="15"/>
      <c r="K117" s="15"/>
      <c r="L117" s="30"/>
      <c r="M117" s="15"/>
    </row>
    <row r="118" spans="1:17" ht="15" customHeight="1" x14ac:dyDescent="0.2">
      <c r="A118" s="31"/>
      <c r="B118" s="31">
        <v>6</v>
      </c>
      <c r="C118" s="32">
        <v>3</v>
      </c>
      <c r="D118" s="32"/>
      <c r="E118" s="15"/>
      <c r="F118" s="15"/>
      <c r="G118" s="15"/>
      <c r="H118" s="15"/>
      <c r="I118" s="15"/>
      <c r="J118" s="15"/>
      <c r="K118" s="15"/>
      <c r="L118" s="30"/>
      <c r="M118" s="15"/>
    </row>
    <row r="119" spans="1:17" ht="15" customHeight="1" x14ac:dyDescent="0.2">
      <c r="A119" s="31"/>
      <c r="B119" s="31">
        <v>6</v>
      </c>
      <c r="C119" s="32">
        <v>4</v>
      </c>
      <c r="D119" s="32"/>
      <c r="E119" s="15"/>
      <c r="F119" s="15"/>
      <c r="G119" s="15"/>
      <c r="H119" s="15"/>
      <c r="I119" s="15"/>
      <c r="J119" s="15"/>
      <c r="K119" s="15"/>
      <c r="L119" s="30"/>
      <c r="M119" s="15"/>
    </row>
    <row r="120" spans="1:17" ht="19.5" customHeight="1" x14ac:dyDescent="0.2">
      <c r="A120" s="31"/>
      <c r="B120" s="31">
        <v>6</v>
      </c>
      <c r="C120" s="32">
        <v>5</v>
      </c>
      <c r="D120" s="32"/>
      <c r="E120" s="15"/>
      <c r="F120" s="15"/>
      <c r="G120" s="15"/>
      <c r="H120" s="15"/>
      <c r="I120" s="15"/>
      <c r="J120" s="15"/>
      <c r="K120" s="15"/>
      <c r="L120" s="30"/>
      <c r="M120" s="15"/>
    </row>
    <row r="121" spans="1:17" ht="15" customHeight="1" x14ac:dyDescent="0.2">
      <c r="A121" s="31"/>
      <c r="B121" s="31">
        <v>6</v>
      </c>
      <c r="C121" s="32">
        <v>6</v>
      </c>
      <c r="D121" s="32"/>
      <c r="E121" s="15"/>
      <c r="F121" s="15"/>
      <c r="G121" s="15"/>
      <c r="H121" s="15"/>
      <c r="I121" s="15"/>
      <c r="J121" s="15"/>
      <c r="K121" s="15"/>
      <c r="L121" s="30"/>
      <c r="M121" s="15"/>
    </row>
    <row r="122" spans="1:17" ht="15" customHeight="1" x14ac:dyDescent="0.2">
      <c r="A122" s="31"/>
      <c r="B122" s="31">
        <v>6</v>
      </c>
      <c r="C122" s="32">
        <v>7</v>
      </c>
      <c r="D122" s="32"/>
      <c r="E122" s="15"/>
      <c r="F122" s="15"/>
      <c r="G122" s="15"/>
      <c r="H122" s="15"/>
      <c r="I122" s="15"/>
      <c r="J122" s="15"/>
      <c r="K122" s="15"/>
      <c r="L122" s="30"/>
      <c r="M122" s="15"/>
    </row>
    <row r="123" spans="1:17" ht="16.5" customHeight="1" x14ac:dyDescent="0.2">
      <c r="A123" s="31"/>
      <c r="B123" s="31">
        <v>6</v>
      </c>
      <c r="C123" s="32">
        <v>8</v>
      </c>
      <c r="D123" s="32"/>
      <c r="E123" s="15"/>
      <c r="F123" s="15"/>
      <c r="G123" s="15"/>
      <c r="H123" s="15"/>
      <c r="I123" s="15"/>
      <c r="J123" s="15"/>
      <c r="K123" s="15"/>
      <c r="L123" s="30"/>
      <c r="M123" s="15"/>
    </row>
    <row r="124" spans="1:17" ht="16.5" customHeight="1" x14ac:dyDescent="0.2">
      <c r="A124" s="31"/>
      <c r="B124" s="31">
        <v>6</v>
      </c>
      <c r="C124" s="32">
        <v>8</v>
      </c>
      <c r="D124" s="32"/>
      <c r="E124" s="15"/>
      <c r="F124" s="15"/>
      <c r="G124" s="15"/>
      <c r="H124" s="15"/>
      <c r="I124" s="15"/>
      <c r="J124" s="15"/>
      <c r="K124" s="15"/>
      <c r="L124" s="30"/>
      <c r="M124" s="15"/>
    </row>
    <row r="125" spans="1:17" ht="15" customHeight="1" x14ac:dyDescent="0.2">
      <c r="A125" s="31"/>
      <c r="B125" s="31">
        <v>6</v>
      </c>
      <c r="C125" s="32">
        <v>9</v>
      </c>
      <c r="D125" s="32"/>
      <c r="E125" s="15"/>
      <c r="F125" s="15"/>
      <c r="G125" s="15"/>
      <c r="H125" s="15"/>
      <c r="I125" s="15"/>
      <c r="J125" s="15"/>
      <c r="K125" s="15"/>
      <c r="L125" s="30"/>
      <c r="M125" s="15"/>
    </row>
    <row r="126" spans="1:17" ht="15" customHeight="1" x14ac:dyDescent="0.2">
      <c r="A126" s="31"/>
      <c r="B126" s="31">
        <v>6</v>
      </c>
      <c r="C126" s="32">
        <v>10</v>
      </c>
      <c r="D126" s="32"/>
      <c r="E126" s="15"/>
      <c r="F126" s="15"/>
      <c r="G126" s="15"/>
      <c r="H126" s="15"/>
      <c r="I126" s="15"/>
      <c r="J126" s="15"/>
      <c r="K126" s="15"/>
      <c r="L126" s="30"/>
      <c r="M126" s="15"/>
    </row>
    <row r="127" spans="1:17" ht="15" customHeight="1" x14ac:dyDescent="0.2">
      <c r="A127" s="31"/>
      <c r="B127" s="31">
        <v>6</v>
      </c>
      <c r="C127" s="32">
        <v>11</v>
      </c>
      <c r="D127" s="32"/>
      <c r="E127" s="15"/>
      <c r="F127" s="15"/>
      <c r="G127" s="15"/>
      <c r="H127" s="15"/>
      <c r="I127" s="15"/>
      <c r="J127" s="15"/>
      <c r="K127" s="15"/>
      <c r="L127" s="30"/>
      <c r="M127" s="15"/>
    </row>
    <row r="128" spans="1:17" ht="15" customHeight="1" x14ac:dyDescent="0.2">
      <c r="A128" s="31"/>
      <c r="B128" s="31">
        <v>6</v>
      </c>
      <c r="C128" s="32">
        <v>12</v>
      </c>
      <c r="D128" s="32"/>
      <c r="E128" s="15"/>
      <c r="F128" s="15"/>
      <c r="G128" s="15"/>
      <c r="H128" s="15"/>
      <c r="I128" s="15"/>
      <c r="J128" s="15"/>
      <c r="K128" s="15"/>
      <c r="L128" s="30"/>
      <c r="M128" s="15"/>
    </row>
    <row r="129" spans="1:13" ht="15" customHeight="1" x14ac:dyDescent="0.2">
      <c r="A129" s="31"/>
      <c r="B129" s="31">
        <v>6</v>
      </c>
      <c r="C129" s="32">
        <v>13</v>
      </c>
      <c r="D129" s="32"/>
      <c r="E129" s="15"/>
      <c r="F129" s="15"/>
      <c r="G129" s="15"/>
      <c r="H129" s="15"/>
      <c r="I129" s="15"/>
      <c r="J129" s="15"/>
      <c r="K129" s="15"/>
      <c r="L129" s="30"/>
      <c r="M129" s="15"/>
    </row>
    <row r="130" spans="1:13" ht="15.75" customHeight="1" x14ac:dyDescent="0.2">
      <c r="A130" s="31"/>
      <c r="B130" s="31">
        <v>6</v>
      </c>
      <c r="C130" s="32">
        <v>14</v>
      </c>
      <c r="D130" s="32"/>
      <c r="E130" s="15"/>
      <c r="F130" s="15"/>
      <c r="G130" s="15"/>
      <c r="H130" s="15"/>
      <c r="I130" s="15"/>
      <c r="J130" s="15"/>
      <c r="K130" s="15"/>
      <c r="L130" s="30"/>
      <c r="M130" s="15"/>
    </row>
    <row r="131" spans="1:13" ht="15" customHeight="1" x14ac:dyDescent="0.2">
      <c r="A131" s="31"/>
      <c r="B131" s="31">
        <v>6</v>
      </c>
      <c r="C131" s="32">
        <v>15</v>
      </c>
      <c r="D131" s="32"/>
      <c r="E131" s="15"/>
      <c r="F131" s="15"/>
      <c r="G131" s="15"/>
      <c r="H131" s="15"/>
      <c r="I131" s="15"/>
      <c r="J131" s="15"/>
      <c r="K131" s="15"/>
      <c r="L131" s="30"/>
      <c r="M131" s="15"/>
    </row>
    <row r="132" spans="1:13" ht="15" customHeight="1" x14ac:dyDescent="0.2">
      <c r="A132" s="31"/>
      <c r="B132" s="31">
        <v>6</v>
      </c>
      <c r="C132" s="32">
        <v>16</v>
      </c>
      <c r="D132" s="32"/>
      <c r="E132" s="15"/>
      <c r="F132" s="15"/>
      <c r="G132" s="15"/>
      <c r="H132" s="15"/>
      <c r="I132" s="15"/>
      <c r="J132" s="15"/>
      <c r="K132" s="15"/>
      <c r="L132" s="30"/>
      <c r="M132" s="15"/>
    </row>
    <row r="133" spans="1:13" ht="15" customHeight="1" x14ac:dyDescent="0.2">
      <c r="A133" s="31"/>
      <c r="B133" s="31">
        <v>6</v>
      </c>
      <c r="C133" s="32">
        <v>17</v>
      </c>
      <c r="D133" s="32"/>
      <c r="E133" s="15"/>
      <c r="F133" s="15"/>
      <c r="G133" s="15"/>
      <c r="H133" s="15"/>
      <c r="I133" s="15"/>
      <c r="J133" s="15"/>
      <c r="K133" s="15"/>
      <c r="L133" s="30"/>
      <c r="M133" s="15"/>
    </row>
    <row r="134" spans="1:13" ht="15" customHeight="1" x14ac:dyDescent="0.2">
      <c r="A134" s="31"/>
      <c r="B134" s="31">
        <v>6</v>
      </c>
      <c r="C134" s="32">
        <v>18</v>
      </c>
      <c r="D134" s="32"/>
      <c r="E134" s="15"/>
      <c r="F134" s="15"/>
      <c r="G134" s="15"/>
      <c r="H134" s="15"/>
      <c r="I134" s="15"/>
      <c r="J134" s="15"/>
      <c r="K134" s="15"/>
      <c r="L134" s="30"/>
      <c r="M134" s="15"/>
    </row>
    <row r="135" spans="1:13" ht="15" customHeight="1" x14ac:dyDescent="0.2">
      <c r="A135" s="31"/>
      <c r="B135" s="31">
        <v>6</v>
      </c>
      <c r="C135" s="32">
        <v>19</v>
      </c>
      <c r="D135" s="32"/>
      <c r="E135" s="15"/>
      <c r="F135" s="15"/>
      <c r="G135" s="15"/>
      <c r="H135" s="15"/>
      <c r="I135" s="15"/>
      <c r="J135" s="15"/>
      <c r="K135" s="15"/>
      <c r="L135" s="30"/>
      <c r="M135" s="15"/>
    </row>
    <row r="136" spans="1:13" ht="15" customHeight="1" x14ac:dyDescent="0.2">
      <c r="A136" s="31"/>
      <c r="B136" s="31">
        <v>6</v>
      </c>
      <c r="C136" s="32">
        <v>20</v>
      </c>
      <c r="D136" s="32"/>
      <c r="E136" s="15"/>
      <c r="F136" s="15"/>
      <c r="G136" s="15"/>
      <c r="H136" s="15"/>
      <c r="I136" s="15"/>
      <c r="J136" s="15"/>
      <c r="K136" s="15"/>
      <c r="L136" s="30"/>
      <c r="M136" s="15"/>
    </row>
    <row r="137" spans="1:13" ht="16.5" customHeight="1" x14ac:dyDescent="0.2">
      <c r="A137" s="31"/>
      <c r="B137" s="31">
        <v>6</v>
      </c>
      <c r="C137" s="32">
        <v>21</v>
      </c>
      <c r="D137" s="32"/>
      <c r="E137" s="15"/>
      <c r="F137" s="15"/>
      <c r="G137" s="15"/>
      <c r="H137" s="15"/>
      <c r="I137" s="15"/>
      <c r="J137" s="15"/>
      <c r="K137" s="15"/>
      <c r="L137" s="30"/>
      <c r="M137" s="15"/>
    </row>
    <row r="138" spans="1:13" ht="15" customHeight="1" x14ac:dyDescent="0.2">
      <c r="A138" s="31"/>
      <c r="B138" s="31">
        <v>6</v>
      </c>
      <c r="C138" s="32">
        <v>22</v>
      </c>
      <c r="D138" s="32"/>
      <c r="E138" s="15"/>
      <c r="F138" s="15"/>
      <c r="G138" s="15"/>
      <c r="H138" s="15"/>
      <c r="I138" s="15"/>
      <c r="J138" s="15"/>
      <c r="K138" s="15"/>
      <c r="L138" s="30"/>
      <c r="M138" s="15"/>
    </row>
    <row r="139" spans="1:13" ht="15" customHeight="1" x14ac:dyDescent="0.2">
      <c r="A139" s="31"/>
      <c r="B139" s="31">
        <v>6</v>
      </c>
      <c r="C139" s="32">
        <v>23</v>
      </c>
      <c r="D139" s="32"/>
      <c r="E139" s="15"/>
      <c r="F139" s="15"/>
      <c r="G139" s="15"/>
      <c r="H139" s="15"/>
      <c r="I139" s="15"/>
      <c r="J139" s="15"/>
      <c r="K139" s="15"/>
      <c r="L139" s="30"/>
      <c r="M139" s="15"/>
    </row>
    <row r="140" spans="1:13" ht="15" customHeight="1" x14ac:dyDescent="0.2">
      <c r="A140" s="31"/>
      <c r="B140" s="31">
        <v>6</v>
      </c>
      <c r="C140" s="32">
        <v>24</v>
      </c>
      <c r="D140" s="32"/>
      <c r="E140" s="15"/>
      <c r="F140" s="15"/>
      <c r="G140" s="15"/>
      <c r="H140" s="15"/>
      <c r="I140" s="36"/>
      <c r="J140" s="36"/>
      <c r="K140" s="15"/>
      <c r="L140" s="30"/>
      <c r="M140" s="15"/>
    </row>
    <row r="141" spans="1:13" ht="15" customHeight="1" x14ac:dyDescent="0.2">
      <c r="A141" s="31"/>
      <c r="B141" s="31">
        <v>6</v>
      </c>
      <c r="C141" s="32">
        <v>25</v>
      </c>
      <c r="D141" s="32"/>
      <c r="E141" s="15"/>
      <c r="F141" s="15"/>
      <c r="G141" s="15"/>
      <c r="H141" s="15"/>
      <c r="I141" s="15"/>
      <c r="J141" s="15"/>
      <c r="K141" s="15"/>
      <c r="L141" s="30"/>
      <c r="M141" s="15" t="s">
        <v>56</v>
      </c>
    </row>
    <row r="142" spans="1:13" ht="15" customHeight="1" x14ac:dyDescent="0.2">
      <c r="A142" s="31"/>
      <c r="B142" s="31">
        <v>6</v>
      </c>
      <c r="C142" s="32">
        <v>26</v>
      </c>
      <c r="D142" s="32"/>
      <c r="E142" s="15"/>
      <c r="F142" s="15"/>
      <c r="G142" s="15"/>
      <c r="H142" s="15"/>
      <c r="I142" s="15"/>
      <c r="J142" s="15"/>
      <c r="K142" s="15"/>
      <c r="L142" s="30"/>
      <c r="M142" s="15"/>
    </row>
    <row r="143" spans="1:13" ht="15" customHeight="1" x14ac:dyDescent="0.2">
      <c r="A143" s="31"/>
      <c r="B143" s="31">
        <v>6</v>
      </c>
      <c r="C143" s="32">
        <v>27</v>
      </c>
      <c r="D143" s="32"/>
      <c r="E143" s="15"/>
      <c r="F143" s="15"/>
      <c r="G143" s="15"/>
      <c r="H143" s="15"/>
      <c r="I143" s="15"/>
      <c r="J143" s="15"/>
      <c r="K143" s="15"/>
      <c r="L143" s="30"/>
      <c r="M143" s="15"/>
    </row>
    <row r="144" spans="1:13" ht="15" customHeight="1" x14ac:dyDescent="0.2">
      <c r="A144" s="31"/>
      <c r="B144" s="31">
        <v>6</v>
      </c>
      <c r="C144" s="32">
        <v>28</v>
      </c>
      <c r="D144" s="32"/>
      <c r="E144" s="15"/>
      <c r="F144" s="15"/>
      <c r="G144" s="15"/>
      <c r="H144" s="15"/>
      <c r="I144" s="15"/>
      <c r="J144" s="15"/>
      <c r="K144" s="15"/>
      <c r="L144" s="30"/>
      <c r="M144" s="15"/>
    </row>
    <row r="145" spans="1:18" ht="15" customHeight="1" x14ac:dyDescent="0.2">
      <c r="A145" s="31"/>
      <c r="B145" s="31">
        <v>6</v>
      </c>
      <c r="C145" s="32">
        <v>29</v>
      </c>
      <c r="D145" s="32"/>
      <c r="E145" s="15"/>
      <c r="F145" s="15"/>
      <c r="G145" s="15"/>
      <c r="H145" s="15"/>
      <c r="I145" s="15"/>
      <c r="J145" s="15"/>
      <c r="K145" s="15"/>
      <c r="L145" s="30"/>
      <c r="M145" s="15"/>
    </row>
    <row r="146" spans="1:18" ht="15" customHeight="1" x14ac:dyDescent="0.2">
      <c r="A146" s="31"/>
      <c r="B146" s="31">
        <v>6</v>
      </c>
      <c r="C146" s="32">
        <v>30</v>
      </c>
      <c r="D146" s="32"/>
      <c r="E146" s="15"/>
      <c r="F146" s="15"/>
      <c r="G146" s="15"/>
      <c r="H146" s="15"/>
      <c r="I146" s="15"/>
      <c r="J146" s="15"/>
      <c r="K146" s="15"/>
      <c r="L146" s="30"/>
      <c r="M146" s="15"/>
    </row>
    <row r="147" spans="1:18" ht="15" customHeight="1" x14ac:dyDescent="0.2">
      <c r="A147" s="113" t="s">
        <v>39</v>
      </c>
      <c r="B147" s="31"/>
      <c r="C147" s="32"/>
      <c r="D147" s="32"/>
      <c r="E147" s="15"/>
      <c r="F147" s="15"/>
      <c r="G147" s="15"/>
      <c r="H147" s="15"/>
      <c r="I147" s="15"/>
      <c r="J147" s="15"/>
      <c r="K147" s="15"/>
      <c r="L147" s="16">
        <f>SUM(L120)</f>
        <v>0</v>
      </c>
      <c r="M147" s="15"/>
    </row>
    <row r="148" spans="1:18" ht="15" customHeight="1" x14ac:dyDescent="0.2">
      <c r="A148" s="640"/>
      <c r="B148" s="640"/>
      <c r="C148" s="640"/>
      <c r="D148" s="33"/>
      <c r="E148" s="1"/>
      <c r="F148" s="1"/>
      <c r="G148" s="1"/>
      <c r="H148" s="1"/>
      <c r="I148" s="1"/>
      <c r="J148" s="1"/>
      <c r="K148" s="1"/>
      <c r="L148" s="1"/>
      <c r="M148" s="1"/>
    </row>
    <row r="149" spans="1:18" ht="15" customHeight="1" x14ac:dyDescent="0.2">
      <c r="A149" s="1"/>
      <c r="B149" s="1"/>
      <c r="C149" s="641" t="s">
        <v>8</v>
      </c>
      <c r="D149" s="641"/>
      <c r="E149" s="641"/>
      <c r="F149" s="19"/>
      <c r="G149" s="654" t="s">
        <v>146</v>
      </c>
      <c r="H149" s="654"/>
      <c r="I149" s="141"/>
      <c r="J149" s="18"/>
      <c r="K149" s="1"/>
      <c r="L149" s="1"/>
      <c r="M149" s="1"/>
      <c r="N149" s="644"/>
      <c r="O149" s="644"/>
    </row>
    <row r="150" spans="1:18" ht="15" customHeight="1" x14ac:dyDescent="0.2">
      <c r="A150" s="1"/>
      <c r="B150" s="1"/>
      <c r="C150" s="20"/>
      <c r="D150" s="20"/>
      <c r="E150" s="1"/>
      <c r="F150" s="1"/>
      <c r="G150" s="141"/>
      <c r="H150" s="18"/>
      <c r="I150" s="18"/>
      <c r="J150" s="18"/>
      <c r="K150" s="1"/>
      <c r="L150" s="1"/>
      <c r="M150" s="1" t="s">
        <v>144</v>
      </c>
      <c r="N150" s="21"/>
      <c r="O150" s="21"/>
    </row>
    <row r="151" spans="1:18" ht="15" customHeight="1" x14ac:dyDescent="0.2">
      <c r="A151" s="1"/>
      <c r="B151" s="1"/>
      <c r="C151" s="20"/>
      <c r="D151" s="20"/>
      <c r="E151" s="1"/>
      <c r="F151" s="1"/>
      <c r="G151" s="141"/>
      <c r="H151" s="18"/>
      <c r="I151" s="18"/>
      <c r="J151" s="18"/>
      <c r="K151" s="1"/>
      <c r="L151" s="1"/>
      <c r="M151" s="1"/>
      <c r="N151" s="21"/>
      <c r="O151" s="21"/>
    </row>
    <row r="152" spans="1:18" ht="15" customHeight="1" x14ac:dyDescent="0.2">
      <c r="A152" s="1"/>
      <c r="B152" s="1"/>
      <c r="C152" s="641" t="s">
        <v>51</v>
      </c>
      <c r="D152" s="641"/>
      <c r="E152" s="641"/>
      <c r="F152" s="143"/>
      <c r="G152" s="644" t="s">
        <v>53</v>
      </c>
      <c r="H152" s="644"/>
      <c r="I152" s="644"/>
      <c r="J152" s="141"/>
      <c r="K152" s="1"/>
      <c r="L152" s="1"/>
      <c r="M152" s="645" t="s">
        <v>166</v>
      </c>
      <c r="N152" s="645"/>
      <c r="O152" s="645"/>
      <c r="P152" s="645"/>
    </row>
    <row r="153" spans="1:18" ht="15.75" customHeight="1" x14ac:dyDescent="0.2">
      <c r="A153" s="1"/>
      <c r="B153" s="1"/>
      <c r="C153" s="641" t="s">
        <v>94</v>
      </c>
      <c r="D153" s="641"/>
      <c r="E153" s="641"/>
      <c r="F153" s="143"/>
      <c r="G153" s="644" t="s">
        <v>95</v>
      </c>
      <c r="H153" s="644"/>
      <c r="I153" s="644"/>
      <c r="J153" s="141"/>
      <c r="K153" s="1"/>
      <c r="L153" s="1"/>
      <c r="M153" s="645" t="s">
        <v>145</v>
      </c>
      <c r="N153" s="645"/>
      <c r="O153" s="645"/>
      <c r="P153" s="645"/>
    </row>
    <row r="154" spans="1:18" ht="15.75" customHeight="1" x14ac:dyDescent="0.2">
      <c r="A154" s="1"/>
      <c r="B154" s="1"/>
      <c r="C154" s="143"/>
      <c r="D154" s="143"/>
      <c r="E154" s="143"/>
      <c r="F154" s="143"/>
      <c r="G154" s="141"/>
      <c r="H154" s="141"/>
      <c r="I154" s="141"/>
      <c r="J154" s="141"/>
      <c r="K154" s="1"/>
      <c r="L154" s="1"/>
      <c r="M154" s="141"/>
      <c r="N154" s="141"/>
      <c r="O154" s="141"/>
      <c r="P154" s="141"/>
    </row>
    <row r="158" spans="1:18" ht="15" customHeight="1" x14ac:dyDescent="0.25">
      <c r="A158" s="646" t="s">
        <v>0</v>
      </c>
      <c r="B158" s="646"/>
      <c r="C158" s="646"/>
      <c r="D158" s="646"/>
      <c r="E158" s="646"/>
      <c r="F158" s="646"/>
      <c r="G158" s="646"/>
      <c r="H158" s="646"/>
      <c r="I158" s="646"/>
      <c r="J158" s="646"/>
      <c r="K158" s="646"/>
      <c r="L158" s="646"/>
      <c r="M158" s="646"/>
      <c r="N158" s="25"/>
      <c r="O158" s="25"/>
      <c r="P158" s="25"/>
      <c r="Q158" s="25"/>
      <c r="R158" s="25"/>
    </row>
    <row r="159" spans="1:18" ht="15" customHeight="1" x14ac:dyDescent="0.25">
      <c r="A159" s="26"/>
      <c r="B159" s="26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9"/>
      <c r="O159" s="9"/>
      <c r="P159" s="9"/>
      <c r="Q159" s="9"/>
      <c r="R159" s="9"/>
    </row>
    <row r="160" spans="1:18" ht="15" customHeight="1" x14ac:dyDescent="0.25">
      <c r="A160" s="646" t="s">
        <v>12</v>
      </c>
      <c r="B160" s="646"/>
      <c r="C160" s="646"/>
      <c r="D160" s="646"/>
      <c r="E160" s="646"/>
      <c r="F160" s="646"/>
      <c r="G160" s="646"/>
      <c r="H160" s="646"/>
      <c r="I160" s="646"/>
      <c r="J160" s="646"/>
      <c r="K160" s="646"/>
      <c r="L160" s="646"/>
      <c r="M160" s="646"/>
      <c r="N160" s="9"/>
      <c r="O160" s="9"/>
      <c r="P160" s="9"/>
      <c r="Q160" s="9"/>
      <c r="R160" s="9"/>
    </row>
    <row r="161" spans="1:18" ht="15" customHeight="1" x14ac:dyDescent="0.25">
      <c r="A161" s="148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9"/>
      <c r="O161" s="9"/>
      <c r="P161" s="9"/>
      <c r="Q161" s="9"/>
      <c r="R161" s="9"/>
    </row>
    <row r="162" spans="1:18" s="5" customFormat="1" ht="15" customHeight="1" x14ac:dyDescent="0.25">
      <c r="A162" s="150" t="s">
        <v>43</v>
      </c>
      <c r="B162" s="150"/>
      <c r="C162" s="150"/>
      <c r="D162" s="150" t="s">
        <v>44</v>
      </c>
      <c r="G162" s="150" t="s">
        <v>45</v>
      </c>
      <c r="H162" s="150" t="s">
        <v>27</v>
      </c>
      <c r="I162" s="150"/>
      <c r="J162" s="150"/>
      <c r="K162" s="27" t="s">
        <v>46</v>
      </c>
      <c r="L162" s="151"/>
      <c r="M162" s="150" t="s">
        <v>165</v>
      </c>
      <c r="O162" s="150"/>
      <c r="P162" s="150"/>
      <c r="Q162" s="150"/>
    </row>
    <row r="163" spans="1:18" ht="15" customHeight="1" x14ac:dyDescent="0.3">
      <c r="A163" s="28"/>
      <c r="B163" s="28"/>
      <c r="C163" s="10"/>
      <c r="D163" s="10"/>
      <c r="E163" s="10"/>
      <c r="H163" s="7"/>
      <c r="I163" s="7"/>
      <c r="J163" s="7"/>
      <c r="K163" s="7"/>
      <c r="L163" s="7"/>
      <c r="M163" s="7"/>
      <c r="N163" s="152"/>
      <c r="O163" s="152"/>
      <c r="P163" s="152"/>
      <c r="Q163" s="8"/>
    </row>
    <row r="164" spans="1:18" ht="54" customHeight="1" x14ac:dyDescent="0.2">
      <c r="A164" s="11" t="s">
        <v>4</v>
      </c>
      <c r="B164" s="12" t="s">
        <v>5</v>
      </c>
      <c r="C164" s="12" t="s">
        <v>6</v>
      </c>
      <c r="D164" s="11" t="s">
        <v>7</v>
      </c>
      <c r="E164" s="12" t="s">
        <v>14</v>
      </c>
      <c r="F164" s="11" t="s">
        <v>15</v>
      </c>
      <c r="G164" s="11" t="s">
        <v>16</v>
      </c>
      <c r="H164" s="11" t="s">
        <v>17</v>
      </c>
      <c r="I164" s="11" t="s">
        <v>18</v>
      </c>
      <c r="J164" s="11" t="s">
        <v>19</v>
      </c>
      <c r="K164" s="11" t="s">
        <v>20</v>
      </c>
      <c r="L164" s="12" t="s">
        <v>21</v>
      </c>
      <c r="M164" s="12" t="s">
        <v>22</v>
      </c>
    </row>
    <row r="165" spans="1:18" ht="15.75" customHeight="1" x14ac:dyDescent="0.2">
      <c r="A165" s="29"/>
      <c r="B165" s="29"/>
      <c r="C165" s="29"/>
      <c r="D165" s="29"/>
      <c r="E165" s="29"/>
      <c r="F165" s="15"/>
      <c r="G165" s="15"/>
      <c r="H165" s="15"/>
      <c r="I165" s="15"/>
      <c r="J165" s="15"/>
      <c r="K165" s="15"/>
      <c r="L165" s="30"/>
      <c r="M165" s="17"/>
    </row>
    <row r="166" spans="1:18" ht="14.25" x14ac:dyDescent="0.2">
      <c r="A166" s="37"/>
      <c r="B166" s="31">
        <v>7</v>
      </c>
      <c r="C166" s="32">
        <v>1</v>
      </c>
      <c r="D166" s="32"/>
      <c r="E166" s="15"/>
      <c r="F166" s="15"/>
      <c r="G166" s="38"/>
      <c r="H166" s="15"/>
      <c r="I166" s="36"/>
      <c r="J166" s="36"/>
      <c r="K166" s="43"/>
      <c r="L166" s="44"/>
      <c r="M166" s="15"/>
    </row>
    <row r="167" spans="1:18" ht="15" customHeight="1" x14ac:dyDescent="0.2">
      <c r="A167" s="31"/>
      <c r="B167" s="31">
        <v>7</v>
      </c>
      <c r="C167" s="32">
        <v>2</v>
      </c>
      <c r="D167" s="32"/>
      <c r="E167" s="15"/>
      <c r="F167" s="15"/>
      <c r="G167" s="15"/>
      <c r="H167" s="15"/>
      <c r="I167" s="15"/>
      <c r="J167" s="15"/>
      <c r="K167" s="15"/>
      <c r="L167" s="30"/>
      <c r="M167" s="15"/>
    </row>
    <row r="168" spans="1:18" ht="15" customHeight="1" x14ac:dyDescent="0.2">
      <c r="A168" s="31"/>
      <c r="B168" s="31">
        <v>7</v>
      </c>
      <c r="C168" s="32">
        <v>3</v>
      </c>
      <c r="D168" s="32"/>
      <c r="E168" s="15"/>
      <c r="F168" s="15"/>
      <c r="G168" s="15"/>
      <c r="H168" s="15"/>
      <c r="I168" s="15"/>
      <c r="J168" s="15"/>
      <c r="K168" s="15"/>
      <c r="L168" s="30"/>
      <c r="M168" s="15"/>
    </row>
    <row r="169" spans="1:18" ht="15" customHeight="1" x14ac:dyDescent="0.2">
      <c r="A169" s="31"/>
      <c r="B169" s="31">
        <v>7</v>
      </c>
      <c r="C169" s="32">
        <v>4</v>
      </c>
      <c r="D169" s="32"/>
      <c r="E169" s="15"/>
      <c r="F169" s="15"/>
      <c r="G169" s="15"/>
      <c r="H169" s="15"/>
      <c r="I169" s="15"/>
      <c r="J169" s="15"/>
      <c r="K169" s="15"/>
      <c r="L169" s="30"/>
      <c r="M169" s="15"/>
    </row>
    <row r="170" spans="1:18" ht="15.75" customHeight="1" x14ac:dyDescent="0.2">
      <c r="A170" s="31"/>
      <c r="B170" s="31">
        <v>7</v>
      </c>
      <c r="C170" s="32">
        <v>5</v>
      </c>
      <c r="D170" s="32"/>
      <c r="E170" s="15"/>
      <c r="F170" s="15"/>
      <c r="G170" s="38"/>
      <c r="H170" s="15"/>
      <c r="I170" s="104"/>
      <c r="J170" s="104"/>
      <c r="K170" s="15"/>
      <c r="L170" s="16"/>
      <c r="M170" s="15"/>
    </row>
    <row r="171" spans="1:18" ht="15" customHeight="1" x14ac:dyDescent="0.2">
      <c r="A171" s="31"/>
      <c r="B171" s="31">
        <v>7</v>
      </c>
      <c r="C171" s="32">
        <v>6</v>
      </c>
      <c r="D171" s="32"/>
      <c r="E171" s="15"/>
      <c r="F171" s="15"/>
      <c r="G171" s="15"/>
      <c r="H171" s="15"/>
      <c r="I171" s="15"/>
      <c r="J171" s="15"/>
      <c r="K171" s="15"/>
      <c r="L171" s="30"/>
      <c r="M171" s="15"/>
    </row>
    <row r="172" spans="1:18" ht="15" customHeight="1" x14ac:dyDescent="0.2">
      <c r="A172" s="31"/>
      <c r="B172" s="31">
        <v>7</v>
      </c>
      <c r="C172" s="32">
        <v>7</v>
      </c>
      <c r="D172" s="32"/>
      <c r="E172" s="15"/>
      <c r="F172" s="15"/>
      <c r="G172" s="15"/>
      <c r="H172" s="15"/>
      <c r="I172" s="15"/>
      <c r="J172" s="15"/>
      <c r="K172" s="15"/>
      <c r="L172" s="30"/>
      <c r="M172" s="15"/>
    </row>
    <row r="173" spans="1:18" ht="16.5" customHeight="1" x14ac:dyDescent="0.2">
      <c r="A173" s="31"/>
      <c r="B173" s="31">
        <v>7</v>
      </c>
      <c r="C173" s="32">
        <v>8</v>
      </c>
      <c r="D173" s="32"/>
      <c r="E173" s="15"/>
      <c r="F173" s="15"/>
      <c r="G173" s="15"/>
      <c r="H173" s="15"/>
      <c r="I173" s="15"/>
      <c r="J173" s="15"/>
      <c r="K173" s="15"/>
      <c r="L173" s="30"/>
      <c r="M173" s="15"/>
    </row>
    <row r="174" spans="1:18" ht="16.5" customHeight="1" x14ac:dyDescent="0.2">
      <c r="A174" s="31"/>
      <c r="B174" s="31">
        <v>7</v>
      </c>
      <c r="C174" s="32">
        <v>8</v>
      </c>
      <c r="D174" s="32"/>
      <c r="E174" s="15"/>
      <c r="F174" s="15"/>
      <c r="G174" s="15"/>
      <c r="H174" s="15"/>
      <c r="I174" s="15"/>
      <c r="J174" s="15"/>
      <c r="K174" s="15"/>
      <c r="L174" s="30"/>
      <c r="M174" s="15"/>
    </row>
    <row r="175" spans="1:18" ht="15" customHeight="1" x14ac:dyDescent="0.2">
      <c r="A175" s="31"/>
      <c r="B175" s="31">
        <v>7</v>
      </c>
      <c r="C175" s="32">
        <v>9</v>
      </c>
      <c r="D175" s="32"/>
      <c r="E175" s="15"/>
      <c r="F175" s="15"/>
      <c r="G175" s="15"/>
      <c r="H175" s="15"/>
      <c r="I175" s="15"/>
      <c r="J175" s="15"/>
      <c r="K175" s="15"/>
      <c r="L175" s="30"/>
      <c r="M175" s="15"/>
    </row>
    <row r="176" spans="1:18" ht="15" customHeight="1" x14ac:dyDescent="0.2">
      <c r="A176" s="31"/>
      <c r="B176" s="31">
        <v>7</v>
      </c>
      <c r="C176" s="32">
        <v>10</v>
      </c>
      <c r="D176" s="32"/>
      <c r="E176" s="15"/>
      <c r="F176" s="15"/>
      <c r="G176" s="15"/>
      <c r="H176" s="15"/>
      <c r="I176" s="15"/>
      <c r="J176" s="15"/>
      <c r="K176" s="15"/>
      <c r="L176" s="30"/>
      <c r="M176" s="15"/>
    </row>
    <row r="177" spans="1:13" ht="15" customHeight="1" x14ac:dyDescent="0.2">
      <c r="A177" s="31"/>
      <c r="B177" s="31">
        <v>7</v>
      </c>
      <c r="C177" s="32">
        <v>11</v>
      </c>
      <c r="D177" s="32"/>
      <c r="E177" s="15"/>
      <c r="F177" s="15"/>
      <c r="G177" s="15"/>
      <c r="H177" s="15"/>
      <c r="I177" s="15"/>
      <c r="J177" s="15"/>
      <c r="K177" s="15"/>
      <c r="L177" s="30"/>
      <c r="M177" s="15"/>
    </row>
    <row r="178" spans="1:13" ht="15" customHeight="1" x14ac:dyDescent="0.2">
      <c r="A178" s="31"/>
      <c r="B178" s="31">
        <v>7</v>
      </c>
      <c r="C178" s="32">
        <v>12</v>
      </c>
      <c r="D178" s="32"/>
      <c r="E178" s="15"/>
      <c r="F178" s="15"/>
      <c r="G178" s="15"/>
      <c r="H178" s="15"/>
      <c r="I178" s="15"/>
      <c r="J178" s="15"/>
      <c r="K178" s="15"/>
      <c r="L178" s="30"/>
      <c r="M178" s="15"/>
    </row>
    <row r="179" spans="1:13" ht="15" customHeight="1" x14ac:dyDescent="0.2">
      <c r="A179" s="31"/>
      <c r="B179" s="31">
        <v>7</v>
      </c>
      <c r="C179" s="32">
        <v>13</v>
      </c>
      <c r="D179" s="32"/>
      <c r="E179" s="15"/>
      <c r="F179" s="15"/>
      <c r="G179" s="15"/>
      <c r="H179" s="15"/>
      <c r="I179" s="15"/>
      <c r="J179" s="15"/>
      <c r="K179" s="15"/>
      <c r="L179" s="30"/>
      <c r="M179" s="15"/>
    </row>
    <row r="180" spans="1:13" ht="15.75" customHeight="1" x14ac:dyDescent="0.2">
      <c r="A180" s="31"/>
      <c r="B180" s="31">
        <v>7</v>
      </c>
      <c r="C180" s="32">
        <v>14</v>
      </c>
      <c r="D180" s="32"/>
      <c r="E180" s="15"/>
      <c r="F180" s="15"/>
      <c r="G180" s="15"/>
      <c r="H180" s="15"/>
      <c r="I180" s="15"/>
      <c r="J180" s="15"/>
      <c r="K180" s="15"/>
      <c r="L180" s="30"/>
      <c r="M180" s="15"/>
    </row>
    <row r="181" spans="1:13" ht="15" customHeight="1" x14ac:dyDescent="0.2">
      <c r="A181" s="31"/>
      <c r="B181" s="31">
        <v>7</v>
      </c>
      <c r="C181" s="32">
        <v>15</v>
      </c>
      <c r="D181" s="32"/>
      <c r="E181" s="15"/>
      <c r="F181" s="15"/>
      <c r="G181" s="15"/>
      <c r="H181" s="15"/>
      <c r="I181" s="15"/>
      <c r="J181" s="15"/>
      <c r="K181" s="15"/>
      <c r="L181" s="30"/>
      <c r="M181" s="15"/>
    </row>
    <row r="182" spans="1:13" ht="15" customHeight="1" x14ac:dyDescent="0.2">
      <c r="A182" s="31"/>
      <c r="B182" s="31">
        <v>7</v>
      </c>
      <c r="C182" s="32">
        <v>16</v>
      </c>
      <c r="D182" s="32"/>
      <c r="E182" s="15"/>
      <c r="F182" s="15"/>
      <c r="G182" s="15"/>
      <c r="H182" s="15"/>
      <c r="I182" s="15"/>
      <c r="J182" s="15"/>
      <c r="K182" s="15"/>
      <c r="L182" s="30"/>
      <c r="M182" s="15"/>
    </row>
    <row r="183" spans="1:13" ht="15" customHeight="1" x14ac:dyDescent="0.2">
      <c r="A183" s="31"/>
      <c r="B183" s="31">
        <v>7</v>
      </c>
      <c r="C183" s="32">
        <v>17</v>
      </c>
      <c r="D183" s="32"/>
      <c r="E183" s="15"/>
      <c r="F183" s="15"/>
      <c r="G183" s="15"/>
      <c r="H183" s="15"/>
      <c r="I183" s="15"/>
      <c r="J183" s="15"/>
      <c r="K183" s="15"/>
      <c r="L183" s="30"/>
      <c r="M183" s="15"/>
    </row>
    <row r="184" spans="1:13" ht="15" customHeight="1" x14ac:dyDescent="0.2">
      <c r="A184" s="31"/>
      <c r="B184" s="31">
        <v>7</v>
      </c>
      <c r="C184" s="32">
        <v>18</v>
      </c>
      <c r="D184" s="32"/>
      <c r="E184" s="15"/>
      <c r="F184" s="15"/>
      <c r="G184" s="15"/>
      <c r="H184" s="15"/>
      <c r="I184" s="15"/>
      <c r="J184" s="15"/>
      <c r="K184" s="15"/>
      <c r="L184" s="30"/>
      <c r="M184" s="15"/>
    </row>
    <row r="185" spans="1:13" ht="15" customHeight="1" x14ac:dyDescent="0.2">
      <c r="A185" s="31"/>
      <c r="B185" s="31">
        <v>7</v>
      </c>
      <c r="C185" s="32">
        <v>19</v>
      </c>
      <c r="D185" s="32"/>
      <c r="E185" s="15"/>
      <c r="F185" s="15"/>
      <c r="G185" s="15"/>
      <c r="H185" s="15"/>
      <c r="I185" s="15"/>
      <c r="J185" s="15"/>
      <c r="K185" s="15"/>
      <c r="L185" s="30"/>
      <c r="M185" s="15"/>
    </row>
    <row r="186" spans="1:13" ht="39" customHeight="1" x14ac:dyDescent="0.2">
      <c r="A186" s="31"/>
      <c r="B186" s="31">
        <v>7</v>
      </c>
      <c r="C186" s="32">
        <v>20</v>
      </c>
      <c r="D186" s="32"/>
      <c r="E186" s="15"/>
      <c r="F186" s="15"/>
      <c r="G186" s="38"/>
      <c r="H186" s="15"/>
      <c r="I186" s="104"/>
      <c r="J186" s="104"/>
      <c r="K186" s="15"/>
      <c r="L186" s="16"/>
      <c r="M186" s="15"/>
    </row>
    <row r="187" spans="1:13" ht="16.5" customHeight="1" x14ac:dyDescent="0.2">
      <c r="A187" s="31"/>
      <c r="B187" s="31">
        <v>7</v>
      </c>
      <c r="C187" s="32">
        <v>21</v>
      </c>
      <c r="D187" s="32"/>
      <c r="E187" s="15"/>
      <c r="F187" s="15"/>
      <c r="G187" s="15"/>
      <c r="H187" s="15"/>
      <c r="I187" s="15"/>
      <c r="J187" s="15"/>
      <c r="K187" s="15"/>
      <c r="L187" s="30"/>
      <c r="M187" s="15"/>
    </row>
    <row r="188" spans="1:13" ht="15" customHeight="1" x14ac:dyDescent="0.2">
      <c r="A188" s="31"/>
      <c r="B188" s="31">
        <v>7</v>
      </c>
      <c r="C188" s="32">
        <v>22</v>
      </c>
      <c r="D188" s="32"/>
      <c r="E188" s="15"/>
      <c r="F188" s="15"/>
      <c r="G188" s="15"/>
      <c r="H188" s="15"/>
      <c r="I188" s="15"/>
      <c r="J188" s="15"/>
      <c r="K188" s="15"/>
      <c r="L188" s="30"/>
      <c r="M188" s="15"/>
    </row>
    <row r="189" spans="1:13" ht="15" customHeight="1" x14ac:dyDescent="0.2">
      <c r="A189" s="31"/>
      <c r="B189" s="31">
        <v>7</v>
      </c>
      <c r="C189" s="32">
        <v>23</v>
      </c>
      <c r="D189" s="32"/>
      <c r="E189" s="15"/>
      <c r="F189" s="15"/>
      <c r="G189" s="15"/>
      <c r="H189" s="15"/>
      <c r="I189" s="15"/>
      <c r="J189" s="15"/>
      <c r="K189" s="15"/>
      <c r="L189" s="30"/>
      <c r="M189" s="15"/>
    </row>
    <row r="190" spans="1:13" ht="15" customHeight="1" x14ac:dyDescent="0.2">
      <c r="A190" s="31"/>
      <c r="B190" s="31">
        <v>7</v>
      </c>
      <c r="C190" s="32">
        <v>24</v>
      </c>
      <c r="D190" s="32"/>
      <c r="E190" s="15"/>
      <c r="F190" s="15"/>
      <c r="G190" s="15"/>
      <c r="H190" s="15"/>
      <c r="I190" s="36"/>
      <c r="J190" s="36"/>
      <c r="K190" s="15"/>
      <c r="L190" s="30"/>
      <c r="M190" s="15"/>
    </row>
    <row r="191" spans="1:13" ht="15" customHeight="1" x14ac:dyDescent="0.2">
      <c r="A191" s="31"/>
      <c r="B191" s="31">
        <v>7</v>
      </c>
      <c r="C191" s="32">
        <v>25</v>
      </c>
      <c r="D191" s="32"/>
      <c r="E191" s="15"/>
      <c r="F191" s="15"/>
      <c r="G191" s="15"/>
      <c r="H191" s="15"/>
      <c r="I191" s="15"/>
      <c r="J191" s="15"/>
      <c r="K191" s="15"/>
      <c r="L191" s="30"/>
      <c r="M191" s="15" t="s">
        <v>56</v>
      </c>
    </row>
    <row r="192" spans="1:13" ht="15" customHeight="1" x14ac:dyDescent="0.2">
      <c r="A192" s="31"/>
      <c r="B192" s="31">
        <v>7</v>
      </c>
      <c r="C192" s="32">
        <v>26</v>
      </c>
      <c r="D192" s="32"/>
      <c r="E192" s="15"/>
      <c r="F192" s="15"/>
      <c r="G192" s="15"/>
      <c r="H192" s="15"/>
      <c r="I192" s="15"/>
      <c r="J192" s="15"/>
      <c r="K192" s="15"/>
      <c r="L192" s="30"/>
      <c r="M192" s="15"/>
    </row>
    <row r="193" spans="1:16" ht="15" customHeight="1" x14ac:dyDescent="0.2">
      <c r="A193" s="31"/>
      <c r="B193" s="31">
        <v>7</v>
      </c>
      <c r="C193" s="32">
        <v>27</v>
      </c>
      <c r="D193" s="32"/>
      <c r="E193" s="15"/>
      <c r="F193" s="15"/>
      <c r="G193" s="15"/>
      <c r="H193" s="15"/>
      <c r="I193" s="15"/>
      <c r="J193" s="15"/>
      <c r="K193" s="15"/>
      <c r="L193" s="30"/>
      <c r="M193" s="15"/>
    </row>
    <row r="194" spans="1:16" ht="15" customHeight="1" x14ac:dyDescent="0.2">
      <c r="A194" s="31"/>
      <c r="B194" s="31">
        <v>7</v>
      </c>
      <c r="C194" s="32">
        <v>28</v>
      </c>
      <c r="D194" s="32"/>
      <c r="E194" s="15"/>
      <c r="F194" s="15"/>
      <c r="G194" s="15"/>
      <c r="H194" s="15"/>
      <c r="I194" s="15"/>
      <c r="J194" s="15"/>
      <c r="K194" s="15"/>
      <c r="L194" s="30"/>
      <c r="M194" s="15"/>
    </row>
    <row r="195" spans="1:16" ht="15" customHeight="1" x14ac:dyDescent="0.2">
      <c r="A195" s="31"/>
      <c r="B195" s="31">
        <v>7</v>
      </c>
      <c r="C195" s="32">
        <v>29</v>
      </c>
      <c r="D195" s="32"/>
      <c r="E195" s="15"/>
      <c r="F195" s="15"/>
      <c r="G195" s="15"/>
      <c r="H195" s="15"/>
      <c r="I195" s="15"/>
      <c r="J195" s="15"/>
      <c r="K195" s="15"/>
      <c r="L195" s="30"/>
      <c r="M195" s="15"/>
    </row>
    <row r="196" spans="1:16" ht="15" customHeight="1" x14ac:dyDescent="0.2">
      <c r="A196" s="31"/>
      <c r="B196" s="31">
        <v>7</v>
      </c>
      <c r="C196" s="32">
        <v>30</v>
      </c>
      <c r="D196" s="32"/>
      <c r="E196" s="15"/>
      <c r="F196" s="15"/>
      <c r="G196" s="15"/>
      <c r="H196" s="15"/>
      <c r="I196" s="15"/>
      <c r="J196" s="15"/>
      <c r="K196" s="15"/>
      <c r="L196" s="30"/>
      <c r="M196" s="15"/>
    </row>
    <row r="197" spans="1:16" ht="15" customHeight="1" x14ac:dyDescent="0.2">
      <c r="A197" s="113" t="s">
        <v>39</v>
      </c>
      <c r="B197" s="31"/>
      <c r="C197" s="32"/>
      <c r="D197" s="32"/>
      <c r="E197" s="15"/>
      <c r="F197" s="15"/>
      <c r="G197" s="15"/>
      <c r="H197" s="15"/>
      <c r="I197" s="15"/>
      <c r="J197" s="15"/>
      <c r="K197" s="15"/>
      <c r="L197" s="16">
        <f>SUM(L166:L195)</f>
        <v>0</v>
      </c>
      <c r="M197" s="15"/>
    </row>
    <row r="198" spans="1:16" ht="15" customHeight="1" x14ac:dyDescent="0.2">
      <c r="A198" s="640"/>
      <c r="B198" s="640"/>
      <c r="C198" s="640"/>
      <c r="D198" s="33"/>
      <c r="E198" s="1"/>
      <c r="F198" s="1"/>
      <c r="G198" s="1"/>
      <c r="H198" s="1"/>
      <c r="I198" s="1"/>
      <c r="J198" s="1"/>
      <c r="K198" s="1"/>
      <c r="L198" s="1"/>
      <c r="M198" s="1"/>
    </row>
    <row r="199" spans="1:16" ht="15" customHeight="1" x14ac:dyDescent="0.2">
      <c r="A199" s="1"/>
      <c r="B199" s="1"/>
      <c r="C199" s="641" t="s">
        <v>8</v>
      </c>
      <c r="D199" s="641"/>
      <c r="E199" s="641"/>
      <c r="F199" s="19"/>
      <c r="G199" s="654" t="s">
        <v>146</v>
      </c>
      <c r="H199" s="654"/>
      <c r="I199" s="147"/>
      <c r="J199" s="18"/>
      <c r="K199" s="1"/>
      <c r="L199" s="1"/>
      <c r="M199" s="1"/>
      <c r="N199" s="644"/>
      <c r="O199" s="644"/>
    </row>
    <row r="200" spans="1:16" ht="15" customHeight="1" x14ac:dyDescent="0.2">
      <c r="A200" s="1"/>
      <c r="B200" s="1"/>
      <c r="C200" s="20"/>
      <c r="D200" s="20"/>
      <c r="E200" s="1"/>
      <c r="F200" s="1"/>
      <c r="G200" s="147"/>
      <c r="H200" s="18"/>
      <c r="I200" s="18"/>
      <c r="J200" s="18"/>
      <c r="K200" s="1"/>
      <c r="L200" s="1"/>
      <c r="M200" s="1" t="s">
        <v>144</v>
      </c>
      <c r="N200" s="21"/>
      <c r="O200" s="21"/>
    </row>
    <row r="201" spans="1:16" ht="15" customHeight="1" x14ac:dyDescent="0.2">
      <c r="A201" s="1"/>
      <c r="B201" s="1"/>
      <c r="C201" s="20"/>
      <c r="D201" s="20"/>
      <c r="E201" s="1"/>
      <c r="F201" s="1"/>
      <c r="G201" s="147"/>
      <c r="H201" s="18"/>
      <c r="I201" s="18"/>
      <c r="J201" s="18"/>
      <c r="K201" s="1"/>
      <c r="L201" s="1"/>
      <c r="M201" s="1"/>
      <c r="N201" s="21"/>
      <c r="O201" s="21"/>
    </row>
    <row r="202" spans="1:16" ht="15" customHeight="1" x14ac:dyDescent="0.2">
      <c r="A202" s="1"/>
      <c r="B202" s="1"/>
      <c r="C202" s="641" t="s">
        <v>51</v>
      </c>
      <c r="D202" s="641"/>
      <c r="E202" s="641"/>
      <c r="F202" s="149"/>
      <c r="G202" s="644" t="s">
        <v>53</v>
      </c>
      <c r="H202" s="644"/>
      <c r="I202" s="644"/>
      <c r="J202" s="147"/>
      <c r="K202" s="1"/>
      <c r="L202" s="1"/>
      <c r="M202" s="645" t="s">
        <v>166</v>
      </c>
      <c r="N202" s="645"/>
      <c r="O202" s="645"/>
      <c r="P202" s="645"/>
    </row>
    <row r="203" spans="1:16" ht="15.75" customHeight="1" x14ac:dyDescent="0.2">
      <c r="A203" s="1"/>
      <c r="B203" s="1"/>
      <c r="C203" s="641" t="s">
        <v>386</v>
      </c>
      <c r="D203" s="641"/>
      <c r="E203" s="641"/>
      <c r="F203" s="149"/>
      <c r="G203" s="644" t="s">
        <v>95</v>
      </c>
      <c r="H203" s="644"/>
      <c r="I203" s="644"/>
      <c r="J203" s="147"/>
      <c r="K203" s="1"/>
      <c r="L203" s="1"/>
      <c r="M203" s="645" t="s">
        <v>145</v>
      </c>
      <c r="N203" s="645"/>
      <c r="O203" s="645"/>
      <c r="P203" s="645"/>
    </row>
    <row r="204" spans="1:16" ht="15.75" customHeight="1" x14ac:dyDescent="0.2">
      <c r="A204" s="1"/>
      <c r="B204" s="1"/>
      <c r="C204" s="149"/>
      <c r="D204" s="149"/>
      <c r="E204" s="149"/>
      <c r="F204" s="149"/>
      <c r="G204" s="147"/>
      <c r="H204" s="147"/>
      <c r="I204" s="147"/>
      <c r="J204" s="147"/>
      <c r="K204" s="1"/>
      <c r="L204" s="1"/>
      <c r="M204" s="147"/>
      <c r="N204" s="147"/>
      <c r="O204" s="147"/>
      <c r="P204" s="147"/>
    </row>
    <row r="211" spans="1:18" ht="15" customHeight="1" x14ac:dyDescent="0.25">
      <c r="A211" s="646" t="s">
        <v>0</v>
      </c>
      <c r="B211" s="646"/>
      <c r="C211" s="646"/>
      <c r="D211" s="646"/>
      <c r="E211" s="646"/>
      <c r="F211" s="646"/>
      <c r="G211" s="646"/>
      <c r="H211" s="646"/>
      <c r="I211" s="646"/>
      <c r="J211" s="646"/>
      <c r="K211" s="646"/>
      <c r="L211" s="646"/>
      <c r="M211" s="646"/>
      <c r="N211" s="25"/>
      <c r="O211" s="25"/>
      <c r="P211" s="25"/>
      <c r="Q211" s="25"/>
      <c r="R211" s="25"/>
    </row>
    <row r="212" spans="1:18" ht="15" customHeight="1" x14ac:dyDescent="0.25">
      <c r="A212" s="26"/>
      <c r="B212" s="26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9"/>
      <c r="O212" s="9"/>
      <c r="P212" s="9"/>
      <c r="Q212" s="9"/>
      <c r="R212" s="9"/>
    </row>
    <row r="213" spans="1:18" ht="15" customHeight="1" x14ac:dyDescent="0.25">
      <c r="A213" s="646" t="s">
        <v>12</v>
      </c>
      <c r="B213" s="646"/>
      <c r="C213" s="646"/>
      <c r="D213" s="646"/>
      <c r="E213" s="646"/>
      <c r="F213" s="646"/>
      <c r="G213" s="646"/>
      <c r="H213" s="646"/>
      <c r="I213" s="646"/>
      <c r="J213" s="646"/>
      <c r="K213" s="646"/>
      <c r="L213" s="646"/>
      <c r="M213" s="646"/>
      <c r="N213" s="9"/>
      <c r="O213" s="9"/>
      <c r="P213" s="9"/>
      <c r="Q213" s="9"/>
      <c r="R213" s="9"/>
    </row>
    <row r="214" spans="1:18" ht="15" customHeight="1" x14ac:dyDescent="0.25">
      <c r="A214" s="218"/>
      <c r="B214" s="218"/>
      <c r="C214" s="218"/>
      <c r="D214" s="218"/>
      <c r="E214" s="218"/>
      <c r="F214" s="218"/>
      <c r="G214" s="218"/>
      <c r="H214" s="218"/>
      <c r="I214" s="218"/>
      <c r="J214" s="218"/>
      <c r="K214" s="218"/>
      <c r="L214" s="218"/>
      <c r="M214" s="218"/>
      <c r="N214" s="9"/>
      <c r="O214" s="9"/>
      <c r="P214" s="9"/>
      <c r="Q214" s="9"/>
      <c r="R214" s="9"/>
    </row>
    <row r="215" spans="1:18" s="5" customFormat="1" ht="15" customHeight="1" x14ac:dyDescent="0.25">
      <c r="A215" s="216" t="s">
        <v>43</v>
      </c>
      <c r="B215" s="216"/>
      <c r="C215" s="216"/>
      <c r="D215" s="216" t="s">
        <v>44</v>
      </c>
      <c r="G215" s="216" t="s">
        <v>45</v>
      </c>
      <c r="H215" s="216" t="s">
        <v>27</v>
      </c>
      <c r="I215" s="216"/>
      <c r="J215" s="216"/>
      <c r="K215" s="27" t="s">
        <v>46</v>
      </c>
      <c r="L215" s="219"/>
      <c r="M215" s="216" t="s">
        <v>165</v>
      </c>
      <c r="O215" s="216"/>
      <c r="P215" s="216"/>
      <c r="Q215" s="216"/>
    </row>
    <row r="216" spans="1:18" ht="15" customHeight="1" x14ac:dyDescent="0.3">
      <c r="A216" s="28"/>
      <c r="B216" s="28"/>
      <c r="C216" s="10"/>
      <c r="D216" s="10"/>
      <c r="E216" s="10"/>
      <c r="H216" s="7"/>
      <c r="I216" s="7"/>
      <c r="J216" s="7"/>
      <c r="K216" s="7"/>
      <c r="L216" s="7"/>
      <c r="M216" s="7"/>
      <c r="N216" s="159"/>
      <c r="O216" s="159"/>
      <c r="P216" s="159"/>
      <c r="Q216" s="8"/>
    </row>
    <row r="217" spans="1:18" ht="54" customHeight="1" x14ac:dyDescent="0.2">
      <c r="A217" s="11" t="s">
        <v>4</v>
      </c>
      <c r="B217" s="12" t="s">
        <v>5</v>
      </c>
      <c r="C217" s="12" t="s">
        <v>6</v>
      </c>
      <c r="D217" s="11" t="s">
        <v>7</v>
      </c>
      <c r="E217" s="12" t="s">
        <v>14</v>
      </c>
      <c r="F217" s="11" t="s">
        <v>15</v>
      </c>
      <c r="G217" s="11" t="s">
        <v>16</v>
      </c>
      <c r="H217" s="11" t="s">
        <v>17</v>
      </c>
      <c r="I217" s="11" t="s">
        <v>18</v>
      </c>
      <c r="J217" s="11" t="s">
        <v>19</v>
      </c>
      <c r="K217" s="11" t="s">
        <v>20</v>
      </c>
      <c r="L217" s="12" t="s">
        <v>21</v>
      </c>
      <c r="M217" s="12" t="s">
        <v>22</v>
      </c>
    </row>
    <row r="218" spans="1:18" ht="15.75" customHeight="1" x14ac:dyDescent="0.2">
      <c r="A218" s="29"/>
      <c r="B218" s="29"/>
      <c r="C218" s="29"/>
      <c r="D218" s="29"/>
      <c r="E218" s="29"/>
      <c r="F218" s="15"/>
      <c r="G218" s="15"/>
      <c r="H218" s="15"/>
      <c r="I218" s="15"/>
      <c r="J218" s="15"/>
      <c r="K218" s="15"/>
      <c r="L218" s="30"/>
      <c r="M218" s="17"/>
    </row>
    <row r="219" spans="1:18" ht="13.5" x14ac:dyDescent="0.2">
      <c r="A219" s="37"/>
      <c r="B219" s="37" t="s">
        <v>345</v>
      </c>
      <c r="C219" s="32">
        <v>1</v>
      </c>
      <c r="D219" s="32"/>
      <c r="E219" s="15"/>
      <c r="F219" s="15"/>
      <c r="G219" s="38"/>
      <c r="H219" s="15"/>
      <c r="I219" s="36"/>
      <c r="J219" s="36"/>
      <c r="K219" s="43"/>
      <c r="L219" s="44"/>
      <c r="M219" s="15"/>
    </row>
    <row r="220" spans="1:18" ht="15" customHeight="1" x14ac:dyDescent="0.2">
      <c r="A220" s="31"/>
      <c r="B220" s="37" t="s">
        <v>345</v>
      </c>
      <c r="C220" s="32">
        <v>2</v>
      </c>
      <c r="D220" s="32"/>
      <c r="E220" s="15"/>
      <c r="F220" s="15"/>
      <c r="G220" s="15"/>
      <c r="H220" s="15"/>
      <c r="I220" s="15"/>
      <c r="J220" s="15"/>
      <c r="K220" s="15"/>
      <c r="L220" s="30"/>
      <c r="M220" s="15"/>
    </row>
    <row r="221" spans="1:18" ht="15" customHeight="1" x14ac:dyDescent="0.2">
      <c r="A221" s="31"/>
      <c r="B221" s="37" t="s">
        <v>345</v>
      </c>
      <c r="C221" s="32">
        <v>3</v>
      </c>
      <c r="D221" s="32"/>
      <c r="E221" s="15"/>
      <c r="F221" s="15"/>
      <c r="G221" s="15"/>
      <c r="H221" s="15"/>
      <c r="I221" s="15"/>
      <c r="J221" s="15"/>
      <c r="K221" s="15"/>
      <c r="L221" s="30"/>
      <c r="M221" s="15"/>
    </row>
    <row r="222" spans="1:18" ht="15" customHeight="1" x14ac:dyDescent="0.2">
      <c r="A222" s="31"/>
      <c r="B222" s="37" t="s">
        <v>345</v>
      </c>
      <c r="C222" s="32">
        <v>4</v>
      </c>
      <c r="D222" s="32"/>
      <c r="E222" s="15"/>
      <c r="F222" s="15"/>
      <c r="G222" s="15"/>
      <c r="H222" s="15"/>
      <c r="I222" s="15"/>
      <c r="J222" s="15"/>
      <c r="K222" s="15"/>
      <c r="L222" s="30"/>
      <c r="M222" s="15"/>
    </row>
    <row r="223" spans="1:18" ht="15.75" customHeight="1" x14ac:dyDescent="0.2">
      <c r="A223" s="31"/>
      <c r="B223" s="37" t="s">
        <v>345</v>
      </c>
      <c r="C223" s="32">
        <v>5</v>
      </c>
      <c r="D223" s="32"/>
      <c r="E223" s="15"/>
      <c r="F223" s="15"/>
      <c r="G223" s="38"/>
      <c r="H223" s="15"/>
      <c r="I223" s="104"/>
      <c r="J223" s="104"/>
      <c r="K223" s="15"/>
      <c r="L223" s="16"/>
      <c r="M223" s="15"/>
    </row>
    <row r="224" spans="1:18" ht="15" customHeight="1" x14ac:dyDescent="0.2">
      <c r="A224" s="31"/>
      <c r="B224" s="37" t="s">
        <v>345</v>
      </c>
      <c r="C224" s="32">
        <v>6</v>
      </c>
      <c r="D224" s="32"/>
      <c r="E224" s="15"/>
      <c r="F224" s="15"/>
      <c r="G224" s="15"/>
      <c r="H224" s="15"/>
      <c r="I224" s="15"/>
      <c r="J224" s="15"/>
      <c r="K224" s="15"/>
      <c r="L224" s="30"/>
      <c r="M224" s="15"/>
    </row>
    <row r="225" spans="1:13" ht="15" customHeight="1" x14ac:dyDescent="0.2">
      <c r="A225" s="31"/>
      <c r="B225" s="37" t="s">
        <v>345</v>
      </c>
      <c r="C225" s="32">
        <v>7</v>
      </c>
      <c r="D225" s="32"/>
      <c r="E225" s="15"/>
      <c r="F225" s="15"/>
      <c r="G225" s="15"/>
      <c r="H225" s="15"/>
      <c r="I225" s="15"/>
      <c r="J225" s="15"/>
      <c r="K225" s="15"/>
      <c r="L225" s="30"/>
      <c r="M225" s="15"/>
    </row>
    <row r="226" spans="1:13" ht="16.5" customHeight="1" x14ac:dyDescent="0.2">
      <c r="A226" s="31"/>
      <c r="B226" s="37" t="s">
        <v>345</v>
      </c>
      <c r="C226" s="32">
        <v>8</v>
      </c>
      <c r="D226" s="32"/>
      <c r="E226" s="15"/>
      <c r="F226" s="15"/>
      <c r="G226" s="15"/>
      <c r="H226" s="15"/>
      <c r="I226" s="15"/>
      <c r="J226" s="15"/>
      <c r="K226" s="15"/>
      <c r="L226" s="30"/>
      <c r="M226" s="15"/>
    </row>
    <row r="227" spans="1:13" ht="16.5" customHeight="1" x14ac:dyDescent="0.2">
      <c r="A227" s="31"/>
      <c r="B227" s="37" t="s">
        <v>345</v>
      </c>
      <c r="C227" s="32">
        <v>8</v>
      </c>
      <c r="D227" s="32"/>
      <c r="E227" s="15"/>
      <c r="F227" s="15"/>
      <c r="G227" s="15"/>
      <c r="H227" s="15"/>
      <c r="I227" s="15"/>
      <c r="J227" s="15"/>
      <c r="K227" s="15"/>
      <c r="L227" s="30"/>
      <c r="M227" s="15"/>
    </row>
    <row r="228" spans="1:13" ht="15" customHeight="1" x14ac:dyDescent="0.2">
      <c r="A228" s="31"/>
      <c r="B228" s="37" t="s">
        <v>345</v>
      </c>
      <c r="C228" s="32">
        <v>9</v>
      </c>
      <c r="D228" s="32"/>
      <c r="E228" s="15"/>
      <c r="F228" s="15"/>
      <c r="G228" s="15"/>
      <c r="H228" s="15"/>
      <c r="I228" s="15"/>
      <c r="J228" s="15"/>
      <c r="K228" s="15"/>
      <c r="L228" s="30"/>
      <c r="M228" s="15"/>
    </row>
    <row r="229" spans="1:13" ht="15" customHeight="1" x14ac:dyDescent="0.2">
      <c r="A229" s="31"/>
      <c r="B229" s="37" t="s">
        <v>345</v>
      </c>
      <c r="C229" s="32">
        <v>10</v>
      </c>
      <c r="D229" s="32"/>
      <c r="E229" s="15"/>
      <c r="F229" s="15"/>
      <c r="G229" s="15"/>
      <c r="H229" s="15"/>
      <c r="I229" s="15"/>
      <c r="J229" s="15"/>
      <c r="K229" s="15"/>
      <c r="L229" s="30"/>
      <c r="M229" s="15"/>
    </row>
    <row r="230" spans="1:13" ht="30" customHeight="1" x14ac:dyDescent="0.2">
      <c r="A230" s="31"/>
      <c r="B230" s="37" t="s">
        <v>345</v>
      </c>
      <c r="C230" s="32">
        <v>11</v>
      </c>
      <c r="D230" s="32"/>
      <c r="E230" s="15"/>
      <c r="F230" s="15"/>
      <c r="G230" s="38"/>
      <c r="H230" s="15"/>
      <c r="I230" s="104"/>
      <c r="J230" s="15"/>
      <c r="K230" s="15"/>
      <c r="L230" s="16"/>
      <c r="M230" s="15"/>
    </row>
    <row r="231" spans="1:13" ht="30" customHeight="1" x14ac:dyDescent="0.2">
      <c r="A231" s="31"/>
      <c r="B231" s="37" t="s">
        <v>345</v>
      </c>
      <c r="C231" s="32">
        <v>11</v>
      </c>
      <c r="D231" s="32"/>
      <c r="E231" s="15"/>
      <c r="F231" s="15"/>
      <c r="G231" s="38"/>
      <c r="H231" s="15"/>
      <c r="I231" s="104"/>
      <c r="J231" s="15"/>
      <c r="K231" s="15"/>
      <c r="L231" s="16"/>
      <c r="M231" s="15"/>
    </row>
    <row r="232" spans="1:13" ht="15" customHeight="1" x14ac:dyDescent="0.2">
      <c r="A232" s="31"/>
      <c r="B232" s="37" t="s">
        <v>345</v>
      </c>
      <c r="C232" s="32">
        <v>12</v>
      </c>
      <c r="D232" s="32"/>
      <c r="E232" s="15"/>
      <c r="F232" s="15"/>
      <c r="G232" s="15"/>
      <c r="H232" s="15"/>
      <c r="I232" s="15"/>
      <c r="J232" s="15"/>
      <c r="K232" s="15"/>
      <c r="L232" s="30"/>
      <c r="M232" s="15"/>
    </row>
    <row r="233" spans="1:13" ht="15" customHeight="1" x14ac:dyDescent="0.2">
      <c r="A233" s="31"/>
      <c r="B233" s="37" t="s">
        <v>345</v>
      </c>
      <c r="C233" s="32">
        <v>13</v>
      </c>
      <c r="D233" s="32"/>
      <c r="E233" s="15"/>
      <c r="F233" s="15"/>
      <c r="G233" s="15"/>
      <c r="H233" s="15"/>
      <c r="I233" s="15"/>
      <c r="J233" s="15"/>
      <c r="K233" s="15"/>
      <c r="L233" s="30"/>
      <c r="M233" s="15"/>
    </row>
    <row r="234" spans="1:13" ht="15.75" customHeight="1" x14ac:dyDescent="0.2">
      <c r="A234" s="31"/>
      <c r="B234" s="37" t="s">
        <v>345</v>
      </c>
      <c r="C234" s="32">
        <v>14</v>
      </c>
      <c r="D234" s="32"/>
      <c r="E234" s="15"/>
      <c r="F234" s="15"/>
      <c r="G234" s="15"/>
      <c r="H234" s="15"/>
      <c r="I234" s="15"/>
      <c r="J234" s="15"/>
      <c r="K234" s="15"/>
      <c r="L234" s="30"/>
      <c r="M234" s="15"/>
    </row>
    <row r="235" spans="1:13" ht="15" customHeight="1" x14ac:dyDescent="0.2">
      <c r="A235" s="31"/>
      <c r="B235" s="37" t="s">
        <v>345</v>
      </c>
      <c r="C235" s="32">
        <v>15</v>
      </c>
      <c r="D235" s="32"/>
      <c r="E235" s="15"/>
      <c r="F235" s="15"/>
      <c r="G235" s="15"/>
      <c r="H235" s="15"/>
      <c r="I235" s="15"/>
      <c r="J235" s="15"/>
      <c r="K235" s="15"/>
      <c r="L235" s="30"/>
      <c r="M235" s="15"/>
    </row>
    <row r="236" spans="1:13" ht="15" customHeight="1" x14ac:dyDescent="0.2">
      <c r="A236" s="31"/>
      <c r="B236" s="37" t="s">
        <v>345</v>
      </c>
      <c r="C236" s="32">
        <v>16</v>
      </c>
      <c r="D236" s="32"/>
      <c r="E236" s="15"/>
      <c r="F236" s="15"/>
      <c r="G236" s="15"/>
      <c r="H236" s="15"/>
      <c r="I236" s="15"/>
      <c r="J236" s="15"/>
      <c r="K236" s="15"/>
      <c r="L236" s="30"/>
      <c r="M236" s="15"/>
    </row>
    <row r="237" spans="1:13" ht="15" customHeight="1" x14ac:dyDescent="0.2">
      <c r="A237" s="31"/>
      <c r="B237" s="37" t="s">
        <v>345</v>
      </c>
      <c r="C237" s="32">
        <v>17</v>
      </c>
      <c r="D237" s="32"/>
      <c r="E237" s="15"/>
      <c r="F237" s="15"/>
      <c r="G237" s="15"/>
      <c r="H237" s="15"/>
      <c r="I237" s="15"/>
      <c r="J237" s="15"/>
      <c r="K237" s="15"/>
      <c r="L237" s="30"/>
      <c r="M237" s="15"/>
    </row>
    <row r="238" spans="1:13" ht="15" customHeight="1" x14ac:dyDescent="0.2">
      <c r="A238" s="31"/>
      <c r="B238" s="37" t="s">
        <v>345</v>
      </c>
      <c r="C238" s="32">
        <v>18</v>
      </c>
      <c r="D238" s="32"/>
      <c r="E238" s="15"/>
      <c r="F238" s="15"/>
      <c r="G238" s="15"/>
      <c r="H238" s="15"/>
      <c r="I238" s="15"/>
      <c r="J238" s="15"/>
      <c r="K238" s="15"/>
      <c r="L238" s="30"/>
      <c r="M238" s="15"/>
    </row>
    <row r="239" spans="1:13" ht="15" customHeight="1" x14ac:dyDescent="0.2">
      <c r="A239" s="31"/>
      <c r="B239" s="37" t="s">
        <v>345</v>
      </c>
      <c r="C239" s="32">
        <v>19</v>
      </c>
      <c r="D239" s="32"/>
      <c r="E239" s="15"/>
      <c r="F239" s="15"/>
      <c r="G239" s="15"/>
      <c r="H239" s="15"/>
      <c r="I239" s="15"/>
      <c r="J239" s="15"/>
      <c r="K239" s="15"/>
      <c r="L239" s="30"/>
      <c r="M239" s="15"/>
    </row>
    <row r="240" spans="1:13" ht="15" customHeight="1" x14ac:dyDescent="0.2">
      <c r="A240" s="31"/>
      <c r="B240" s="37" t="s">
        <v>345</v>
      </c>
      <c r="C240" s="32">
        <v>20</v>
      </c>
      <c r="D240" s="32"/>
      <c r="E240" s="15"/>
      <c r="F240" s="15"/>
      <c r="G240" s="15"/>
      <c r="H240" s="15"/>
      <c r="I240" s="15"/>
      <c r="J240" s="15"/>
      <c r="K240" s="15"/>
      <c r="L240" s="30"/>
      <c r="M240" s="15"/>
    </row>
    <row r="241" spans="1:15" ht="16.5" customHeight="1" x14ac:dyDescent="0.2">
      <c r="A241" s="31"/>
      <c r="B241" s="37" t="s">
        <v>345</v>
      </c>
      <c r="C241" s="32">
        <v>21</v>
      </c>
      <c r="D241" s="32"/>
      <c r="E241" s="15"/>
      <c r="F241" s="15"/>
      <c r="G241" s="15"/>
      <c r="H241" s="15"/>
      <c r="I241" s="15"/>
      <c r="J241" s="15"/>
      <c r="K241" s="15"/>
      <c r="L241" s="30"/>
      <c r="M241" s="15"/>
    </row>
    <row r="242" spans="1:15" ht="15" customHeight="1" x14ac:dyDescent="0.2">
      <c r="A242" s="31"/>
      <c r="B242" s="37" t="s">
        <v>345</v>
      </c>
      <c r="C242" s="32">
        <v>22</v>
      </c>
      <c r="D242" s="32"/>
      <c r="E242" s="15"/>
      <c r="F242" s="15"/>
      <c r="G242" s="15"/>
      <c r="H242" s="15"/>
      <c r="I242" s="104"/>
      <c r="J242" s="104"/>
      <c r="K242" s="15"/>
      <c r="L242" s="16"/>
      <c r="M242" s="15"/>
    </row>
    <row r="243" spans="1:15" ht="15" customHeight="1" x14ac:dyDescent="0.2">
      <c r="A243" s="31"/>
      <c r="B243" s="37" t="s">
        <v>345</v>
      </c>
      <c r="C243" s="32">
        <v>23</v>
      </c>
      <c r="D243" s="32"/>
      <c r="E243" s="15"/>
      <c r="F243" s="15"/>
      <c r="G243" s="15"/>
      <c r="H243" s="15"/>
      <c r="I243" s="15"/>
      <c r="J243" s="15"/>
      <c r="K243" s="15"/>
      <c r="L243" s="30"/>
      <c r="M243" s="15"/>
    </row>
    <row r="244" spans="1:15" ht="15" customHeight="1" x14ac:dyDescent="0.2">
      <c r="A244" s="31"/>
      <c r="B244" s="37" t="s">
        <v>345</v>
      </c>
      <c r="C244" s="32">
        <v>24</v>
      </c>
      <c r="D244" s="32"/>
      <c r="E244" s="15"/>
      <c r="F244" s="15"/>
      <c r="G244" s="15"/>
      <c r="H244" s="15"/>
      <c r="I244" s="36"/>
      <c r="J244" s="36"/>
      <c r="K244" s="15"/>
      <c r="L244" s="30"/>
      <c r="M244" s="15"/>
    </row>
    <row r="245" spans="1:15" ht="15" customHeight="1" x14ac:dyDescent="0.2">
      <c r="A245" s="31"/>
      <c r="B245" s="37" t="s">
        <v>345</v>
      </c>
      <c r="C245" s="32">
        <v>25</v>
      </c>
      <c r="D245" s="32"/>
      <c r="E245" s="15"/>
      <c r="F245" s="15"/>
      <c r="G245" s="15"/>
      <c r="H245" s="15"/>
      <c r="I245" s="36"/>
      <c r="J245" s="36"/>
      <c r="K245" s="15"/>
      <c r="L245" s="30"/>
      <c r="M245" s="15"/>
    </row>
    <row r="246" spans="1:15" ht="15" customHeight="1" x14ac:dyDescent="0.2">
      <c r="A246" s="31"/>
      <c r="B246" s="37" t="s">
        <v>345</v>
      </c>
      <c r="C246" s="32">
        <v>25</v>
      </c>
      <c r="D246" s="32"/>
      <c r="E246" s="15"/>
      <c r="F246" s="15"/>
      <c r="G246" s="15"/>
      <c r="H246" s="15"/>
      <c r="I246" s="36"/>
      <c r="J246" s="36"/>
      <c r="K246" s="15"/>
      <c r="L246" s="30"/>
      <c r="M246" s="15"/>
    </row>
    <row r="247" spans="1:15" ht="15" customHeight="1" x14ac:dyDescent="0.2">
      <c r="A247" s="31"/>
      <c r="B247" s="37" t="s">
        <v>345</v>
      </c>
      <c r="C247" s="32">
        <v>26</v>
      </c>
      <c r="D247" s="32"/>
      <c r="E247" s="15"/>
      <c r="F247" s="15"/>
      <c r="G247" s="15"/>
      <c r="H247" s="15"/>
      <c r="I247" s="36"/>
      <c r="J247" s="36"/>
      <c r="K247" s="15"/>
      <c r="L247" s="30"/>
      <c r="M247" s="15"/>
    </row>
    <row r="248" spans="1:15" ht="15" customHeight="1" x14ac:dyDescent="0.2">
      <c r="A248" s="31"/>
      <c r="B248" s="37" t="s">
        <v>345</v>
      </c>
      <c r="C248" s="32">
        <v>27</v>
      </c>
      <c r="D248" s="32"/>
      <c r="E248" s="15"/>
      <c r="F248" s="15"/>
      <c r="G248" s="15"/>
      <c r="H248" s="15"/>
      <c r="I248" s="15"/>
      <c r="J248" s="15"/>
      <c r="K248" s="15"/>
      <c r="L248" s="30"/>
      <c r="M248" s="15"/>
    </row>
    <row r="249" spans="1:15" ht="15" customHeight="1" x14ac:dyDescent="0.2">
      <c r="A249" s="31"/>
      <c r="B249" s="37" t="s">
        <v>345</v>
      </c>
      <c r="C249" s="32">
        <v>28</v>
      </c>
      <c r="D249" s="32"/>
      <c r="E249" s="15"/>
      <c r="F249" s="15"/>
      <c r="G249" s="15"/>
      <c r="H249" s="15"/>
      <c r="I249" s="15"/>
      <c r="J249" s="15"/>
      <c r="K249" s="15"/>
      <c r="L249" s="30"/>
      <c r="M249" s="15"/>
    </row>
    <row r="250" spans="1:15" ht="15" customHeight="1" x14ac:dyDescent="0.2">
      <c r="A250" s="31"/>
      <c r="B250" s="37" t="s">
        <v>345</v>
      </c>
      <c r="C250" s="32">
        <v>29</v>
      </c>
      <c r="D250" s="32"/>
      <c r="E250" s="15"/>
      <c r="F250" s="15"/>
      <c r="G250" s="15"/>
      <c r="H250" s="15"/>
      <c r="I250" s="15"/>
      <c r="J250" s="15"/>
      <c r="K250" s="15"/>
      <c r="L250" s="30"/>
      <c r="M250" s="15"/>
    </row>
    <row r="251" spans="1:15" ht="15" customHeight="1" x14ac:dyDescent="0.2">
      <c r="A251" s="31"/>
      <c r="B251" s="37" t="s">
        <v>345</v>
      </c>
      <c r="C251" s="32">
        <v>30</v>
      </c>
      <c r="D251" s="32"/>
      <c r="E251" s="15"/>
      <c r="F251" s="15"/>
      <c r="G251" s="15"/>
      <c r="H251" s="15"/>
      <c r="I251" s="15"/>
      <c r="J251" s="15"/>
      <c r="K251" s="15"/>
      <c r="L251" s="30"/>
      <c r="M251" s="15"/>
    </row>
    <row r="252" spans="1:15" ht="15" customHeight="1" x14ac:dyDescent="0.2">
      <c r="A252" s="113" t="s">
        <v>39</v>
      </c>
      <c r="B252" s="31"/>
      <c r="C252" s="32"/>
      <c r="D252" s="32"/>
      <c r="E252" s="15"/>
      <c r="F252" s="15"/>
      <c r="G252" s="15"/>
      <c r="H252" s="15"/>
      <c r="I252" s="15"/>
      <c r="J252" s="15"/>
      <c r="K252" s="15"/>
      <c r="L252" s="16">
        <f>SUM(L219:L250)</f>
        <v>0</v>
      </c>
      <c r="M252" s="15"/>
    </row>
    <row r="253" spans="1:15" ht="15" customHeight="1" x14ac:dyDescent="0.2">
      <c r="A253" s="640"/>
      <c r="B253" s="640"/>
      <c r="C253" s="640"/>
      <c r="D253" s="220"/>
      <c r="E253" s="1"/>
      <c r="F253" s="1"/>
      <c r="G253" s="1"/>
      <c r="H253" s="1"/>
      <c r="I253" s="1"/>
      <c r="J253" s="1"/>
      <c r="K253" s="1"/>
      <c r="L253" s="1"/>
      <c r="M253" s="1"/>
    </row>
    <row r="254" spans="1:15" ht="15" customHeight="1" x14ac:dyDescent="0.2">
      <c r="A254" s="1"/>
      <c r="B254" s="1"/>
      <c r="C254" s="641" t="s">
        <v>8</v>
      </c>
      <c r="D254" s="641"/>
      <c r="E254" s="641"/>
      <c r="F254" s="19"/>
      <c r="G254" s="654" t="s">
        <v>146</v>
      </c>
      <c r="H254" s="654"/>
      <c r="I254" s="213"/>
      <c r="J254" s="18"/>
      <c r="K254" s="1"/>
      <c r="L254" s="1"/>
      <c r="M254" s="1"/>
      <c r="N254" s="644"/>
      <c r="O254" s="644"/>
    </row>
    <row r="255" spans="1:15" ht="15" customHeight="1" x14ac:dyDescent="0.2">
      <c r="A255" s="1"/>
      <c r="B255" s="1"/>
      <c r="C255" s="20"/>
      <c r="D255" s="20"/>
      <c r="E255" s="1"/>
      <c r="F255" s="1"/>
      <c r="G255" s="213"/>
      <c r="H255" s="18"/>
      <c r="I255" s="18"/>
      <c r="J255" s="18"/>
      <c r="K255" s="1"/>
      <c r="L255" s="1"/>
      <c r="M255" s="1" t="s">
        <v>144</v>
      </c>
      <c r="N255" s="21"/>
      <c r="O255" s="21"/>
    </row>
    <row r="256" spans="1:15" ht="15" customHeight="1" x14ac:dyDescent="0.2">
      <c r="A256" s="1"/>
      <c r="B256" s="1"/>
      <c r="C256" s="20"/>
      <c r="D256" s="20"/>
      <c r="E256" s="1"/>
      <c r="F256" s="1"/>
      <c r="G256" s="213"/>
      <c r="H256" s="18"/>
      <c r="I256" s="18"/>
      <c r="J256" s="18"/>
      <c r="K256" s="1"/>
      <c r="L256" s="1"/>
      <c r="M256" s="1"/>
      <c r="N256" s="21"/>
      <c r="O256" s="21"/>
    </row>
    <row r="257" spans="1:18" ht="15" customHeight="1" x14ac:dyDescent="0.2">
      <c r="A257" s="1"/>
      <c r="B257" s="1"/>
      <c r="C257" s="641" t="s">
        <v>273</v>
      </c>
      <c r="D257" s="641"/>
      <c r="E257" s="641"/>
      <c r="F257" s="212"/>
      <c r="G257" s="644" t="s">
        <v>53</v>
      </c>
      <c r="H257" s="644"/>
      <c r="I257" s="644"/>
      <c r="J257" s="213"/>
      <c r="K257" s="1"/>
      <c r="L257" s="1"/>
      <c r="M257" s="645" t="s">
        <v>166</v>
      </c>
      <c r="N257" s="645"/>
      <c r="O257" s="645"/>
      <c r="P257" s="645"/>
    </row>
    <row r="258" spans="1:18" ht="15.75" customHeight="1" x14ac:dyDescent="0.2">
      <c r="A258" s="1"/>
      <c r="B258" s="1"/>
      <c r="C258" s="641" t="s">
        <v>94</v>
      </c>
      <c r="D258" s="641"/>
      <c r="E258" s="641"/>
      <c r="F258" s="212"/>
      <c r="G258" s="644" t="s">
        <v>95</v>
      </c>
      <c r="H258" s="644"/>
      <c r="I258" s="644"/>
      <c r="J258" s="213"/>
      <c r="K258" s="1"/>
      <c r="L258" s="1"/>
      <c r="M258" s="645" t="s">
        <v>145</v>
      </c>
      <c r="N258" s="645"/>
      <c r="O258" s="645"/>
      <c r="P258" s="645"/>
    </row>
    <row r="259" spans="1:18" ht="15.75" customHeight="1" x14ac:dyDescent="0.2">
      <c r="A259" s="1"/>
      <c r="B259" s="1"/>
      <c r="C259" s="212"/>
      <c r="D259" s="212"/>
      <c r="E259" s="212"/>
      <c r="F259" s="212"/>
      <c r="G259" s="213"/>
      <c r="H259" s="213"/>
      <c r="I259" s="213"/>
      <c r="J259" s="213"/>
      <c r="K259" s="1"/>
      <c r="L259" s="1"/>
      <c r="M259" s="213"/>
      <c r="N259" s="213"/>
      <c r="O259" s="213"/>
      <c r="P259" s="213"/>
    </row>
    <row r="264" spans="1:18" ht="15" customHeight="1" x14ac:dyDescent="0.25">
      <c r="A264" s="646" t="s">
        <v>0</v>
      </c>
      <c r="B264" s="646"/>
      <c r="C264" s="646"/>
      <c r="D264" s="646"/>
      <c r="E264" s="646"/>
      <c r="F264" s="646"/>
      <c r="G264" s="646"/>
      <c r="H264" s="646"/>
      <c r="I264" s="646"/>
      <c r="J264" s="646"/>
      <c r="K264" s="646"/>
      <c r="L264" s="646"/>
      <c r="M264" s="646"/>
      <c r="N264" s="25"/>
      <c r="O264" s="25"/>
      <c r="P264" s="25"/>
      <c r="Q264" s="25"/>
      <c r="R264" s="25"/>
    </row>
    <row r="265" spans="1:18" ht="15" customHeight="1" x14ac:dyDescent="0.25">
      <c r="A265" s="26"/>
      <c r="B265" s="26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9"/>
      <c r="O265" s="9"/>
      <c r="P265" s="9"/>
      <c r="Q265" s="9"/>
      <c r="R265" s="9"/>
    </row>
    <row r="266" spans="1:18" ht="15" customHeight="1" x14ac:dyDescent="0.25">
      <c r="A266" s="646" t="s">
        <v>12</v>
      </c>
      <c r="B266" s="646"/>
      <c r="C266" s="646"/>
      <c r="D266" s="646"/>
      <c r="E266" s="646"/>
      <c r="F266" s="646"/>
      <c r="G266" s="646"/>
      <c r="H266" s="646"/>
      <c r="I266" s="646"/>
      <c r="J266" s="646"/>
      <c r="K266" s="646"/>
      <c r="L266" s="646"/>
      <c r="M266" s="646"/>
      <c r="N266" s="9"/>
      <c r="O266" s="9"/>
      <c r="P266" s="9"/>
      <c r="Q266" s="9"/>
      <c r="R266" s="9"/>
    </row>
    <row r="267" spans="1:18" ht="15" customHeight="1" x14ac:dyDescent="0.25">
      <c r="A267" s="243"/>
      <c r="B267" s="243"/>
      <c r="C267" s="243"/>
      <c r="D267" s="243"/>
      <c r="E267" s="243"/>
      <c r="F267" s="243"/>
      <c r="G267" s="243"/>
      <c r="H267" s="243"/>
      <c r="I267" s="243"/>
      <c r="J267" s="243"/>
      <c r="K267" s="243"/>
      <c r="L267" s="243"/>
      <c r="M267" s="243"/>
      <c r="N267" s="9"/>
      <c r="O267" s="9"/>
      <c r="P267" s="9"/>
      <c r="Q267" s="9"/>
      <c r="R267" s="9"/>
    </row>
    <row r="268" spans="1:18" s="5" customFormat="1" ht="15" customHeight="1" x14ac:dyDescent="0.25">
      <c r="A268" s="248" t="s">
        <v>43</v>
      </c>
      <c r="B268" s="248"/>
      <c r="C268" s="248"/>
      <c r="D268" s="248" t="s">
        <v>44</v>
      </c>
      <c r="G268" s="248" t="s">
        <v>45</v>
      </c>
      <c r="H268" s="248" t="s">
        <v>27</v>
      </c>
      <c r="I268" s="248"/>
      <c r="J268" s="248"/>
      <c r="K268" s="27" t="s">
        <v>46</v>
      </c>
      <c r="L268" s="247"/>
      <c r="M268" s="248" t="s">
        <v>165</v>
      </c>
      <c r="O268" s="248"/>
      <c r="P268" s="248"/>
      <c r="Q268" s="248"/>
    </row>
    <row r="269" spans="1:18" ht="15" customHeight="1" x14ac:dyDescent="0.3">
      <c r="A269" s="28"/>
      <c r="B269" s="28"/>
      <c r="C269" s="10"/>
      <c r="D269" s="10"/>
      <c r="E269" s="10"/>
      <c r="H269" s="7"/>
      <c r="I269" s="7"/>
      <c r="J269" s="7"/>
      <c r="K269" s="7"/>
      <c r="L269" s="7"/>
      <c r="M269" s="7"/>
      <c r="N269" s="159"/>
      <c r="O269" s="159"/>
      <c r="P269" s="159"/>
      <c r="Q269" s="8"/>
    </row>
    <row r="270" spans="1:18" ht="54" customHeight="1" x14ac:dyDescent="0.2">
      <c r="A270" s="11" t="s">
        <v>4</v>
      </c>
      <c r="B270" s="12" t="s">
        <v>5</v>
      </c>
      <c r="C270" s="12" t="s">
        <v>6</v>
      </c>
      <c r="D270" s="11" t="s">
        <v>7</v>
      </c>
      <c r="E270" s="12" t="s">
        <v>14</v>
      </c>
      <c r="F270" s="11" t="s">
        <v>15</v>
      </c>
      <c r="G270" s="11" t="s">
        <v>16</v>
      </c>
      <c r="H270" s="11" t="s">
        <v>17</v>
      </c>
      <c r="I270" s="11" t="s">
        <v>18</v>
      </c>
      <c r="J270" s="11" t="s">
        <v>19</v>
      </c>
      <c r="K270" s="11" t="s">
        <v>20</v>
      </c>
      <c r="L270" s="12" t="s">
        <v>21</v>
      </c>
      <c r="M270" s="12" t="s">
        <v>22</v>
      </c>
    </row>
    <row r="271" spans="1:18" ht="15.75" customHeight="1" x14ac:dyDescent="0.2">
      <c r="A271" s="29"/>
      <c r="B271" s="29"/>
      <c r="C271" s="29"/>
      <c r="D271" s="29"/>
      <c r="E271" s="29"/>
      <c r="F271" s="15"/>
      <c r="G271" s="15"/>
      <c r="H271" s="15"/>
      <c r="I271" s="15"/>
      <c r="J271" s="15"/>
      <c r="K271" s="15"/>
      <c r="L271" s="30"/>
      <c r="M271" s="17"/>
    </row>
    <row r="272" spans="1:18" ht="13.5" x14ac:dyDescent="0.2">
      <c r="A272" s="37"/>
      <c r="B272" s="37">
        <v>10</v>
      </c>
      <c r="C272" s="32">
        <v>1</v>
      </c>
      <c r="D272" s="32"/>
      <c r="E272" s="15"/>
      <c r="F272" s="15"/>
      <c r="G272" s="38"/>
      <c r="H272" s="15"/>
      <c r="I272" s="36"/>
      <c r="J272" s="36"/>
      <c r="K272" s="43"/>
      <c r="L272" s="44"/>
      <c r="M272" s="15"/>
    </row>
    <row r="273" spans="1:13" ht="15" customHeight="1" x14ac:dyDescent="0.2">
      <c r="A273" s="31"/>
      <c r="B273" s="37">
        <v>10</v>
      </c>
      <c r="C273" s="32">
        <v>2</v>
      </c>
      <c r="D273" s="32"/>
      <c r="E273" s="15"/>
      <c r="F273" s="15"/>
      <c r="G273" s="15"/>
      <c r="H273" s="15"/>
      <c r="I273" s="15"/>
      <c r="J273" s="15"/>
      <c r="K273" s="15"/>
      <c r="L273" s="30"/>
      <c r="M273" s="15"/>
    </row>
    <row r="274" spans="1:13" ht="15" customHeight="1" x14ac:dyDescent="0.2">
      <c r="A274" s="31"/>
      <c r="B274" s="37">
        <v>10</v>
      </c>
      <c r="C274" s="32">
        <v>3</v>
      </c>
      <c r="D274" s="32"/>
      <c r="E274" s="15"/>
      <c r="F274" s="15"/>
      <c r="G274" s="15"/>
      <c r="H274" s="15"/>
      <c r="I274" s="15"/>
      <c r="J274" s="15"/>
      <c r="K274" s="15"/>
      <c r="L274" s="30"/>
      <c r="M274" s="15"/>
    </row>
    <row r="275" spans="1:13" ht="15" customHeight="1" x14ac:dyDescent="0.2">
      <c r="A275" s="31"/>
      <c r="B275" s="37">
        <v>10</v>
      </c>
      <c r="C275" s="32">
        <v>4</v>
      </c>
      <c r="D275" s="32"/>
      <c r="E275" s="15"/>
      <c r="F275" s="15"/>
      <c r="G275" s="15"/>
      <c r="H275" s="15"/>
      <c r="I275" s="15"/>
      <c r="J275" s="15"/>
      <c r="K275" s="15"/>
      <c r="L275" s="30"/>
      <c r="M275" s="15"/>
    </row>
    <row r="276" spans="1:13" ht="15.75" customHeight="1" x14ac:dyDescent="0.2">
      <c r="A276" s="31"/>
      <c r="B276" s="37">
        <v>10</v>
      </c>
      <c r="C276" s="32">
        <v>5</v>
      </c>
      <c r="D276" s="32"/>
      <c r="E276" s="15"/>
      <c r="F276" s="15"/>
      <c r="G276" s="38"/>
      <c r="H276" s="15"/>
      <c r="I276" s="104"/>
      <c r="J276" s="104"/>
      <c r="K276" s="15"/>
      <c r="L276" s="16"/>
      <c r="M276" s="15"/>
    </row>
    <row r="277" spans="1:13" ht="15" customHeight="1" x14ac:dyDescent="0.2">
      <c r="A277" s="31"/>
      <c r="B277" s="37">
        <v>10</v>
      </c>
      <c r="C277" s="32">
        <v>6</v>
      </c>
      <c r="D277" s="32"/>
      <c r="E277" s="15"/>
      <c r="F277" s="15"/>
      <c r="G277" s="15"/>
      <c r="H277" s="15"/>
      <c r="I277" s="15"/>
      <c r="J277" s="15"/>
      <c r="K277" s="15"/>
      <c r="L277" s="30"/>
      <c r="M277" s="15"/>
    </row>
    <row r="278" spans="1:13" ht="15" customHeight="1" x14ac:dyDescent="0.2">
      <c r="A278" s="31"/>
      <c r="B278" s="37">
        <v>10</v>
      </c>
      <c r="C278" s="32">
        <v>7</v>
      </c>
      <c r="D278" s="32"/>
      <c r="E278" s="15"/>
      <c r="F278" s="15"/>
      <c r="G278" s="15"/>
      <c r="H278" s="15"/>
      <c r="I278" s="15"/>
      <c r="J278" s="15"/>
      <c r="K278" s="15"/>
      <c r="L278" s="30"/>
      <c r="M278" s="15"/>
    </row>
    <row r="279" spans="1:13" ht="15" customHeight="1" x14ac:dyDescent="0.2">
      <c r="A279" s="31"/>
      <c r="B279" s="37">
        <v>10</v>
      </c>
      <c r="C279" s="32">
        <v>7</v>
      </c>
      <c r="D279" s="32"/>
      <c r="E279" s="15"/>
      <c r="F279" s="15"/>
      <c r="G279" s="15"/>
      <c r="H279" s="15"/>
      <c r="I279" s="15"/>
      <c r="J279" s="15"/>
      <c r="K279" s="15"/>
      <c r="L279" s="30"/>
      <c r="M279" s="15"/>
    </row>
    <row r="280" spans="1:13" ht="15" customHeight="1" x14ac:dyDescent="0.2">
      <c r="A280" s="31"/>
      <c r="B280" s="37">
        <v>10</v>
      </c>
      <c r="C280" s="32">
        <v>7</v>
      </c>
      <c r="D280" s="32"/>
      <c r="E280" s="15"/>
      <c r="F280" s="15"/>
      <c r="G280" s="15"/>
      <c r="H280" s="15"/>
      <c r="I280" s="15"/>
      <c r="J280" s="15"/>
      <c r="K280" s="15"/>
      <c r="L280" s="30"/>
      <c r="M280" s="15"/>
    </row>
    <row r="281" spans="1:13" ht="15" customHeight="1" x14ac:dyDescent="0.2">
      <c r="A281" s="31"/>
      <c r="B281" s="37">
        <v>10</v>
      </c>
      <c r="C281" s="32">
        <v>7</v>
      </c>
      <c r="D281" s="32"/>
      <c r="E281" s="15"/>
      <c r="F281" s="15"/>
      <c r="G281" s="15"/>
      <c r="H281" s="15"/>
      <c r="I281" s="15"/>
      <c r="J281" s="15"/>
      <c r="K281" s="15"/>
      <c r="L281" s="30"/>
      <c r="M281" s="15"/>
    </row>
    <row r="282" spans="1:13" ht="16.5" customHeight="1" x14ac:dyDescent="0.2">
      <c r="A282" s="31"/>
      <c r="B282" s="37">
        <v>10</v>
      </c>
      <c r="C282" s="32">
        <v>8</v>
      </c>
      <c r="D282" s="32"/>
      <c r="E282" s="15"/>
      <c r="F282" s="15"/>
      <c r="G282" s="15"/>
      <c r="H282" s="15"/>
      <c r="I282" s="15"/>
      <c r="J282" s="15"/>
      <c r="K282" s="15"/>
      <c r="L282" s="30"/>
      <c r="M282" s="15"/>
    </row>
    <row r="283" spans="1:13" ht="16.5" customHeight="1" x14ac:dyDescent="0.2">
      <c r="A283" s="31"/>
      <c r="B283" s="37">
        <v>10</v>
      </c>
      <c r="C283" s="32">
        <v>8</v>
      </c>
      <c r="D283" s="32"/>
      <c r="E283" s="15"/>
      <c r="F283" s="15"/>
      <c r="G283" s="15"/>
      <c r="H283" s="15"/>
      <c r="I283" s="15"/>
      <c r="J283" s="15"/>
      <c r="K283" s="15"/>
      <c r="L283" s="30"/>
      <c r="M283" s="15"/>
    </row>
    <row r="284" spans="1:13" ht="15" customHeight="1" x14ac:dyDescent="0.2">
      <c r="A284" s="31"/>
      <c r="B284" s="37">
        <v>10</v>
      </c>
      <c r="C284" s="32">
        <v>9</v>
      </c>
      <c r="D284" s="32"/>
      <c r="E284" s="15"/>
      <c r="F284" s="15"/>
      <c r="G284" s="15"/>
      <c r="H284" s="15"/>
      <c r="I284" s="15"/>
      <c r="J284" s="15"/>
      <c r="K284" s="15"/>
      <c r="L284" s="30"/>
      <c r="M284" s="15"/>
    </row>
    <row r="285" spans="1:13" ht="15" customHeight="1" x14ac:dyDescent="0.2">
      <c r="A285" s="31"/>
      <c r="B285" s="37">
        <v>10</v>
      </c>
      <c r="C285" s="32">
        <v>10</v>
      </c>
      <c r="D285" s="32"/>
      <c r="E285" s="15"/>
      <c r="F285" s="15"/>
      <c r="G285" s="15"/>
      <c r="H285" s="15"/>
      <c r="I285" s="15"/>
      <c r="J285" s="15"/>
      <c r="K285" s="15"/>
      <c r="L285" s="30"/>
      <c r="M285" s="15"/>
    </row>
    <row r="286" spans="1:13" ht="15" customHeight="1" x14ac:dyDescent="0.2">
      <c r="A286" s="31"/>
      <c r="B286" s="37">
        <v>10</v>
      </c>
      <c r="C286" s="32">
        <v>11</v>
      </c>
      <c r="D286" s="32"/>
      <c r="E286" s="15"/>
      <c r="F286" s="15"/>
      <c r="G286" s="15"/>
      <c r="H286" s="15"/>
      <c r="I286" s="15"/>
      <c r="J286" s="15"/>
      <c r="K286" s="15"/>
      <c r="L286" s="30"/>
      <c r="M286" s="15"/>
    </row>
    <row r="287" spans="1:13" ht="15" customHeight="1" x14ac:dyDescent="0.2">
      <c r="A287" s="31"/>
      <c r="B287" s="37">
        <v>10</v>
      </c>
      <c r="C287" s="32">
        <v>12</v>
      </c>
      <c r="D287" s="32"/>
      <c r="E287" s="15"/>
      <c r="F287" s="15"/>
      <c r="G287" s="15"/>
      <c r="H287" s="15"/>
      <c r="I287" s="15"/>
      <c r="J287" s="15"/>
      <c r="K287" s="15"/>
      <c r="L287" s="30"/>
      <c r="M287" s="15"/>
    </row>
    <row r="288" spans="1:13" ht="15" customHeight="1" x14ac:dyDescent="0.2">
      <c r="A288" s="31"/>
      <c r="B288" s="37">
        <v>10</v>
      </c>
      <c r="C288" s="32">
        <v>13</v>
      </c>
      <c r="D288" s="32"/>
      <c r="E288" s="15"/>
      <c r="F288" s="15"/>
      <c r="G288" s="15"/>
      <c r="H288" s="15"/>
      <c r="I288" s="15"/>
      <c r="J288" s="15"/>
      <c r="K288" s="15"/>
      <c r="L288" s="30"/>
      <c r="M288" s="15"/>
    </row>
    <row r="289" spans="1:13" ht="15.75" customHeight="1" x14ac:dyDescent="0.2">
      <c r="A289" s="31"/>
      <c r="B289" s="37">
        <v>10</v>
      </c>
      <c r="C289" s="32">
        <v>14</v>
      </c>
      <c r="D289" s="32"/>
      <c r="E289" s="15"/>
      <c r="F289" s="15"/>
      <c r="G289" s="15"/>
      <c r="H289" s="15"/>
      <c r="I289" s="15"/>
      <c r="J289" s="15"/>
      <c r="K289" s="15"/>
      <c r="L289" s="30"/>
      <c r="M289" s="15"/>
    </row>
    <row r="290" spans="1:13" ht="15" customHeight="1" x14ac:dyDescent="0.2">
      <c r="A290" s="31"/>
      <c r="B290" s="37">
        <v>10</v>
      </c>
      <c r="C290" s="32">
        <v>15</v>
      </c>
      <c r="D290" s="32"/>
      <c r="E290" s="15"/>
      <c r="F290" s="15"/>
      <c r="G290" s="15"/>
      <c r="H290" s="15"/>
      <c r="I290" s="15"/>
      <c r="J290" s="15"/>
      <c r="K290" s="15"/>
      <c r="L290" s="30"/>
      <c r="M290" s="15"/>
    </row>
    <row r="291" spans="1:13" ht="15" customHeight="1" x14ac:dyDescent="0.2">
      <c r="A291" s="31"/>
      <c r="B291" s="37">
        <v>10</v>
      </c>
      <c r="C291" s="32">
        <v>16</v>
      </c>
      <c r="D291" s="32"/>
      <c r="E291" s="15"/>
      <c r="F291" s="15"/>
      <c r="G291" s="15"/>
      <c r="H291" s="15"/>
      <c r="I291" s="15"/>
      <c r="J291" s="15"/>
      <c r="K291" s="15"/>
      <c r="L291" s="30"/>
      <c r="M291" s="15"/>
    </row>
    <row r="292" spans="1:13" ht="15" customHeight="1" x14ac:dyDescent="0.2">
      <c r="A292" s="31"/>
      <c r="B292" s="37">
        <v>10</v>
      </c>
      <c r="C292" s="32">
        <v>17</v>
      </c>
      <c r="D292" s="32"/>
      <c r="E292" s="15"/>
      <c r="F292" s="15"/>
      <c r="G292" s="15"/>
      <c r="H292" s="15"/>
      <c r="I292" s="15"/>
      <c r="J292" s="15"/>
      <c r="K292" s="15"/>
      <c r="L292" s="30"/>
      <c r="M292" s="15"/>
    </row>
    <row r="293" spans="1:13" ht="15" customHeight="1" x14ac:dyDescent="0.2">
      <c r="A293" s="31"/>
      <c r="B293" s="37">
        <v>10</v>
      </c>
      <c r="C293" s="32">
        <v>18</v>
      </c>
      <c r="D293" s="32"/>
      <c r="E293" s="15"/>
      <c r="F293" s="15"/>
      <c r="G293" s="15"/>
      <c r="H293" s="15"/>
      <c r="I293" s="15"/>
      <c r="J293" s="15"/>
      <c r="K293" s="15"/>
      <c r="L293" s="30"/>
      <c r="M293" s="15"/>
    </row>
    <row r="294" spans="1:13" ht="15" customHeight="1" x14ac:dyDescent="0.2">
      <c r="A294" s="31"/>
      <c r="B294" s="37">
        <v>10</v>
      </c>
      <c r="C294" s="32">
        <v>19</v>
      </c>
      <c r="D294" s="32"/>
      <c r="E294" s="15"/>
      <c r="F294" s="15"/>
      <c r="G294" s="15"/>
      <c r="H294" s="15"/>
      <c r="I294" s="15"/>
      <c r="J294" s="15"/>
      <c r="K294" s="15"/>
      <c r="L294" s="30"/>
      <c r="M294" s="15"/>
    </row>
    <row r="295" spans="1:13" ht="15" customHeight="1" x14ac:dyDescent="0.2">
      <c r="A295" s="31"/>
      <c r="B295" s="37">
        <v>10</v>
      </c>
      <c r="C295" s="32">
        <v>20</v>
      </c>
      <c r="D295" s="32"/>
      <c r="E295" s="15"/>
      <c r="F295" s="15"/>
      <c r="G295" s="15"/>
      <c r="H295" s="15"/>
      <c r="I295" s="15"/>
      <c r="J295" s="15"/>
      <c r="K295" s="15"/>
      <c r="L295" s="30"/>
      <c r="M295" s="15"/>
    </row>
    <row r="296" spans="1:13" ht="16.5" customHeight="1" x14ac:dyDescent="0.2">
      <c r="A296" s="31"/>
      <c r="B296" s="37">
        <v>10</v>
      </c>
      <c r="C296" s="32">
        <v>21</v>
      </c>
      <c r="D296" s="32"/>
      <c r="E296" s="15"/>
      <c r="F296" s="15"/>
      <c r="G296" s="15"/>
      <c r="H296" s="15"/>
      <c r="I296" s="15"/>
      <c r="J296" s="15"/>
      <c r="K296" s="15"/>
      <c r="L296" s="30"/>
      <c r="M296" s="15"/>
    </row>
    <row r="297" spans="1:13" ht="15" customHeight="1" x14ac:dyDescent="0.2">
      <c r="A297" s="31"/>
      <c r="B297" s="37">
        <v>10</v>
      </c>
      <c r="C297" s="32">
        <v>22</v>
      </c>
      <c r="D297" s="32"/>
      <c r="E297" s="15"/>
      <c r="F297" s="15"/>
      <c r="G297" s="15"/>
      <c r="H297" s="15"/>
      <c r="I297" s="15"/>
      <c r="J297" s="15"/>
      <c r="K297" s="15"/>
      <c r="L297" s="30"/>
      <c r="M297" s="15"/>
    </row>
    <row r="298" spans="1:13" ht="15" customHeight="1" x14ac:dyDescent="0.2">
      <c r="A298" s="31"/>
      <c r="B298" s="37">
        <v>10</v>
      </c>
      <c r="C298" s="32">
        <v>23</v>
      </c>
      <c r="D298" s="32"/>
      <c r="E298" s="15"/>
      <c r="F298" s="15"/>
      <c r="G298" s="15"/>
      <c r="H298" s="15"/>
      <c r="I298" s="15"/>
      <c r="J298" s="15"/>
      <c r="K298" s="15"/>
      <c r="L298" s="30"/>
      <c r="M298" s="15"/>
    </row>
    <row r="299" spans="1:13" ht="15" customHeight="1" x14ac:dyDescent="0.2">
      <c r="A299" s="31"/>
      <c r="B299" s="37">
        <v>10</v>
      </c>
      <c r="C299" s="32">
        <v>24</v>
      </c>
      <c r="D299" s="32"/>
      <c r="E299" s="15"/>
      <c r="F299" s="15"/>
      <c r="G299" s="15"/>
      <c r="H299" s="15"/>
      <c r="I299" s="36"/>
      <c r="J299" s="36"/>
      <c r="K299" s="15"/>
      <c r="L299" s="30"/>
      <c r="M299" s="15"/>
    </row>
    <row r="300" spans="1:13" ht="15" customHeight="1" x14ac:dyDescent="0.2">
      <c r="A300" s="31"/>
      <c r="B300" s="37">
        <v>10</v>
      </c>
      <c r="C300" s="32">
        <v>25</v>
      </c>
      <c r="D300" s="32"/>
      <c r="E300" s="15"/>
      <c r="F300" s="15"/>
      <c r="G300" s="15"/>
      <c r="H300" s="15"/>
      <c r="I300" s="36"/>
      <c r="J300" s="36"/>
      <c r="K300" s="15"/>
      <c r="L300" s="30"/>
      <c r="M300" s="15"/>
    </row>
    <row r="301" spans="1:13" ht="15" customHeight="1" x14ac:dyDescent="0.2">
      <c r="A301" s="31"/>
      <c r="B301" s="37">
        <v>10</v>
      </c>
      <c r="C301" s="32">
        <v>26</v>
      </c>
      <c r="D301" s="32"/>
      <c r="E301" s="15"/>
      <c r="F301" s="15"/>
      <c r="G301" s="15"/>
      <c r="H301" s="15"/>
      <c r="I301" s="36"/>
      <c r="J301" s="36"/>
      <c r="K301" s="15"/>
      <c r="L301" s="30"/>
      <c r="M301" s="15"/>
    </row>
    <row r="302" spans="1:13" ht="15" customHeight="1" x14ac:dyDescent="0.2">
      <c r="A302" s="31"/>
      <c r="B302" s="37">
        <v>10</v>
      </c>
      <c r="C302" s="32">
        <v>27</v>
      </c>
      <c r="D302" s="32"/>
      <c r="E302" s="15"/>
      <c r="F302" s="15"/>
      <c r="G302" s="15"/>
      <c r="H302" s="15"/>
      <c r="I302" s="15"/>
      <c r="J302" s="15"/>
      <c r="K302" s="15"/>
      <c r="L302" s="30"/>
      <c r="M302" s="15"/>
    </row>
    <row r="303" spans="1:13" ht="15" customHeight="1" x14ac:dyDescent="0.2">
      <c r="A303" s="31"/>
      <c r="B303" s="37">
        <v>10</v>
      </c>
      <c r="C303" s="32">
        <v>28</v>
      </c>
      <c r="D303" s="32"/>
      <c r="E303" s="15"/>
      <c r="F303" s="15"/>
      <c r="G303" s="15"/>
      <c r="H303" s="15"/>
      <c r="I303" s="15"/>
      <c r="J303" s="15"/>
      <c r="K303" s="15"/>
      <c r="L303" s="30"/>
      <c r="M303" s="15"/>
    </row>
    <row r="304" spans="1:13" ht="15" customHeight="1" x14ac:dyDescent="0.2">
      <c r="A304" s="31"/>
      <c r="B304" s="37">
        <v>10</v>
      </c>
      <c r="C304" s="32">
        <v>29</v>
      </c>
      <c r="D304" s="32"/>
      <c r="E304" s="15"/>
      <c r="F304" s="15"/>
      <c r="G304" s="15"/>
      <c r="H304" s="15"/>
      <c r="I304" s="15"/>
      <c r="J304" s="15"/>
      <c r="K304" s="15"/>
      <c r="L304" s="30"/>
      <c r="M304" s="15"/>
    </row>
    <row r="305" spans="1:16" ht="15" customHeight="1" x14ac:dyDescent="0.2">
      <c r="A305" s="31"/>
      <c r="B305" s="37">
        <v>10</v>
      </c>
      <c r="C305" s="32">
        <v>30</v>
      </c>
      <c r="D305" s="32"/>
      <c r="E305" s="15"/>
      <c r="F305" s="15"/>
      <c r="G305" s="15"/>
      <c r="H305" s="15"/>
      <c r="I305" s="15"/>
      <c r="J305" s="15"/>
      <c r="K305" s="15"/>
      <c r="L305" s="30"/>
      <c r="M305" s="15"/>
    </row>
    <row r="306" spans="1:16" ht="15" customHeight="1" x14ac:dyDescent="0.2">
      <c r="A306" s="113" t="s">
        <v>39</v>
      </c>
      <c r="B306" s="31"/>
      <c r="C306" s="32"/>
      <c r="D306" s="32"/>
      <c r="E306" s="15"/>
      <c r="F306" s="15"/>
      <c r="G306" s="15"/>
      <c r="H306" s="15"/>
      <c r="I306" s="15"/>
      <c r="J306" s="15"/>
      <c r="K306" s="15"/>
      <c r="L306" s="16">
        <f>SUM(L273:L305)</f>
        <v>0</v>
      </c>
      <c r="M306" s="15"/>
    </row>
    <row r="307" spans="1:16" ht="15" customHeight="1" x14ac:dyDescent="0.2">
      <c r="A307" s="640"/>
      <c r="B307" s="640"/>
      <c r="C307" s="640"/>
      <c r="D307" s="249"/>
      <c r="E307" s="1"/>
      <c r="F307" s="1"/>
      <c r="G307" s="1"/>
      <c r="H307" s="1"/>
      <c r="I307" s="1"/>
      <c r="J307" s="1"/>
      <c r="K307" s="1"/>
      <c r="L307" s="1"/>
      <c r="M307" s="1"/>
    </row>
    <row r="308" spans="1:16" ht="15" customHeight="1" x14ac:dyDescent="0.2">
      <c r="A308" s="1"/>
      <c r="B308" s="1"/>
      <c r="C308" s="641" t="s">
        <v>8</v>
      </c>
      <c r="D308" s="641"/>
      <c r="E308" s="641"/>
      <c r="F308" s="19"/>
      <c r="G308" s="654" t="s">
        <v>146</v>
      </c>
      <c r="H308" s="654"/>
      <c r="I308" s="242"/>
      <c r="J308" s="18"/>
      <c r="K308" s="1"/>
      <c r="L308" s="1"/>
      <c r="M308" s="1"/>
      <c r="N308" s="644"/>
      <c r="O308" s="644"/>
    </row>
    <row r="309" spans="1:16" ht="15" customHeight="1" x14ac:dyDescent="0.2">
      <c r="A309" s="1"/>
      <c r="B309" s="1"/>
      <c r="C309" s="20"/>
      <c r="D309" s="20"/>
      <c r="E309" s="1"/>
      <c r="F309" s="1"/>
      <c r="G309" s="242"/>
      <c r="H309" s="18"/>
      <c r="I309" s="18"/>
      <c r="J309" s="18"/>
      <c r="K309" s="1"/>
      <c r="L309" s="1"/>
      <c r="M309" s="1" t="s">
        <v>144</v>
      </c>
      <c r="N309" s="21"/>
      <c r="O309" s="21"/>
    </row>
    <row r="310" spans="1:16" ht="15" customHeight="1" x14ac:dyDescent="0.2">
      <c r="A310" s="1"/>
      <c r="B310" s="1"/>
      <c r="C310" s="20"/>
      <c r="D310" s="20"/>
      <c r="E310" s="1"/>
      <c r="F310" s="1"/>
      <c r="G310" s="242"/>
      <c r="H310" s="18"/>
      <c r="I310" s="18"/>
      <c r="J310" s="18"/>
      <c r="K310" s="1"/>
      <c r="L310" s="1"/>
      <c r="M310" s="1"/>
      <c r="N310" s="21"/>
      <c r="O310" s="21"/>
    </row>
    <row r="311" spans="1:16" ht="15" customHeight="1" x14ac:dyDescent="0.2">
      <c r="A311" s="1"/>
      <c r="B311" s="1"/>
      <c r="C311" s="641" t="s">
        <v>273</v>
      </c>
      <c r="D311" s="641"/>
      <c r="E311" s="641"/>
      <c r="F311" s="245"/>
      <c r="G311" s="644" t="s">
        <v>53</v>
      </c>
      <c r="H311" s="644"/>
      <c r="I311" s="644"/>
      <c r="J311" s="242"/>
      <c r="K311" s="1"/>
      <c r="L311" s="1"/>
      <c r="M311" s="645" t="s">
        <v>166</v>
      </c>
      <c r="N311" s="645"/>
      <c r="O311" s="645"/>
      <c r="P311" s="645"/>
    </row>
    <row r="312" spans="1:16" ht="15.75" customHeight="1" x14ac:dyDescent="0.2">
      <c r="A312" s="1"/>
      <c r="B312" s="1"/>
      <c r="C312" s="641" t="s">
        <v>94</v>
      </c>
      <c r="D312" s="641"/>
      <c r="E312" s="641"/>
      <c r="F312" s="245"/>
      <c r="G312" s="644" t="s">
        <v>95</v>
      </c>
      <c r="H312" s="644"/>
      <c r="I312" s="644"/>
      <c r="J312" s="242"/>
      <c r="K312" s="1"/>
      <c r="L312" s="1"/>
      <c r="M312" s="645" t="s">
        <v>145</v>
      </c>
      <c r="N312" s="645"/>
      <c r="O312" s="645"/>
      <c r="P312" s="645"/>
    </row>
    <row r="313" spans="1:16" ht="15.75" customHeight="1" x14ac:dyDescent="0.2">
      <c r="A313" s="1"/>
      <c r="B313" s="1"/>
      <c r="C313" s="245"/>
      <c r="D313" s="245"/>
      <c r="E313" s="245"/>
      <c r="F313" s="245"/>
      <c r="G313" s="242"/>
      <c r="H313" s="242"/>
      <c r="I313" s="242"/>
      <c r="J313" s="242"/>
      <c r="K313" s="1"/>
      <c r="L313" s="1"/>
      <c r="M313" s="242"/>
      <c r="N313" s="242"/>
      <c r="O313" s="242"/>
      <c r="P313" s="242"/>
    </row>
  </sheetData>
  <mergeCells count="72">
    <mergeCell ref="N254:O254"/>
    <mergeCell ref="C257:E257"/>
    <mergeCell ref="G257:I257"/>
    <mergeCell ref="M257:P257"/>
    <mergeCell ref="C258:E258"/>
    <mergeCell ref="G258:I258"/>
    <mergeCell ref="M258:P258"/>
    <mergeCell ref="A211:M211"/>
    <mergeCell ref="A213:M213"/>
    <mergeCell ref="A253:C253"/>
    <mergeCell ref="C254:E254"/>
    <mergeCell ref="G254:H254"/>
    <mergeCell ref="N199:O199"/>
    <mergeCell ref="C202:E202"/>
    <mergeCell ref="G202:I202"/>
    <mergeCell ref="M202:P202"/>
    <mergeCell ref="C203:E203"/>
    <mergeCell ref="G203:I203"/>
    <mergeCell ref="M203:P203"/>
    <mergeCell ref="A158:M158"/>
    <mergeCell ref="A160:M160"/>
    <mergeCell ref="A198:C198"/>
    <mergeCell ref="C199:E199"/>
    <mergeCell ref="G199:H199"/>
    <mergeCell ref="N149:O149"/>
    <mergeCell ref="C152:E152"/>
    <mergeCell ref="G152:I152"/>
    <mergeCell ref="M152:P152"/>
    <mergeCell ref="C153:E153"/>
    <mergeCell ref="G153:I153"/>
    <mergeCell ref="M153:P153"/>
    <mergeCell ref="A108:M108"/>
    <mergeCell ref="A110:M110"/>
    <mergeCell ref="A148:C148"/>
    <mergeCell ref="C149:E149"/>
    <mergeCell ref="G149:H149"/>
    <mergeCell ref="N99:O99"/>
    <mergeCell ref="C102:E102"/>
    <mergeCell ref="G102:I102"/>
    <mergeCell ref="M102:P102"/>
    <mergeCell ref="C103:E103"/>
    <mergeCell ref="G103:I103"/>
    <mergeCell ref="M103:P103"/>
    <mergeCell ref="A58:M58"/>
    <mergeCell ref="A60:M60"/>
    <mergeCell ref="A98:C98"/>
    <mergeCell ref="C99:E99"/>
    <mergeCell ref="G99:H99"/>
    <mergeCell ref="A4:M4"/>
    <mergeCell ref="A6:M6"/>
    <mergeCell ref="A48:C48"/>
    <mergeCell ref="C49:E49"/>
    <mergeCell ref="G49:H49"/>
    <mergeCell ref="N49:O49"/>
    <mergeCell ref="C52:E52"/>
    <mergeCell ref="G52:I52"/>
    <mergeCell ref="M52:P52"/>
    <mergeCell ref="C53:E53"/>
    <mergeCell ref="G53:I53"/>
    <mergeCell ref="M53:P53"/>
    <mergeCell ref="A264:M264"/>
    <mergeCell ref="A266:M266"/>
    <mergeCell ref="A307:C307"/>
    <mergeCell ref="C308:E308"/>
    <mergeCell ref="G308:H308"/>
    <mergeCell ref="N308:O308"/>
    <mergeCell ref="C311:E311"/>
    <mergeCell ref="G311:I311"/>
    <mergeCell ref="M311:P311"/>
    <mergeCell ref="C312:E312"/>
    <mergeCell ref="G312:I312"/>
    <mergeCell ref="M312:P312"/>
  </mergeCells>
  <printOptions horizontalCentered="1"/>
  <pageMargins left="0.39370078740157483" right="0.39370078740157483" top="0.39370078740157483" bottom="0.19685039370078741" header="0.31496062992125984" footer="0.31496062992125984"/>
  <pageSetup scale="53" fitToHeight="2" orientation="landscape" r:id="rId1"/>
  <headerFooter alignWithMargins="0"/>
  <rowBreaks count="5" manualBreakCount="5">
    <brk id="55" max="16383" man="1"/>
    <brk id="105" max="16383" man="1"/>
    <brk id="155" max="16383" man="1"/>
    <brk id="206" max="16383" man="1"/>
    <brk id="259" max="16383" man="1"/>
  </rowBreaks>
  <colBreaks count="1" manualBreakCount="1">
    <brk id="14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424"/>
  <sheetViews>
    <sheetView view="pageBreakPreview" topLeftCell="A301" zoomScale="110" zoomScaleNormal="100" zoomScaleSheetLayoutView="110" workbookViewId="0">
      <selection activeCell="G319" sqref="G319"/>
    </sheetView>
  </sheetViews>
  <sheetFormatPr baseColWidth="10" defaultRowHeight="16.5" x14ac:dyDescent="0.3"/>
  <cols>
    <col min="1" max="1" width="19.85546875" style="22" customWidth="1"/>
    <col min="2" max="2" width="13.85546875" style="22" customWidth="1"/>
    <col min="3" max="3" width="3.5703125" style="3" bestFit="1" customWidth="1"/>
    <col min="4" max="4" width="11.28515625" style="3" customWidth="1"/>
    <col min="5" max="5" width="10" style="4" customWidth="1"/>
    <col min="6" max="6" width="12.7109375" style="4" customWidth="1"/>
    <col min="7" max="7" width="42.42578125" style="4" customWidth="1"/>
    <col min="8" max="8" width="30" style="4" customWidth="1"/>
    <col min="9" max="9" width="12.28515625" style="4" customWidth="1"/>
    <col min="10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  <c r="Q4" s="25"/>
      <c r="R4" s="25"/>
    </row>
    <row r="5" spans="1:18" ht="15" customHeight="1" x14ac:dyDescent="0.25">
      <c r="A5" s="26"/>
      <c r="B5" s="2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  <c r="Q6" s="9"/>
      <c r="R6" s="9"/>
    </row>
    <row r="7" spans="1:18" ht="15" customHeight="1" x14ac:dyDescent="0.2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9"/>
      <c r="O7" s="9"/>
      <c r="P7" s="9"/>
      <c r="Q7" s="9"/>
      <c r="R7" s="9"/>
    </row>
    <row r="8" spans="1:18" s="5" customFormat="1" ht="15" customHeight="1" x14ac:dyDescent="0.25">
      <c r="A8" s="53" t="s">
        <v>75</v>
      </c>
      <c r="B8" s="53"/>
      <c r="C8" s="53"/>
      <c r="D8" s="53" t="s">
        <v>76</v>
      </c>
      <c r="G8" s="53" t="s">
        <v>77</v>
      </c>
      <c r="H8" s="53" t="s">
        <v>27</v>
      </c>
      <c r="I8" s="53"/>
      <c r="J8" s="53"/>
      <c r="K8" s="648" t="s">
        <v>78</v>
      </c>
      <c r="L8" s="648"/>
      <c r="M8" s="53" t="s">
        <v>13</v>
      </c>
      <c r="O8" s="53"/>
      <c r="P8" s="53"/>
      <c r="Q8" s="53"/>
    </row>
    <row r="9" spans="1:18" ht="15" customHeight="1" x14ac:dyDescent="0.3">
      <c r="A9" s="28"/>
      <c r="B9" s="28"/>
      <c r="C9" s="10"/>
      <c r="D9" s="10"/>
      <c r="E9" s="10"/>
      <c r="H9" s="7"/>
      <c r="I9" s="7"/>
      <c r="J9" s="7"/>
      <c r="K9" s="7"/>
      <c r="L9" s="7"/>
      <c r="M9" s="7"/>
      <c r="N9" s="6"/>
      <c r="O9" s="6"/>
      <c r="P9" s="6"/>
      <c r="Q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</row>
    <row r="11" spans="1:18" ht="15" customHeight="1" x14ac:dyDescent="0.2">
      <c r="A11" s="31"/>
      <c r="B11" s="31">
        <v>5</v>
      </c>
      <c r="C11" s="32">
        <v>1</v>
      </c>
      <c r="D11" s="32"/>
      <c r="E11" s="15"/>
      <c r="F11" s="15"/>
      <c r="G11" s="15"/>
      <c r="H11" s="15"/>
      <c r="I11" s="104"/>
      <c r="J11" s="104"/>
      <c r="K11" s="15"/>
      <c r="L11" s="16"/>
      <c r="M11" s="15"/>
    </row>
    <row r="12" spans="1:18" ht="15" customHeight="1" x14ac:dyDescent="0.2">
      <c r="A12" s="31"/>
      <c r="B12" s="31">
        <v>5</v>
      </c>
      <c r="C12" s="32">
        <v>2</v>
      </c>
      <c r="D12" s="32"/>
      <c r="E12" s="15"/>
      <c r="F12" s="15"/>
      <c r="G12" s="15"/>
      <c r="H12" s="15"/>
      <c r="I12" s="104"/>
      <c r="J12" s="104"/>
      <c r="K12" s="15"/>
      <c r="L12" s="16"/>
      <c r="M12" s="15"/>
    </row>
    <row r="13" spans="1:18" ht="15" customHeight="1" x14ac:dyDescent="0.2">
      <c r="A13" s="31"/>
      <c r="B13" s="31">
        <v>5</v>
      </c>
      <c r="C13" s="32">
        <v>3</v>
      </c>
      <c r="D13" s="32"/>
      <c r="E13" s="15"/>
      <c r="F13" s="15"/>
      <c r="G13" s="15"/>
      <c r="H13" s="15"/>
      <c r="I13" s="15"/>
      <c r="J13" s="15"/>
      <c r="K13" s="15"/>
      <c r="L13" s="30"/>
      <c r="M13" s="15"/>
    </row>
    <row r="14" spans="1:18" ht="15" customHeight="1" x14ac:dyDescent="0.2">
      <c r="A14" s="31"/>
      <c r="B14" s="31">
        <v>5</v>
      </c>
      <c r="C14" s="32">
        <v>4</v>
      </c>
      <c r="D14" s="32"/>
      <c r="E14" s="15"/>
      <c r="F14" s="15"/>
      <c r="G14" s="15"/>
      <c r="H14" s="15"/>
      <c r="I14" s="15"/>
      <c r="J14" s="15"/>
      <c r="K14" s="15"/>
      <c r="L14" s="30"/>
      <c r="M14" s="15"/>
    </row>
    <row r="15" spans="1:18" ht="15" customHeight="1" x14ac:dyDescent="0.2">
      <c r="A15" s="31"/>
      <c r="B15" s="31">
        <v>5</v>
      </c>
      <c r="C15" s="32">
        <v>5</v>
      </c>
      <c r="D15" s="32"/>
      <c r="E15" s="15"/>
      <c r="F15" s="15"/>
      <c r="G15" s="15"/>
      <c r="H15" s="15"/>
      <c r="I15" s="15"/>
      <c r="J15" s="15"/>
      <c r="K15" s="15"/>
      <c r="L15" s="30"/>
      <c r="M15" s="15"/>
    </row>
    <row r="16" spans="1:18" ht="15" customHeight="1" x14ac:dyDescent="0.2">
      <c r="A16" s="31"/>
      <c r="B16" s="31">
        <v>5</v>
      </c>
      <c r="C16" s="32">
        <v>6</v>
      </c>
      <c r="D16" s="32"/>
      <c r="E16" s="15"/>
      <c r="F16" s="15"/>
      <c r="G16" s="15"/>
      <c r="H16" s="15"/>
      <c r="I16" s="15"/>
      <c r="J16" s="15"/>
      <c r="K16" s="15"/>
      <c r="L16" s="30"/>
      <c r="M16" s="15"/>
    </row>
    <row r="17" spans="1:13" ht="15" customHeight="1" x14ac:dyDescent="0.2">
      <c r="A17" s="31"/>
      <c r="B17" s="31">
        <v>5</v>
      </c>
      <c r="C17" s="32">
        <v>7</v>
      </c>
      <c r="D17" s="32"/>
      <c r="E17" s="15"/>
      <c r="F17" s="15"/>
      <c r="G17" s="15"/>
      <c r="H17" s="15"/>
      <c r="I17" s="15"/>
      <c r="J17" s="15"/>
      <c r="K17" s="15"/>
      <c r="L17" s="30"/>
      <c r="M17" s="15"/>
    </row>
    <row r="18" spans="1:13" ht="15" customHeight="1" x14ac:dyDescent="0.2">
      <c r="A18" s="31"/>
      <c r="B18" s="31">
        <v>5</v>
      </c>
      <c r="C18" s="32">
        <v>8</v>
      </c>
      <c r="D18" s="32"/>
      <c r="E18" s="15"/>
      <c r="F18" s="15"/>
      <c r="G18" s="15"/>
      <c r="H18" s="15"/>
      <c r="I18" s="15"/>
      <c r="J18" s="15"/>
      <c r="K18" s="15"/>
      <c r="L18" s="30"/>
      <c r="M18" s="15"/>
    </row>
    <row r="19" spans="1:13" ht="15.75" customHeight="1" x14ac:dyDescent="0.2">
      <c r="A19" s="31"/>
      <c r="B19" s="31">
        <v>5</v>
      </c>
      <c r="C19" s="32">
        <v>8</v>
      </c>
      <c r="D19" s="32"/>
      <c r="E19" s="15"/>
      <c r="F19" s="15"/>
      <c r="G19" s="15"/>
      <c r="H19" s="15"/>
      <c r="I19" s="15"/>
      <c r="J19" s="15"/>
      <c r="K19" s="15"/>
      <c r="L19" s="30"/>
      <c r="M19" s="15"/>
    </row>
    <row r="20" spans="1:13" ht="15" customHeight="1" x14ac:dyDescent="0.2">
      <c r="A20" s="31"/>
      <c r="B20" s="31">
        <v>5</v>
      </c>
      <c r="C20" s="32">
        <v>10</v>
      </c>
      <c r="D20" s="32"/>
      <c r="E20" s="15"/>
      <c r="F20" s="15"/>
      <c r="G20" s="15"/>
      <c r="H20" s="15"/>
      <c r="I20" s="15"/>
      <c r="J20" s="15"/>
      <c r="K20" s="15"/>
      <c r="L20" s="30"/>
      <c r="M20" s="15"/>
    </row>
    <row r="21" spans="1:13" ht="15" customHeight="1" x14ac:dyDescent="0.2">
      <c r="A21" s="31"/>
      <c r="B21" s="31">
        <v>5</v>
      </c>
      <c r="C21" s="32">
        <v>11</v>
      </c>
      <c r="D21" s="32"/>
      <c r="E21" s="15"/>
      <c r="F21" s="15"/>
      <c r="G21" s="15"/>
      <c r="H21" s="15"/>
      <c r="I21" s="15"/>
      <c r="J21" s="15"/>
      <c r="K21" s="15"/>
      <c r="L21" s="30"/>
      <c r="M21" s="15"/>
    </row>
    <row r="22" spans="1:13" ht="15" customHeight="1" x14ac:dyDescent="0.2">
      <c r="A22" s="31"/>
      <c r="B22" s="31">
        <v>5</v>
      </c>
      <c r="C22" s="32">
        <v>12</v>
      </c>
      <c r="D22" s="32"/>
      <c r="E22" s="15"/>
      <c r="F22" s="15"/>
      <c r="G22" s="15"/>
      <c r="H22" s="15"/>
      <c r="I22" s="15"/>
      <c r="J22" s="15"/>
      <c r="K22" s="15"/>
      <c r="L22" s="30"/>
      <c r="M22" s="15"/>
    </row>
    <row r="23" spans="1:13" ht="15" customHeight="1" x14ac:dyDescent="0.2">
      <c r="A23" s="31"/>
      <c r="B23" s="31">
        <v>5</v>
      </c>
      <c r="C23" s="32">
        <v>13</v>
      </c>
      <c r="D23" s="32"/>
      <c r="E23" s="15"/>
      <c r="F23" s="15"/>
      <c r="G23" s="15"/>
      <c r="H23" s="15"/>
      <c r="I23" s="15"/>
      <c r="J23" s="15"/>
      <c r="K23" s="15"/>
      <c r="L23" s="30"/>
      <c r="M23" s="15"/>
    </row>
    <row r="24" spans="1:13" ht="15" customHeight="1" x14ac:dyDescent="0.2">
      <c r="A24" s="31"/>
      <c r="B24" s="31">
        <v>5</v>
      </c>
      <c r="C24" s="32">
        <v>14</v>
      </c>
      <c r="D24" s="32"/>
      <c r="E24" s="15"/>
      <c r="F24" s="15"/>
      <c r="G24" s="15"/>
      <c r="H24" s="15"/>
      <c r="I24" s="15"/>
      <c r="J24" s="15"/>
      <c r="K24" s="15"/>
      <c r="L24" s="30"/>
      <c r="M24" s="15"/>
    </row>
    <row r="25" spans="1:13" ht="15" customHeight="1" x14ac:dyDescent="0.2">
      <c r="A25" s="31"/>
      <c r="B25" s="31">
        <v>5</v>
      </c>
      <c r="C25" s="32">
        <v>15</v>
      </c>
      <c r="D25" s="32"/>
      <c r="E25" s="15"/>
      <c r="F25" s="15"/>
      <c r="G25" s="15"/>
      <c r="H25" s="15"/>
      <c r="I25" s="15"/>
      <c r="J25" s="15"/>
      <c r="K25" s="15"/>
      <c r="L25" s="30"/>
      <c r="M25" s="15"/>
    </row>
    <row r="26" spans="1:13" ht="15" customHeight="1" x14ac:dyDescent="0.2">
      <c r="A26" s="31"/>
      <c r="B26" s="31">
        <v>5</v>
      </c>
      <c r="C26" s="32">
        <v>16</v>
      </c>
      <c r="D26" s="32"/>
      <c r="E26" s="15"/>
      <c r="F26" s="15"/>
      <c r="G26" s="15"/>
      <c r="H26" s="15"/>
      <c r="I26" s="15"/>
      <c r="J26" s="15"/>
      <c r="K26" s="15"/>
      <c r="L26" s="30"/>
      <c r="M26" s="15"/>
    </row>
    <row r="27" spans="1:13" ht="15" customHeight="1" x14ac:dyDescent="0.2">
      <c r="A27" s="31"/>
      <c r="B27" s="31">
        <v>5</v>
      </c>
      <c r="C27" s="32">
        <v>17</v>
      </c>
      <c r="D27" s="32"/>
      <c r="E27" s="15"/>
      <c r="F27" s="15"/>
      <c r="G27" s="15"/>
      <c r="H27" s="15"/>
      <c r="I27" s="15"/>
      <c r="J27" s="15"/>
      <c r="K27" s="15"/>
      <c r="L27" s="30"/>
      <c r="M27" s="15"/>
    </row>
    <row r="28" spans="1:13" ht="15" customHeight="1" x14ac:dyDescent="0.2">
      <c r="A28" s="31"/>
      <c r="B28" s="31">
        <v>5</v>
      </c>
      <c r="C28" s="32">
        <v>18</v>
      </c>
      <c r="D28" s="32"/>
      <c r="E28" s="15"/>
      <c r="F28" s="15"/>
      <c r="G28" s="15"/>
      <c r="H28" s="15"/>
      <c r="I28" s="15"/>
      <c r="J28" s="15"/>
      <c r="K28" s="15"/>
      <c r="L28" s="30"/>
      <c r="M28" s="15"/>
    </row>
    <row r="29" spans="1:13" ht="15" customHeight="1" x14ac:dyDescent="0.2">
      <c r="A29" s="31"/>
      <c r="B29" s="31">
        <v>5</v>
      </c>
      <c r="C29" s="32">
        <v>19</v>
      </c>
      <c r="D29" s="32"/>
      <c r="E29" s="15"/>
      <c r="F29" s="15"/>
      <c r="G29" s="15"/>
      <c r="H29" s="15"/>
      <c r="I29" s="15"/>
      <c r="J29" s="15"/>
      <c r="K29" s="15"/>
      <c r="L29" s="30"/>
      <c r="M29" s="15"/>
    </row>
    <row r="30" spans="1:13" ht="15" customHeight="1" x14ac:dyDescent="0.2">
      <c r="A30" s="31"/>
      <c r="B30" s="31">
        <v>5</v>
      </c>
      <c r="C30" s="32">
        <v>20</v>
      </c>
      <c r="D30" s="32"/>
      <c r="E30" s="15"/>
      <c r="F30" s="15"/>
      <c r="G30" s="15"/>
      <c r="H30" s="15"/>
      <c r="I30" s="15"/>
      <c r="J30" s="15"/>
      <c r="K30" s="15"/>
      <c r="L30" s="30"/>
      <c r="M30" s="15"/>
    </row>
    <row r="31" spans="1:13" ht="15" customHeight="1" x14ac:dyDescent="0.2">
      <c r="A31" s="31"/>
      <c r="B31" s="31">
        <v>5</v>
      </c>
      <c r="C31" s="32">
        <v>21</v>
      </c>
      <c r="D31" s="32"/>
      <c r="E31" s="15"/>
      <c r="F31" s="15"/>
      <c r="G31" s="15"/>
      <c r="H31" s="15"/>
      <c r="I31" s="15"/>
      <c r="J31" s="15"/>
      <c r="K31" s="15"/>
      <c r="L31" s="30"/>
      <c r="M31" s="15"/>
    </row>
    <row r="32" spans="1:13" ht="15" customHeight="1" x14ac:dyDescent="0.2">
      <c r="A32" s="31"/>
      <c r="B32" s="31">
        <v>5</v>
      </c>
      <c r="C32" s="32">
        <v>22</v>
      </c>
      <c r="D32" s="32"/>
      <c r="E32" s="15"/>
      <c r="F32" s="15"/>
      <c r="G32" s="38"/>
      <c r="H32" s="15"/>
      <c r="I32" s="36"/>
      <c r="J32" s="36"/>
      <c r="K32" s="15"/>
      <c r="L32" s="30"/>
      <c r="M32" s="15"/>
    </row>
    <row r="33" spans="1:16" ht="15" customHeight="1" x14ac:dyDescent="0.2">
      <c r="A33" s="31"/>
      <c r="B33" s="31">
        <v>5</v>
      </c>
      <c r="C33" s="32">
        <v>23</v>
      </c>
      <c r="D33" s="32"/>
      <c r="E33" s="15"/>
      <c r="F33" s="15"/>
      <c r="G33" s="15"/>
      <c r="H33" s="15"/>
      <c r="I33" s="15"/>
      <c r="J33" s="15"/>
      <c r="K33" s="15"/>
      <c r="L33" s="30"/>
      <c r="M33" s="15"/>
    </row>
    <row r="34" spans="1:16" ht="15" customHeight="1" x14ac:dyDescent="0.2">
      <c r="A34" s="31"/>
      <c r="B34" s="31">
        <v>5</v>
      </c>
      <c r="C34" s="32">
        <v>24</v>
      </c>
      <c r="D34" s="32"/>
      <c r="E34" s="15"/>
      <c r="F34" s="15"/>
      <c r="G34" s="15"/>
      <c r="H34" s="15"/>
      <c r="I34" s="36"/>
      <c r="J34" s="36"/>
      <c r="K34" s="15"/>
      <c r="L34" s="30"/>
      <c r="M34" s="15"/>
    </row>
    <row r="35" spans="1:16" ht="15" customHeight="1" x14ac:dyDescent="0.2">
      <c r="A35" s="31"/>
      <c r="B35" s="31">
        <v>5</v>
      </c>
      <c r="C35" s="32">
        <v>25</v>
      </c>
      <c r="D35" s="32"/>
      <c r="E35" s="15"/>
      <c r="F35" s="15"/>
      <c r="G35" s="15"/>
      <c r="H35" s="15"/>
      <c r="I35" s="15"/>
      <c r="J35" s="15"/>
      <c r="K35" s="15"/>
      <c r="L35" s="30"/>
      <c r="M35" s="15"/>
    </row>
    <row r="36" spans="1:16" ht="15" customHeight="1" x14ac:dyDescent="0.2">
      <c r="A36" s="31"/>
      <c r="B36" s="31">
        <v>5</v>
      </c>
      <c r="C36" s="32">
        <v>26</v>
      </c>
      <c r="D36" s="32"/>
      <c r="E36" s="15"/>
      <c r="F36" s="15"/>
      <c r="G36" s="15"/>
      <c r="H36" s="15"/>
      <c r="I36" s="15"/>
      <c r="J36" s="15"/>
      <c r="K36" s="15"/>
      <c r="L36" s="30"/>
      <c r="M36" s="15"/>
    </row>
    <row r="37" spans="1:16" ht="15" customHeight="1" x14ac:dyDescent="0.2">
      <c r="A37" s="31"/>
      <c r="B37" s="31">
        <v>5</v>
      </c>
      <c r="C37" s="32">
        <v>27</v>
      </c>
      <c r="D37" s="32"/>
      <c r="E37" s="15"/>
      <c r="F37" s="15"/>
      <c r="G37" s="15"/>
      <c r="H37" s="15"/>
      <c r="I37" s="15"/>
      <c r="J37" s="15"/>
      <c r="K37" s="15"/>
      <c r="L37" s="30"/>
      <c r="M37" s="15"/>
    </row>
    <row r="38" spans="1:16" ht="15" customHeight="1" x14ac:dyDescent="0.2">
      <c r="A38" s="31"/>
      <c r="B38" s="31">
        <v>5</v>
      </c>
      <c r="C38" s="32">
        <v>28</v>
      </c>
      <c r="D38" s="32"/>
      <c r="E38" s="15"/>
      <c r="F38" s="15"/>
      <c r="G38" s="15"/>
      <c r="H38" s="15"/>
      <c r="I38" s="15"/>
      <c r="J38" s="15"/>
      <c r="K38" s="15"/>
      <c r="L38" s="30"/>
      <c r="M38" s="15"/>
    </row>
    <row r="39" spans="1:16" ht="15" customHeight="1" x14ac:dyDescent="0.2">
      <c r="A39" s="31"/>
      <c r="B39" s="31">
        <v>5</v>
      </c>
      <c r="C39" s="32">
        <v>29</v>
      </c>
      <c r="D39" s="32"/>
      <c r="E39" s="15"/>
      <c r="F39" s="15"/>
      <c r="G39" s="15"/>
      <c r="H39" s="15"/>
      <c r="I39" s="15"/>
      <c r="J39" s="15"/>
      <c r="K39" s="15"/>
      <c r="L39" s="30"/>
      <c r="M39" s="15"/>
    </row>
    <row r="40" spans="1:16" ht="15" customHeight="1" x14ac:dyDescent="0.2">
      <c r="A40" s="31"/>
      <c r="B40" s="31">
        <v>5</v>
      </c>
      <c r="C40" s="32">
        <v>30</v>
      </c>
      <c r="D40" s="32"/>
      <c r="E40" s="15"/>
      <c r="F40" s="15"/>
      <c r="G40" s="15"/>
      <c r="H40" s="15"/>
      <c r="I40" s="15"/>
      <c r="J40" s="15"/>
      <c r="K40" s="15"/>
      <c r="L40" s="30"/>
      <c r="M40" s="15"/>
    </row>
    <row r="41" spans="1:16" ht="15" customHeight="1" x14ac:dyDescent="0.2">
      <c r="A41" s="31"/>
      <c r="B41" s="31"/>
      <c r="C41" s="32"/>
      <c r="D41" s="32"/>
      <c r="E41" s="15"/>
      <c r="F41" s="15"/>
      <c r="G41" s="15"/>
      <c r="H41" s="15"/>
      <c r="I41" s="15"/>
      <c r="J41" s="15"/>
      <c r="K41" s="15"/>
      <c r="L41" s="16">
        <f>SUM(L36:L40)</f>
        <v>0</v>
      </c>
      <c r="M41" s="15"/>
    </row>
    <row r="42" spans="1:16" ht="15" customHeight="1" x14ac:dyDescent="0.2">
      <c r="A42" s="640"/>
      <c r="B42" s="640"/>
      <c r="C42" s="640"/>
      <c r="D42" s="33"/>
      <c r="E42" s="1"/>
      <c r="F42" s="1"/>
      <c r="G42" s="1"/>
      <c r="H42" s="1"/>
      <c r="I42" s="1"/>
      <c r="J42" s="1"/>
      <c r="K42" s="1"/>
      <c r="L42" s="1"/>
      <c r="M42" s="1"/>
    </row>
    <row r="43" spans="1:16" ht="15" customHeight="1" x14ac:dyDescent="0.2">
      <c r="A43" s="1"/>
      <c r="B43" s="1"/>
      <c r="C43" s="641" t="s">
        <v>8</v>
      </c>
      <c r="D43" s="641"/>
      <c r="E43" s="641"/>
      <c r="F43" s="19"/>
      <c r="G43" s="653" t="s">
        <v>9</v>
      </c>
      <c r="H43" s="653"/>
      <c r="I43" s="69"/>
      <c r="J43" s="18"/>
      <c r="K43" s="1"/>
      <c r="L43" s="1"/>
      <c r="M43" s="1" t="s">
        <v>110</v>
      </c>
      <c r="N43" s="644"/>
      <c r="O43" s="644"/>
    </row>
    <row r="44" spans="1:16" ht="15" customHeight="1" x14ac:dyDescent="0.2">
      <c r="A44" s="1"/>
      <c r="B44" s="1"/>
      <c r="C44" s="20"/>
      <c r="D44" s="20"/>
      <c r="E44" s="1"/>
      <c r="F44" s="1"/>
      <c r="G44" s="69"/>
      <c r="H44" s="18"/>
      <c r="I44" s="18"/>
      <c r="J44" s="18"/>
      <c r="K44" s="1"/>
      <c r="L44" s="1"/>
      <c r="M44" s="1"/>
      <c r="N44" s="21"/>
      <c r="O44" s="21"/>
    </row>
    <row r="45" spans="1:16" ht="15" customHeight="1" x14ac:dyDescent="0.2">
      <c r="A45" s="1"/>
      <c r="B45" s="1"/>
      <c r="C45" s="20"/>
      <c r="D45" s="20"/>
      <c r="E45" s="1"/>
      <c r="F45" s="1"/>
      <c r="G45" s="69"/>
      <c r="H45" s="18"/>
      <c r="I45" s="18"/>
      <c r="J45" s="18"/>
      <c r="K45" s="1"/>
      <c r="L45" s="1"/>
      <c r="M45" s="1"/>
      <c r="N45" s="21"/>
      <c r="O45" s="21"/>
    </row>
    <row r="46" spans="1:16" ht="15" customHeight="1" x14ac:dyDescent="0.2">
      <c r="A46" s="1"/>
      <c r="B46" s="1"/>
      <c r="C46" s="641" t="s">
        <v>51</v>
      </c>
      <c r="D46" s="641"/>
      <c r="E46" s="641"/>
      <c r="F46" s="68"/>
      <c r="G46" s="644" t="s">
        <v>53</v>
      </c>
      <c r="H46" s="644"/>
      <c r="I46" s="644"/>
      <c r="J46" s="69"/>
      <c r="K46" s="1"/>
      <c r="L46" s="1"/>
      <c r="M46" s="645" t="s">
        <v>52</v>
      </c>
      <c r="N46" s="645"/>
      <c r="O46" s="645"/>
      <c r="P46" s="645"/>
    </row>
    <row r="47" spans="1:16" ht="15.75" customHeight="1" x14ac:dyDescent="0.2">
      <c r="A47" s="1"/>
      <c r="B47" s="1"/>
      <c r="C47" s="641" t="s">
        <v>94</v>
      </c>
      <c r="D47" s="641"/>
      <c r="E47" s="641"/>
      <c r="F47" s="68"/>
      <c r="G47" s="644" t="s">
        <v>95</v>
      </c>
      <c r="H47" s="644"/>
      <c r="I47" s="644"/>
      <c r="J47" s="69"/>
      <c r="K47" s="1"/>
      <c r="L47" s="1"/>
      <c r="M47" s="645" t="s">
        <v>104</v>
      </c>
      <c r="N47" s="645"/>
      <c r="O47" s="645"/>
      <c r="P47" s="645"/>
    </row>
    <row r="48" spans="1:16" ht="15.75" customHeight="1" x14ac:dyDescent="0.2">
      <c r="A48" s="1"/>
      <c r="B48" s="1"/>
      <c r="C48" s="169"/>
      <c r="D48" s="169"/>
      <c r="E48" s="169"/>
      <c r="F48" s="169"/>
      <c r="G48" s="170"/>
      <c r="H48" s="170"/>
      <c r="I48" s="170"/>
      <c r="J48" s="170"/>
      <c r="K48" s="1"/>
      <c r="L48" s="1"/>
      <c r="M48" s="171"/>
      <c r="N48" s="171"/>
      <c r="O48" s="171"/>
      <c r="P48" s="171"/>
    </row>
    <row r="49" spans="1:18" ht="15.75" customHeight="1" x14ac:dyDescent="0.2">
      <c r="A49" s="1"/>
      <c r="B49" s="1"/>
      <c r="C49" s="169"/>
      <c r="D49" s="169"/>
      <c r="E49" s="169"/>
      <c r="F49" s="169"/>
      <c r="G49" s="170"/>
      <c r="H49" s="170"/>
      <c r="I49" s="170"/>
      <c r="J49" s="170"/>
      <c r="K49" s="1"/>
      <c r="L49" s="1"/>
      <c r="M49" s="171"/>
      <c r="N49" s="171"/>
      <c r="O49" s="171"/>
      <c r="P49" s="171"/>
    </row>
    <row r="50" spans="1:18" ht="15.75" customHeight="1" x14ac:dyDescent="0.2">
      <c r="A50" s="1"/>
      <c r="B50" s="1"/>
      <c r="C50" s="169"/>
      <c r="D50" s="169"/>
      <c r="E50" s="169"/>
      <c r="F50" s="169"/>
      <c r="G50" s="170"/>
      <c r="H50" s="170"/>
      <c r="I50" s="170"/>
      <c r="J50" s="170"/>
      <c r="K50" s="1"/>
      <c r="L50" s="1"/>
      <c r="M50" s="171"/>
      <c r="N50" s="171"/>
      <c r="O50" s="171"/>
      <c r="P50" s="171"/>
    </row>
    <row r="51" spans="1:18" ht="15" customHeight="1" x14ac:dyDescent="0.25">
      <c r="A51" s="646" t="s">
        <v>0</v>
      </c>
      <c r="B51" s="646"/>
      <c r="C51" s="646"/>
      <c r="D51" s="646"/>
      <c r="E51" s="646"/>
      <c r="F51" s="646"/>
      <c r="G51" s="646"/>
      <c r="H51" s="646"/>
      <c r="I51" s="646"/>
      <c r="J51" s="646"/>
      <c r="K51" s="646"/>
      <c r="L51" s="646"/>
      <c r="M51" s="646"/>
      <c r="N51" s="25"/>
      <c r="O51" s="25"/>
      <c r="P51" s="25"/>
      <c r="Q51" s="25"/>
      <c r="R51" s="25"/>
    </row>
    <row r="52" spans="1:18" ht="15" customHeight="1" x14ac:dyDescent="0.25">
      <c r="A52" s="26"/>
      <c r="B52" s="26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9"/>
      <c r="O52" s="9"/>
      <c r="P52" s="9"/>
      <c r="Q52" s="9"/>
      <c r="R52" s="9"/>
    </row>
    <row r="53" spans="1:18" ht="15" customHeight="1" x14ac:dyDescent="0.25">
      <c r="A53" s="646" t="s">
        <v>12</v>
      </c>
      <c r="B53" s="646"/>
      <c r="C53" s="646"/>
      <c r="D53" s="646"/>
      <c r="E53" s="646"/>
      <c r="F53" s="646"/>
      <c r="G53" s="646"/>
      <c r="H53" s="646"/>
      <c r="I53" s="646"/>
      <c r="J53" s="646"/>
      <c r="K53" s="646"/>
      <c r="L53" s="646"/>
      <c r="M53" s="646"/>
      <c r="N53" s="9"/>
      <c r="O53" s="9"/>
      <c r="P53" s="9"/>
      <c r="Q53" s="9"/>
      <c r="R53" s="9"/>
    </row>
    <row r="54" spans="1:18" ht="15" customHeight="1" x14ac:dyDescent="0.25">
      <c r="A54" s="172"/>
      <c r="B54" s="172"/>
      <c r="C54" s="172"/>
      <c r="D54" s="172"/>
      <c r="E54" s="172"/>
      <c r="F54" s="172"/>
      <c r="G54" s="172"/>
      <c r="H54" s="172"/>
      <c r="I54" s="172"/>
      <c r="J54" s="172"/>
      <c r="K54" s="172"/>
      <c r="L54" s="172"/>
      <c r="M54" s="172"/>
      <c r="N54" s="9"/>
      <c r="O54" s="9"/>
      <c r="P54" s="9"/>
      <c r="Q54" s="9"/>
      <c r="R54" s="9"/>
    </row>
    <row r="55" spans="1:18" s="5" customFormat="1" ht="15" customHeight="1" x14ac:dyDescent="0.25">
      <c r="A55" s="167" t="s">
        <v>75</v>
      </c>
      <c r="B55" s="167"/>
      <c r="C55" s="167"/>
      <c r="D55" s="167" t="s">
        <v>76</v>
      </c>
      <c r="G55" s="167" t="s">
        <v>77</v>
      </c>
      <c r="H55" s="167" t="s">
        <v>27</v>
      </c>
      <c r="I55" s="167"/>
      <c r="J55" s="167"/>
      <c r="K55" s="648" t="s">
        <v>78</v>
      </c>
      <c r="L55" s="648"/>
      <c r="M55" s="167" t="s">
        <v>13</v>
      </c>
      <c r="O55" s="167"/>
      <c r="P55" s="167"/>
      <c r="Q55" s="167"/>
    </row>
    <row r="56" spans="1:18" ht="15" customHeight="1" x14ac:dyDescent="0.3">
      <c r="A56" s="28"/>
      <c r="B56" s="28"/>
      <c r="C56" s="10"/>
      <c r="D56" s="10"/>
      <c r="E56" s="10"/>
      <c r="H56" s="7"/>
      <c r="I56" s="7"/>
      <c r="J56" s="7"/>
      <c r="K56" s="7"/>
      <c r="L56" s="7"/>
      <c r="M56" s="7"/>
      <c r="N56" s="159"/>
      <c r="O56" s="159"/>
      <c r="P56" s="159"/>
      <c r="Q56" s="8"/>
    </row>
    <row r="57" spans="1:18" ht="54" customHeight="1" x14ac:dyDescent="0.2">
      <c r="A57" s="11" t="s">
        <v>4</v>
      </c>
      <c r="B57" s="12" t="s">
        <v>5</v>
      </c>
      <c r="C57" s="12" t="s">
        <v>6</v>
      </c>
      <c r="D57" s="11" t="s">
        <v>7</v>
      </c>
      <c r="E57" s="12" t="s">
        <v>14</v>
      </c>
      <c r="F57" s="11" t="s">
        <v>15</v>
      </c>
      <c r="G57" s="11" t="s">
        <v>16</v>
      </c>
      <c r="H57" s="11" t="s">
        <v>17</v>
      </c>
      <c r="I57" s="11" t="s">
        <v>18</v>
      </c>
      <c r="J57" s="11" t="s">
        <v>19</v>
      </c>
      <c r="K57" s="11" t="s">
        <v>20</v>
      </c>
      <c r="L57" s="12" t="s">
        <v>21</v>
      </c>
      <c r="M57" s="12" t="s">
        <v>22</v>
      </c>
    </row>
    <row r="58" spans="1:18" ht="15" customHeight="1" x14ac:dyDescent="0.2">
      <c r="A58" s="31"/>
      <c r="B58" s="37" t="s">
        <v>339</v>
      </c>
      <c r="C58" s="32">
        <v>1</v>
      </c>
      <c r="D58" s="32"/>
      <c r="E58" s="15"/>
      <c r="F58" s="15"/>
      <c r="G58" s="15"/>
      <c r="H58" s="15"/>
      <c r="I58" s="104"/>
      <c r="J58" s="104"/>
      <c r="K58" s="15"/>
      <c r="L58" s="16"/>
      <c r="M58" s="15"/>
    </row>
    <row r="59" spans="1:18" ht="15" customHeight="1" x14ac:dyDescent="0.2">
      <c r="A59" s="31"/>
      <c r="B59" s="37" t="s">
        <v>339</v>
      </c>
      <c r="C59" s="32">
        <v>2</v>
      </c>
      <c r="D59" s="32"/>
      <c r="E59" s="15"/>
      <c r="F59" s="15"/>
      <c r="G59" s="15"/>
      <c r="H59" s="15"/>
      <c r="I59" s="104"/>
      <c r="J59" s="104"/>
      <c r="K59" s="15"/>
      <c r="L59" s="16"/>
      <c r="M59" s="15"/>
    </row>
    <row r="60" spans="1:18" ht="15" customHeight="1" x14ac:dyDescent="0.2">
      <c r="A60" s="31"/>
      <c r="B60" s="37" t="s">
        <v>339</v>
      </c>
      <c r="C60" s="32">
        <v>3</v>
      </c>
      <c r="D60" s="32"/>
      <c r="E60" s="15"/>
      <c r="F60" s="15"/>
      <c r="G60" s="15"/>
      <c r="H60" s="15"/>
      <c r="I60" s="15"/>
      <c r="J60" s="15"/>
      <c r="K60" s="15"/>
      <c r="L60" s="30"/>
      <c r="M60" s="15"/>
    </row>
    <row r="61" spans="1:18" ht="15" customHeight="1" x14ac:dyDescent="0.2">
      <c r="A61" s="31"/>
      <c r="B61" s="37" t="s">
        <v>339</v>
      </c>
      <c r="C61" s="32">
        <v>4</v>
      </c>
      <c r="D61" s="32"/>
      <c r="E61" s="15"/>
      <c r="F61" s="15"/>
      <c r="G61" s="15"/>
      <c r="H61" s="15"/>
      <c r="I61" s="15"/>
      <c r="J61" s="15"/>
      <c r="K61" s="15"/>
      <c r="L61" s="30"/>
      <c r="M61" s="15"/>
    </row>
    <row r="62" spans="1:18" ht="15" customHeight="1" x14ac:dyDescent="0.2">
      <c r="A62" s="31"/>
      <c r="B62" s="37" t="s">
        <v>339</v>
      </c>
      <c r="C62" s="32">
        <v>5</v>
      </c>
      <c r="D62" s="32"/>
      <c r="E62" s="15"/>
      <c r="F62" s="15"/>
      <c r="G62" s="15"/>
      <c r="H62" s="15"/>
      <c r="I62" s="15"/>
      <c r="J62" s="15"/>
      <c r="K62" s="15"/>
      <c r="L62" s="30"/>
      <c r="M62" s="15"/>
    </row>
    <row r="63" spans="1:18" ht="15" customHeight="1" x14ac:dyDescent="0.2">
      <c r="A63" s="31"/>
      <c r="B63" s="37" t="s">
        <v>339</v>
      </c>
      <c r="C63" s="32">
        <v>6</v>
      </c>
      <c r="D63" s="32"/>
      <c r="E63" s="15"/>
      <c r="F63" s="15"/>
      <c r="G63" s="15"/>
      <c r="H63" s="15"/>
      <c r="I63" s="15"/>
      <c r="J63" s="15"/>
      <c r="K63" s="15"/>
      <c r="L63" s="30"/>
      <c r="M63" s="15"/>
    </row>
    <row r="64" spans="1:18" ht="15" customHeight="1" x14ac:dyDescent="0.2">
      <c r="A64" s="31"/>
      <c r="B64" s="37" t="s">
        <v>339</v>
      </c>
      <c r="C64" s="32">
        <v>7</v>
      </c>
      <c r="D64" s="32"/>
      <c r="E64" s="15"/>
      <c r="F64" s="15"/>
      <c r="G64" s="15"/>
      <c r="H64" s="15"/>
      <c r="I64" s="15"/>
      <c r="J64" s="15"/>
      <c r="K64" s="15"/>
      <c r="L64" s="30"/>
      <c r="M64" s="15"/>
    </row>
    <row r="65" spans="1:13" ht="15" customHeight="1" x14ac:dyDescent="0.2">
      <c r="A65" s="31"/>
      <c r="B65" s="37" t="s">
        <v>339</v>
      </c>
      <c r="C65" s="32">
        <v>8</v>
      </c>
      <c r="D65" s="32"/>
      <c r="E65" s="15"/>
      <c r="F65" s="15"/>
      <c r="G65" s="15"/>
      <c r="H65" s="15"/>
      <c r="I65" s="15"/>
      <c r="J65" s="15"/>
      <c r="K65" s="15"/>
      <c r="L65" s="30"/>
      <c r="M65" s="15"/>
    </row>
    <row r="66" spans="1:13" ht="15.75" customHeight="1" x14ac:dyDescent="0.2">
      <c r="A66" s="31"/>
      <c r="B66" s="37" t="s">
        <v>339</v>
      </c>
      <c r="C66" s="32">
        <v>8</v>
      </c>
      <c r="D66" s="32"/>
      <c r="E66" s="15"/>
      <c r="F66" s="15"/>
      <c r="G66" s="15"/>
      <c r="H66" s="15"/>
      <c r="I66" s="15"/>
      <c r="J66" s="15"/>
      <c r="K66" s="15"/>
      <c r="L66" s="30"/>
      <c r="M66" s="15"/>
    </row>
    <row r="67" spans="1:13" ht="15" customHeight="1" x14ac:dyDescent="0.2">
      <c r="A67" s="31"/>
      <c r="B67" s="37" t="s">
        <v>339</v>
      </c>
      <c r="C67" s="32">
        <v>10</v>
      </c>
      <c r="D67" s="32"/>
      <c r="E67" s="15"/>
      <c r="F67" s="15"/>
      <c r="G67" s="15"/>
      <c r="H67" s="15"/>
      <c r="I67" s="15"/>
      <c r="J67" s="15"/>
      <c r="K67" s="15"/>
      <c r="L67" s="30"/>
      <c r="M67" s="15"/>
    </row>
    <row r="68" spans="1:13" ht="15" customHeight="1" x14ac:dyDescent="0.2">
      <c r="A68" s="31"/>
      <c r="B68" s="37" t="s">
        <v>339</v>
      </c>
      <c r="C68" s="32">
        <v>11</v>
      </c>
      <c r="D68" s="32"/>
      <c r="E68" s="15"/>
      <c r="F68" s="15"/>
      <c r="G68" s="15"/>
      <c r="H68" s="15"/>
      <c r="I68" s="15"/>
      <c r="J68" s="15"/>
      <c r="K68" s="15"/>
      <c r="L68" s="30"/>
      <c r="M68" s="15"/>
    </row>
    <row r="69" spans="1:13" ht="15" customHeight="1" x14ac:dyDescent="0.2">
      <c r="A69" s="31"/>
      <c r="B69" s="37" t="s">
        <v>339</v>
      </c>
      <c r="C69" s="32">
        <v>12</v>
      </c>
      <c r="D69" s="32"/>
      <c r="E69" s="15"/>
      <c r="F69" s="15"/>
      <c r="G69" s="15"/>
      <c r="H69" s="15"/>
      <c r="I69" s="15"/>
      <c r="J69" s="15"/>
      <c r="K69" s="15"/>
      <c r="L69" s="30"/>
      <c r="M69" s="15"/>
    </row>
    <row r="70" spans="1:13" ht="15" customHeight="1" x14ac:dyDescent="0.2">
      <c r="A70" s="31"/>
      <c r="B70" s="37" t="s">
        <v>339</v>
      </c>
      <c r="C70" s="32">
        <v>13</v>
      </c>
      <c r="D70" s="32"/>
      <c r="E70" s="15"/>
      <c r="F70" s="15"/>
      <c r="G70" s="15"/>
      <c r="H70" s="15"/>
      <c r="I70" s="15"/>
      <c r="J70" s="15"/>
      <c r="K70" s="15"/>
      <c r="L70" s="30"/>
      <c r="M70" s="15"/>
    </row>
    <row r="71" spans="1:13" ht="15" customHeight="1" x14ac:dyDescent="0.2">
      <c r="A71" s="31"/>
      <c r="B71" s="37" t="s">
        <v>339</v>
      </c>
      <c r="C71" s="32">
        <v>14</v>
      </c>
      <c r="D71" s="32"/>
      <c r="E71" s="15"/>
      <c r="F71" s="15"/>
      <c r="G71" s="15"/>
      <c r="H71" s="15"/>
      <c r="I71" s="15"/>
      <c r="J71" s="15"/>
      <c r="K71" s="15"/>
      <c r="L71" s="30"/>
      <c r="M71" s="15"/>
    </row>
    <row r="72" spans="1:13" ht="15" customHeight="1" x14ac:dyDescent="0.2">
      <c r="A72" s="31"/>
      <c r="B72" s="37" t="s">
        <v>339</v>
      </c>
      <c r="C72" s="32">
        <v>15</v>
      </c>
      <c r="D72" s="32"/>
      <c r="E72" s="15"/>
      <c r="F72" s="15"/>
      <c r="G72" s="15"/>
      <c r="H72" s="15"/>
      <c r="I72" s="15"/>
      <c r="J72" s="15"/>
      <c r="K72" s="15"/>
      <c r="L72" s="30"/>
      <c r="M72" s="15"/>
    </row>
    <row r="73" spans="1:13" ht="15" customHeight="1" x14ac:dyDescent="0.2">
      <c r="A73" s="31"/>
      <c r="B73" s="37" t="s">
        <v>339</v>
      </c>
      <c r="C73" s="32">
        <v>16</v>
      </c>
      <c r="D73" s="32"/>
      <c r="E73" s="15"/>
      <c r="F73" s="15"/>
      <c r="G73" s="15"/>
      <c r="H73" s="15"/>
      <c r="I73" s="15"/>
      <c r="J73" s="15"/>
      <c r="K73" s="15"/>
      <c r="L73" s="30"/>
      <c r="M73" s="15"/>
    </row>
    <row r="74" spans="1:13" ht="15" customHeight="1" x14ac:dyDescent="0.2">
      <c r="A74" s="31"/>
      <c r="B74" s="37" t="s">
        <v>339</v>
      </c>
      <c r="C74" s="32">
        <v>17</v>
      </c>
      <c r="D74" s="32"/>
      <c r="E74" s="15"/>
      <c r="F74" s="15"/>
      <c r="G74" s="15"/>
      <c r="H74" s="15"/>
      <c r="I74" s="15"/>
      <c r="J74" s="15"/>
      <c r="K74" s="15"/>
      <c r="L74" s="30"/>
      <c r="M74" s="15"/>
    </row>
    <row r="75" spans="1:13" ht="15" customHeight="1" x14ac:dyDescent="0.2">
      <c r="A75" s="31"/>
      <c r="B75" s="37" t="s">
        <v>339</v>
      </c>
      <c r="C75" s="32">
        <v>18</v>
      </c>
      <c r="D75" s="32"/>
      <c r="E75" s="15"/>
      <c r="F75" s="15" t="s">
        <v>29</v>
      </c>
      <c r="G75" s="15" t="s">
        <v>374</v>
      </c>
      <c r="H75" s="15" t="s">
        <v>34</v>
      </c>
      <c r="I75" s="104">
        <v>42418</v>
      </c>
      <c r="J75" s="104">
        <v>42418</v>
      </c>
      <c r="K75" s="15">
        <v>889</v>
      </c>
      <c r="L75" s="16">
        <v>3712</v>
      </c>
      <c r="M75" s="15" t="s">
        <v>102</v>
      </c>
    </row>
    <row r="76" spans="1:13" ht="15" customHeight="1" x14ac:dyDescent="0.2">
      <c r="A76" s="31"/>
      <c r="B76" s="37" t="s">
        <v>339</v>
      </c>
      <c r="C76" s="32">
        <v>19</v>
      </c>
      <c r="D76" s="32"/>
      <c r="E76" s="15"/>
      <c r="F76" s="15"/>
      <c r="G76" s="15"/>
      <c r="H76" s="15"/>
      <c r="I76" s="15"/>
      <c r="J76" s="15"/>
      <c r="K76" s="15"/>
      <c r="L76" s="30"/>
      <c r="M76" s="15"/>
    </row>
    <row r="77" spans="1:13" ht="15" customHeight="1" x14ac:dyDescent="0.2">
      <c r="A77" s="31"/>
      <c r="B77" s="37" t="s">
        <v>339</v>
      </c>
      <c r="C77" s="32">
        <v>20</v>
      </c>
      <c r="D77" s="32"/>
      <c r="E77" s="15"/>
      <c r="F77" s="15"/>
      <c r="G77" s="15"/>
      <c r="H77" s="15"/>
      <c r="I77" s="15"/>
      <c r="J77" s="15"/>
      <c r="K77" s="15"/>
      <c r="L77" s="30"/>
      <c r="M77" s="15"/>
    </row>
    <row r="78" spans="1:13" ht="15" customHeight="1" x14ac:dyDescent="0.2">
      <c r="A78" s="31"/>
      <c r="B78" s="37" t="s">
        <v>339</v>
      </c>
      <c r="C78" s="32">
        <v>21</v>
      </c>
      <c r="D78" s="32"/>
      <c r="E78" s="15"/>
      <c r="F78" s="15"/>
      <c r="G78" s="15"/>
      <c r="H78" s="15"/>
      <c r="I78" s="15"/>
      <c r="J78" s="15"/>
      <c r="K78" s="15"/>
      <c r="L78" s="30"/>
      <c r="M78" s="15"/>
    </row>
    <row r="79" spans="1:13" ht="15" customHeight="1" x14ac:dyDescent="0.2">
      <c r="A79" s="31"/>
      <c r="B79" s="37" t="s">
        <v>339</v>
      </c>
      <c r="C79" s="32">
        <v>22</v>
      </c>
      <c r="D79" s="32"/>
      <c r="E79" s="15"/>
      <c r="F79" s="15"/>
      <c r="G79" s="38"/>
      <c r="H79" s="15"/>
      <c r="I79" s="36"/>
      <c r="J79" s="36"/>
      <c r="K79" s="15"/>
      <c r="L79" s="30"/>
      <c r="M79" s="15"/>
    </row>
    <row r="80" spans="1:13" ht="15" customHeight="1" x14ac:dyDescent="0.2">
      <c r="A80" s="31"/>
      <c r="B80" s="37" t="s">
        <v>339</v>
      </c>
      <c r="C80" s="32">
        <v>23</v>
      </c>
      <c r="D80" s="32"/>
      <c r="E80" s="15"/>
      <c r="F80" s="15"/>
      <c r="G80" s="15"/>
      <c r="H80" s="15"/>
      <c r="I80" s="15"/>
      <c r="J80" s="15"/>
      <c r="K80" s="15"/>
      <c r="L80" s="30"/>
      <c r="M80" s="15"/>
    </row>
    <row r="81" spans="1:16" ht="15" customHeight="1" x14ac:dyDescent="0.2">
      <c r="A81" s="31"/>
      <c r="B81" s="37" t="s">
        <v>339</v>
      </c>
      <c r="C81" s="32">
        <v>24</v>
      </c>
      <c r="D81" s="32"/>
      <c r="E81" s="15"/>
      <c r="F81" s="15"/>
      <c r="G81" s="15"/>
      <c r="H81" s="15"/>
      <c r="I81" s="36"/>
      <c r="J81" s="36"/>
      <c r="K81" s="15"/>
      <c r="L81" s="30"/>
      <c r="M81" s="15"/>
    </row>
    <row r="82" spans="1:16" ht="15" customHeight="1" x14ac:dyDescent="0.2">
      <c r="A82" s="31"/>
      <c r="B82" s="37" t="s">
        <v>339</v>
      </c>
      <c r="C82" s="32">
        <v>25</v>
      </c>
      <c r="D82" s="32"/>
      <c r="E82" s="15"/>
      <c r="F82" s="15"/>
      <c r="G82" s="15"/>
      <c r="H82" s="15"/>
      <c r="I82" s="15"/>
      <c r="J82" s="15"/>
      <c r="K82" s="15"/>
      <c r="L82" s="30"/>
      <c r="M82" s="15"/>
    </row>
    <row r="83" spans="1:16" ht="15" customHeight="1" x14ac:dyDescent="0.2">
      <c r="A83" s="31"/>
      <c r="B83" s="37" t="s">
        <v>339</v>
      </c>
      <c r="C83" s="32">
        <v>26</v>
      </c>
      <c r="D83" s="32"/>
      <c r="E83" s="15"/>
      <c r="F83" s="15"/>
      <c r="G83" s="15"/>
      <c r="H83" s="15"/>
      <c r="I83" s="15"/>
      <c r="J83" s="15"/>
      <c r="K83" s="15"/>
      <c r="L83" s="30"/>
      <c r="M83" s="15"/>
    </row>
    <row r="84" spans="1:16" ht="15" customHeight="1" x14ac:dyDescent="0.2">
      <c r="A84" s="31"/>
      <c r="B84" s="37" t="s">
        <v>339</v>
      </c>
      <c r="C84" s="32">
        <v>27</v>
      </c>
      <c r="D84" s="32"/>
      <c r="E84" s="15"/>
      <c r="F84" s="15"/>
      <c r="G84" s="15"/>
      <c r="H84" s="15"/>
      <c r="I84" s="15"/>
      <c r="J84" s="15"/>
      <c r="K84" s="15"/>
      <c r="L84" s="30"/>
      <c r="M84" s="15"/>
    </row>
    <row r="85" spans="1:16" ht="15" customHeight="1" x14ac:dyDescent="0.2">
      <c r="A85" s="31"/>
      <c r="B85" s="37" t="s">
        <v>339</v>
      </c>
      <c r="C85" s="32">
        <v>28</v>
      </c>
      <c r="D85" s="32"/>
      <c r="E85" s="15"/>
      <c r="F85" s="15"/>
      <c r="G85" s="15"/>
      <c r="H85" s="15"/>
      <c r="I85" s="15"/>
      <c r="J85" s="15"/>
      <c r="K85" s="15"/>
      <c r="L85" s="30"/>
      <c r="M85" s="15"/>
    </row>
    <row r="86" spans="1:16" ht="15" customHeight="1" x14ac:dyDescent="0.2">
      <c r="A86" s="31"/>
      <c r="B86" s="37" t="s">
        <v>339</v>
      </c>
      <c r="C86" s="32">
        <v>29</v>
      </c>
      <c r="D86" s="32"/>
      <c r="E86" s="15"/>
      <c r="F86" s="15"/>
      <c r="G86" s="15"/>
      <c r="H86" s="15"/>
      <c r="I86" s="15"/>
      <c r="J86" s="15"/>
      <c r="K86" s="15"/>
      <c r="L86" s="30"/>
      <c r="M86" s="15"/>
    </row>
    <row r="87" spans="1:16" ht="15" customHeight="1" x14ac:dyDescent="0.2">
      <c r="A87" s="31"/>
      <c r="B87" s="37" t="s">
        <v>339</v>
      </c>
      <c r="C87" s="32">
        <v>30</v>
      </c>
      <c r="D87" s="32"/>
      <c r="E87" s="15"/>
      <c r="F87" s="15"/>
      <c r="G87" s="15"/>
      <c r="H87" s="15"/>
      <c r="I87" s="15"/>
      <c r="J87" s="15"/>
      <c r="K87" s="15"/>
      <c r="L87" s="30"/>
      <c r="M87" s="15"/>
    </row>
    <row r="88" spans="1:16" ht="15" customHeight="1" x14ac:dyDescent="0.2">
      <c r="A88" s="31"/>
      <c r="B88" s="37" t="s">
        <v>39</v>
      </c>
      <c r="C88" s="32"/>
      <c r="D88" s="32"/>
      <c r="E88" s="15"/>
      <c r="F88" s="15"/>
      <c r="G88" s="15"/>
      <c r="H88" s="15"/>
      <c r="I88" s="15"/>
      <c r="J88" s="15"/>
      <c r="K88" s="15"/>
      <c r="L88" s="16">
        <f>SUM(L75)</f>
        <v>3712</v>
      </c>
      <c r="M88" s="15"/>
    </row>
    <row r="89" spans="1:16" ht="15" customHeight="1" x14ac:dyDescent="0.2">
      <c r="A89" s="640"/>
      <c r="B89" s="640"/>
      <c r="C89" s="640"/>
      <c r="D89" s="33"/>
      <c r="E89" s="1"/>
      <c r="F89" s="1"/>
      <c r="G89" s="1"/>
      <c r="H89" s="1"/>
      <c r="I89" s="1"/>
      <c r="J89" s="1"/>
      <c r="K89" s="1"/>
      <c r="L89" s="1"/>
      <c r="M89" s="1"/>
    </row>
    <row r="90" spans="1:16" ht="15" customHeight="1" x14ac:dyDescent="0.2">
      <c r="A90" s="1"/>
      <c r="B90" s="1"/>
      <c r="C90" s="641" t="s">
        <v>8</v>
      </c>
      <c r="D90" s="641"/>
      <c r="E90" s="641"/>
      <c r="F90" s="19"/>
      <c r="G90" s="653" t="s">
        <v>9</v>
      </c>
      <c r="H90" s="653"/>
      <c r="I90" s="170"/>
      <c r="J90" s="18"/>
      <c r="K90" s="1"/>
      <c r="L90" s="1"/>
      <c r="M90" s="1" t="s">
        <v>110</v>
      </c>
      <c r="N90" s="644"/>
      <c r="O90" s="644"/>
    </row>
    <row r="91" spans="1:16" ht="15" customHeight="1" x14ac:dyDescent="0.2">
      <c r="A91" s="1"/>
      <c r="B91" s="1"/>
      <c r="C91" s="20"/>
      <c r="D91" s="20"/>
      <c r="E91" s="1"/>
      <c r="F91" s="1"/>
      <c r="G91" s="170"/>
      <c r="H91" s="18"/>
      <c r="I91" s="18"/>
      <c r="J91" s="18"/>
      <c r="K91" s="1"/>
      <c r="L91" s="1"/>
      <c r="M91" s="1"/>
      <c r="N91" s="21"/>
      <c r="O91" s="21"/>
    </row>
    <row r="92" spans="1:16" ht="15" customHeight="1" x14ac:dyDescent="0.2">
      <c r="A92" s="1"/>
      <c r="B92" s="1"/>
      <c r="C92" s="20"/>
      <c r="D92" s="20"/>
      <c r="E92" s="1"/>
      <c r="F92" s="1"/>
      <c r="G92" s="170"/>
      <c r="H92" s="18"/>
      <c r="I92" s="18"/>
      <c r="J92" s="18"/>
      <c r="K92" s="1"/>
      <c r="L92" s="1"/>
      <c r="M92" s="1"/>
      <c r="N92" s="21"/>
      <c r="O92" s="21"/>
    </row>
    <row r="93" spans="1:16" ht="15" customHeight="1" x14ac:dyDescent="0.2">
      <c r="A93" s="1"/>
      <c r="B93" s="1"/>
      <c r="C93" s="641" t="s">
        <v>375</v>
      </c>
      <c r="D93" s="641"/>
      <c r="E93" s="641"/>
      <c r="F93" s="169"/>
      <c r="G93" s="644" t="s">
        <v>123</v>
      </c>
      <c r="H93" s="644"/>
      <c r="I93" s="644"/>
      <c r="J93" s="170"/>
      <c r="K93" s="1"/>
      <c r="L93" s="1"/>
      <c r="M93" s="645" t="s">
        <v>130</v>
      </c>
      <c r="N93" s="645"/>
      <c r="O93" s="645"/>
      <c r="P93" s="645"/>
    </row>
    <row r="94" spans="1:16" ht="15.75" customHeight="1" x14ac:dyDescent="0.2">
      <c r="A94" s="1"/>
      <c r="B94" s="1"/>
      <c r="C94" s="641" t="s">
        <v>94</v>
      </c>
      <c r="D94" s="641"/>
      <c r="E94" s="641"/>
      <c r="F94" s="169"/>
      <c r="G94" s="644" t="s">
        <v>95</v>
      </c>
      <c r="H94" s="644"/>
      <c r="I94" s="644"/>
      <c r="J94" s="170"/>
      <c r="K94" s="1"/>
      <c r="L94" s="1"/>
      <c r="M94" s="645" t="s">
        <v>104</v>
      </c>
      <c r="N94" s="645"/>
      <c r="O94" s="645"/>
      <c r="P94" s="645"/>
    </row>
    <row r="95" spans="1:16" ht="15.75" customHeight="1" x14ac:dyDescent="0.2">
      <c r="A95" s="1"/>
      <c r="B95" s="1"/>
      <c r="C95" s="245"/>
      <c r="D95" s="245"/>
      <c r="E95" s="245"/>
      <c r="F95" s="245"/>
      <c r="G95" s="242"/>
      <c r="H95" s="242"/>
      <c r="I95" s="242"/>
      <c r="J95" s="242"/>
      <c r="K95" s="1"/>
      <c r="L95" s="1"/>
      <c r="M95" s="246"/>
      <c r="N95" s="246"/>
      <c r="O95" s="246"/>
      <c r="P95" s="246"/>
    </row>
    <row r="96" spans="1:16" ht="15.75" customHeight="1" x14ac:dyDescent="0.2">
      <c r="A96" s="1"/>
      <c r="B96" s="1"/>
      <c r="C96" s="245"/>
      <c r="D96" s="245"/>
      <c r="E96" s="245"/>
      <c r="F96" s="245"/>
      <c r="G96" s="242"/>
      <c r="H96" s="242"/>
      <c r="I96" s="242"/>
      <c r="J96" s="242"/>
      <c r="K96" s="1"/>
      <c r="L96" s="1"/>
      <c r="M96" s="246"/>
      <c r="N96" s="246"/>
      <c r="O96" s="246"/>
      <c r="P96" s="246"/>
    </row>
    <row r="97" spans="1:18" ht="15" customHeight="1" x14ac:dyDescent="0.25">
      <c r="A97" s="646" t="s">
        <v>0</v>
      </c>
      <c r="B97" s="646"/>
      <c r="C97" s="646"/>
      <c r="D97" s="646"/>
      <c r="E97" s="646"/>
      <c r="F97" s="646"/>
      <c r="G97" s="646"/>
      <c r="H97" s="646"/>
      <c r="I97" s="646"/>
      <c r="J97" s="646"/>
      <c r="K97" s="646"/>
      <c r="L97" s="646"/>
      <c r="M97" s="646"/>
      <c r="N97" s="25"/>
      <c r="O97" s="25"/>
      <c r="P97" s="25"/>
      <c r="Q97" s="25"/>
      <c r="R97" s="25"/>
    </row>
    <row r="98" spans="1:18" ht="15" customHeight="1" x14ac:dyDescent="0.25">
      <c r="A98" s="26"/>
      <c r="B98" s="26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9"/>
      <c r="O98" s="9"/>
      <c r="P98" s="9"/>
      <c r="Q98" s="9"/>
      <c r="R98" s="9"/>
    </row>
    <row r="99" spans="1:18" ht="15" customHeight="1" x14ac:dyDescent="0.25">
      <c r="A99" s="646" t="s">
        <v>12</v>
      </c>
      <c r="B99" s="646"/>
      <c r="C99" s="646"/>
      <c r="D99" s="646"/>
      <c r="E99" s="646"/>
      <c r="F99" s="646"/>
      <c r="G99" s="646"/>
      <c r="H99" s="646"/>
      <c r="I99" s="646"/>
      <c r="J99" s="646"/>
      <c r="K99" s="646"/>
      <c r="L99" s="646"/>
      <c r="M99" s="646"/>
      <c r="N99" s="9"/>
      <c r="O99" s="9"/>
      <c r="P99" s="9"/>
      <c r="Q99" s="9"/>
      <c r="R99" s="9"/>
    </row>
    <row r="100" spans="1:18" ht="15" customHeight="1" x14ac:dyDescent="0.25">
      <c r="A100" s="243"/>
      <c r="B100" s="243"/>
      <c r="C100" s="243"/>
      <c r="D100" s="243"/>
      <c r="E100" s="243"/>
      <c r="F100" s="243"/>
      <c r="G100" s="243"/>
      <c r="H100" s="243"/>
      <c r="I100" s="243"/>
      <c r="J100" s="243"/>
      <c r="K100" s="243"/>
      <c r="L100" s="243"/>
      <c r="M100" s="243"/>
      <c r="N100" s="9"/>
      <c r="O100" s="9"/>
      <c r="P100" s="9"/>
      <c r="Q100" s="9"/>
      <c r="R100" s="9"/>
    </row>
    <row r="101" spans="1:18" s="5" customFormat="1" ht="15" customHeight="1" x14ac:dyDescent="0.25">
      <c r="A101" s="248" t="s">
        <v>75</v>
      </c>
      <c r="B101" s="248"/>
      <c r="C101" s="248"/>
      <c r="D101" s="248" t="s">
        <v>76</v>
      </c>
      <c r="G101" s="248" t="s">
        <v>77</v>
      </c>
      <c r="H101" s="248" t="s">
        <v>27</v>
      </c>
      <c r="I101" s="248"/>
      <c r="J101" s="248"/>
      <c r="K101" s="648" t="s">
        <v>78</v>
      </c>
      <c r="L101" s="648"/>
      <c r="M101" s="248" t="s">
        <v>13</v>
      </c>
      <c r="O101" s="248"/>
      <c r="P101" s="248"/>
      <c r="Q101" s="248"/>
    </row>
    <row r="102" spans="1:18" ht="15" customHeight="1" x14ac:dyDescent="0.3">
      <c r="A102" s="28"/>
      <c r="B102" s="28"/>
      <c r="C102" s="10"/>
      <c r="D102" s="10"/>
      <c r="E102" s="10"/>
      <c r="H102" s="7"/>
      <c r="I102" s="7"/>
      <c r="J102" s="7"/>
      <c r="K102" s="7"/>
      <c r="L102" s="7"/>
      <c r="M102" s="7"/>
      <c r="N102" s="159"/>
      <c r="O102" s="159"/>
      <c r="P102" s="159"/>
      <c r="Q102" s="8"/>
    </row>
    <row r="103" spans="1:18" ht="54" customHeight="1" x14ac:dyDescent="0.2">
      <c r="A103" s="11" t="s">
        <v>4</v>
      </c>
      <c r="B103" s="12" t="s">
        <v>5</v>
      </c>
      <c r="C103" s="12" t="s">
        <v>6</v>
      </c>
      <c r="D103" s="11" t="s">
        <v>7</v>
      </c>
      <c r="E103" s="12" t="s">
        <v>14</v>
      </c>
      <c r="F103" s="11" t="s">
        <v>15</v>
      </c>
      <c r="G103" s="11" t="s">
        <v>16</v>
      </c>
      <c r="H103" s="11" t="s">
        <v>17</v>
      </c>
      <c r="I103" s="11" t="s">
        <v>18</v>
      </c>
      <c r="J103" s="11" t="s">
        <v>19</v>
      </c>
      <c r="K103" s="11" t="s">
        <v>20</v>
      </c>
      <c r="L103" s="12" t="s">
        <v>21</v>
      </c>
      <c r="M103" s="12" t="s">
        <v>22</v>
      </c>
    </row>
    <row r="104" spans="1:18" ht="15" customHeight="1" x14ac:dyDescent="0.2">
      <c r="A104" s="31"/>
      <c r="B104" s="37" t="s">
        <v>353</v>
      </c>
      <c r="C104" s="32">
        <v>1</v>
      </c>
      <c r="D104" s="32"/>
      <c r="E104" s="15"/>
      <c r="F104" s="15"/>
      <c r="G104" s="15"/>
      <c r="H104" s="15"/>
      <c r="I104" s="104"/>
      <c r="J104" s="104"/>
      <c r="K104" s="15"/>
      <c r="L104" s="16"/>
      <c r="M104" s="15"/>
    </row>
    <row r="105" spans="1:18" ht="15" customHeight="1" x14ac:dyDescent="0.2">
      <c r="A105" s="31"/>
      <c r="B105" s="37" t="s">
        <v>353</v>
      </c>
      <c r="C105" s="32">
        <v>2</v>
      </c>
      <c r="D105" s="32"/>
      <c r="E105" s="15"/>
      <c r="F105" s="15"/>
      <c r="G105" s="15"/>
      <c r="H105" s="15"/>
      <c r="I105" s="104"/>
      <c r="J105" s="104"/>
      <c r="K105" s="15"/>
      <c r="L105" s="16"/>
      <c r="M105" s="15"/>
    </row>
    <row r="106" spans="1:18" ht="15" customHeight="1" x14ac:dyDescent="0.2">
      <c r="A106" s="31"/>
      <c r="B106" s="37" t="s">
        <v>353</v>
      </c>
      <c r="C106" s="32">
        <v>3</v>
      </c>
      <c r="D106" s="32"/>
      <c r="E106" s="15"/>
      <c r="F106" s="15"/>
      <c r="G106" s="15"/>
      <c r="H106" s="15"/>
      <c r="I106" s="15"/>
      <c r="J106" s="15"/>
      <c r="K106" s="15"/>
      <c r="L106" s="30"/>
      <c r="M106" s="15"/>
    </row>
    <row r="107" spans="1:18" ht="15" customHeight="1" x14ac:dyDescent="0.2">
      <c r="A107" s="31"/>
      <c r="B107" s="37" t="s">
        <v>353</v>
      </c>
      <c r="C107" s="32">
        <v>4</v>
      </c>
      <c r="D107" s="32"/>
      <c r="E107" s="15"/>
      <c r="F107" s="15"/>
      <c r="G107" s="15"/>
      <c r="H107" s="15"/>
      <c r="I107" s="15"/>
      <c r="J107" s="15"/>
      <c r="K107" s="15"/>
      <c r="L107" s="30"/>
      <c r="M107" s="15"/>
    </row>
    <row r="108" spans="1:18" ht="15" customHeight="1" x14ac:dyDescent="0.2">
      <c r="A108" s="31"/>
      <c r="B108" s="37" t="s">
        <v>353</v>
      </c>
      <c r="C108" s="32">
        <v>5</v>
      </c>
      <c r="D108" s="32"/>
      <c r="E108" s="15"/>
      <c r="F108" s="15"/>
      <c r="G108" s="15"/>
      <c r="H108" s="15"/>
      <c r="I108" s="15"/>
      <c r="J108" s="15"/>
      <c r="K108" s="15"/>
      <c r="L108" s="30"/>
      <c r="M108" s="15"/>
    </row>
    <row r="109" spans="1:18" ht="15" customHeight="1" x14ac:dyDescent="0.2">
      <c r="A109" s="31"/>
      <c r="B109" s="37" t="s">
        <v>353</v>
      </c>
      <c r="C109" s="32">
        <v>6</v>
      </c>
      <c r="D109" s="32"/>
      <c r="E109" s="15"/>
      <c r="F109" s="15"/>
      <c r="G109" s="15"/>
      <c r="H109" s="15"/>
      <c r="I109" s="15"/>
      <c r="J109" s="15"/>
      <c r="K109" s="15"/>
      <c r="L109" s="30"/>
      <c r="M109" s="15"/>
    </row>
    <row r="110" spans="1:18" ht="29.25" customHeight="1" x14ac:dyDescent="0.2">
      <c r="A110" s="31"/>
      <c r="B110" s="37" t="s">
        <v>353</v>
      </c>
      <c r="C110" s="32">
        <v>7</v>
      </c>
      <c r="D110" s="32"/>
      <c r="E110" s="15"/>
      <c r="F110" s="15"/>
      <c r="G110" s="15"/>
      <c r="H110" s="15"/>
      <c r="I110" s="15"/>
      <c r="J110" s="15"/>
      <c r="K110" s="15"/>
      <c r="L110" s="30"/>
      <c r="M110" s="15"/>
    </row>
    <row r="111" spans="1:18" ht="15" customHeight="1" x14ac:dyDescent="0.2">
      <c r="A111" s="31"/>
      <c r="B111" s="37" t="s">
        <v>353</v>
      </c>
      <c r="C111" s="32">
        <v>8</v>
      </c>
      <c r="D111" s="32"/>
      <c r="E111" s="15"/>
      <c r="F111" s="15"/>
      <c r="G111" s="15"/>
      <c r="H111" s="15"/>
      <c r="I111" s="15"/>
      <c r="J111" s="15"/>
      <c r="K111" s="15"/>
      <c r="L111" s="30"/>
      <c r="M111" s="15"/>
    </row>
    <row r="112" spans="1:18" ht="15.75" customHeight="1" x14ac:dyDescent="0.2">
      <c r="A112" s="31"/>
      <c r="B112" s="37" t="s">
        <v>353</v>
      </c>
      <c r="C112" s="32">
        <v>8</v>
      </c>
      <c r="D112" s="32"/>
      <c r="E112" s="15"/>
      <c r="F112" s="15"/>
      <c r="G112" s="15"/>
      <c r="H112" s="15"/>
      <c r="I112" s="15"/>
      <c r="J112" s="15"/>
      <c r="K112" s="15"/>
      <c r="L112" s="30"/>
      <c r="M112" s="15"/>
    </row>
    <row r="113" spans="1:13" ht="15" customHeight="1" x14ac:dyDescent="0.2">
      <c r="A113" s="31"/>
      <c r="B113" s="37" t="s">
        <v>353</v>
      </c>
      <c r="C113" s="32">
        <v>10</v>
      </c>
      <c r="D113" s="32"/>
      <c r="E113" s="15"/>
      <c r="F113" s="15"/>
      <c r="G113" s="15"/>
      <c r="H113" s="15"/>
      <c r="I113" s="15"/>
      <c r="J113" s="15"/>
      <c r="K113" s="15"/>
      <c r="L113" s="30"/>
      <c r="M113" s="15"/>
    </row>
    <row r="114" spans="1:13" ht="15" customHeight="1" x14ac:dyDescent="0.2">
      <c r="A114" s="31"/>
      <c r="B114" s="37" t="s">
        <v>353</v>
      </c>
      <c r="C114" s="32">
        <v>11</v>
      </c>
      <c r="D114" s="32"/>
      <c r="E114" s="15"/>
      <c r="F114" s="15"/>
      <c r="G114" s="15"/>
      <c r="H114" s="15"/>
      <c r="I114" s="15"/>
      <c r="J114" s="15"/>
      <c r="K114" s="15"/>
      <c r="L114" s="30"/>
      <c r="M114" s="15"/>
    </row>
    <row r="115" spans="1:13" ht="15" customHeight="1" x14ac:dyDescent="0.2">
      <c r="A115" s="31"/>
      <c r="B115" s="37" t="s">
        <v>353</v>
      </c>
      <c r="C115" s="32">
        <v>12</v>
      </c>
      <c r="D115" s="32"/>
      <c r="E115" s="15"/>
      <c r="F115" s="15"/>
      <c r="G115" s="15"/>
      <c r="H115" s="15"/>
      <c r="I115" s="15"/>
      <c r="J115" s="15"/>
      <c r="K115" s="15"/>
      <c r="L115" s="30"/>
      <c r="M115" s="15"/>
    </row>
    <row r="116" spans="1:13" ht="15" customHeight="1" x14ac:dyDescent="0.2">
      <c r="A116" s="31"/>
      <c r="B116" s="37" t="s">
        <v>353</v>
      </c>
      <c r="C116" s="32">
        <v>13</v>
      </c>
      <c r="D116" s="32"/>
      <c r="E116" s="15"/>
      <c r="F116" s="15"/>
      <c r="G116" s="15"/>
      <c r="H116" s="15"/>
      <c r="I116" s="15"/>
      <c r="J116" s="15"/>
      <c r="K116" s="15"/>
      <c r="L116" s="30"/>
      <c r="M116" s="15"/>
    </row>
    <row r="117" spans="1:13" ht="15" customHeight="1" x14ac:dyDescent="0.2">
      <c r="A117" s="31"/>
      <c r="B117" s="37" t="s">
        <v>353</v>
      </c>
      <c r="C117" s="32">
        <v>14</v>
      </c>
      <c r="D117" s="32"/>
      <c r="E117" s="15"/>
      <c r="F117" s="15"/>
      <c r="G117" s="15"/>
      <c r="H117" s="15"/>
      <c r="I117" s="15"/>
      <c r="J117" s="15"/>
      <c r="K117" s="15"/>
      <c r="L117" s="30"/>
      <c r="M117" s="15"/>
    </row>
    <row r="118" spans="1:13" ht="15" customHeight="1" x14ac:dyDescent="0.2">
      <c r="A118" s="31"/>
      <c r="B118" s="37" t="s">
        <v>353</v>
      </c>
      <c r="C118" s="32">
        <v>15</v>
      </c>
      <c r="D118" s="32"/>
      <c r="E118" s="15"/>
      <c r="F118" s="15"/>
      <c r="G118" s="15"/>
      <c r="H118" s="15"/>
      <c r="I118" s="15"/>
      <c r="J118" s="15"/>
      <c r="K118" s="15"/>
      <c r="L118" s="30"/>
      <c r="M118" s="15"/>
    </row>
    <row r="119" spans="1:13" ht="15" customHeight="1" x14ac:dyDescent="0.2">
      <c r="A119" s="31"/>
      <c r="B119" s="37" t="s">
        <v>353</v>
      </c>
      <c r="C119" s="32">
        <v>16</v>
      </c>
      <c r="D119" s="32"/>
      <c r="E119" s="15"/>
      <c r="F119" s="15"/>
      <c r="G119" s="15"/>
      <c r="H119" s="15"/>
      <c r="I119" s="15"/>
      <c r="J119" s="15"/>
      <c r="K119" s="15"/>
      <c r="L119" s="30"/>
      <c r="M119" s="15"/>
    </row>
    <row r="120" spans="1:13" ht="15" customHeight="1" x14ac:dyDescent="0.2">
      <c r="A120" s="31"/>
      <c r="B120" s="37" t="s">
        <v>353</v>
      </c>
      <c r="C120" s="32">
        <v>17</v>
      </c>
      <c r="D120" s="32"/>
      <c r="E120" s="15"/>
      <c r="F120" s="15"/>
      <c r="G120" s="15"/>
      <c r="H120" s="15"/>
      <c r="I120" s="15"/>
      <c r="J120" s="15"/>
      <c r="K120" s="15"/>
      <c r="L120" s="30"/>
      <c r="M120" s="15"/>
    </row>
    <row r="121" spans="1:13" ht="30" customHeight="1" x14ac:dyDescent="0.2">
      <c r="A121" s="31"/>
      <c r="B121" s="37" t="s">
        <v>353</v>
      </c>
      <c r="C121" s="32">
        <v>18</v>
      </c>
      <c r="D121" s="32"/>
      <c r="E121" s="15"/>
      <c r="F121" s="15"/>
      <c r="G121" s="15"/>
      <c r="H121" s="15"/>
      <c r="I121" s="15"/>
      <c r="J121" s="15"/>
      <c r="K121" s="15"/>
      <c r="L121" s="30"/>
      <c r="M121" s="15"/>
    </row>
    <row r="122" spans="1:13" ht="15" customHeight="1" x14ac:dyDescent="0.2">
      <c r="A122" s="31"/>
      <c r="B122" s="37" t="s">
        <v>353</v>
      </c>
      <c r="C122" s="32">
        <v>19</v>
      </c>
      <c r="D122" s="32"/>
      <c r="E122" s="15"/>
      <c r="F122" s="15"/>
      <c r="G122" s="15"/>
      <c r="H122" s="15"/>
      <c r="I122" s="15"/>
      <c r="J122" s="15"/>
      <c r="K122" s="15"/>
      <c r="L122" s="30"/>
      <c r="M122" s="15"/>
    </row>
    <row r="123" spans="1:13" ht="15" customHeight="1" x14ac:dyDescent="0.2">
      <c r="A123" s="31"/>
      <c r="B123" s="37" t="s">
        <v>353</v>
      </c>
      <c r="C123" s="32">
        <v>20</v>
      </c>
      <c r="D123" s="32"/>
      <c r="E123" s="15"/>
      <c r="F123" s="15"/>
      <c r="G123" s="15"/>
      <c r="H123" s="15"/>
      <c r="I123" s="15"/>
      <c r="J123" s="15"/>
      <c r="K123" s="15"/>
      <c r="L123" s="30"/>
      <c r="M123" s="15"/>
    </row>
    <row r="124" spans="1:13" ht="15" customHeight="1" x14ac:dyDescent="0.2">
      <c r="A124" s="31"/>
      <c r="B124" s="37" t="s">
        <v>353</v>
      </c>
      <c r="C124" s="32">
        <v>21</v>
      </c>
      <c r="D124" s="32"/>
      <c r="E124" s="15"/>
      <c r="F124" s="15"/>
      <c r="G124" s="15"/>
      <c r="H124" s="15"/>
      <c r="I124" s="15"/>
      <c r="J124" s="15"/>
      <c r="K124" s="15"/>
      <c r="L124" s="30"/>
      <c r="M124" s="15"/>
    </row>
    <row r="125" spans="1:13" ht="15" customHeight="1" x14ac:dyDescent="0.2">
      <c r="A125" s="31"/>
      <c r="B125" s="37" t="s">
        <v>353</v>
      </c>
      <c r="C125" s="32">
        <v>22</v>
      </c>
      <c r="D125" s="32"/>
      <c r="E125" s="15"/>
      <c r="F125" s="15"/>
      <c r="G125" s="38"/>
      <c r="H125" s="15"/>
      <c r="I125" s="36"/>
      <c r="J125" s="36"/>
      <c r="K125" s="15"/>
      <c r="L125" s="30"/>
      <c r="M125" s="15"/>
    </row>
    <row r="126" spans="1:13" ht="15" customHeight="1" x14ac:dyDescent="0.2">
      <c r="A126" s="31"/>
      <c r="B126" s="37" t="s">
        <v>353</v>
      </c>
      <c r="C126" s="32">
        <v>23</v>
      </c>
      <c r="D126" s="32"/>
      <c r="E126" s="15"/>
      <c r="F126" s="15"/>
      <c r="G126" s="15"/>
      <c r="H126" s="15"/>
      <c r="I126" s="15"/>
      <c r="J126" s="15"/>
      <c r="K126" s="15"/>
      <c r="L126" s="30"/>
      <c r="M126" s="15"/>
    </row>
    <row r="127" spans="1:13" ht="15" customHeight="1" x14ac:dyDescent="0.2">
      <c r="A127" s="31"/>
      <c r="B127" s="37" t="s">
        <v>353</v>
      </c>
      <c r="C127" s="32">
        <v>24</v>
      </c>
      <c r="D127" s="32"/>
      <c r="E127" s="15"/>
      <c r="F127" s="15"/>
      <c r="G127" s="15"/>
      <c r="H127" s="15"/>
      <c r="I127" s="36"/>
      <c r="J127" s="36"/>
      <c r="K127" s="15"/>
      <c r="L127" s="30"/>
      <c r="M127" s="15"/>
    </row>
    <row r="128" spans="1:13" ht="15" customHeight="1" x14ac:dyDescent="0.2">
      <c r="A128" s="31"/>
      <c r="B128" s="37" t="s">
        <v>353</v>
      </c>
      <c r="C128" s="32">
        <v>25</v>
      </c>
      <c r="D128" s="32"/>
      <c r="E128" s="15"/>
      <c r="F128" s="15"/>
      <c r="G128" s="15"/>
      <c r="H128" s="15"/>
      <c r="I128" s="15"/>
      <c r="J128" s="15"/>
      <c r="K128" s="15"/>
      <c r="L128" s="30"/>
      <c r="M128" s="15"/>
    </row>
    <row r="129" spans="1:16" ht="15" customHeight="1" x14ac:dyDescent="0.2">
      <c r="A129" s="31"/>
      <c r="B129" s="37" t="s">
        <v>353</v>
      </c>
      <c r="C129" s="32">
        <v>26</v>
      </c>
      <c r="D129" s="32"/>
      <c r="E129" s="15"/>
      <c r="F129" s="15"/>
      <c r="G129" s="15"/>
      <c r="H129" s="15"/>
      <c r="I129" s="15"/>
      <c r="J129" s="15"/>
      <c r="K129" s="15"/>
      <c r="L129" s="30"/>
      <c r="M129" s="15"/>
    </row>
    <row r="130" spans="1:16" ht="15" customHeight="1" x14ac:dyDescent="0.2">
      <c r="A130" s="31"/>
      <c r="B130" s="37" t="s">
        <v>353</v>
      </c>
      <c r="C130" s="32">
        <v>27</v>
      </c>
      <c r="D130" s="32"/>
      <c r="E130" s="15"/>
      <c r="F130" s="15"/>
      <c r="G130" s="15"/>
      <c r="H130" s="15"/>
      <c r="I130" s="15"/>
      <c r="J130" s="15"/>
      <c r="K130" s="15"/>
      <c r="L130" s="30"/>
      <c r="M130" s="15"/>
    </row>
    <row r="131" spans="1:16" ht="15" customHeight="1" x14ac:dyDescent="0.2">
      <c r="A131" s="31"/>
      <c r="B131" s="37" t="s">
        <v>353</v>
      </c>
      <c r="C131" s="32">
        <v>28</v>
      </c>
      <c r="D131" s="32"/>
      <c r="E131" s="15"/>
      <c r="F131" s="15"/>
      <c r="G131" s="15"/>
      <c r="H131" s="15"/>
      <c r="I131" s="15"/>
      <c r="J131" s="15"/>
      <c r="K131" s="15"/>
      <c r="L131" s="30"/>
      <c r="M131" s="15"/>
    </row>
    <row r="132" spans="1:16" ht="15" customHeight="1" x14ac:dyDescent="0.2">
      <c r="A132" s="31"/>
      <c r="B132" s="37" t="s">
        <v>353</v>
      </c>
      <c r="C132" s="32">
        <v>29</v>
      </c>
      <c r="D132" s="32"/>
      <c r="E132" s="15"/>
      <c r="F132" s="15"/>
      <c r="G132" s="15"/>
      <c r="H132" s="15"/>
      <c r="I132" s="15"/>
      <c r="J132" s="15"/>
      <c r="K132" s="15"/>
      <c r="L132" s="30"/>
      <c r="M132" s="15"/>
    </row>
    <row r="133" spans="1:16" ht="15" customHeight="1" x14ac:dyDescent="0.2">
      <c r="A133" s="31"/>
      <c r="B133" s="37" t="s">
        <v>353</v>
      </c>
      <c r="C133" s="32">
        <v>30</v>
      </c>
      <c r="D133" s="32"/>
      <c r="E133" s="15"/>
      <c r="F133" s="15"/>
      <c r="G133" s="15"/>
      <c r="H133" s="15"/>
      <c r="I133" s="15"/>
      <c r="J133" s="15"/>
      <c r="K133" s="15"/>
      <c r="L133" s="30"/>
      <c r="M133" s="15"/>
    </row>
    <row r="134" spans="1:16" ht="15" customHeight="1" x14ac:dyDescent="0.2">
      <c r="A134" s="31"/>
      <c r="B134" s="37" t="s">
        <v>353</v>
      </c>
      <c r="C134" s="32">
        <v>31</v>
      </c>
      <c r="D134" s="32"/>
      <c r="E134" s="15"/>
      <c r="F134" s="15"/>
      <c r="G134" s="15"/>
      <c r="H134" s="15"/>
      <c r="I134" s="15"/>
      <c r="J134" s="15"/>
      <c r="K134" s="15"/>
      <c r="L134" s="30"/>
      <c r="M134" s="15"/>
    </row>
    <row r="135" spans="1:16" ht="15" customHeight="1" x14ac:dyDescent="0.2">
      <c r="A135" s="37" t="s">
        <v>39</v>
      </c>
      <c r="B135" s="37"/>
      <c r="C135" s="32"/>
      <c r="D135" s="32"/>
      <c r="E135" s="15"/>
      <c r="F135" s="15"/>
      <c r="G135" s="15"/>
      <c r="H135" s="15"/>
      <c r="I135" s="15"/>
      <c r="J135" s="15"/>
      <c r="K135" s="15"/>
      <c r="L135" s="16">
        <f>SUM(L104:L132)</f>
        <v>0</v>
      </c>
      <c r="M135" s="15"/>
    </row>
    <row r="136" spans="1:16" ht="15" customHeight="1" x14ac:dyDescent="0.2">
      <c r="A136" s="640"/>
      <c r="B136" s="640"/>
      <c r="C136" s="640"/>
      <c r="D136" s="249"/>
      <c r="E136" s="1"/>
      <c r="F136" s="1"/>
      <c r="G136" s="1"/>
      <c r="H136" s="1"/>
      <c r="I136" s="1"/>
      <c r="J136" s="1"/>
      <c r="K136" s="1"/>
      <c r="L136" s="1"/>
      <c r="M136" s="1"/>
    </row>
    <row r="137" spans="1:16" ht="15" customHeight="1" x14ac:dyDescent="0.2">
      <c r="A137" s="1"/>
      <c r="B137" s="1"/>
      <c r="C137" s="641" t="s">
        <v>8</v>
      </c>
      <c r="D137" s="641"/>
      <c r="E137" s="641"/>
      <c r="F137" s="19"/>
      <c r="G137" s="642" t="s">
        <v>9</v>
      </c>
      <c r="H137" s="642"/>
      <c r="I137" s="242"/>
      <c r="J137" s="18"/>
      <c r="K137" s="1"/>
      <c r="L137" s="1"/>
      <c r="M137" s="1" t="s">
        <v>110</v>
      </c>
      <c r="N137" s="644"/>
      <c r="O137" s="644"/>
    </row>
    <row r="138" spans="1:16" ht="15" customHeight="1" x14ac:dyDescent="0.2">
      <c r="A138" s="1"/>
      <c r="B138" s="1"/>
      <c r="C138" s="20"/>
      <c r="D138" s="20"/>
      <c r="E138" s="1"/>
      <c r="F138" s="1"/>
      <c r="G138" s="242"/>
      <c r="H138" s="18"/>
      <c r="I138" s="18"/>
      <c r="J138" s="18"/>
      <c r="K138" s="1"/>
      <c r="L138" s="1"/>
      <c r="M138" s="1"/>
      <c r="N138" s="21"/>
      <c r="O138" s="21"/>
    </row>
    <row r="139" spans="1:16" ht="15" customHeight="1" x14ac:dyDescent="0.2">
      <c r="A139" s="1"/>
      <c r="B139" s="1"/>
      <c r="C139" s="20"/>
      <c r="D139" s="20"/>
      <c r="E139" s="1"/>
      <c r="F139" s="1"/>
      <c r="G139" s="242"/>
      <c r="H139" s="18"/>
      <c r="I139" s="18"/>
      <c r="J139" s="18"/>
      <c r="K139" s="1"/>
      <c r="L139" s="1"/>
      <c r="M139" s="1"/>
      <c r="N139" s="21"/>
      <c r="O139" s="21"/>
    </row>
    <row r="140" spans="1:16" ht="15" customHeight="1" x14ac:dyDescent="0.2">
      <c r="A140" s="1"/>
      <c r="B140" s="1"/>
      <c r="C140" s="641" t="s">
        <v>273</v>
      </c>
      <c r="D140" s="641"/>
      <c r="E140" s="641"/>
      <c r="F140" s="245"/>
      <c r="G140" s="644" t="s">
        <v>123</v>
      </c>
      <c r="H140" s="644"/>
      <c r="I140" s="644"/>
      <c r="J140" s="242"/>
      <c r="K140" s="1"/>
      <c r="L140" s="1"/>
      <c r="M140" s="645" t="s">
        <v>130</v>
      </c>
      <c r="N140" s="645"/>
      <c r="O140" s="645"/>
      <c r="P140" s="645"/>
    </row>
    <row r="141" spans="1:16" ht="15.75" customHeight="1" x14ac:dyDescent="0.2">
      <c r="A141" s="1"/>
      <c r="B141" s="1"/>
      <c r="C141" s="641" t="s">
        <v>468</v>
      </c>
      <c r="D141" s="641"/>
      <c r="E141" s="641"/>
      <c r="F141" s="245"/>
      <c r="G141" s="644" t="s">
        <v>95</v>
      </c>
      <c r="H141" s="644"/>
      <c r="I141" s="644"/>
      <c r="J141" s="242"/>
      <c r="K141" s="1"/>
      <c r="L141" s="1"/>
      <c r="M141" s="645" t="s">
        <v>104</v>
      </c>
      <c r="N141" s="645"/>
      <c r="O141" s="645"/>
      <c r="P141" s="645"/>
    </row>
    <row r="142" spans="1:16" ht="15.75" customHeight="1" x14ac:dyDescent="0.2">
      <c r="A142" s="1"/>
      <c r="B142" s="1"/>
      <c r="C142" s="273"/>
      <c r="D142" s="273"/>
      <c r="E142" s="273"/>
      <c r="F142" s="273"/>
      <c r="G142" s="274"/>
      <c r="H142" s="274"/>
      <c r="I142" s="274"/>
      <c r="J142" s="274"/>
      <c r="K142" s="1"/>
      <c r="L142" s="1"/>
      <c r="M142" s="275"/>
      <c r="N142" s="275"/>
      <c r="O142" s="275"/>
      <c r="P142" s="275"/>
    </row>
    <row r="143" spans="1:16" ht="15.75" customHeight="1" x14ac:dyDescent="0.2">
      <c r="A143" s="1"/>
      <c r="B143" s="1"/>
      <c r="C143" s="273"/>
      <c r="D143" s="273"/>
      <c r="E143" s="273"/>
      <c r="F143" s="273"/>
      <c r="G143" s="274"/>
      <c r="H143" s="274"/>
      <c r="I143" s="274"/>
      <c r="J143" s="274"/>
      <c r="K143" s="1"/>
      <c r="L143" s="1"/>
      <c r="M143" s="275"/>
      <c r="N143" s="275"/>
      <c r="O143" s="275"/>
      <c r="P143" s="275"/>
    </row>
    <row r="144" spans="1:16" ht="15.75" customHeight="1" x14ac:dyDescent="0.2">
      <c r="A144" s="1"/>
      <c r="B144" s="1"/>
      <c r="C144" s="273"/>
      <c r="D144" s="273"/>
      <c r="E144" s="273"/>
      <c r="F144" s="273"/>
      <c r="G144" s="274"/>
      <c r="H144" s="274"/>
      <c r="I144" s="274"/>
      <c r="J144" s="274"/>
      <c r="K144" s="1"/>
      <c r="L144" s="1"/>
      <c r="M144" s="275"/>
      <c r="N144" s="275"/>
      <c r="O144" s="275"/>
      <c r="P144" s="275"/>
    </row>
    <row r="145" spans="1:18" ht="15.75" customHeight="1" x14ac:dyDescent="0.2">
      <c r="A145" s="1"/>
      <c r="B145" s="1"/>
      <c r="C145" s="273"/>
      <c r="D145" s="273"/>
      <c r="E145" s="273"/>
      <c r="F145" s="273"/>
      <c r="G145" s="274"/>
      <c r="H145" s="274"/>
      <c r="I145" s="274"/>
      <c r="J145" s="274"/>
      <c r="K145" s="1"/>
      <c r="L145" s="1"/>
      <c r="M145" s="275"/>
      <c r="N145" s="275"/>
      <c r="O145" s="275"/>
      <c r="P145" s="275"/>
    </row>
    <row r="146" spans="1:18" ht="15" customHeight="1" x14ac:dyDescent="0.25">
      <c r="A146" s="646" t="s">
        <v>0</v>
      </c>
      <c r="B146" s="646"/>
      <c r="C146" s="646"/>
      <c r="D146" s="646"/>
      <c r="E146" s="646"/>
      <c r="F146" s="646"/>
      <c r="G146" s="646"/>
      <c r="H146" s="646"/>
      <c r="I146" s="646"/>
      <c r="J146" s="646"/>
      <c r="K146" s="646"/>
      <c r="L146" s="646"/>
      <c r="M146" s="646"/>
      <c r="N146" s="25"/>
      <c r="O146" s="25"/>
      <c r="P146" s="25"/>
      <c r="Q146" s="25"/>
      <c r="R146" s="25"/>
    </row>
    <row r="147" spans="1:18" ht="15" customHeight="1" x14ac:dyDescent="0.25">
      <c r="A147" s="26"/>
      <c r="B147" s="26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9"/>
      <c r="O147" s="9"/>
      <c r="P147" s="9"/>
      <c r="Q147" s="9"/>
      <c r="R147" s="9"/>
    </row>
    <row r="148" spans="1:18" ht="15" customHeight="1" x14ac:dyDescent="0.25">
      <c r="A148" s="646" t="s">
        <v>12</v>
      </c>
      <c r="B148" s="646"/>
      <c r="C148" s="646"/>
      <c r="D148" s="646"/>
      <c r="E148" s="646"/>
      <c r="F148" s="646"/>
      <c r="G148" s="646"/>
      <c r="H148" s="646"/>
      <c r="I148" s="646"/>
      <c r="J148" s="646"/>
      <c r="K148" s="646"/>
      <c r="L148" s="646"/>
      <c r="M148" s="646"/>
      <c r="N148" s="9"/>
      <c r="O148" s="9"/>
      <c r="P148" s="9"/>
      <c r="Q148" s="9"/>
      <c r="R148" s="9"/>
    </row>
    <row r="149" spans="1:18" ht="15" customHeight="1" x14ac:dyDescent="0.25">
      <c r="A149" s="271"/>
      <c r="B149" s="271"/>
      <c r="C149" s="271"/>
      <c r="D149" s="271"/>
      <c r="E149" s="271"/>
      <c r="F149" s="271"/>
      <c r="G149" s="271"/>
      <c r="H149" s="271"/>
      <c r="I149" s="271"/>
      <c r="J149" s="271"/>
      <c r="K149" s="271"/>
      <c r="L149" s="271"/>
      <c r="M149" s="271"/>
      <c r="N149" s="9"/>
      <c r="O149" s="9"/>
      <c r="P149" s="9"/>
      <c r="Q149" s="9"/>
      <c r="R149" s="9"/>
    </row>
    <row r="150" spans="1:18" s="5" customFormat="1" ht="15" customHeight="1" x14ac:dyDescent="0.25">
      <c r="A150" s="270" t="s">
        <v>75</v>
      </c>
      <c r="B150" s="270"/>
      <c r="C150" s="270"/>
      <c r="D150" s="270" t="s">
        <v>76</v>
      </c>
      <c r="G150" s="270" t="s">
        <v>77</v>
      </c>
      <c r="H150" s="270" t="s">
        <v>27</v>
      </c>
      <c r="I150" s="270"/>
      <c r="J150" s="270"/>
      <c r="K150" s="648" t="s">
        <v>78</v>
      </c>
      <c r="L150" s="648"/>
      <c r="M150" s="270" t="s">
        <v>13</v>
      </c>
      <c r="O150" s="270"/>
      <c r="P150" s="270"/>
      <c r="Q150" s="270"/>
    </row>
    <row r="151" spans="1:18" ht="15" customHeight="1" x14ac:dyDescent="0.3">
      <c r="A151" s="28"/>
      <c r="B151" s="28"/>
      <c r="C151" s="10"/>
      <c r="D151" s="10"/>
      <c r="E151" s="10"/>
      <c r="H151" s="7"/>
      <c r="I151" s="7"/>
      <c r="J151" s="7"/>
      <c r="K151" s="7"/>
      <c r="L151" s="7"/>
      <c r="M151" s="7"/>
      <c r="N151" s="159"/>
      <c r="O151" s="159"/>
      <c r="P151" s="159"/>
      <c r="Q151" s="8"/>
    </row>
    <row r="152" spans="1:18" ht="54" customHeight="1" x14ac:dyDescent="0.2">
      <c r="A152" s="11" t="s">
        <v>4</v>
      </c>
      <c r="B152" s="12" t="s">
        <v>5</v>
      </c>
      <c r="C152" s="12" t="s">
        <v>6</v>
      </c>
      <c r="D152" s="11" t="s">
        <v>7</v>
      </c>
      <c r="E152" s="12" t="s">
        <v>14</v>
      </c>
      <c r="F152" s="11" t="s">
        <v>15</v>
      </c>
      <c r="G152" s="11" t="s">
        <v>16</v>
      </c>
      <c r="H152" s="11" t="s">
        <v>17</v>
      </c>
      <c r="I152" s="11" t="s">
        <v>18</v>
      </c>
      <c r="J152" s="11" t="s">
        <v>19</v>
      </c>
      <c r="K152" s="11" t="s">
        <v>20</v>
      </c>
      <c r="L152" s="12" t="s">
        <v>21</v>
      </c>
      <c r="M152" s="12" t="s">
        <v>22</v>
      </c>
    </row>
    <row r="153" spans="1:18" ht="15" customHeight="1" x14ac:dyDescent="0.2">
      <c r="A153" s="31"/>
      <c r="B153" s="37" t="s">
        <v>341</v>
      </c>
      <c r="C153" s="32">
        <v>1</v>
      </c>
      <c r="D153" s="32"/>
      <c r="E153" s="15"/>
      <c r="F153" s="15"/>
      <c r="G153" s="15"/>
      <c r="H153" s="15"/>
      <c r="I153" s="104"/>
      <c r="J153" s="104"/>
      <c r="K153" s="15"/>
      <c r="L153" s="16"/>
      <c r="M153" s="15"/>
    </row>
    <row r="154" spans="1:18" ht="15" customHeight="1" x14ac:dyDescent="0.2">
      <c r="A154" s="31"/>
      <c r="B154" s="37" t="s">
        <v>341</v>
      </c>
      <c r="C154" s="32">
        <v>2</v>
      </c>
      <c r="D154" s="32"/>
      <c r="E154" s="15"/>
      <c r="F154" s="15"/>
      <c r="G154" s="15"/>
      <c r="H154" s="15"/>
      <c r="I154" s="104"/>
      <c r="J154" s="104"/>
      <c r="K154" s="15"/>
      <c r="L154" s="16"/>
      <c r="M154" s="15"/>
    </row>
    <row r="155" spans="1:18" ht="15" customHeight="1" x14ac:dyDescent="0.2">
      <c r="A155" s="31"/>
      <c r="B155" s="37" t="s">
        <v>341</v>
      </c>
      <c r="C155" s="32">
        <v>3</v>
      </c>
      <c r="D155" s="32"/>
      <c r="E155" s="15"/>
      <c r="F155" s="15"/>
      <c r="G155" s="15"/>
      <c r="H155" s="15"/>
      <c r="I155" s="15"/>
      <c r="J155" s="15"/>
      <c r="K155" s="15"/>
      <c r="L155" s="30"/>
      <c r="M155" s="15"/>
    </row>
    <row r="156" spans="1:18" ht="15" customHeight="1" x14ac:dyDescent="0.2">
      <c r="A156" s="31"/>
      <c r="B156" s="37" t="s">
        <v>341</v>
      </c>
      <c r="C156" s="32">
        <v>4</v>
      </c>
      <c r="D156" s="32"/>
      <c r="E156" s="15"/>
      <c r="F156" s="15"/>
      <c r="G156" s="15"/>
      <c r="H156" s="15"/>
      <c r="I156" s="15"/>
      <c r="J156" s="15"/>
      <c r="K156" s="15"/>
      <c r="L156" s="30"/>
      <c r="M156" s="15"/>
    </row>
    <row r="157" spans="1:18" ht="15" customHeight="1" x14ac:dyDescent="0.2">
      <c r="A157" s="31"/>
      <c r="B157" s="37" t="s">
        <v>341</v>
      </c>
      <c r="C157" s="32">
        <v>5</v>
      </c>
      <c r="D157" s="32"/>
      <c r="E157" s="15"/>
      <c r="F157" s="15"/>
      <c r="G157" s="15"/>
      <c r="H157" s="15"/>
      <c r="I157" s="15"/>
      <c r="J157" s="15"/>
      <c r="K157" s="15"/>
      <c r="L157" s="30"/>
      <c r="M157" s="15"/>
    </row>
    <row r="158" spans="1:18" ht="15" customHeight="1" x14ac:dyDescent="0.2">
      <c r="A158" s="31"/>
      <c r="B158" s="37" t="s">
        <v>341</v>
      </c>
      <c r="C158" s="32">
        <v>6</v>
      </c>
      <c r="D158" s="32"/>
      <c r="E158" s="15"/>
      <c r="F158" s="15"/>
      <c r="G158" s="15"/>
      <c r="H158" s="15"/>
      <c r="I158" s="15"/>
      <c r="J158" s="15"/>
      <c r="K158" s="15"/>
      <c r="L158" s="30"/>
      <c r="M158" s="15"/>
    </row>
    <row r="159" spans="1:18" ht="15" customHeight="1" x14ac:dyDescent="0.2">
      <c r="A159" s="31"/>
      <c r="B159" s="37" t="s">
        <v>341</v>
      </c>
      <c r="C159" s="32">
        <v>7</v>
      </c>
      <c r="D159" s="32"/>
      <c r="E159" s="15"/>
      <c r="F159" s="15"/>
      <c r="G159" s="15"/>
      <c r="H159" s="15"/>
      <c r="I159" s="15"/>
      <c r="J159" s="15"/>
      <c r="K159" s="15"/>
      <c r="L159" s="30"/>
      <c r="M159" s="15"/>
    </row>
    <row r="160" spans="1:18" ht="15" customHeight="1" x14ac:dyDescent="0.2">
      <c r="A160" s="31"/>
      <c r="B160" s="37" t="s">
        <v>341</v>
      </c>
      <c r="C160" s="32">
        <v>8</v>
      </c>
      <c r="D160" s="32"/>
      <c r="E160" s="15"/>
      <c r="F160" s="15"/>
      <c r="G160" s="15"/>
      <c r="H160" s="15"/>
      <c r="I160" s="15"/>
      <c r="J160" s="15"/>
      <c r="K160" s="15"/>
      <c r="L160" s="30"/>
      <c r="M160" s="15"/>
    </row>
    <row r="161" spans="1:13" ht="15.75" customHeight="1" x14ac:dyDescent="0.2">
      <c r="A161" s="31"/>
      <c r="B161" s="37" t="s">
        <v>341</v>
      </c>
      <c r="C161" s="32">
        <v>8</v>
      </c>
      <c r="D161" s="32"/>
      <c r="E161" s="15"/>
      <c r="F161" s="15"/>
      <c r="G161" s="15"/>
      <c r="H161" s="15"/>
      <c r="I161" s="15"/>
      <c r="J161" s="15"/>
      <c r="K161" s="15"/>
      <c r="L161" s="30"/>
      <c r="M161" s="15"/>
    </row>
    <row r="162" spans="1:13" ht="15" customHeight="1" x14ac:dyDescent="0.2">
      <c r="A162" s="31"/>
      <c r="B162" s="37" t="s">
        <v>341</v>
      </c>
      <c r="C162" s="32">
        <v>10</v>
      </c>
      <c r="D162" s="32"/>
      <c r="E162" s="15"/>
      <c r="F162" s="15"/>
      <c r="G162" s="15"/>
      <c r="H162" s="15"/>
      <c r="I162" s="15"/>
      <c r="J162" s="15"/>
      <c r="K162" s="15"/>
      <c r="L162" s="30"/>
      <c r="M162" s="15"/>
    </row>
    <row r="163" spans="1:13" ht="15" customHeight="1" x14ac:dyDescent="0.2">
      <c r="A163" s="31"/>
      <c r="B163" s="37" t="s">
        <v>341</v>
      </c>
      <c r="C163" s="32">
        <v>10</v>
      </c>
      <c r="D163" s="32"/>
      <c r="E163" s="15"/>
      <c r="F163" s="15"/>
      <c r="G163" s="15"/>
      <c r="H163" s="15"/>
      <c r="I163" s="15"/>
      <c r="J163" s="15"/>
      <c r="K163" s="15"/>
      <c r="L163" s="30"/>
      <c r="M163" s="15"/>
    </row>
    <row r="164" spans="1:13" ht="15" customHeight="1" x14ac:dyDescent="0.2">
      <c r="A164" s="31"/>
      <c r="B164" s="37" t="s">
        <v>341</v>
      </c>
      <c r="C164" s="32">
        <v>10</v>
      </c>
      <c r="D164" s="32"/>
      <c r="E164" s="15"/>
      <c r="F164" s="15"/>
      <c r="G164" s="15"/>
      <c r="H164" s="15"/>
      <c r="I164" s="15"/>
      <c r="J164" s="15"/>
      <c r="K164" s="15"/>
      <c r="L164" s="30"/>
      <c r="M164" s="15"/>
    </row>
    <row r="165" spans="1:13" ht="15" customHeight="1" x14ac:dyDescent="0.2">
      <c r="A165" s="31"/>
      <c r="B165" s="37" t="s">
        <v>341</v>
      </c>
      <c r="C165" s="32">
        <v>10</v>
      </c>
      <c r="D165" s="32"/>
      <c r="E165" s="15"/>
      <c r="F165" s="15"/>
      <c r="G165" s="15"/>
      <c r="H165" s="15"/>
      <c r="I165" s="15"/>
      <c r="J165" s="15"/>
      <c r="K165" s="15"/>
      <c r="L165" s="30"/>
      <c r="M165" s="15"/>
    </row>
    <row r="166" spans="1:13" ht="15" customHeight="1" x14ac:dyDescent="0.2">
      <c r="A166" s="31"/>
      <c r="B166" s="37" t="s">
        <v>341</v>
      </c>
      <c r="C166" s="32">
        <v>11</v>
      </c>
      <c r="D166" s="32"/>
      <c r="E166" s="15"/>
      <c r="F166" s="15"/>
      <c r="G166" s="15"/>
      <c r="H166" s="15"/>
      <c r="I166" s="15"/>
      <c r="J166" s="15"/>
      <c r="K166" s="15"/>
      <c r="L166" s="30"/>
      <c r="M166" s="15"/>
    </row>
    <row r="167" spans="1:13" ht="15" customHeight="1" x14ac:dyDescent="0.2">
      <c r="A167" s="31"/>
      <c r="B167" s="37" t="s">
        <v>341</v>
      </c>
      <c r="C167" s="32">
        <v>12</v>
      </c>
      <c r="D167" s="32"/>
      <c r="E167" s="15"/>
      <c r="F167" s="15"/>
      <c r="G167" s="15"/>
      <c r="H167" s="15"/>
      <c r="I167" s="15"/>
      <c r="J167" s="15"/>
      <c r="K167" s="15"/>
      <c r="L167" s="30"/>
      <c r="M167" s="15"/>
    </row>
    <row r="168" spans="1:13" ht="15" customHeight="1" x14ac:dyDescent="0.2">
      <c r="A168" s="31"/>
      <c r="B168" s="37" t="s">
        <v>341</v>
      </c>
      <c r="C168" s="32">
        <v>13</v>
      </c>
      <c r="D168" s="32"/>
      <c r="E168" s="15"/>
      <c r="F168" s="15"/>
      <c r="G168" s="15"/>
      <c r="H168" s="15"/>
      <c r="I168" s="15"/>
      <c r="J168" s="15"/>
      <c r="K168" s="15"/>
      <c r="L168" s="30"/>
      <c r="M168" s="15"/>
    </row>
    <row r="169" spans="1:13" ht="15" customHeight="1" x14ac:dyDescent="0.2">
      <c r="A169" s="31"/>
      <c r="B169" s="37" t="s">
        <v>341</v>
      </c>
      <c r="C169" s="32">
        <v>14</v>
      </c>
      <c r="D169" s="32"/>
      <c r="E169" s="15"/>
      <c r="F169" s="15"/>
      <c r="G169" s="15"/>
      <c r="H169" s="15"/>
      <c r="I169" s="15"/>
      <c r="J169" s="15"/>
      <c r="K169" s="15"/>
      <c r="L169" s="30"/>
      <c r="M169" s="15"/>
    </row>
    <row r="170" spans="1:13" ht="15" customHeight="1" x14ac:dyDescent="0.2">
      <c r="A170" s="31"/>
      <c r="B170" s="37" t="s">
        <v>341</v>
      </c>
      <c r="C170" s="32">
        <v>15</v>
      </c>
      <c r="D170" s="32"/>
      <c r="E170" s="15"/>
      <c r="F170" s="15"/>
      <c r="G170" s="15"/>
      <c r="H170" s="15"/>
      <c r="I170" s="15"/>
      <c r="J170" s="15"/>
      <c r="K170" s="15"/>
      <c r="L170" s="30"/>
      <c r="M170" s="15"/>
    </row>
    <row r="171" spans="1:13" ht="15" customHeight="1" x14ac:dyDescent="0.2">
      <c r="A171" s="31"/>
      <c r="B171" s="37" t="s">
        <v>341</v>
      </c>
      <c r="C171" s="32">
        <v>16</v>
      </c>
      <c r="D171" s="32"/>
      <c r="E171" s="15"/>
      <c r="F171" s="15"/>
      <c r="G171" s="15"/>
      <c r="H171" s="15"/>
      <c r="I171" s="15"/>
      <c r="J171" s="15"/>
      <c r="K171" s="15"/>
      <c r="L171" s="30"/>
      <c r="M171" s="15"/>
    </row>
    <row r="172" spans="1:13" ht="15" customHeight="1" x14ac:dyDescent="0.2">
      <c r="A172" s="31"/>
      <c r="B172" s="37" t="s">
        <v>341</v>
      </c>
      <c r="C172" s="32">
        <v>17</v>
      </c>
      <c r="D172" s="32"/>
      <c r="E172" s="15"/>
      <c r="F172" s="15"/>
      <c r="G172" s="15"/>
      <c r="H172" s="15"/>
      <c r="I172" s="15"/>
      <c r="J172" s="15"/>
      <c r="K172" s="15"/>
      <c r="L172" s="30"/>
      <c r="M172" s="15"/>
    </row>
    <row r="173" spans="1:13" ht="30" hidden="1" customHeight="1" x14ac:dyDescent="0.2">
      <c r="A173" s="31"/>
      <c r="B173" s="37" t="s">
        <v>341</v>
      </c>
      <c r="C173" s="32">
        <v>18</v>
      </c>
      <c r="D173" s="32"/>
      <c r="E173" s="15"/>
      <c r="F173" s="15" t="s">
        <v>29</v>
      </c>
      <c r="G173" s="38" t="s">
        <v>467</v>
      </c>
      <c r="H173" s="15" t="s">
        <v>34</v>
      </c>
      <c r="I173" s="104">
        <v>42476</v>
      </c>
      <c r="J173" s="104">
        <v>42478</v>
      </c>
      <c r="K173" s="15">
        <v>924</v>
      </c>
      <c r="L173" s="16">
        <v>3596</v>
      </c>
      <c r="M173" s="15" t="s">
        <v>179</v>
      </c>
    </row>
    <row r="174" spans="1:13" ht="30" hidden="1" customHeight="1" x14ac:dyDescent="0.2">
      <c r="A174" s="31"/>
      <c r="B174" s="37" t="s">
        <v>341</v>
      </c>
      <c r="C174" s="32">
        <v>18</v>
      </c>
      <c r="D174" s="32"/>
      <c r="E174" s="15"/>
      <c r="F174" s="15" t="s">
        <v>29</v>
      </c>
      <c r="G174" s="38" t="s">
        <v>275</v>
      </c>
      <c r="H174" s="15" t="s">
        <v>34</v>
      </c>
      <c r="I174" s="104">
        <v>42476</v>
      </c>
      <c r="J174" s="104">
        <v>42478</v>
      </c>
      <c r="K174" s="15">
        <v>924</v>
      </c>
      <c r="L174" s="16">
        <v>2436</v>
      </c>
      <c r="M174" s="15" t="s">
        <v>179</v>
      </c>
    </row>
    <row r="175" spans="1:13" ht="30" customHeight="1" x14ac:dyDescent="0.2">
      <c r="A175" s="31"/>
      <c r="B175" s="37" t="s">
        <v>341</v>
      </c>
      <c r="C175" s="32">
        <v>18</v>
      </c>
      <c r="D175" s="32"/>
      <c r="E175" s="15"/>
      <c r="F175" s="15" t="s">
        <v>29</v>
      </c>
      <c r="G175" s="38" t="s">
        <v>470</v>
      </c>
      <c r="H175" s="15" t="s">
        <v>34</v>
      </c>
      <c r="I175" s="104">
        <v>42476</v>
      </c>
      <c r="J175" s="104">
        <v>42478</v>
      </c>
      <c r="K175" s="15">
        <v>926</v>
      </c>
      <c r="L175" s="16">
        <v>2784</v>
      </c>
      <c r="M175" s="15" t="s">
        <v>179</v>
      </c>
    </row>
    <row r="176" spans="1:13" ht="15" customHeight="1" x14ac:dyDescent="0.2">
      <c r="A176" s="31"/>
      <c r="B176" s="37" t="s">
        <v>341</v>
      </c>
      <c r="C176" s="32">
        <v>19</v>
      </c>
      <c r="D176" s="32"/>
      <c r="E176" s="15"/>
      <c r="F176" s="15"/>
      <c r="G176" s="15"/>
      <c r="H176" s="15"/>
      <c r="I176" s="15"/>
      <c r="J176" s="15"/>
      <c r="K176" s="15"/>
      <c r="L176" s="30"/>
      <c r="M176" s="15"/>
    </row>
    <row r="177" spans="1:15" ht="15" customHeight="1" x14ac:dyDescent="0.2">
      <c r="A177" s="31"/>
      <c r="B177" s="37" t="s">
        <v>341</v>
      </c>
      <c r="C177" s="32">
        <v>20</v>
      </c>
      <c r="D177" s="32"/>
      <c r="E177" s="15"/>
      <c r="F177" s="15"/>
      <c r="G177" s="15"/>
      <c r="H177" s="15"/>
      <c r="I177" s="15"/>
      <c r="J177" s="15"/>
      <c r="K177" s="15"/>
      <c r="L177" s="30"/>
      <c r="M177" s="15"/>
    </row>
    <row r="178" spans="1:15" ht="15" customHeight="1" x14ac:dyDescent="0.2">
      <c r="A178" s="31"/>
      <c r="B178" s="37" t="s">
        <v>341</v>
      </c>
      <c r="C178" s="32">
        <v>21</v>
      </c>
      <c r="D178" s="32"/>
      <c r="E178" s="15"/>
      <c r="F178" s="15"/>
      <c r="G178" s="15"/>
      <c r="H178" s="15"/>
      <c r="I178" s="15"/>
      <c r="J178" s="15"/>
      <c r="K178" s="15"/>
      <c r="L178" s="30"/>
      <c r="M178" s="15"/>
    </row>
    <row r="179" spans="1:15" ht="15" customHeight="1" x14ac:dyDescent="0.2">
      <c r="A179" s="31"/>
      <c r="B179" s="37" t="s">
        <v>341</v>
      </c>
      <c r="C179" s="32">
        <v>22</v>
      </c>
      <c r="D179" s="32"/>
      <c r="E179" s="15"/>
      <c r="F179" s="15"/>
      <c r="G179" s="38"/>
      <c r="H179" s="15"/>
      <c r="I179" s="36"/>
      <c r="J179" s="36"/>
      <c r="K179" s="15"/>
      <c r="L179" s="30"/>
      <c r="M179" s="15"/>
    </row>
    <row r="180" spans="1:15" ht="15" customHeight="1" x14ac:dyDescent="0.2">
      <c r="A180" s="31"/>
      <c r="B180" s="37" t="s">
        <v>341</v>
      </c>
      <c r="C180" s="32">
        <v>23</v>
      </c>
      <c r="D180" s="32"/>
      <c r="E180" s="15"/>
      <c r="F180" s="15"/>
      <c r="G180" s="15"/>
      <c r="H180" s="15"/>
      <c r="I180" s="15"/>
      <c r="J180" s="15"/>
      <c r="K180" s="15"/>
      <c r="L180" s="30"/>
      <c r="M180" s="15"/>
    </row>
    <row r="181" spans="1:15" ht="15" customHeight="1" x14ac:dyDescent="0.2">
      <c r="A181" s="31"/>
      <c r="B181" s="37" t="s">
        <v>341</v>
      </c>
      <c r="C181" s="32">
        <v>24</v>
      </c>
      <c r="D181" s="32"/>
      <c r="E181" s="15"/>
      <c r="F181" s="15"/>
      <c r="G181" s="15"/>
      <c r="H181" s="15"/>
      <c r="I181" s="36"/>
      <c r="J181" s="36"/>
      <c r="K181" s="15"/>
      <c r="L181" s="30"/>
      <c r="M181" s="15"/>
    </row>
    <row r="182" spans="1:15" ht="15" customHeight="1" x14ac:dyDescent="0.2">
      <c r="A182" s="31"/>
      <c r="B182" s="37" t="s">
        <v>341</v>
      </c>
      <c r="C182" s="32">
        <v>25</v>
      </c>
      <c r="D182" s="32"/>
      <c r="E182" s="15"/>
      <c r="F182" s="15"/>
      <c r="G182" s="15"/>
      <c r="H182" s="15"/>
      <c r="I182" s="15"/>
      <c r="J182" s="15"/>
      <c r="K182" s="15"/>
      <c r="L182" s="30"/>
      <c r="M182" s="15"/>
    </row>
    <row r="183" spans="1:15" ht="15" customHeight="1" x14ac:dyDescent="0.2">
      <c r="A183" s="31"/>
      <c r="B183" s="37" t="s">
        <v>341</v>
      </c>
      <c r="C183" s="32">
        <v>26</v>
      </c>
      <c r="D183" s="32"/>
      <c r="E183" s="15"/>
      <c r="F183" s="15"/>
      <c r="G183" s="15"/>
      <c r="H183" s="15"/>
      <c r="I183" s="15"/>
      <c r="J183" s="15"/>
      <c r="K183" s="15"/>
      <c r="L183" s="30"/>
      <c r="M183" s="15"/>
    </row>
    <row r="184" spans="1:15" ht="15" customHeight="1" x14ac:dyDescent="0.2">
      <c r="A184" s="31"/>
      <c r="B184" s="37" t="s">
        <v>341</v>
      </c>
      <c r="C184" s="32">
        <v>27</v>
      </c>
      <c r="D184" s="32"/>
      <c r="E184" s="15"/>
      <c r="F184" s="15"/>
      <c r="G184" s="15"/>
      <c r="H184" s="15"/>
      <c r="I184" s="15"/>
      <c r="J184" s="15"/>
      <c r="K184" s="15"/>
      <c r="L184" s="30"/>
      <c r="M184" s="15"/>
    </row>
    <row r="185" spans="1:15" ht="15" customHeight="1" x14ac:dyDescent="0.2">
      <c r="A185" s="31"/>
      <c r="B185" s="37" t="s">
        <v>341</v>
      </c>
      <c r="C185" s="32">
        <v>28</v>
      </c>
      <c r="D185" s="32"/>
      <c r="E185" s="15"/>
      <c r="F185" s="15"/>
      <c r="G185" s="15"/>
      <c r="H185" s="15"/>
      <c r="I185" s="15"/>
      <c r="J185" s="15"/>
      <c r="K185" s="15"/>
      <c r="L185" s="30"/>
      <c r="M185" s="15"/>
    </row>
    <row r="186" spans="1:15" ht="15" customHeight="1" x14ac:dyDescent="0.2">
      <c r="A186" s="31"/>
      <c r="B186" s="37" t="s">
        <v>341</v>
      </c>
      <c r="C186" s="32">
        <v>29</v>
      </c>
      <c r="D186" s="32"/>
      <c r="E186" s="15"/>
      <c r="F186" s="15"/>
      <c r="G186" s="15"/>
      <c r="H186" s="15"/>
      <c r="I186" s="15"/>
      <c r="J186" s="15"/>
      <c r="K186" s="15"/>
      <c r="L186" s="30"/>
      <c r="M186" s="15"/>
    </row>
    <row r="187" spans="1:15" ht="15" customHeight="1" x14ac:dyDescent="0.2">
      <c r="A187" s="31"/>
      <c r="B187" s="37" t="s">
        <v>341</v>
      </c>
      <c r="C187" s="32">
        <v>30</v>
      </c>
      <c r="D187" s="32"/>
      <c r="E187" s="15"/>
      <c r="F187" s="15"/>
      <c r="G187" s="15"/>
      <c r="H187" s="15"/>
      <c r="I187" s="15"/>
      <c r="J187" s="15"/>
      <c r="K187" s="15"/>
      <c r="L187" s="30"/>
      <c r="M187" s="15"/>
    </row>
    <row r="188" spans="1:15" ht="15" customHeight="1" x14ac:dyDescent="0.2">
      <c r="A188" s="37" t="s">
        <v>39</v>
      </c>
      <c r="B188" s="37"/>
      <c r="C188" s="32"/>
      <c r="D188" s="32"/>
      <c r="E188" s="15"/>
      <c r="F188" s="15"/>
      <c r="G188" s="15"/>
      <c r="H188" s="15"/>
      <c r="I188" s="15"/>
      <c r="J188" s="15"/>
      <c r="K188" s="15"/>
      <c r="L188" s="16">
        <f>SUM(L175)</f>
        <v>2784</v>
      </c>
      <c r="M188" s="15"/>
    </row>
    <row r="189" spans="1:15" ht="15" customHeight="1" x14ac:dyDescent="0.2">
      <c r="A189" s="640"/>
      <c r="B189" s="640"/>
      <c r="C189" s="640"/>
      <c r="D189" s="276"/>
      <c r="E189" s="1"/>
      <c r="F189" s="1"/>
      <c r="G189" s="1"/>
      <c r="H189" s="1"/>
      <c r="I189" s="1"/>
      <c r="J189" s="1"/>
      <c r="K189" s="1"/>
      <c r="L189" s="1"/>
      <c r="M189" s="1"/>
    </row>
    <row r="190" spans="1:15" ht="15" customHeight="1" x14ac:dyDescent="0.2">
      <c r="A190" s="1"/>
      <c r="B190" s="1"/>
      <c r="C190" s="641" t="s">
        <v>8</v>
      </c>
      <c r="D190" s="641"/>
      <c r="E190" s="641"/>
      <c r="F190" s="19"/>
      <c r="G190" s="642" t="s">
        <v>469</v>
      </c>
      <c r="H190" s="642"/>
      <c r="I190" s="274"/>
      <c r="J190" s="18"/>
      <c r="K190" s="1"/>
      <c r="L190" s="1"/>
      <c r="M190" s="1" t="s">
        <v>110</v>
      </c>
      <c r="N190" s="644"/>
      <c r="O190" s="644"/>
    </row>
    <row r="191" spans="1:15" ht="15" customHeight="1" x14ac:dyDescent="0.2">
      <c r="A191" s="1"/>
      <c r="B191" s="1"/>
      <c r="C191" s="20"/>
      <c r="D191" s="20"/>
      <c r="E191" s="1"/>
      <c r="F191" s="1"/>
      <c r="G191" s="274"/>
      <c r="H191" s="18"/>
      <c r="I191" s="18"/>
      <c r="J191" s="18"/>
      <c r="K191" s="1"/>
      <c r="L191" s="1"/>
      <c r="M191" s="1"/>
      <c r="N191" s="21"/>
      <c r="O191" s="21"/>
    </row>
    <row r="192" spans="1:15" ht="15" customHeight="1" x14ac:dyDescent="0.2">
      <c r="A192" s="1"/>
      <c r="B192" s="1"/>
      <c r="C192" s="20"/>
      <c r="D192" s="20"/>
      <c r="E192" s="1"/>
      <c r="F192" s="1"/>
      <c r="G192" s="274"/>
      <c r="H192" s="18"/>
      <c r="I192" s="18"/>
      <c r="J192" s="18"/>
      <c r="K192" s="1"/>
      <c r="L192" s="1"/>
      <c r="M192" s="1"/>
      <c r="N192" s="21"/>
      <c r="O192" s="21"/>
    </row>
    <row r="193" spans="1:18" ht="15" customHeight="1" x14ac:dyDescent="0.2">
      <c r="A193" s="1"/>
      <c r="B193" s="1"/>
      <c r="C193" s="641" t="s">
        <v>273</v>
      </c>
      <c r="D193" s="641"/>
      <c r="E193" s="641"/>
      <c r="F193" s="273"/>
      <c r="G193" s="644" t="s">
        <v>123</v>
      </c>
      <c r="H193" s="644"/>
      <c r="I193" s="644"/>
      <c r="J193" s="274"/>
      <c r="K193" s="1"/>
      <c r="L193" s="1"/>
      <c r="M193" s="645" t="s">
        <v>130</v>
      </c>
      <c r="N193" s="645"/>
      <c r="O193" s="645"/>
      <c r="P193" s="645"/>
    </row>
    <row r="194" spans="1:18" ht="15.75" customHeight="1" x14ac:dyDescent="0.2">
      <c r="A194" s="1"/>
      <c r="B194" s="1"/>
      <c r="C194" s="641" t="s">
        <v>386</v>
      </c>
      <c r="D194" s="641"/>
      <c r="E194" s="641"/>
      <c r="F194" s="273"/>
      <c r="G194" s="644" t="s">
        <v>95</v>
      </c>
      <c r="H194" s="644"/>
      <c r="I194" s="644"/>
      <c r="J194" s="274"/>
      <c r="K194" s="1"/>
      <c r="L194" s="1"/>
      <c r="M194" s="645" t="s">
        <v>104</v>
      </c>
      <c r="N194" s="645"/>
      <c r="O194" s="645"/>
      <c r="P194" s="645"/>
    </row>
    <row r="197" spans="1:18" ht="15.75" customHeight="1" x14ac:dyDescent="0.2">
      <c r="A197" s="1"/>
      <c r="B197" s="1"/>
      <c r="C197" s="460"/>
      <c r="D197" s="460"/>
      <c r="E197" s="460"/>
      <c r="F197" s="460"/>
      <c r="G197" s="461"/>
      <c r="H197" s="461"/>
      <c r="I197" s="461"/>
      <c r="J197" s="461"/>
      <c r="K197" s="1"/>
      <c r="L197" s="1"/>
      <c r="M197" s="462"/>
      <c r="N197" s="462"/>
      <c r="O197" s="462"/>
      <c r="P197" s="462"/>
    </row>
    <row r="198" spans="1:18" ht="15.75" customHeight="1" x14ac:dyDescent="0.2">
      <c r="A198" s="1"/>
      <c r="B198" s="1"/>
      <c r="C198" s="460"/>
      <c r="D198" s="460"/>
      <c r="E198" s="460"/>
      <c r="F198" s="460"/>
      <c r="G198" s="461"/>
      <c r="H198" s="461"/>
      <c r="I198" s="461"/>
      <c r="J198" s="461"/>
      <c r="K198" s="1"/>
      <c r="L198" s="1"/>
      <c r="M198" s="462"/>
      <c r="N198" s="462"/>
      <c r="O198" s="462"/>
      <c r="P198" s="462"/>
    </row>
    <row r="199" spans="1:18" ht="15" customHeight="1" x14ac:dyDescent="0.25">
      <c r="A199" s="646" t="s">
        <v>0</v>
      </c>
      <c r="B199" s="646"/>
      <c r="C199" s="646"/>
      <c r="D199" s="646"/>
      <c r="E199" s="646"/>
      <c r="F199" s="646"/>
      <c r="G199" s="646"/>
      <c r="H199" s="646"/>
      <c r="I199" s="646"/>
      <c r="J199" s="646"/>
      <c r="K199" s="646"/>
      <c r="L199" s="646"/>
      <c r="M199" s="646"/>
      <c r="N199" s="25"/>
      <c r="O199" s="25"/>
      <c r="P199" s="25"/>
      <c r="Q199" s="25"/>
      <c r="R199" s="25"/>
    </row>
    <row r="200" spans="1:18" ht="15" customHeight="1" x14ac:dyDescent="0.25">
      <c r="A200" s="26"/>
      <c r="B200" s="26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9"/>
      <c r="O200" s="9"/>
      <c r="P200" s="9"/>
      <c r="Q200" s="9"/>
      <c r="R200" s="9"/>
    </row>
    <row r="201" spans="1:18" ht="15" customHeight="1" x14ac:dyDescent="0.25">
      <c r="A201" s="646" t="s">
        <v>12</v>
      </c>
      <c r="B201" s="646"/>
      <c r="C201" s="646"/>
      <c r="D201" s="646"/>
      <c r="E201" s="646"/>
      <c r="F201" s="646"/>
      <c r="G201" s="646"/>
      <c r="H201" s="646"/>
      <c r="I201" s="646"/>
      <c r="J201" s="646"/>
      <c r="K201" s="646"/>
      <c r="L201" s="646"/>
      <c r="M201" s="646"/>
      <c r="N201" s="9"/>
      <c r="O201" s="9"/>
      <c r="P201" s="9"/>
      <c r="Q201" s="9"/>
      <c r="R201" s="9"/>
    </row>
    <row r="202" spans="1:18" ht="15" customHeight="1" x14ac:dyDescent="0.25">
      <c r="A202" s="463"/>
      <c r="B202" s="463"/>
      <c r="C202" s="463"/>
      <c r="D202" s="463"/>
      <c r="E202" s="463"/>
      <c r="F202" s="463"/>
      <c r="G202" s="463"/>
      <c r="H202" s="463"/>
      <c r="I202" s="463"/>
      <c r="J202" s="463"/>
      <c r="K202" s="463"/>
      <c r="L202" s="463"/>
      <c r="M202" s="463"/>
      <c r="N202" s="9"/>
      <c r="O202" s="9"/>
      <c r="P202" s="9"/>
      <c r="Q202" s="9"/>
      <c r="R202" s="9"/>
    </row>
    <row r="203" spans="1:18" s="5" customFormat="1" ht="15" customHeight="1" x14ac:dyDescent="0.25">
      <c r="A203" s="464" t="s">
        <v>75</v>
      </c>
      <c r="B203" s="464"/>
      <c r="C203" s="464"/>
      <c r="D203" s="464" t="s">
        <v>76</v>
      </c>
      <c r="G203" s="464" t="s">
        <v>77</v>
      </c>
      <c r="H203" s="464" t="s">
        <v>27</v>
      </c>
      <c r="I203" s="464"/>
      <c r="J203" s="464"/>
      <c r="K203" s="648" t="s">
        <v>78</v>
      </c>
      <c r="L203" s="648"/>
      <c r="M203" s="464" t="s">
        <v>13</v>
      </c>
      <c r="O203" s="464"/>
      <c r="P203" s="464"/>
      <c r="Q203" s="464"/>
    </row>
    <row r="204" spans="1:18" ht="15" customHeight="1" x14ac:dyDescent="0.3">
      <c r="A204" s="28"/>
      <c r="B204" s="28"/>
      <c r="C204" s="10"/>
      <c r="D204" s="10"/>
      <c r="E204" s="10"/>
      <c r="H204" s="7"/>
      <c r="I204" s="7"/>
      <c r="J204" s="7"/>
      <c r="K204" s="7"/>
      <c r="L204" s="7"/>
      <c r="M204" s="7"/>
      <c r="N204" s="159"/>
      <c r="O204" s="159"/>
      <c r="P204" s="159"/>
      <c r="Q204" s="8"/>
    </row>
    <row r="205" spans="1:18" ht="54" customHeight="1" x14ac:dyDescent="0.2">
      <c r="A205" s="11" t="s">
        <v>4</v>
      </c>
      <c r="B205" s="12" t="s">
        <v>5</v>
      </c>
      <c r="C205" s="12" t="s">
        <v>6</v>
      </c>
      <c r="D205" s="11" t="s">
        <v>7</v>
      </c>
      <c r="E205" s="12" t="s">
        <v>14</v>
      </c>
      <c r="F205" s="11" t="s">
        <v>15</v>
      </c>
      <c r="G205" s="11" t="s">
        <v>16</v>
      </c>
      <c r="H205" s="11" t="s">
        <v>17</v>
      </c>
      <c r="I205" s="11" t="s">
        <v>18</v>
      </c>
      <c r="J205" s="11" t="s">
        <v>19</v>
      </c>
      <c r="K205" s="11" t="s">
        <v>20</v>
      </c>
      <c r="L205" s="12" t="s">
        <v>21</v>
      </c>
      <c r="M205" s="12" t="s">
        <v>22</v>
      </c>
    </row>
    <row r="206" spans="1:18" ht="15" customHeight="1" x14ac:dyDescent="0.2">
      <c r="A206" s="31"/>
      <c r="B206" s="37" t="s">
        <v>345</v>
      </c>
      <c r="C206" s="32">
        <v>1</v>
      </c>
      <c r="D206" s="32"/>
      <c r="E206" s="15"/>
      <c r="F206" s="15"/>
      <c r="G206" s="15"/>
      <c r="H206" s="15"/>
      <c r="I206" s="104"/>
      <c r="J206" s="104"/>
      <c r="K206" s="15"/>
      <c r="L206" s="16"/>
      <c r="M206" s="15"/>
    </row>
    <row r="207" spans="1:18" ht="15" customHeight="1" x14ac:dyDescent="0.2">
      <c r="A207" s="31"/>
      <c r="B207" s="37" t="s">
        <v>345</v>
      </c>
      <c r="C207" s="32">
        <v>2</v>
      </c>
      <c r="D207" s="32"/>
      <c r="E207" s="15"/>
      <c r="F207" s="15"/>
      <c r="G207" s="15"/>
      <c r="H207" s="15"/>
      <c r="I207" s="104"/>
      <c r="J207" s="104"/>
      <c r="K207" s="15"/>
      <c r="L207" s="16"/>
      <c r="M207" s="15"/>
    </row>
    <row r="208" spans="1:18" ht="15" customHeight="1" x14ac:dyDescent="0.2">
      <c r="A208" s="31"/>
      <c r="B208" s="37" t="s">
        <v>345</v>
      </c>
      <c r="C208" s="32">
        <v>3</v>
      </c>
      <c r="D208" s="32"/>
      <c r="E208" s="15"/>
      <c r="F208" s="15"/>
      <c r="G208" s="15"/>
      <c r="H208" s="15"/>
      <c r="I208" s="15"/>
      <c r="J208" s="15"/>
      <c r="K208" s="15"/>
      <c r="L208" s="30"/>
      <c r="M208" s="15"/>
    </row>
    <row r="209" spans="1:13" ht="15" customHeight="1" x14ac:dyDescent="0.2">
      <c r="A209" s="31"/>
      <c r="B209" s="37" t="s">
        <v>345</v>
      </c>
      <c r="C209" s="32">
        <v>4</v>
      </c>
      <c r="D209" s="32"/>
      <c r="E209" s="15"/>
      <c r="F209" s="15"/>
      <c r="G209" s="15"/>
      <c r="H209" s="15"/>
      <c r="I209" s="15"/>
      <c r="J209" s="15"/>
      <c r="K209" s="15"/>
      <c r="L209" s="30"/>
      <c r="M209" s="15"/>
    </row>
    <row r="210" spans="1:13" ht="15" customHeight="1" x14ac:dyDescent="0.2">
      <c r="A210" s="31"/>
      <c r="B210" s="37" t="s">
        <v>345</v>
      </c>
      <c r="C210" s="32">
        <v>5</v>
      </c>
      <c r="D210" s="32"/>
      <c r="E210" s="15"/>
      <c r="F210" s="15"/>
      <c r="G210" s="15"/>
      <c r="H210" s="15"/>
      <c r="I210" s="15"/>
      <c r="J210" s="15"/>
      <c r="K210" s="15"/>
      <c r="L210" s="30"/>
      <c r="M210" s="15"/>
    </row>
    <row r="211" spans="1:13" ht="15" customHeight="1" x14ac:dyDescent="0.2">
      <c r="A211" s="31"/>
      <c r="B211" s="37" t="s">
        <v>345</v>
      </c>
      <c r="C211" s="32">
        <v>6</v>
      </c>
      <c r="D211" s="32"/>
      <c r="E211" s="15"/>
      <c r="F211" s="15"/>
      <c r="G211" s="15"/>
      <c r="H211" s="15"/>
      <c r="I211" s="15"/>
      <c r="J211" s="15"/>
      <c r="K211" s="15"/>
      <c r="L211" s="30"/>
      <c r="M211" s="15"/>
    </row>
    <row r="212" spans="1:13" ht="15" customHeight="1" x14ac:dyDescent="0.2">
      <c r="A212" s="31"/>
      <c r="B212" s="37" t="s">
        <v>345</v>
      </c>
      <c r="C212" s="32">
        <v>7</v>
      </c>
      <c r="D212" s="32"/>
      <c r="E212" s="15"/>
      <c r="F212" s="15"/>
      <c r="G212" s="15"/>
      <c r="H212" s="15"/>
      <c r="I212" s="15"/>
      <c r="J212" s="15"/>
      <c r="K212" s="15"/>
      <c r="L212" s="30"/>
      <c r="M212" s="15"/>
    </row>
    <row r="213" spans="1:13" ht="15" customHeight="1" x14ac:dyDescent="0.2">
      <c r="A213" s="31"/>
      <c r="B213" s="37" t="s">
        <v>345</v>
      </c>
      <c r="C213" s="32">
        <v>8</v>
      </c>
      <c r="D213" s="32"/>
      <c r="E213" s="15"/>
      <c r="F213" s="15"/>
      <c r="G213" s="15"/>
      <c r="H213" s="15"/>
      <c r="I213" s="15"/>
      <c r="J213" s="15"/>
      <c r="K213" s="15"/>
      <c r="L213" s="30"/>
      <c r="M213" s="15"/>
    </row>
    <row r="214" spans="1:13" ht="15.75" customHeight="1" x14ac:dyDescent="0.2">
      <c r="A214" s="31"/>
      <c r="B214" s="37" t="s">
        <v>345</v>
      </c>
      <c r="C214" s="32">
        <v>8</v>
      </c>
      <c r="D214" s="32"/>
      <c r="E214" s="15"/>
      <c r="F214" s="15"/>
      <c r="G214" s="15"/>
      <c r="H214" s="15"/>
      <c r="I214" s="15"/>
      <c r="J214" s="15"/>
      <c r="K214" s="15"/>
      <c r="L214" s="30"/>
      <c r="M214" s="15"/>
    </row>
    <row r="215" spans="1:13" ht="15" customHeight="1" x14ac:dyDescent="0.2">
      <c r="A215" s="31"/>
      <c r="B215" s="37" t="s">
        <v>345</v>
      </c>
      <c r="C215" s="32">
        <v>10</v>
      </c>
      <c r="D215" s="32"/>
      <c r="E215" s="15"/>
      <c r="F215" s="15"/>
      <c r="G215" s="15"/>
      <c r="H215" s="15"/>
      <c r="I215" s="15"/>
      <c r="J215" s="15"/>
      <c r="K215" s="15"/>
      <c r="L215" s="30"/>
      <c r="M215" s="15"/>
    </row>
    <row r="216" spans="1:13" ht="15" customHeight="1" x14ac:dyDescent="0.2">
      <c r="A216" s="31"/>
      <c r="B216" s="37" t="s">
        <v>345</v>
      </c>
      <c r="C216" s="32">
        <v>10</v>
      </c>
      <c r="D216" s="32"/>
      <c r="E216" s="15"/>
      <c r="F216" s="15"/>
      <c r="G216" s="15"/>
      <c r="H216" s="15"/>
      <c r="I216" s="15"/>
      <c r="J216" s="15"/>
      <c r="K216" s="15"/>
      <c r="L216" s="30"/>
      <c r="M216" s="15"/>
    </row>
    <row r="217" spans="1:13" ht="15" customHeight="1" x14ac:dyDescent="0.2">
      <c r="A217" s="31"/>
      <c r="B217" s="37" t="s">
        <v>345</v>
      </c>
      <c r="C217" s="32">
        <v>10</v>
      </c>
      <c r="D217" s="32"/>
      <c r="E217" s="15"/>
      <c r="F217" s="15"/>
      <c r="G217" s="15"/>
      <c r="H217" s="15"/>
      <c r="I217" s="15"/>
      <c r="J217" s="15"/>
      <c r="K217" s="15"/>
      <c r="L217" s="30"/>
      <c r="M217" s="15"/>
    </row>
    <row r="218" spans="1:13" ht="15" customHeight="1" x14ac:dyDescent="0.2">
      <c r="A218" s="31"/>
      <c r="B218" s="37" t="s">
        <v>345</v>
      </c>
      <c r="C218" s="32">
        <v>10</v>
      </c>
      <c r="D218" s="32"/>
      <c r="E218" s="15"/>
      <c r="F218" s="15"/>
      <c r="G218" s="15"/>
      <c r="H218" s="15"/>
      <c r="I218" s="15"/>
      <c r="J218" s="15"/>
      <c r="K218" s="15"/>
      <c r="L218" s="30"/>
      <c r="M218" s="15"/>
    </row>
    <row r="219" spans="1:13" ht="15" customHeight="1" x14ac:dyDescent="0.2">
      <c r="A219" s="31"/>
      <c r="B219" s="37" t="s">
        <v>345</v>
      </c>
      <c r="C219" s="32">
        <v>11</v>
      </c>
      <c r="D219" s="32"/>
      <c r="E219" s="15"/>
      <c r="F219" s="15"/>
      <c r="G219" s="15"/>
      <c r="H219" s="15"/>
      <c r="I219" s="104"/>
      <c r="J219" s="104"/>
      <c r="K219" s="15"/>
      <c r="L219" s="16">
        <v>3712</v>
      </c>
      <c r="M219" s="15" t="s">
        <v>179</v>
      </c>
    </row>
    <row r="220" spans="1:13" ht="15" customHeight="1" x14ac:dyDescent="0.2">
      <c r="A220" s="31"/>
      <c r="B220" s="37" t="s">
        <v>345</v>
      </c>
      <c r="C220" s="32">
        <v>12</v>
      </c>
      <c r="D220" s="32"/>
      <c r="E220" s="15"/>
      <c r="F220" s="15"/>
      <c r="G220" s="15"/>
      <c r="H220" s="15"/>
      <c r="I220" s="15"/>
      <c r="J220" s="15"/>
      <c r="K220" s="15"/>
      <c r="L220" s="30"/>
      <c r="M220" s="15"/>
    </row>
    <row r="221" spans="1:13" ht="15" customHeight="1" x14ac:dyDescent="0.2">
      <c r="A221" s="31"/>
      <c r="B221" s="37" t="s">
        <v>345</v>
      </c>
      <c r="C221" s="32">
        <v>13</v>
      </c>
      <c r="D221" s="32"/>
      <c r="E221" s="15"/>
      <c r="F221" s="15"/>
      <c r="G221" s="15"/>
      <c r="H221" s="15"/>
      <c r="I221" s="15"/>
      <c r="J221" s="15"/>
      <c r="K221" s="15"/>
      <c r="L221" s="30"/>
      <c r="M221" s="15"/>
    </row>
    <row r="222" spans="1:13" ht="15" customHeight="1" x14ac:dyDescent="0.2">
      <c r="A222" s="31"/>
      <c r="B222" s="37" t="s">
        <v>345</v>
      </c>
      <c r="C222" s="32">
        <v>14</v>
      </c>
      <c r="D222" s="32"/>
      <c r="E222" s="15"/>
      <c r="F222" s="15"/>
      <c r="G222" s="15"/>
      <c r="H222" s="15"/>
      <c r="I222" s="15"/>
      <c r="J222" s="15"/>
      <c r="K222" s="15"/>
      <c r="L222" s="30"/>
      <c r="M222" s="15"/>
    </row>
    <row r="223" spans="1:13" ht="15" customHeight="1" x14ac:dyDescent="0.2">
      <c r="A223" s="31"/>
      <c r="B223" s="37" t="s">
        <v>345</v>
      </c>
      <c r="C223" s="32">
        <v>15</v>
      </c>
      <c r="D223" s="32"/>
      <c r="E223" s="15"/>
      <c r="F223" s="15"/>
      <c r="G223" s="15"/>
      <c r="H223" s="15"/>
      <c r="I223" s="15"/>
      <c r="J223" s="15"/>
      <c r="K223" s="15"/>
      <c r="L223" s="30"/>
      <c r="M223" s="15"/>
    </row>
    <row r="224" spans="1:13" ht="15" customHeight="1" x14ac:dyDescent="0.2">
      <c r="A224" s="31"/>
      <c r="B224" s="37" t="s">
        <v>345</v>
      </c>
      <c r="C224" s="32">
        <v>16</v>
      </c>
      <c r="D224" s="32"/>
      <c r="E224" s="15"/>
      <c r="F224" s="15"/>
      <c r="G224" s="15"/>
      <c r="H224" s="15"/>
      <c r="I224" s="15"/>
      <c r="J224" s="15"/>
      <c r="K224" s="15"/>
      <c r="L224" s="30"/>
      <c r="M224" s="15"/>
    </row>
    <row r="225" spans="1:13" ht="15" customHeight="1" x14ac:dyDescent="0.2">
      <c r="A225" s="31"/>
      <c r="B225" s="37" t="s">
        <v>345</v>
      </c>
      <c r="C225" s="32">
        <v>17</v>
      </c>
      <c r="D225" s="32"/>
      <c r="E225" s="15"/>
      <c r="F225" s="15"/>
      <c r="G225" s="15"/>
      <c r="H225" s="15"/>
      <c r="I225" s="15"/>
      <c r="J225" s="15"/>
      <c r="K225" s="15"/>
      <c r="L225" s="30"/>
      <c r="M225" s="15"/>
    </row>
    <row r="226" spans="1:13" ht="14.25" customHeight="1" x14ac:dyDescent="0.2">
      <c r="A226" s="31"/>
      <c r="B226" s="37" t="s">
        <v>345</v>
      </c>
      <c r="C226" s="32">
        <v>18</v>
      </c>
      <c r="D226" s="32"/>
      <c r="E226" s="15"/>
      <c r="F226" s="15"/>
      <c r="G226" s="15"/>
      <c r="H226" s="15"/>
      <c r="I226" s="15"/>
      <c r="J226" s="15"/>
      <c r="K226" s="15"/>
      <c r="L226" s="30"/>
      <c r="M226" s="15"/>
    </row>
    <row r="227" spans="1:13" ht="15" customHeight="1" x14ac:dyDescent="0.2">
      <c r="A227" s="31"/>
      <c r="B227" s="37" t="s">
        <v>345</v>
      </c>
      <c r="C227" s="32">
        <v>19</v>
      </c>
      <c r="D227" s="32"/>
      <c r="E227" s="15"/>
      <c r="F227" s="15"/>
      <c r="G227" s="15"/>
      <c r="H227" s="15"/>
      <c r="I227" s="15"/>
      <c r="J227" s="15"/>
      <c r="K227" s="15"/>
      <c r="L227" s="30"/>
      <c r="M227" s="15"/>
    </row>
    <row r="228" spans="1:13" ht="15" customHeight="1" x14ac:dyDescent="0.2">
      <c r="A228" s="31"/>
      <c r="B228" s="37" t="s">
        <v>345</v>
      </c>
      <c r="C228" s="32">
        <v>20</v>
      </c>
      <c r="D228" s="32"/>
      <c r="E228" s="15"/>
      <c r="F228" s="15"/>
      <c r="G228" s="15"/>
      <c r="H228" s="15"/>
      <c r="I228" s="15"/>
      <c r="J228" s="15"/>
      <c r="K228" s="15"/>
      <c r="L228" s="30"/>
      <c r="M228" s="15"/>
    </row>
    <row r="229" spans="1:13" ht="15" customHeight="1" x14ac:dyDescent="0.2">
      <c r="A229" s="31"/>
      <c r="B229" s="37" t="s">
        <v>345</v>
      </c>
      <c r="C229" s="32">
        <v>21</v>
      </c>
      <c r="D229" s="32"/>
      <c r="E229" s="15"/>
      <c r="F229" s="15"/>
      <c r="G229" s="15"/>
      <c r="H229" s="15"/>
      <c r="I229" s="15"/>
      <c r="J229" s="15"/>
      <c r="K229" s="15"/>
      <c r="L229" s="30"/>
      <c r="M229" s="15"/>
    </row>
    <row r="230" spans="1:13" ht="15" customHeight="1" x14ac:dyDescent="0.2">
      <c r="A230" s="31"/>
      <c r="B230" s="37" t="s">
        <v>345</v>
      </c>
      <c r="C230" s="32">
        <v>22</v>
      </c>
      <c r="D230" s="32"/>
      <c r="E230" s="15"/>
      <c r="F230" s="15"/>
      <c r="G230" s="38"/>
      <c r="H230" s="15"/>
      <c r="I230" s="36"/>
      <c r="J230" s="36"/>
      <c r="K230" s="15"/>
      <c r="L230" s="30"/>
      <c r="M230" s="15"/>
    </row>
    <row r="231" spans="1:13" ht="15" customHeight="1" x14ac:dyDescent="0.2">
      <c r="A231" s="31"/>
      <c r="B231" s="37" t="s">
        <v>345</v>
      </c>
      <c r="C231" s="32">
        <v>23</v>
      </c>
      <c r="D231" s="32"/>
      <c r="E231" s="15"/>
      <c r="F231" s="15"/>
      <c r="G231" s="15"/>
      <c r="H231" s="15"/>
      <c r="I231" s="15"/>
      <c r="J231" s="15"/>
      <c r="K231" s="15"/>
      <c r="L231" s="30"/>
      <c r="M231" s="15"/>
    </row>
    <row r="232" spans="1:13" ht="15" customHeight="1" x14ac:dyDescent="0.2">
      <c r="A232" s="31"/>
      <c r="B232" s="37" t="s">
        <v>345</v>
      </c>
      <c r="C232" s="32">
        <v>24</v>
      </c>
      <c r="D232" s="32"/>
      <c r="E232" s="15"/>
      <c r="F232" s="15"/>
      <c r="G232" s="15"/>
      <c r="H232" s="15"/>
      <c r="I232" s="36"/>
      <c r="J232" s="36"/>
      <c r="K232" s="15"/>
      <c r="L232" s="30"/>
      <c r="M232" s="15"/>
    </row>
    <row r="233" spans="1:13" ht="15" customHeight="1" x14ac:dyDescent="0.2">
      <c r="A233" s="31"/>
      <c r="B233" s="37" t="s">
        <v>345</v>
      </c>
      <c r="C233" s="32">
        <v>25</v>
      </c>
      <c r="D233" s="32"/>
      <c r="E233" s="15"/>
      <c r="F233" s="15"/>
      <c r="G233" s="15"/>
      <c r="H233" s="15"/>
      <c r="I233" s="15"/>
      <c r="J233" s="15"/>
      <c r="K233" s="15"/>
      <c r="L233" s="30"/>
      <c r="M233" s="15"/>
    </row>
    <row r="234" spans="1:13" ht="15" customHeight="1" x14ac:dyDescent="0.2">
      <c r="A234" s="31"/>
      <c r="B234" s="37" t="s">
        <v>345</v>
      </c>
      <c r="C234" s="32">
        <v>26</v>
      </c>
      <c r="D234" s="32"/>
      <c r="E234" s="15"/>
      <c r="F234" s="15"/>
      <c r="G234" s="15"/>
      <c r="H234" s="15"/>
      <c r="I234" s="15"/>
      <c r="J234" s="15"/>
      <c r="K234" s="15"/>
      <c r="L234" s="30"/>
      <c r="M234" s="15"/>
    </row>
    <row r="235" spans="1:13" ht="15" customHeight="1" x14ac:dyDescent="0.2">
      <c r="A235" s="31"/>
      <c r="B235" s="37" t="s">
        <v>345</v>
      </c>
      <c r="C235" s="32">
        <v>27</v>
      </c>
      <c r="D235" s="32"/>
      <c r="E235" s="15"/>
      <c r="F235" s="15"/>
      <c r="G235" s="15"/>
      <c r="H235" s="15"/>
      <c r="I235" s="15"/>
      <c r="J235" s="15"/>
      <c r="K235" s="15"/>
      <c r="L235" s="30"/>
      <c r="M235" s="15"/>
    </row>
    <row r="236" spans="1:13" ht="15" customHeight="1" x14ac:dyDescent="0.2">
      <c r="A236" s="31"/>
      <c r="B236" s="37" t="s">
        <v>345</v>
      </c>
      <c r="C236" s="32">
        <v>28</v>
      </c>
      <c r="D236" s="32"/>
      <c r="E236" s="15"/>
      <c r="F236" s="15"/>
      <c r="G236" s="15"/>
      <c r="H236" s="15"/>
      <c r="I236" s="15"/>
      <c r="J236" s="15"/>
      <c r="K236" s="15"/>
      <c r="L236" s="30"/>
      <c r="M236" s="15"/>
    </row>
    <row r="237" spans="1:13" ht="15" customHeight="1" x14ac:dyDescent="0.2">
      <c r="A237" s="31"/>
      <c r="B237" s="37" t="s">
        <v>345</v>
      </c>
      <c r="C237" s="32">
        <v>29</v>
      </c>
      <c r="D237" s="32"/>
      <c r="E237" s="15"/>
      <c r="F237" s="15"/>
      <c r="G237" s="15"/>
      <c r="H237" s="15"/>
      <c r="I237" s="15"/>
      <c r="J237" s="15"/>
      <c r="K237" s="15"/>
      <c r="L237" s="30"/>
      <c r="M237" s="15"/>
    </row>
    <row r="238" spans="1:13" ht="15" customHeight="1" x14ac:dyDescent="0.2">
      <c r="A238" s="31"/>
      <c r="B238" s="37" t="s">
        <v>345</v>
      </c>
      <c r="C238" s="32">
        <v>30</v>
      </c>
      <c r="D238" s="32"/>
      <c r="E238" s="15"/>
      <c r="F238" s="15"/>
      <c r="G238" s="15"/>
      <c r="H238" s="15"/>
      <c r="I238" s="15"/>
      <c r="J238" s="15"/>
      <c r="K238" s="15"/>
      <c r="L238" s="30"/>
      <c r="M238" s="15"/>
    </row>
    <row r="239" spans="1:13" ht="15" customHeight="1" x14ac:dyDescent="0.2">
      <c r="A239" s="37" t="s">
        <v>39</v>
      </c>
      <c r="B239" s="37"/>
      <c r="C239" s="32"/>
      <c r="D239" s="32"/>
      <c r="E239" s="15"/>
      <c r="F239" s="15"/>
      <c r="G239" s="15"/>
      <c r="H239" s="15"/>
      <c r="I239" s="15"/>
      <c r="J239" s="15"/>
      <c r="K239" s="15"/>
      <c r="L239" s="16">
        <f>SUM(L208:L237)</f>
        <v>3712</v>
      </c>
      <c r="M239" s="15"/>
    </row>
    <row r="240" spans="1:13" ht="15" customHeight="1" x14ac:dyDescent="0.2">
      <c r="A240" s="640"/>
      <c r="B240" s="640"/>
      <c r="C240" s="640"/>
      <c r="D240" s="467"/>
      <c r="E240" s="1"/>
      <c r="F240" s="1"/>
      <c r="G240" s="1"/>
      <c r="H240" s="1"/>
      <c r="I240" s="1"/>
      <c r="J240" s="1"/>
      <c r="K240" s="1"/>
      <c r="L240" s="1"/>
      <c r="M240" s="1"/>
    </row>
    <row r="241" spans="1:16" ht="15" customHeight="1" x14ac:dyDescent="0.2">
      <c r="A241" s="1"/>
      <c r="B241" s="1"/>
      <c r="C241" s="641" t="s">
        <v>8</v>
      </c>
      <c r="D241" s="641"/>
      <c r="E241" s="641"/>
      <c r="F241" s="19"/>
      <c r="G241" s="642" t="s">
        <v>469</v>
      </c>
      <c r="H241" s="642"/>
      <c r="I241" s="461"/>
      <c r="J241" s="18"/>
      <c r="K241" s="1"/>
      <c r="L241" s="1"/>
      <c r="M241" s="1" t="s">
        <v>110</v>
      </c>
      <c r="N241" s="644"/>
      <c r="O241" s="644"/>
    </row>
    <row r="242" spans="1:16" ht="15" customHeight="1" x14ac:dyDescent="0.2">
      <c r="A242" s="1"/>
      <c r="B242" s="1"/>
      <c r="C242" s="20"/>
      <c r="D242" s="20"/>
      <c r="E242" s="1"/>
      <c r="F242" s="1"/>
      <c r="G242" s="461"/>
      <c r="H242" s="18"/>
      <c r="I242" s="18"/>
      <c r="J242" s="18"/>
      <c r="K242" s="1"/>
      <c r="L242" s="1"/>
      <c r="M242" s="1"/>
      <c r="N242" s="21"/>
      <c r="O242" s="21"/>
    </row>
    <row r="243" spans="1:16" ht="15" customHeight="1" x14ac:dyDescent="0.2">
      <c r="A243" s="1"/>
      <c r="B243" s="1"/>
      <c r="C243" s="20"/>
      <c r="D243" s="20"/>
      <c r="E243" s="1"/>
      <c r="F243" s="1"/>
      <c r="G243" s="461"/>
      <c r="H243" s="18"/>
      <c r="I243" s="18"/>
      <c r="J243" s="18"/>
      <c r="K243" s="1"/>
      <c r="L243" s="1"/>
      <c r="M243" s="1"/>
      <c r="N243" s="21"/>
      <c r="O243" s="21"/>
    </row>
    <row r="244" spans="1:16" ht="15" customHeight="1" x14ac:dyDescent="0.2">
      <c r="A244" s="1"/>
      <c r="B244" s="1"/>
      <c r="C244" s="641" t="s">
        <v>273</v>
      </c>
      <c r="D244" s="641"/>
      <c r="E244" s="641"/>
      <c r="F244" s="460"/>
      <c r="G244" s="644" t="s">
        <v>123</v>
      </c>
      <c r="H244" s="644"/>
      <c r="I244" s="644"/>
      <c r="J244" s="461"/>
      <c r="K244" s="1"/>
      <c r="L244" s="1"/>
      <c r="M244" s="645" t="s">
        <v>130</v>
      </c>
      <c r="N244" s="645"/>
      <c r="O244" s="645"/>
      <c r="P244" s="645"/>
    </row>
    <row r="245" spans="1:16" ht="15.75" customHeight="1" x14ac:dyDescent="0.2">
      <c r="A245" s="1"/>
      <c r="B245" s="1"/>
      <c r="C245" s="641" t="s">
        <v>386</v>
      </c>
      <c r="D245" s="641"/>
      <c r="E245" s="641"/>
      <c r="F245" s="460"/>
      <c r="G245" s="644" t="s">
        <v>95</v>
      </c>
      <c r="H245" s="644"/>
      <c r="I245" s="644"/>
      <c r="J245" s="461"/>
      <c r="K245" s="1"/>
      <c r="L245" s="1"/>
      <c r="M245" s="645" t="s">
        <v>104</v>
      </c>
      <c r="N245" s="645"/>
      <c r="O245" s="645"/>
      <c r="P245" s="645"/>
    </row>
    <row r="246" spans="1:16" ht="15.75" customHeight="1" x14ac:dyDescent="0.2">
      <c r="A246" s="1"/>
      <c r="B246" s="1"/>
      <c r="C246" s="493"/>
      <c r="D246" s="493"/>
      <c r="E246" s="493"/>
      <c r="F246" s="493"/>
      <c r="G246" s="494"/>
      <c r="H246" s="494"/>
      <c r="I246" s="494"/>
      <c r="J246" s="494"/>
      <c r="K246" s="1"/>
      <c r="L246" s="1"/>
      <c r="M246" s="495"/>
      <c r="N246" s="495"/>
      <c r="O246" s="495"/>
      <c r="P246" s="495"/>
    </row>
    <row r="247" spans="1:16" ht="15.75" customHeight="1" x14ac:dyDescent="0.2">
      <c r="A247" s="1"/>
      <c r="B247" s="1"/>
      <c r="C247" s="493"/>
      <c r="D247" s="493"/>
      <c r="E247" s="493"/>
      <c r="F247" s="493"/>
      <c r="G247" s="494"/>
      <c r="H247" s="494"/>
      <c r="I247" s="494"/>
      <c r="J247" s="494"/>
      <c r="K247" s="1"/>
      <c r="L247" s="1"/>
      <c r="M247" s="495"/>
      <c r="N247" s="495"/>
      <c r="O247" s="495"/>
      <c r="P247" s="495"/>
    </row>
    <row r="248" spans="1:16" ht="15.75" customHeight="1" x14ac:dyDescent="0.2">
      <c r="A248" s="1"/>
      <c r="B248" s="1"/>
      <c r="C248" s="493"/>
      <c r="D248" s="493"/>
      <c r="E248" s="493"/>
      <c r="F248" s="493"/>
      <c r="G248" s="494"/>
      <c r="H248" s="494"/>
      <c r="I248" s="494"/>
      <c r="J248" s="494"/>
      <c r="K248" s="1"/>
      <c r="L248" s="1"/>
      <c r="M248" s="495"/>
      <c r="N248" s="495"/>
      <c r="O248" s="495"/>
      <c r="P248" s="495"/>
    </row>
    <row r="249" spans="1:16" ht="15.75" customHeight="1" x14ac:dyDescent="0.2">
      <c r="A249" s="1"/>
      <c r="B249" s="1"/>
      <c r="C249" s="493"/>
      <c r="D249" s="493"/>
      <c r="E249" s="493"/>
      <c r="F249" s="493"/>
      <c r="G249" s="494"/>
      <c r="H249" s="494"/>
      <c r="I249" s="494"/>
      <c r="J249" s="494"/>
      <c r="K249" s="1"/>
      <c r="L249" s="1"/>
      <c r="M249" s="495"/>
      <c r="N249" s="495"/>
      <c r="O249" s="495"/>
      <c r="P249" s="495"/>
    </row>
    <row r="250" spans="1:16" ht="15.75" customHeight="1" x14ac:dyDescent="0.2">
      <c r="A250" s="1"/>
      <c r="B250" s="1"/>
      <c r="C250" s="493"/>
      <c r="D250" s="493"/>
      <c r="E250" s="493"/>
      <c r="F250" s="493"/>
      <c r="G250" s="494"/>
      <c r="H250" s="494"/>
      <c r="I250" s="494"/>
      <c r="J250" s="494"/>
      <c r="K250" s="1"/>
      <c r="L250" s="1"/>
      <c r="M250" s="495"/>
      <c r="N250" s="495"/>
      <c r="O250" s="495"/>
      <c r="P250" s="495"/>
    </row>
    <row r="251" spans="1:16" ht="15.75" customHeight="1" x14ac:dyDescent="0.2">
      <c r="A251" s="1"/>
      <c r="B251" s="1"/>
      <c r="C251" s="493"/>
      <c r="D251" s="493"/>
      <c r="E251" s="493"/>
      <c r="F251" s="493"/>
      <c r="G251" s="494"/>
      <c r="H251" s="494"/>
      <c r="I251" s="494"/>
      <c r="J251" s="494"/>
      <c r="K251" s="1"/>
      <c r="L251" s="1"/>
      <c r="M251" s="495"/>
      <c r="N251" s="495"/>
      <c r="O251" s="495"/>
      <c r="P251" s="495"/>
    </row>
    <row r="252" spans="1:16" ht="15.75" customHeight="1" x14ac:dyDescent="0.2">
      <c r="A252" s="1"/>
      <c r="B252" s="1"/>
      <c r="C252" s="493"/>
      <c r="D252" s="493"/>
      <c r="E252" s="493"/>
      <c r="F252" s="493"/>
      <c r="G252" s="494"/>
      <c r="H252" s="494"/>
      <c r="I252" s="494"/>
      <c r="J252" s="494"/>
      <c r="K252" s="1"/>
      <c r="L252" s="1"/>
      <c r="M252" s="495"/>
      <c r="N252" s="495"/>
      <c r="O252" s="495"/>
      <c r="P252" s="495"/>
    </row>
    <row r="253" spans="1:16" ht="15.75" customHeight="1" x14ac:dyDescent="0.2">
      <c r="A253" s="1"/>
      <c r="B253" s="1"/>
      <c r="C253" s="493"/>
      <c r="D253" s="493"/>
      <c r="E253" s="493"/>
      <c r="F253" s="493"/>
      <c r="G253" s="494"/>
      <c r="H253" s="494"/>
      <c r="I253" s="494"/>
      <c r="J253" s="494"/>
      <c r="K253" s="1"/>
      <c r="L253" s="1"/>
      <c r="M253" s="495"/>
      <c r="N253" s="495"/>
      <c r="O253" s="495"/>
      <c r="P253" s="495"/>
    </row>
    <row r="254" spans="1:16" ht="15.75" customHeight="1" x14ac:dyDescent="0.2">
      <c r="A254" s="1"/>
      <c r="B254" s="1"/>
      <c r="C254" s="493"/>
      <c r="D254" s="493"/>
      <c r="E254" s="493"/>
      <c r="F254" s="493"/>
      <c r="G254" s="494"/>
      <c r="H254" s="494"/>
      <c r="I254" s="494"/>
      <c r="J254" s="494"/>
      <c r="K254" s="1"/>
      <c r="L254" s="1"/>
      <c r="M254" s="495"/>
      <c r="N254" s="495"/>
      <c r="O254" s="495"/>
      <c r="P254" s="495"/>
    </row>
    <row r="255" spans="1:16" ht="15.75" customHeight="1" x14ac:dyDescent="0.2">
      <c r="A255" s="1"/>
      <c r="B255" s="1"/>
      <c r="C255" s="493"/>
      <c r="D255" s="493"/>
      <c r="E255" s="493"/>
      <c r="F255" s="493"/>
      <c r="G255" s="494"/>
      <c r="H255" s="494"/>
      <c r="I255" s="494"/>
      <c r="J255" s="494"/>
      <c r="K255" s="1"/>
      <c r="L255" s="1"/>
      <c r="M255" s="495"/>
      <c r="N255" s="495"/>
      <c r="O255" s="495"/>
      <c r="P255" s="495"/>
    </row>
    <row r="256" spans="1:16" ht="15.75" customHeight="1" x14ac:dyDescent="0.2">
      <c r="A256" s="1"/>
      <c r="B256" s="1"/>
      <c r="C256" s="493"/>
      <c r="D256" s="493"/>
      <c r="E256" s="493"/>
      <c r="F256" s="493"/>
      <c r="G256" s="494"/>
      <c r="H256" s="494"/>
      <c r="I256" s="494"/>
      <c r="J256" s="494"/>
      <c r="K256" s="1"/>
      <c r="L256" s="1"/>
      <c r="M256" s="495"/>
      <c r="N256" s="495"/>
      <c r="O256" s="495"/>
      <c r="P256" s="495"/>
    </row>
    <row r="257" spans="1:16" ht="15.75" customHeight="1" x14ac:dyDescent="0.2">
      <c r="A257" s="1"/>
      <c r="B257" s="1"/>
      <c r="C257" s="493"/>
      <c r="D257" s="493"/>
      <c r="E257" s="493"/>
      <c r="F257" s="493"/>
      <c r="G257" s="494"/>
      <c r="H257" s="494"/>
      <c r="I257" s="494"/>
      <c r="J257" s="494"/>
      <c r="K257" s="1"/>
      <c r="L257" s="1"/>
      <c r="M257" s="495"/>
      <c r="N257" s="495"/>
      <c r="O257" s="495"/>
      <c r="P257" s="495"/>
    </row>
    <row r="258" spans="1:16" ht="15.75" customHeight="1" x14ac:dyDescent="0.2">
      <c r="A258" s="1"/>
      <c r="B258" s="1"/>
      <c r="C258" s="493"/>
      <c r="D258" s="493"/>
      <c r="E258" s="493"/>
      <c r="F258" s="493"/>
      <c r="G258" s="494"/>
      <c r="H258" s="494"/>
      <c r="I258" s="494"/>
      <c r="J258" s="494"/>
      <c r="K258" s="1"/>
      <c r="L258" s="1"/>
      <c r="M258" s="495"/>
      <c r="N258" s="495"/>
      <c r="O258" s="495"/>
      <c r="P258" s="495"/>
    </row>
    <row r="259" spans="1:16" ht="15.75" customHeight="1" x14ac:dyDescent="0.2">
      <c r="A259" s="1"/>
      <c r="B259" s="1"/>
      <c r="C259" s="493"/>
      <c r="D259" s="493"/>
      <c r="E259" s="493"/>
      <c r="F259" s="493"/>
      <c r="G259" s="494"/>
      <c r="H259" s="494"/>
      <c r="I259" s="494"/>
      <c r="J259" s="494"/>
      <c r="K259" s="1"/>
      <c r="L259" s="1"/>
      <c r="M259" s="495"/>
      <c r="N259" s="495"/>
      <c r="O259" s="495"/>
      <c r="P259" s="495"/>
    </row>
    <row r="260" spans="1:16" ht="15.75" customHeight="1" x14ac:dyDescent="0.2">
      <c r="A260" s="1"/>
      <c r="B260" s="1"/>
      <c r="C260" s="493"/>
      <c r="D260" s="493"/>
      <c r="E260" s="493"/>
      <c r="F260" s="493"/>
      <c r="G260" s="494"/>
      <c r="H260" s="494"/>
      <c r="I260" s="494"/>
      <c r="J260" s="494"/>
      <c r="K260" s="1"/>
      <c r="L260" s="1"/>
      <c r="M260" s="495"/>
      <c r="N260" s="495"/>
      <c r="O260" s="495"/>
      <c r="P260" s="495"/>
    </row>
    <row r="261" spans="1:16" ht="15.75" customHeight="1" x14ac:dyDescent="0.2">
      <c r="A261" s="1"/>
      <c r="B261" s="1"/>
      <c r="C261" s="493"/>
      <c r="D261" s="493"/>
      <c r="E261" s="493"/>
      <c r="F261" s="493"/>
      <c r="G261" s="494"/>
      <c r="H261" s="494"/>
      <c r="I261" s="494"/>
      <c r="J261" s="494"/>
      <c r="K261" s="1"/>
      <c r="L261" s="1"/>
      <c r="M261" s="495"/>
      <c r="N261" s="495"/>
      <c r="O261" s="495"/>
      <c r="P261" s="495"/>
    </row>
    <row r="262" spans="1:16" ht="15.75" customHeight="1" x14ac:dyDescent="0.2">
      <c r="A262" s="1"/>
      <c r="B262" s="1"/>
      <c r="C262" s="493"/>
      <c r="D262" s="493"/>
      <c r="E262" s="493"/>
      <c r="F262" s="493"/>
      <c r="G262" s="494"/>
      <c r="H262" s="494"/>
      <c r="I262" s="494"/>
      <c r="J262" s="494"/>
      <c r="K262" s="1"/>
      <c r="L262" s="1"/>
      <c r="M262" s="495"/>
      <c r="N262" s="495"/>
      <c r="O262" s="495"/>
      <c r="P262" s="495"/>
    </row>
    <row r="263" spans="1:16" ht="15.75" customHeight="1" x14ac:dyDescent="0.2">
      <c r="A263" s="1"/>
      <c r="B263" s="1"/>
      <c r="C263" s="493"/>
      <c r="D263" s="493"/>
      <c r="E263" s="493"/>
      <c r="F263" s="493"/>
      <c r="G263" s="494"/>
      <c r="H263" s="494"/>
      <c r="I263" s="494"/>
      <c r="J263" s="494"/>
      <c r="K263" s="1"/>
      <c r="L263" s="1"/>
      <c r="M263" s="495"/>
      <c r="N263" s="495"/>
      <c r="O263" s="495"/>
      <c r="P263" s="495"/>
    </row>
    <row r="264" spans="1:16" ht="15.75" customHeight="1" x14ac:dyDescent="0.2">
      <c r="A264" s="1"/>
      <c r="B264" s="1"/>
      <c r="C264" s="493"/>
      <c r="D264" s="493"/>
      <c r="E264" s="493"/>
      <c r="F264" s="493"/>
      <c r="G264" s="494"/>
      <c r="H264" s="494"/>
      <c r="I264" s="494"/>
      <c r="J264" s="494"/>
      <c r="K264" s="1"/>
      <c r="L264" s="1"/>
      <c r="M264" s="495"/>
      <c r="N264" s="495"/>
      <c r="O264" s="495"/>
      <c r="P264" s="495"/>
    </row>
    <row r="265" spans="1:16" ht="15.75" customHeight="1" x14ac:dyDescent="0.2">
      <c r="A265" s="1"/>
      <c r="B265" s="1"/>
      <c r="C265" s="493"/>
      <c r="D265" s="493"/>
      <c r="E265" s="493"/>
      <c r="F265" s="493"/>
      <c r="G265" s="494"/>
      <c r="H265" s="494"/>
      <c r="I265" s="494"/>
      <c r="J265" s="494"/>
      <c r="K265" s="1"/>
      <c r="L265" s="1"/>
      <c r="M265" s="495"/>
      <c r="N265" s="495"/>
      <c r="O265" s="495"/>
      <c r="P265" s="495"/>
    </row>
    <row r="266" spans="1:16" ht="15.75" customHeight="1" x14ac:dyDescent="0.2">
      <c r="A266" s="1"/>
      <c r="B266" s="1"/>
      <c r="C266" s="493"/>
      <c r="D266" s="493"/>
      <c r="E266" s="493"/>
      <c r="F266" s="493"/>
      <c r="G266" s="494"/>
      <c r="H266" s="494"/>
      <c r="I266" s="494"/>
      <c r="J266" s="494"/>
      <c r="K266" s="1"/>
      <c r="L266" s="1"/>
      <c r="M266" s="495"/>
      <c r="N266" s="495"/>
      <c r="O266" s="495"/>
      <c r="P266" s="495"/>
    </row>
    <row r="267" spans="1:16" ht="15.75" customHeight="1" x14ac:dyDescent="0.2">
      <c r="A267" s="1"/>
      <c r="B267" s="1"/>
      <c r="C267" s="493"/>
      <c r="D267" s="493"/>
      <c r="E267" s="493"/>
      <c r="F267" s="493"/>
      <c r="G267" s="494"/>
      <c r="H267" s="494"/>
      <c r="I267" s="494"/>
      <c r="J267" s="494"/>
      <c r="K267" s="1"/>
      <c r="L267" s="1"/>
      <c r="M267" s="495"/>
      <c r="N267" s="495"/>
      <c r="O267" s="495"/>
      <c r="P267" s="495"/>
    </row>
    <row r="268" spans="1:16" ht="15.75" customHeight="1" x14ac:dyDescent="0.2">
      <c r="A268" s="1"/>
      <c r="B268" s="1"/>
      <c r="C268" s="493"/>
      <c r="D268" s="493"/>
      <c r="E268" s="493"/>
      <c r="F268" s="493"/>
      <c r="G268" s="494"/>
      <c r="H268" s="494"/>
      <c r="I268" s="494"/>
      <c r="J268" s="494"/>
      <c r="K268" s="1"/>
      <c r="L268" s="1"/>
      <c r="M268" s="495"/>
      <c r="N268" s="495"/>
      <c r="O268" s="495"/>
      <c r="P268" s="495"/>
    </row>
    <row r="269" spans="1:16" ht="15.75" customHeight="1" x14ac:dyDescent="0.2">
      <c r="A269" s="1"/>
      <c r="B269" s="1"/>
      <c r="C269" s="493"/>
      <c r="D269" s="493"/>
      <c r="E269" s="493"/>
      <c r="F269" s="493"/>
      <c r="G269" s="494"/>
      <c r="H269" s="494"/>
      <c r="I269" s="494"/>
      <c r="J269" s="494"/>
      <c r="K269" s="1"/>
      <c r="L269" s="1"/>
      <c r="M269" s="495"/>
      <c r="N269" s="495"/>
      <c r="O269" s="495"/>
      <c r="P269" s="495"/>
    </row>
    <row r="270" spans="1:16" ht="15.75" customHeight="1" x14ac:dyDescent="0.2">
      <c r="A270" s="1"/>
      <c r="B270" s="1"/>
      <c r="C270" s="493"/>
      <c r="D270" s="493"/>
      <c r="E270" s="493"/>
      <c r="F270" s="493"/>
      <c r="G270" s="494"/>
      <c r="H270" s="494"/>
      <c r="I270" s="494"/>
      <c r="J270" s="494"/>
      <c r="K270" s="1"/>
      <c r="L270" s="1"/>
      <c r="M270" s="495"/>
      <c r="N270" s="495"/>
      <c r="O270" s="495"/>
      <c r="P270" s="495"/>
    </row>
    <row r="271" spans="1:16" ht="15.75" customHeight="1" x14ac:dyDescent="0.2">
      <c r="A271" s="1"/>
      <c r="B271" s="1"/>
      <c r="C271" s="493"/>
      <c r="D271" s="493"/>
      <c r="E271" s="493"/>
      <c r="F271" s="493"/>
      <c r="G271" s="494"/>
      <c r="H271" s="494"/>
      <c r="I271" s="494"/>
      <c r="J271" s="494"/>
      <c r="K271" s="1"/>
      <c r="L271" s="1"/>
      <c r="M271" s="495"/>
      <c r="N271" s="495"/>
      <c r="O271" s="495"/>
      <c r="P271" s="495"/>
    </row>
    <row r="272" spans="1:16" ht="15.75" customHeight="1" x14ac:dyDescent="0.2">
      <c r="A272" s="1"/>
      <c r="B272" s="1"/>
      <c r="C272" s="493"/>
      <c r="D272" s="493"/>
      <c r="E272" s="493"/>
      <c r="F272" s="493"/>
      <c r="G272" s="494"/>
      <c r="H272" s="494"/>
      <c r="I272" s="494"/>
      <c r="J272" s="494"/>
      <c r="K272" s="1"/>
      <c r="L272" s="1"/>
      <c r="M272" s="495"/>
      <c r="N272" s="495"/>
      <c r="O272" s="495"/>
      <c r="P272" s="495"/>
    </row>
    <row r="273" spans="1:17" ht="15.75" customHeight="1" x14ac:dyDescent="0.2">
      <c r="A273" s="1"/>
      <c r="B273" s="1"/>
      <c r="C273" s="493"/>
      <c r="D273" s="493"/>
      <c r="E273" s="493"/>
      <c r="F273" s="493"/>
      <c r="G273" s="494"/>
      <c r="H273" s="494"/>
      <c r="I273" s="494"/>
      <c r="J273" s="494"/>
      <c r="K273" s="1"/>
      <c r="L273" s="1"/>
      <c r="M273" s="495"/>
      <c r="N273" s="495"/>
      <c r="O273" s="495"/>
      <c r="P273" s="495"/>
    </row>
    <row r="274" spans="1:17" ht="15.75" customHeight="1" x14ac:dyDescent="0.2">
      <c r="A274" s="1"/>
      <c r="B274" s="1"/>
      <c r="C274" s="493"/>
      <c r="D274" s="493"/>
      <c r="E274" s="493"/>
      <c r="F274" s="493"/>
      <c r="G274" s="494"/>
      <c r="H274" s="494"/>
      <c r="I274" s="494"/>
      <c r="J274" s="494"/>
      <c r="K274" s="1"/>
      <c r="L274" s="1"/>
      <c r="M274" s="495"/>
      <c r="N274" s="495"/>
      <c r="O274" s="495"/>
      <c r="P274" s="495"/>
    </row>
    <row r="275" spans="1:17" ht="15.75" customHeight="1" x14ac:dyDescent="0.2">
      <c r="A275" s="1"/>
      <c r="B275" s="1"/>
      <c r="C275" s="493"/>
      <c r="D275" s="493"/>
      <c r="E275" s="493"/>
      <c r="F275" s="493"/>
      <c r="G275" s="494"/>
      <c r="H275" s="494"/>
      <c r="I275" s="494"/>
      <c r="J275" s="494"/>
      <c r="K275" s="1"/>
      <c r="L275" s="1"/>
      <c r="M275" s="495"/>
      <c r="N275" s="495"/>
      <c r="O275" s="495"/>
      <c r="P275" s="495"/>
    </row>
    <row r="276" spans="1:17" ht="18" x14ac:dyDescent="0.25">
      <c r="A276" s="646" t="s">
        <v>0</v>
      </c>
      <c r="B276" s="646"/>
      <c r="C276" s="646"/>
      <c r="D276" s="646"/>
      <c r="E276" s="646"/>
      <c r="F276" s="646"/>
      <c r="G276" s="646"/>
      <c r="H276" s="646"/>
      <c r="I276" s="646"/>
      <c r="J276" s="646"/>
      <c r="K276" s="646"/>
      <c r="L276" s="646"/>
      <c r="M276" s="646"/>
      <c r="N276" s="25"/>
      <c r="O276" s="25"/>
      <c r="P276" s="25"/>
    </row>
    <row r="277" spans="1:17" ht="18" x14ac:dyDescent="0.25">
      <c r="A277" s="26"/>
      <c r="B277" s="26"/>
      <c r="C277" s="2"/>
      <c r="D277" s="2"/>
      <c r="E277" s="2"/>
      <c r="F277" s="2"/>
      <c r="G277" s="499"/>
      <c r="H277" s="2"/>
      <c r="I277" s="2"/>
      <c r="J277" s="2"/>
      <c r="K277" s="2"/>
      <c r="L277" s="2"/>
      <c r="M277" s="2"/>
      <c r="N277" s="9"/>
      <c r="O277" s="9"/>
      <c r="P277" s="9"/>
    </row>
    <row r="278" spans="1:17" ht="18" x14ac:dyDescent="0.25">
      <c r="A278" s="646" t="s">
        <v>12</v>
      </c>
      <c r="B278" s="646"/>
      <c r="C278" s="646"/>
      <c r="D278" s="646"/>
      <c r="E278" s="646"/>
      <c r="F278" s="646"/>
      <c r="G278" s="646"/>
      <c r="H278" s="646"/>
      <c r="I278" s="646"/>
      <c r="J278" s="646"/>
      <c r="K278" s="646"/>
      <c r="L278" s="646"/>
      <c r="M278" s="646"/>
      <c r="N278" s="9"/>
      <c r="O278" s="9"/>
      <c r="P278" s="9"/>
    </row>
    <row r="279" spans="1:17" ht="18" x14ac:dyDescent="0.25">
      <c r="A279" s="496"/>
      <c r="B279" s="496"/>
      <c r="C279" s="496"/>
      <c r="D279" s="496"/>
      <c r="E279" s="496"/>
      <c r="F279" s="496"/>
      <c r="G279" s="500"/>
      <c r="H279" s="496"/>
      <c r="I279" s="496"/>
      <c r="J279" s="496"/>
      <c r="K279" s="496"/>
      <c r="L279" s="496"/>
      <c r="M279" s="496"/>
      <c r="N279" s="9"/>
      <c r="O279" s="9"/>
      <c r="P279" s="9"/>
    </row>
    <row r="280" spans="1:17" s="5" customFormat="1" ht="15" customHeight="1" x14ac:dyDescent="0.25">
      <c r="A280" s="498" t="s">
        <v>75</v>
      </c>
      <c r="B280" s="498"/>
      <c r="C280" s="498"/>
      <c r="D280" s="498" t="s">
        <v>76</v>
      </c>
      <c r="G280" s="498" t="s">
        <v>77</v>
      </c>
      <c r="H280" s="498" t="s">
        <v>27</v>
      </c>
      <c r="I280" s="498"/>
      <c r="J280" s="498"/>
      <c r="K280" s="648" t="s">
        <v>78</v>
      </c>
      <c r="L280" s="648"/>
      <c r="M280" s="498" t="s">
        <v>13</v>
      </c>
      <c r="O280" s="498"/>
      <c r="P280" s="498"/>
      <c r="Q280" s="498"/>
    </row>
    <row r="281" spans="1:17" x14ac:dyDescent="0.3">
      <c r="A281" s="28"/>
      <c r="B281" s="28"/>
      <c r="C281" s="10"/>
      <c r="D281" s="10"/>
      <c r="E281" s="10"/>
      <c r="G281" s="49"/>
      <c r="H281" s="7"/>
      <c r="I281" s="7"/>
      <c r="J281" s="7"/>
      <c r="K281" s="7"/>
      <c r="L281" s="7"/>
      <c r="M281" s="7"/>
      <c r="N281" s="159"/>
      <c r="O281" s="159"/>
      <c r="P281" s="159"/>
    </row>
    <row r="282" spans="1:17" ht="25.5" x14ac:dyDescent="0.2">
      <c r="A282" s="11" t="s">
        <v>4</v>
      </c>
      <c r="B282" s="12" t="s">
        <v>5</v>
      </c>
      <c r="C282" s="12" t="s">
        <v>6</v>
      </c>
      <c r="D282" s="11" t="s">
        <v>7</v>
      </c>
      <c r="E282" s="12" t="s">
        <v>14</v>
      </c>
      <c r="F282" s="11" t="s">
        <v>15</v>
      </c>
      <c r="G282" s="11" t="s">
        <v>16</v>
      </c>
      <c r="H282" s="11" t="s">
        <v>17</v>
      </c>
      <c r="I282" s="11" t="s">
        <v>18</v>
      </c>
      <c r="J282" s="11" t="s">
        <v>19</v>
      </c>
      <c r="K282" s="11" t="s">
        <v>20</v>
      </c>
      <c r="L282" s="12" t="s">
        <v>21</v>
      </c>
      <c r="M282" s="12" t="s">
        <v>22</v>
      </c>
    </row>
    <row r="283" spans="1:17" ht="13.5" x14ac:dyDescent="0.2">
      <c r="A283" s="29"/>
      <c r="B283" s="29"/>
      <c r="C283" s="29"/>
      <c r="D283" s="29"/>
      <c r="E283" s="29"/>
      <c r="F283" s="15"/>
      <c r="G283" s="38"/>
      <c r="H283" s="15"/>
      <c r="I283" s="15"/>
      <c r="J283" s="15"/>
      <c r="K283" s="15"/>
      <c r="L283" s="30"/>
      <c r="M283" s="17"/>
    </row>
    <row r="284" spans="1:17" ht="13.5" x14ac:dyDescent="0.2">
      <c r="A284" s="37"/>
      <c r="B284" s="37" t="s">
        <v>347</v>
      </c>
      <c r="C284" s="32">
        <v>1</v>
      </c>
      <c r="D284" s="32"/>
      <c r="E284" s="15"/>
      <c r="F284" s="15"/>
      <c r="G284" s="38"/>
      <c r="H284" s="15"/>
      <c r="I284" s="36"/>
      <c r="J284" s="36"/>
      <c r="K284" s="15"/>
      <c r="L284" s="30"/>
      <c r="M284" s="15"/>
    </row>
    <row r="285" spans="1:17" ht="13.5" x14ac:dyDescent="0.2">
      <c r="A285" s="31"/>
      <c r="B285" s="37" t="s">
        <v>347</v>
      </c>
      <c r="C285" s="32">
        <v>2</v>
      </c>
      <c r="D285" s="32"/>
      <c r="E285" s="15"/>
      <c r="F285" s="15"/>
      <c r="G285" s="38"/>
      <c r="H285" s="15"/>
      <c r="I285" s="15"/>
      <c r="J285" s="15"/>
      <c r="K285" s="15"/>
      <c r="L285" s="30"/>
      <c r="M285" s="15"/>
    </row>
    <row r="286" spans="1:17" ht="13.5" x14ac:dyDescent="0.2">
      <c r="A286" s="31"/>
      <c r="B286" s="37" t="s">
        <v>347</v>
      </c>
      <c r="C286" s="32">
        <v>3</v>
      </c>
      <c r="D286" s="32"/>
      <c r="E286" s="15"/>
      <c r="F286" s="15"/>
      <c r="G286" s="38"/>
      <c r="H286" s="15"/>
      <c r="I286" s="15"/>
      <c r="J286" s="15"/>
      <c r="K286" s="15"/>
      <c r="L286" s="30"/>
      <c r="M286" s="15"/>
    </row>
    <row r="287" spans="1:17" ht="13.5" x14ac:dyDescent="0.2">
      <c r="A287" s="31"/>
      <c r="B287" s="37" t="s">
        <v>347</v>
      </c>
      <c r="C287" s="32">
        <v>3</v>
      </c>
      <c r="D287" s="32"/>
      <c r="E287" s="15"/>
      <c r="F287" s="15"/>
      <c r="G287" s="38"/>
      <c r="H287" s="15"/>
      <c r="I287" s="15"/>
      <c r="J287" s="15"/>
      <c r="K287" s="15"/>
      <c r="L287" s="30"/>
      <c r="M287" s="15"/>
    </row>
    <row r="288" spans="1:17" ht="13.5" x14ac:dyDescent="0.2">
      <c r="A288" s="31"/>
      <c r="B288" s="37" t="s">
        <v>347</v>
      </c>
      <c r="C288" s="32">
        <v>3</v>
      </c>
      <c r="D288" s="32"/>
      <c r="E288" s="15"/>
      <c r="F288" s="15"/>
      <c r="G288" s="38"/>
      <c r="H288" s="15"/>
      <c r="I288" s="15"/>
      <c r="J288" s="15"/>
      <c r="K288" s="15"/>
      <c r="L288" s="30"/>
      <c r="M288" s="15"/>
    </row>
    <row r="289" spans="1:13" ht="13.5" x14ac:dyDescent="0.2">
      <c r="A289" s="31"/>
      <c r="B289" s="37" t="s">
        <v>347</v>
      </c>
      <c r="C289" s="32">
        <v>3</v>
      </c>
      <c r="D289" s="32"/>
      <c r="E289" s="15"/>
      <c r="F289" s="15"/>
      <c r="G289" s="38"/>
      <c r="H289" s="15"/>
      <c r="I289" s="15"/>
      <c r="J289" s="15"/>
      <c r="K289" s="15"/>
      <c r="L289" s="30"/>
      <c r="M289" s="15"/>
    </row>
    <row r="290" spans="1:13" ht="13.5" x14ac:dyDescent="0.2">
      <c r="A290" s="31"/>
      <c r="B290" s="37" t="s">
        <v>347</v>
      </c>
      <c r="C290" s="32">
        <v>4</v>
      </c>
      <c r="D290" s="32"/>
      <c r="E290" s="15"/>
      <c r="F290" s="15"/>
      <c r="G290" s="38"/>
      <c r="H290" s="15"/>
      <c r="I290" s="15"/>
      <c r="J290" s="15"/>
      <c r="K290" s="15"/>
      <c r="L290" s="30"/>
      <c r="M290" s="15"/>
    </row>
    <row r="291" spans="1:13" ht="13.5" x14ac:dyDescent="0.2">
      <c r="A291" s="31"/>
      <c r="B291" s="37" t="s">
        <v>347</v>
      </c>
      <c r="C291" s="32">
        <v>5</v>
      </c>
      <c r="D291" s="32"/>
      <c r="E291" s="15"/>
      <c r="F291" s="15"/>
      <c r="G291" s="38"/>
      <c r="H291" s="15"/>
      <c r="I291" s="15"/>
      <c r="J291" s="15"/>
      <c r="K291" s="15"/>
      <c r="L291" s="30"/>
      <c r="M291" s="15"/>
    </row>
    <row r="292" spans="1:13" ht="13.5" x14ac:dyDescent="0.2">
      <c r="A292" s="31"/>
      <c r="B292" s="37" t="s">
        <v>347</v>
      </c>
      <c r="C292" s="32">
        <v>6</v>
      </c>
      <c r="D292" s="32"/>
      <c r="E292" s="15"/>
      <c r="F292" s="15"/>
      <c r="G292" s="38"/>
      <c r="H292" s="15"/>
      <c r="I292" s="15"/>
      <c r="J292" s="15"/>
      <c r="K292" s="15"/>
      <c r="L292" s="30"/>
      <c r="M292" s="15"/>
    </row>
    <row r="293" spans="1:13" ht="13.5" x14ac:dyDescent="0.2">
      <c r="A293" s="31"/>
      <c r="B293" s="37" t="s">
        <v>347</v>
      </c>
      <c r="C293" s="32">
        <v>7</v>
      </c>
      <c r="D293" s="32"/>
      <c r="E293" s="15"/>
      <c r="F293" s="15"/>
      <c r="G293" s="38"/>
      <c r="H293" s="15"/>
      <c r="I293" s="15"/>
      <c r="J293" s="15"/>
      <c r="K293" s="15"/>
      <c r="L293" s="30"/>
      <c r="M293" s="15"/>
    </row>
    <row r="294" spans="1:13" ht="13.5" x14ac:dyDescent="0.2">
      <c r="A294" s="31"/>
      <c r="B294" s="37" t="s">
        <v>347</v>
      </c>
      <c r="C294" s="32">
        <v>8</v>
      </c>
      <c r="D294" s="32"/>
      <c r="E294" s="15"/>
      <c r="F294" s="15"/>
      <c r="G294" s="38"/>
      <c r="H294" s="15"/>
      <c r="I294" s="36"/>
      <c r="J294" s="36"/>
      <c r="K294" s="15"/>
      <c r="L294" s="16"/>
      <c r="M294" s="15"/>
    </row>
    <row r="295" spans="1:13" ht="13.5" x14ac:dyDescent="0.2">
      <c r="A295" s="31"/>
      <c r="B295" s="37" t="s">
        <v>347</v>
      </c>
      <c r="C295" s="32">
        <v>9</v>
      </c>
      <c r="D295" s="32"/>
      <c r="E295" s="15"/>
      <c r="F295" s="15"/>
      <c r="G295" s="38"/>
      <c r="H295" s="15"/>
      <c r="I295" s="15"/>
      <c r="J295" s="15"/>
      <c r="K295" s="15"/>
      <c r="L295" s="30"/>
      <c r="M295" s="15"/>
    </row>
    <row r="296" spans="1:13" ht="13.5" x14ac:dyDescent="0.2">
      <c r="A296" s="31"/>
      <c r="B296" s="37" t="s">
        <v>347</v>
      </c>
      <c r="C296" s="32">
        <v>10</v>
      </c>
      <c r="D296" s="32"/>
      <c r="E296" s="15"/>
      <c r="F296" s="15"/>
      <c r="G296" s="38"/>
      <c r="H296" s="15"/>
      <c r="I296" s="15"/>
      <c r="J296" s="15"/>
      <c r="K296" s="15"/>
      <c r="L296" s="30"/>
      <c r="M296" s="15"/>
    </row>
    <row r="297" spans="1:13" ht="13.5" x14ac:dyDescent="0.2">
      <c r="A297" s="31"/>
      <c r="B297" s="37" t="s">
        <v>347</v>
      </c>
      <c r="C297" s="32">
        <v>11</v>
      </c>
      <c r="D297" s="32"/>
      <c r="E297" s="15"/>
      <c r="F297" s="15"/>
      <c r="G297" s="38"/>
      <c r="H297" s="15"/>
      <c r="I297" s="104"/>
      <c r="J297" s="104"/>
      <c r="K297" s="15"/>
      <c r="L297" s="16"/>
      <c r="M297" s="15"/>
    </row>
    <row r="298" spans="1:13" ht="13.5" x14ac:dyDescent="0.2">
      <c r="A298" s="31"/>
      <c r="B298" s="37" t="s">
        <v>347</v>
      </c>
      <c r="C298" s="32">
        <v>11</v>
      </c>
      <c r="D298" s="32"/>
      <c r="E298" s="15"/>
      <c r="F298" s="15"/>
      <c r="G298" s="38"/>
      <c r="H298" s="15"/>
      <c r="I298" s="104"/>
      <c r="J298" s="104"/>
      <c r="K298" s="15"/>
      <c r="L298" s="16"/>
      <c r="M298" s="15"/>
    </row>
    <row r="299" spans="1:13" ht="13.5" x14ac:dyDescent="0.2">
      <c r="A299" s="31"/>
      <c r="B299" s="37" t="s">
        <v>347</v>
      </c>
      <c r="C299" s="32">
        <v>12</v>
      </c>
      <c r="D299" s="32"/>
      <c r="E299" s="15"/>
      <c r="F299" s="15"/>
      <c r="G299" s="38"/>
      <c r="H299" s="15"/>
      <c r="I299" s="15"/>
      <c r="J299" s="15"/>
      <c r="K299" s="15"/>
      <c r="L299" s="30"/>
      <c r="M299" s="15"/>
    </row>
    <row r="300" spans="1:13" ht="13.5" x14ac:dyDescent="0.2">
      <c r="A300" s="31"/>
      <c r="B300" s="37" t="s">
        <v>347</v>
      </c>
      <c r="C300" s="32">
        <v>13</v>
      </c>
      <c r="D300" s="32"/>
      <c r="E300" s="15"/>
      <c r="F300" s="15"/>
      <c r="G300" s="38"/>
      <c r="H300" s="15"/>
      <c r="I300" s="15"/>
      <c r="J300" s="15"/>
      <c r="K300" s="15"/>
      <c r="L300" s="30"/>
      <c r="M300" s="15"/>
    </row>
    <row r="301" spans="1:13" ht="13.5" x14ac:dyDescent="0.2">
      <c r="A301" s="31"/>
      <c r="B301" s="37" t="s">
        <v>347</v>
      </c>
      <c r="C301" s="32">
        <v>14</v>
      </c>
      <c r="D301" s="32"/>
      <c r="E301" s="15"/>
      <c r="F301" s="15"/>
      <c r="G301" s="38"/>
      <c r="H301" s="15"/>
      <c r="I301" s="36"/>
      <c r="J301" s="36"/>
      <c r="K301" s="15"/>
      <c r="L301" s="16"/>
      <c r="M301" s="15"/>
    </row>
    <row r="302" spans="1:13" ht="13.5" x14ac:dyDescent="0.2">
      <c r="A302" s="31"/>
      <c r="B302" s="37" t="s">
        <v>347</v>
      </c>
      <c r="C302" s="32">
        <v>15</v>
      </c>
      <c r="D302" s="32"/>
      <c r="E302" s="15"/>
      <c r="F302" s="15"/>
      <c r="G302" s="38"/>
      <c r="H302" s="15"/>
      <c r="I302" s="36"/>
      <c r="J302" s="36"/>
      <c r="K302" s="15"/>
      <c r="L302" s="16"/>
      <c r="M302" s="15"/>
    </row>
    <row r="303" spans="1:13" ht="13.5" x14ac:dyDescent="0.2">
      <c r="A303" s="31"/>
      <c r="B303" s="37" t="s">
        <v>347</v>
      </c>
      <c r="C303" s="32">
        <v>16</v>
      </c>
      <c r="D303" s="32"/>
      <c r="E303" s="15"/>
      <c r="F303" s="15"/>
      <c r="G303" s="38"/>
      <c r="H303" s="15"/>
      <c r="I303" s="15"/>
      <c r="J303" s="15"/>
      <c r="K303" s="15"/>
      <c r="L303" s="30"/>
      <c r="M303" s="15"/>
    </row>
    <row r="304" spans="1:13" ht="13.5" x14ac:dyDescent="0.2">
      <c r="A304" s="31"/>
      <c r="B304" s="37" t="s">
        <v>347</v>
      </c>
      <c r="C304" s="32">
        <v>17</v>
      </c>
      <c r="D304" s="32"/>
      <c r="E304" s="15"/>
      <c r="F304" s="15"/>
      <c r="G304" s="38"/>
      <c r="H304" s="15"/>
      <c r="I304" s="15"/>
      <c r="J304" s="15"/>
      <c r="K304" s="15"/>
      <c r="L304" s="30"/>
      <c r="M304" s="15"/>
    </row>
    <row r="305" spans="1:13" ht="13.5" x14ac:dyDescent="0.2">
      <c r="A305" s="31"/>
      <c r="B305" s="37" t="s">
        <v>347</v>
      </c>
      <c r="C305" s="32">
        <v>18</v>
      </c>
      <c r="D305" s="32"/>
      <c r="E305" s="15"/>
      <c r="F305" s="15"/>
      <c r="G305" s="38"/>
      <c r="H305" s="15"/>
      <c r="I305" s="15"/>
      <c r="J305" s="15"/>
      <c r="K305" s="15"/>
      <c r="L305" s="30"/>
      <c r="M305" s="15"/>
    </row>
    <row r="306" spans="1:13" ht="13.5" x14ac:dyDescent="0.2">
      <c r="A306" s="31"/>
      <c r="B306" s="37" t="s">
        <v>347</v>
      </c>
      <c r="C306" s="32">
        <v>19</v>
      </c>
      <c r="D306" s="32"/>
      <c r="E306" s="15"/>
      <c r="F306" s="15"/>
      <c r="G306" s="38"/>
      <c r="H306" s="15"/>
      <c r="I306" s="15"/>
      <c r="J306" s="15"/>
      <c r="K306" s="15"/>
      <c r="L306" s="30"/>
      <c r="M306" s="15"/>
    </row>
    <row r="307" spans="1:13" ht="13.5" x14ac:dyDescent="0.2">
      <c r="A307" s="31"/>
      <c r="B307" s="37" t="s">
        <v>347</v>
      </c>
      <c r="C307" s="32">
        <v>20</v>
      </c>
      <c r="D307" s="32"/>
      <c r="E307" s="15"/>
      <c r="F307" s="15"/>
      <c r="G307" s="38"/>
      <c r="H307" s="15"/>
      <c r="I307" s="15"/>
      <c r="J307" s="15"/>
      <c r="K307" s="15"/>
      <c r="L307" s="30"/>
      <c r="M307" s="15"/>
    </row>
    <row r="308" spans="1:13" ht="13.5" x14ac:dyDescent="0.2">
      <c r="A308" s="31"/>
      <c r="B308" s="37" t="s">
        <v>347</v>
      </c>
      <c r="C308" s="32">
        <v>21</v>
      </c>
      <c r="D308" s="32"/>
      <c r="E308" s="15"/>
      <c r="F308" s="15"/>
      <c r="G308" s="38"/>
      <c r="H308" s="15"/>
      <c r="I308" s="15"/>
      <c r="J308" s="15"/>
      <c r="K308" s="15"/>
      <c r="L308" s="30"/>
      <c r="M308" s="15"/>
    </row>
    <row r="309" spans="1:13" ht="13.5" x14ac:dyDescent="0.2">
      <c r="A309" s="31"/>
      <c r="B309" s="37" t="s">
        <v>347</v>
      </c>
      <c r="C309" s="32">
        <v>22</v>
      </c>
      <c r="D309" s="32"/>
      <c r="E309" s="15"/>
      <c r="F309" s="15"/>
      <c r="G309" s="38"/>
      <c r="H309" s="15"/>
      <c r="I309" s="15"/>
      <c r="J309" s="15"/>
      <c r="K309" s="15"/>
      <c r="L309" s="30"/>
      <c r="M309" s="15"/>
    </row>
    <row r="310" spans="1:13" ht="13.5" x14ac:dyDescent="0.2">
      <c r="A310" s="31"/>
      <c r="B310" s="37" t="s">
        <v>347</v>
      </c>
      <c r="C310" s="32">
        <v>23</v>
      </c>
      <c r="D310" s="32"/>
      <c r="E310" s="15"/>
      <c r="F310" s="15"/>
      <c r="G310" s="38"/>
      <c r="H310" s="15"/>
      <c r="I310" s="15"/>
      <c r="J310" s="15"/>
      <c r="K310" s="15"/>
      <c r="L310" s="51"/>
      <c r="M310" s="15"/>
    </row>
    <row r="311" spans="1:13" ht="13.5" x14ac:dyDescent="0.2">
      <c r="A311" s="31"/>
      <c r="B311" s="37" t="s">
        <v>347</v>
      </c>
      <c r="C311" s="32">
        <v>24</v>
      </c>
      <c r="D311" s="32"/>
      <c r="E311" s="15"/>
      <c r="F311" s="15"/>
      <c r="G311" s="38"/>
      <c r="H311" s="15"/>
      <c r="I311" s="15"/>
      <c r="J311" s="15"/>
      <c r="K311" s="15"/>
      <c r="L311" s="51"/>
      <c r="M311" s="15"/>
    </row>
    <row r="312" spans="1:13" ht="13.5" x14ac:dyDescent="0.2">
      <c r="A312" s="31"/>
      <c r="B312" s="37" t="s">
        <v>347</v>
      </c>
      <c r="C312" s="32">
        <v>25</v>
      </c>
      <c r="D312" s="32"/>
      <c r="E312" s="15"/>
      <c r="F312" s="15"/>
      <c r="G312" s="38"/>
      <c r="H312" s="15"/>
      <c r="I312" s="36"/>
      <c r="J312" s="36"/>
      <c r="K312" s="15"/>
      <c r="L312" s="16"/>
      <c r="M312" s="15"/>
    </row>
    <row r="313" spans="1:13" ht="13.5" x14ac:dyDescent="0.2">
      <c r="A313" s="31"/>
      <c r="B313" s="37" t="s">
        <v>347</v>
      </c>
      <c r="C313" s="32">
        <v>25</v>
      </c>
      <c r="D313" s="32"/>
      <c r="E313" s="15"/>
      <c r="F313" s="15"/>
      <c r="G313" s="38"/>
      <c r="H313" s="15"/>
      <c r="I313" s="36"/>
      <c r="J313" s="36"/>
      <c r="K313" s="15"/>
      <c r="L313" s="16"/>
      <c r="M313" s="15"/>
    </row>
    <row r="314" spans="1:13" ht="13.5" x14ac:dyDescent="0.2">
      <c r="A314" s="31"/>
      <c r="B314" s="37" t="s">
        <v>347</v>
      </c>
      <c r="C314" s="32">
        <v>26</v>
      </c>
      <c r="D314" s="32"/>
      <c r="E314" s="15"/>
      <c r="F314" s="15"/>
      <c r="G314" s="38"/>
      <c r="H314" s="15"/>
      <c r="I314" s="15"/>
      <c r="J314" s="15"/>
      <c r="K314" s="15"/>
      <c r="L314" s="51"/>
      <c r="M314" s="15"/>
    </row>
    <row r="315" spans="1:13" ht="13.5" x14ac:dyDescent="0.2">
      <c r="A315" s="31"/>
      <c r="B315" s="37" t="s">
        <v>347</v>
      </c>
      <c r="C315" s="32">
        <v>26</v>
      </c>
      <c r="D315" s="32"/>
      <c r="E315" s="15"/>
      <c r="F315" s="15"/>
      <c r="G315" s="38"/>
      <c r="H315" s="15"/>
      <c r="I315" s="15"/>
      <c r="J315" s="15"/>
      <c r="K315" s="15"/>
      <c r="L315" s="51"/>
      <c r="M315" s="15"/>
    </row>
    <row r="316" spans="1:13" ht="13.5" x14ac:dyDescent="0.2">
      <c r="A316" s="31"/>
      <c r="B316" s="37" t="s">
        <v>347</v>
      </c>
      <c r="C316" s="32">
        <v>27</v>
      </c>
      <c r="D316" s="32"/>
      <c r="E316" s="15"/>
      <c r="F316" s="15"/>
      <c r="G316" s="38"/>
      <c r="H316" s="15"/>
      <c r="I316" s="15"/>
      <c r="J316" s="15"/>
      <c r="K316" s="15"/>
      <c r="L316" s="51"/>
      <c r="M316" s="15"/>
    </row>
    <row r="317" spans="1:13" ht="13.5" x14ac:dyDescent="0.2">
      <c r="A317" s="31"/>
      <c r="B317" s="37" t="s">
        <v>347</v>
      </c>
      <c r="C317" s="32">
        <v>28</v>
      </c>
      <c r="D317" s="32"/>
      <c r="E317" s="15"/>
      <c r="F317" s="15"/>
      <c r="G317" s="38"/>
      <c r="H317" s="15"/>
      <c r="I317" s="15"/>
      <c r="J317" s="15"/>
      <c r="K317" s="15"/>
      <c r="L317" s="51"/>
      <c r="M317" s="15"/>
    </row>
    <row r="318" spans="1:13" ht="13.5" x14ac:dyDescent="0.2">
      <c r="A318" s="31"/>
      <c r="B318" s="37" t="s">
        <v>347</v>
      </c>
      <c r="C318" s="32">
        <v>29</v>
      </c>
      <c r="D318" s="32"/>
      <c r="E318" s="15"/>
      <c r="F318" s="15"/>
      <c r="G318" s="38"/>
      <c r="H318" s="15"/>
      <c r="I318" s="15"/>
      <c r="J318" s="15"/>
      <c r="K318" s="15"/>
      <c r="L318" s="30"/>
      <c r="M318" s="15"/>
    </row>
    <row r="319" spans="1:13" ht="13.5" x14ac:dyDescent="0.2">
      <c r="A319" s="31"/>
      <c r="B319" s="37" t="s">
        <v>347</v>
      </c>
      <c r="C319" s="32">
        <v>30</v>
      </c>
      <c r="D319" s="32"/>
      <c r="E319" s="15"/>
      <c r="F319" s="15"/>
      <c r="G319" s="38"/>
      <c r="H319" s="15"/>
      <c r="I319" s="15"/>
      <c r="J319" s="15"/>
      <c r="K319" s="15"/>
      <c r="L319" s="30"/>
      <c r="M319" s="15"/>
    </row>
    <row r="320" spans="1:13" ht="13.5" x14ac:dyDescent="0.2">
      <c r="A320" s="31"/>
      <c r="B320" s="37" t="s">
        <v>347</v>
      </c>
      <c r="C320" s="32">
        <v>31</v>
      </c>
      <c r="D320" s="32"/>
      <c r="E320" s="15"/>
      <c r="F320" s="15"/>
      <c r="G320" s="38"/>
      <c r="H320" s="15"/>
      <c r="I320" s="15"/>
      <c r="J320" s="15"/>
      <c r="K320" s="15"/>
      <c r="L320" s="30"/>
      <c r="M320" s="15"/>
    </row>
    <row r="321" spans="1:16" ht="13.5" x14ac:dyDescent="0.2">
      <c r="A321" s="31"/>
      <c r="B321" s="14"/>
      <c r="C321" s="32"/>
      <c r="D321" s="32"/>
      <c r="E321" s="15"/>
      <c r="F321" s="15"/>
      <c r="G321" s="38"/>
      <c r="H321" s="15"/>
      <c r="I321" s="15"/>
      <c r="J321" s="15"/>
      <c r="K321" s="15"/>
      <c r="L321" s="30"/>
      <c r="M321" s="15"/>
    </row>
    <row r="322" spans="1:16" ht="13.5" x14ac:dyDescent="0.2">
      <c r="A322" s="31"/>
      <c r="B322" s="14"/>
      <c r="C322" s="32"/>
      <c r="D322" s="32"/>
      <c r="E322" s="15"/>
      <c r="F322" s="15"/>
      <c r="G322" s="38"/>
      <c r="H322" s="15"/>
      <c r="I322" s="15"/>
      <c r="J322" s="15"/>
      <c r="K322" s="15"/>
      <c r="L322" s="30"/>
      <c r="M322" s="15"/>
    </row>
    <row r="323" spans="1:16" ht="13.5" x14ac:dyDescent="0.2">
      <c r="A323" s="31"/>
      <c r="B323" s="14"/>
      <c r="C323" s="32"/>
      <c r="D323" s="32"/>
      <c r="E323" s="15"/>
      <c r="F323" s="15"/>
      <c r="G323" s="38"/>
      <c r="H323" s="15"/>
      <c r="I323" s="15"/>
      <c r="J323" s="15"/>
      <c r="K323" s="15"/>
      <c r="L323" s="16"/>
      <c r="M323" s="15"/>
    </row>
    <row r="324" spans="1:16" ht="13.5" x14ac:dyDescent="0.2">
      <c r="A324" s="31"/>
      <c r="B324" s="14"/>
      <c r="C324" s="32"/>
      <c r="D324" s="32"/>
      <c r="E324" s="15"/>
      <c r="F324" s="15"/>
      <c r="G324" s="38"/>
      <c r="H324" s="15"/>
      <c r="I324" s="15"/>
      <c r="J324" s="15"/>
      <c r="K324" s="15"/>
      <c r="L324" s="16"/>
      <c r="M324" s="15"/>
    </row>
    <row r="325" spans="1:16" ht="13.5" x14ac:dyDescent="0.2">
      <c r="A325" s="37" t="s">
        <v>39</v>
      </c>
      <c r="B325" s="37"/>
      <c r="C325" s="32"/>
      <c r="D325" s="32"/>
      <c r="E325" s="15"/>
      <c r="F325" s="15"/>
      <c r="G325" s="38"/>
      <c r="H325" s="15"/>
      <c r="I325" s="36"/>
      <c r="J325" s="36"/>
      <c r="K325" s="15"/>
      <c r="L325" s="16">
        <v>1148.4000000000001</v>
      </c>
      <c r="M325" s="15"/>
    </row>
    <row r="326" spans="1:16" ht="13.5" x14ac:dyDescent="0.25">
      <c r="A326" s="18"/>
      <c r="B326" s="18"/>
      <c r="C326" s="18"/>
      <c r="D326" s="1"/>
      <c r="E326" s="1"/>
      <c r="F326" s="1"/>
      <c r="G326" s="1"/>
      <c r="H326" s="1"/>
      <c r="I326" s="1"/>
      <c r="J326" s="1"/>
      <c r="K326" s="1"/>
      <c r="L326" s="1"/>
      <c r="M326" s="1"/>
      <c r="O326" s="506"/>
    </row>
    <row r="327" spans="1:16" ht="12.75" x14ac:dyDescent="0.2">
      <c r="A327" s="1"/>
      <c r="B327" s="1"/>
      <c r="C327" s="641" t="s">
        <v>8</v>
      </c>
      <c r="D327" s="641"/>
      <c r="E327" s="641"/>
      <c r="F327" s="19"/>
      <c r="G327" s="642" t="s">
        <v>564</v>
      </c>
      <c r="H327" s="642"/>
      <c r="I327" s="494"/>
      <c r="J327" s="18"/>
      <c r="K327" s="1"/>
      <c r="L327" s="1"/>
      <c r="M327" s="1" t="s">
        <v>115</v>
      </c>
      <c r="N327" s="645"/>
      <c r="O327" s="645"/>
    </row>
    <row r="328" spans="1:16" ht="12.75" x14ac:dyDescent="0.2">
      <c r="A328" s="1"/>
      <c r="B328" s="1"/>
      <c r="C328" s="493"/>
      <c r="D328" s="493"/>
      <c r="E328" s="493"/>
      <c r="F328" s="19"/>
      <c r="G328" s="501"/>
      <c r="H328" s="501"/>
      <c r="I328" s="494"/>
      <c r="J328" s="18"/>
      <c r="K328" s="1"/>
      <c r="L328" s="1"/>
      <c r="M328" s="1"/>
      <c r="N328" s="495"/>
      <c r="O328" s="495"/>
    </row>
    <row r="329" spans="1:16" ht="12.75" x14ac:dyDescent="0.2">
      <c r="A329" s="1"/>
      <c r="B329" s="1"/>
      <c r="C329" s="493"/>
      <c r="D329" s="493"/>
      <c r="E329" s="493"/>
      <c r="F329" s="19"/>
      <c r="G329" s="501"/>
      <c r="H329" s="501"/>
      <c r="I329" s="494"/>
      <c r="J329" s="18"/>
      <c r="K329" s="1"/>
      <c r="L329" s="1"/>
      <c r="M329" s="1"/>
      <c r="N329" s="495"/>
      <c r="O329" s="495"/>
    </row>
    <row r="330" spans="1:16" ht="12.75" x14ac:dyDescent="0.2">
      <c r="A330" s="1"/>
      <c r="B330" s="1"/>
      <c r="C330" s="493"/>
      <c r="D330" s="493"/>
      <c r="E330" s="493"/>
      <c r="F330" s="19"/>
      <c r="G330" s="501"/>
      <c r="H330" s="501"/>
      <c r="I330" s="494"/>
      <c r="J330" s="18"/>
      <c r="K330" s="1"/>
      <c r="L330" s="1"/>
      <c r="M330" s="1"/>
      <c r="N330" s="495"/>
      <c r="O330" s="495"/>
    </row>
    <row r="331" spans="1:16" ht="12.75" x14ac:dyDescent="0.2">
      <c r="A331" s="1"/>
      <c r="B331" s="1"/>
      <c r="C331" s="641" t="s">
        <v>565</v>
      </c>
      <c r="D331" s="641"/>
      <c r="E331" s="641"/>
      <c r="F331" s="493"/>
      <c r="G331" s="644" t="s">
        <v>566</v>
      </c>
      <c r="H331" s="644"/>
      <c r="I331" s="644"/>
      <c r="J331" s="494"/>
      <c r="K331" s="1"/>
      <c r="L331" s="1"/>
      <c r="M331" s="645" t="s">
        <v>567</v>
      </c>
      <c r="N331" s="645"/>
      <c r="O331" s="645"/>
      <c r="P331" s="645"/>
    </row>
    <row r="332" spans="1:16" ht="12.75" x14ac:dyDescent="0.2">
      <c r="A332" s="1"/>
      <c r="B332" s="1"/>
      <c r="C332" s="641" t="s">
        <v>568</v>
      </c>
      <c r="D332" s="641"/>
      <c r="E332" s="641"/>
      <c r="F332" s="493"/>
      <c r="G332" s="644" t="s">
        <v>95</v>
      </c>
      <c r="H332" s="644"/>
      <c r="I332" s="644"/>
      <c r="J332" s="494"/>
      <c r="K332" s="1"/>
      <c r="L332" s="1"/>
      <c r="M332" s="645" t="s">
        <v>104</v>
      </c>
      <c r="N332" s="645"/>
      <c r="O332" s="645"/>
      <c r="P332" s="645"/>
    </row>
    <row r="333" spans="1:16" ht="12.75" x14ac:dyDescent="0.2">
      <c r="A333" s="1"/>
      <c r="B333" s="1"/>
      <c r="C333" s="527"/>
      <c r="D333" s="527"/>
      <c r="E333" s="527"/>
      <c r="F333" s="527"/>
      <c r="G333" s="528"/>
      <c r="H333" s="528"/>
      <c r="I333" s="528"/>
      <c r="J333" s="528"/>
      <c r="K333" s="1"/>
      <c r="L333" s="1"/>
      <c r="M333" s="529"/>
      <c r="N333" s="529"/>
      <c r="O333" s="529"/>
      <c r="P333" s="529"/>
    </row>
    <row r="334" spans="1:16" ht="12.75" x14ac:dyDescent="0.2">
      <c r="A334" s="1"/>
      <c r="B334" s="1"/>
      <c r="C334" s="527"/>
      <c r="D334" s="527"/>
      <c r="E334" s="527"/>
      <c r="F334" s="527"/>
      <c r="G334" s="528"/>
      <c r="H334" s="528"/>
      <c r="I334" s="528"/>
      <c r="J334" s="528"/>
      <c r="K334" s="1"/>
      <c r="L334" s="1"/>
      <c r="M334" s="529"/>
      <c r="N334" s="529"/>
      <c r="O334" s="529"/>
      <c r="P334" s="529"/>
    </row>
    <row r="335" spans="1:16" ht="12.75" x14ac:dyDescent="0.2">
      <c r="A335" s="1"/>
      <c r="B335" s="1"/>
      <c r="C335" s="527"/>
      <c r="D335" s="527"/>
      <c r="E335" s="527"/>
      <c r="F335" s="527"/>
      <c r="G335" s="528"/>
      <c r="H335" s="528"/>
      <c r="I335" s="528"/>
      <c r="J335" s="528"/>
      <c r="K335" s="1"/>
      <c r="L335" s="1"/>
      <c r="M335" s="529"/>
      <c r="N335" s="529"/>
      <c r="O335" s="529"/>
      <c r="P335" s="529"/>
    </row>
    <row r="336" spans="1:16" ht="12.75" x14ac:dyDescent="0.2">
      <c r="A336" s="1"/>
      <c r="B336" s="1"/>
      <c r="C336" s="527"/>
      <c r="D336" s="527"/>
      <c r="E336" s="527"/>
      <c r="F336" s="527"/>
      <c r="G336" s="528"/>
      <c r="H336" s="528"/>
      <c r="I336" s="528"/>
      <c r="J336" s="528"/>
      <c r="K336" s="1"/>
      <c r="L336" s="1"/>
      <c r="M336" s="529"/>
      <c r="N336" s="529"/>
      <c r="O336" s="529"/>
      <c r="P336" s="529"/>
    </row>
    <row r="337" spans="1:16" ht="12.75" x14ac:dyDescent="0.2">
      <c r="A337" s="1"/>
      <c r="B337" s="1"/>
      <c r="C337" s="527"/>
      <c r="D337" s="527"/>
      <c r="E337" s="527"/>
      <c r="F337" s="527"/>
      <c r="G337" s="528"/>
      <c r="H337" s="528"/>
      <c r="I337" s="528"/>
      <c r="J337" s="528"/>
      <c r="K337" s="1"/>
      <c r="L337" s="1"/>
      <c r="M337" s="529"/>
      <c r="N337" s="529"/>
      <c r="O337" s="529"/>
      <c r="P337" s="529"/>
    </row>
    <row r="338" spans="1:16" ht="12.75" x14ac:dyDescent="0.2">
      <c r="A338" s="1"/>
      <c r="B338" s="1"/>
      <c r="C338" s="527"/>
      <c r="D338" s="527"/>
      <c r="E338" s="527"/>
      <c r="F338" s="527"/>
      <c r="G338" s="528"/>
      <c r="H338" s="528"/>
      <c r="I338" s="528"/>
      <c r="J338" s="528"/>
      <c r="K338" s="1"/>
      <c r="L338" s="1"/>
      <c r="M338" s="529"/>
      <c r="N338" s="529"/>
      <c r="O338" s="529"/>
      <c r="P338" s="529"/>
    </row>
    <row r="339" spans="1:16" ht="12.75" x14ac:dyDescent="0.2">
      <c r="A339" s="1"/>
      <c r="B339" s="1"/>
      <c r="C339" s="527"/>
      <c r="D339" s="527"/>
      <c r="E339" s="527"/>
      <c r="F339" s="527"/>
      <c r="G339" s="528"/>
      <c r="H339" s="528"/>
      <c r="I339" s="528"/>
      <c r="J339" s="528"/>
      <c r="K339" s="1"/>
      <c r="L339" s="1"/>
      <c r="M339" s="529"/>
      <c r="N339" s="529"/>
      <c r="O339" s="529"/>
      <c r="P339" s="529"/>
    </row>
    <row r="340" spans="1:16" ht="12.75" x14ac:dyDescent="0.2">
      <c r="A340" s="1"/>
      <c r="B340" s="1"/>
      <c r="C340" s="527"/>
      <c r="D340" s="527"/>
      <c r="E340" s="527"/>
      <c r="F340" s="527"/>
      <c r="G340" s="528"/>
      <c r="H340" s="528"/>
      <c r="I340" s="528"/>
      <c r="J340" s="528"/>
      <c r="K340" s="1"/>
      <c r="L340" s="1"/>
      <c r="M340" s="529"/>
      <c r="N340" s="529"/>
      <c r="O340" s="529"/>
      <c r="P340" s="529"/>
    </row>
    <row r="341" spans="1:16" ht="12.75" x14ac:dyDescent="0.2">
      <c r="A341" s="1"/>
      <c r="B341" s="1"/>
      <c r="C341" s="527"/>
      <c r="D341" s="527"/>
      <c r="E341" s="527"/>
      <c r="F341" s="527"/>
      <c r="G341" s="528"/>
      <c r="H341" s="528"/>
      <c r="I341" s="528"/>
      <c r="J341" s="528"/>
      <c r="K341" s="1"/>
      <c r="L341" s="1"/>
      <c r="M341" s="529"/>
      <c r="N341" s="529"/>
      <c r="O341" s="529"/>
      <c r="P341" s="529"/>
    </row>
    <row r="342" spans="1:16" ht="12.75" x14ac:dyDescent="0.2">
      <c r="A342" s="1"/>
      <c r="B342" s="1"/>
      <c r="C342" s="527"/>
      <c r="D342" s="527"/>
      <c r="E342" s="527"/>
      <c r="F342" s="527"/>
      <c r="G342" s="528"/>
      <c r="H342" s="528"/>
      <c r="I342" s="528"/>
      <c r="J342" s="528"/>
      <c r="K342" s="1"/>
      <c r="L342" s="1"/>
      <c r="M342" s="529"/>
      <c r="N342" s="529"/>
      <c r="O342" s="529"/>
      <c r="P342" s="529"/>
    </row>
    <row r="343" spans="1:16" ht="12.75" x14ac:dyDescent="0.2">
      <c r="A343" s="1"/>
      <c r="B343" s="1"/>
      <c r="C343" s="527"/>
      <c r="D343" s="527"/>
      <c r="E343" s="527"/>
      <c r="F343" s="527"/>
      <c r="G343" s="528"/>
      <c r="H343" s="528"/>
      <c r="I343" s="528"/>
      <c r="J343" s="528"/>
      <c r="K343" s="1"/>
      <c r="L343" s="1"/>
      <c r="M343" s="529"/>
      <c r="N343" s="529"/>
      <c r="O343" s="529"/>
      <c r="P343" s="529"/>
    </row>
    <row r="344" spans="1:16" ht="12.75" x14ac:dyDescent="0.2">
      <c r="A344" s="1"/>
      <c r="B344" s="1"/>
      <c r="C344" s="527"/>
      <c r="D344" s="527"/>
      <c r="E344" s="527"/>
      <c r="F344" s="527"/>
      <c r="G344" s="528"/>
      <c r="H344" s="528"/>
      <c r="I344" s="528"/>
      <c r="J344" s="528"/>
      <c r="K344" s="1"/>
      <c r="L344" s="1"/>
      <c r="M344" s="529"/>
      <c r="N344" s="529"/>
      <c r="O344" s="529"/>
      <c r="P344" s="529"/>
    </row>
    <row r="345" spans="1:16" ht="12.75" x14ac:dyDescent="0.2">
      <c r="A345" s="1"/>
      <c r="B345" s="1"/>
      <c r="C345" s="527"/>
      <c r="D345" s="527"/>
      <c r="E345" s="527"/>
      <c r="F345" s="527"/>
      <c r="G345" s="528"/>
      <c r="H345" s="528"/>
      <c r="I345" s="528"/>
      <c r="J345" s="528"/>
      <c r="K345" s="1"/>
      <c r="L345" s="1"/>
      <c r="M345" s="529"/>
      <c r="N345" s="529"/>
      <c r="O345" s="529"/>
      <c r="P345" s="529"/>
    </row>
    <row r="346" spans="1:16" ht="12.75" x14ac:dyDescent="0.2">
      <c r="A346" s="1"/>
      <c r="B346" s="1"/>
      <c r="C346" s="527"/>
      <c r="D346" s="527"/>
      <c r="E346" s="527"/>
      <c r="F346" s="527"/>
      <c r="G346" s="528"/>
      <c r="H346" s="528"/>
      <c r="I346" s="528"/>
      <c r="J346" s="528"/>
      <c r="K346" s="1"/>
      <c r="L346" s="1"/>
      <c r="M346" s="529"/>
      <c r="N346" s="529"/>
      <c r="O346" s="529"/>
      <c r="P346" s="529"/>
    </row>
    <row r="347" spans="1:16" ht="12.75" x14ac:dyDescent="0.2">
      <c r="A347" s="1"/>
      <c r="B347" s="1"/>
      <c r="C347" s="527"/>
      <c r="D347" s="527"/>
      <c r="E347" s="527"/>
      <c r="F347" s="527"/>
      <c r="G347" s="528"/>
      <c r="H347" s="528"/>
      <c r="I347" s="528"/>
      <c r="J347" s="528"/>
      <c r="K347" s="1"/>
      <c r="L347" s="1"/>
      <c r="M347" s="529"/>
      <c r="N347" s="529"/>
      <c r="O347" s="529"/>
      <c r="P347" s="529"/>
    </row>
    <row r="348" spans="1:16" ht="12.75" x14ac:dyDescent="0.2">
      <c r="A348" s="1"/>
      <c r="B348" s="1"/>
      <c r="C348" s="527"/>
      <c r="D348" s="527"/>
      <c r="E348" s="527"/>
      <c r="F348" s="527"/>
      <c r="G348" s="528"/>
      <c r="H348" s="528"/>
      <c r="I348" s="528"/>
      <c r="J348" s="528"/>
      <c r="K348" s="1"/>
      <c r="L348" s="1"/>
      <c r="M348" s="529"/>
      <c r="N348" s="529"/>
      <c r="O348" s="529"/>
      <c r="P348" s="529"/>
    </row>
    <row r="349" spans="1:16" ht="12.75" x14ac:dyDescent="0.2">
      <c r="A349" s="1"/>
      <c r="B349" s="1"/>
      <c r="C349" s="527"/>
      <c r="D349" s="527"/>
      <c r="E349" s="527"/>
      <c r="F349" s="527"/>
      <c r="G349" s="528"/>
      <c r="H349" s="528"/>
      <c r="I349" s="528"/>
      <c r="J349" s="528"/>
      <c r="K349" s="1"/>
      <c r="L349" s="1"/>
      <c r="M349" s="529"/>
      <c r="N349" s="529"/>
      <c r="O349" s="529"/>
      <c r="P349" s="529"/>
    </row>
    <row r="350" spans="1:16" ht="12.75" x14ac:dyDescent="0.2">
      <c r="A350" s="1"/>
      <c r="B350" s="1"/>
      <c r="C350" s="527"/>
      <c r="D350" s="527"/>
      <c r="E350" s="527"/>
      <c r="F350" s="527"/>
      <c r="G350" s="528"/>
      <c r="H350" s="528"/>
      <c r="I350" s="528"/>
      <c r="J350" s="528"/>
      <c r="K350" s="1"/>
      <c r="L350" s="1"/>
      <c r="M350" s="529"/>
      <c r="N350" s="529"/>
      <c r="O350" s="529"/>
      <c r="P350" s="529"/>
    </row>
    <row r="351" spans="1:16" ht="12.75" x14ac:dyDescent="0.2">
      <c r="A351" s="1"/>
      <c r="B351" s="1"/>
      <c r="C351" s="527"/>
      <c r="D351" s="527"/>
      <c r="E351" s="527"/>
      <c r="F351" s="527"/>
      <c r="G351" s="528"/>
      <c r="H351" s="528"/>
      <c r="I351" s="528"/>
      <c r="J351" s="528"/>
      <c r="K351" s="1"/>
      <c r="L351" s="1"/>
      <c r="M351" s="529"/>
      <c r="N351" s="529"/>
      <c r="O351" s="529"/>
      <c r="P351" s="529"/>
    </row>
    <row r="352" spans="1:16" ht="12.75" x14ac:dyDescent="0.2">
      <c r="A352" s="1"/>
      <c r="B352" s="1"/>
      <c r="C352" s="527"/>
      <c r="D352" s="527"/>
      <c r="E352" s="527"/>
      <c r="F352" s="527"/>
      <c r="G352" s="528"/>
      <c r="H352" s="528"/>
      <c r="I352" s="528"/>
      <c r="J352" s="528"/>
      <c r="K352" s="1"/>
      <c r="L352" s="1"/>
      <c r="M352" s="529"/>
      <c r="N352" s="529"/>
      <c r="O352" s="529"/>
      <c r="P352" s="529"/>
    </row>
    <row r="353" spans="1:16" ht="12.75" x14ac:dyDescent="0.2">
      <c r="A353" s="1"/>
      <c r="B353" s="1"/>
      <c r="C353" s="527"/>
      <c r="D353" s="527"/>
      <c r="E353" s="527"/>
      <c r="F353" s="527"/>
      <c r="G353" s="528"/>
      <c r="H353" s="528"/>
      <c r="I353" s="528"/>
      <c r="J353" s="528"/>
      <c r="K353" s="1"/>
      <c r="L353" s="1"/>
      <c r="M353" s="529"/>
      <c r="N353" s="529"/>
      <c r="O353" s="529"/>
      <c r="P353" s="529"/>
    </row>
    <row r="354" spans="1:16" ht="12.75" x14ac:dyDescent="0.2">
      <c r="A354" s="1"/>
      <c r="B354" s="1"/>
      <c r="C354" s="527"/>
      <c r="D354" s="527"/>
      <c r="E354" s="527"/>
      <c r="F354" s="527"/>
      <c r="G354" s="528"/>
      <c r="H354" s="528"/>
      <c r="I354" s="528"/>
      <c r="J354" s="528"/>
      <c r="K354" s="1"/>
      <c r="L354" s="1"/>
      <c r="M354" s="529"/>
      <c r="N354" s="529"/>
      <c r="O354" s="529"/>
      <c r="P354" s="529"/>
    </row>
    <row r="355" spans="1:16" ht="12.75" x14ac:dyDescent="0.2">
      <c r="A355" s="1"/>
      <c r="B355" s="1"/>
      <c r="C355" s="527"/>
      <c r="D355" s="527"/>
      <c r="E355" s="527"/>
      <c r="F355" s="527"/>
      <c r="G355" s="528"/>
      <c r="H355" s="528"/>
      <c r="I355" s="528"/>
      <c r="J355" s="528"/>
      <c r="K355" s="1"/>
      <c r="L355" s="1"/>
      <c r="M355" s="529"/>
      <c r="N355" s="529"/>
      <c r="O355" s="529"/>
      <c r="P355" s="529"/>
    </row>
    <row r="356" spans="1:16" ht="12.75" x14ac:dyDescent="0.2">
      <c r="A356" s="1"/>
      <c r="B356" s="1"/>
      <c r="C356" s="527"/>
      <c r="D356" s="527"/>
      <c r="E356" s="527"/>
      <c r="F356" s="527"/>
      <c r="G356" s="528"/>
      <c r="H356" s="528"/>
      <c r="I356" s="528"/>
      <c r="J356" s="528"/>
      <c r="K356" s="1"/>
      <c r="L356" s="1"/>
      <c r="M356" s="529"/>
      <c r="N356" s="529"/>
      <c r="O356" s="529"/>
      <c r="P356" s="529"/>
    </row>
    <row r="357" spans="1:16" ht="12.75" x14ac:dyDescent="0.2">
      <c r="A357" s="1"/>
      <c r="B357" s="1"/>
      <c r="C357" s="527"/>
      <c r="D357" s="527"/>
      <c r="E357" s="527"/>
      <c r="F357" s="527"/>
      <c r="G357" s="528"/>
      <c r="H357" s="528"/>
      <c r="I357" s="528"/>
      <c r="J357" s="528"/>
      <c r="K357" s="1"/>
      <c r="L357" s="1"/>
      <c r="M357" s="529"/>
      <c r="N357" s="529"/>
      <c r="O357" s="529"/>
      <c r="P357" s="529"/>
    </row>
    <row r="358" spans="1:16" ht="12.75" x14ac:dyDescent="0.2">
      <c r="A358" s="1"/>
      <c r="B358" s="1"/>
      <c r="C358" s="527"/>
      <c r="D358" s="527"/>
      <c r="E358" s="527"/>
      <c r="F358" s="527"/>
      <c r="G358" s="528"/>
      <c r="H358" s="528"/>
      <c r="I358" s="528"/>
      <c r="J358" s="528"/>
      <c r="K358" s="1"/>
      <c r="L358" s="1"/>
      <c r="M358" s="529"/>
      <c r="N358" s="529"/>
      <c r="O358" s="529"/>
      <c r="P358" s="529"/>
    </row>
    <row r="359" spans="1:16" ht="12.75" x14ac:dyDescent="0.2">
      <c r="A359" s="1"/>
      <c r="B359" s="1"/>
      <c r="C359" s="527"/>
      <c r="D359" s="527"/>
      <c r="E359" s="527"/>
      <c r="F359" s="527"/>
      <c r="G359" s="528"/>
      <c r="H359" s="528"/>
      <c r="I359" s="528"/>
      <c r="J359" s="528"/>
      <c r="K359" s="1"/>
      <c r="L359" s="1"/>
      <c r="M359" s="529"/>
      <c r="N359" s="529"/>
      <c r="O359" s="529"/>
      <c r="P359" s="529"/>
    </row>
    <row r="360" spans="1:16" ht="12.75" x14ac:dyDescent="0.2">
      <c r="A360" s="1"/>
      <c r="B360" s="1"/>
      <c r="C360" s="527"/>
      <c r="D360" s="527"/>
      <c r="E360" s="527"/>
      <c r="F360" s="527"/>
      <c r="G360" s="528"/>
      <c r="H360" s="528"/>
      <c r="I360" s="528"/>
      <c r="J360" s="528"/>
      <c r="K360" s="1"/>
      <c r="L360" s="1"/>
      <c r="M360" s="529"/>
      <c r="N360" s="529"/>
      <c r="O360" s="529"/>
      <c r="P360" s="529"/>
    </row>
    <row r="361" spans="1:16" ht="12.75" x14ac:dyDescent="0.2">
      <c r="A361" s="1"/>
      <c r="B361" s="1"/>
      <c r="C361" s="527"/>
      <c r="D361" s="527"/>
      <c r="E361" s="527"/>
      <c r="F361" s="527"/>
      <c r="G361" s="528"/>
      <c r="H361" s="528"/>
      <c r="I361" s="528"/>
      <c r="J361" s="528"/>
      <c r="K361" s="1"/>
      <c r="L361" s="1"/>
      <c r="M361" s="529"/>
      <c r="N361" s="529"/>
      <c r="O361" s="529"/>
      <c r="P361" s="529"/>
    </row>
    <row r="362" spans="1:16" ht="12.75" x14ac:dyDescent="0.2">
      <c r="A362" s="1"/>
      <c r="B362" s="1"/>
      <c r="C362" s="527"/>
      <c r="D362" s="527"/>
      <c r="E362" s="527"/>
      <c r="F362" s="527"/>
      <c r="G362" s="528"/>
      <c r="H362" s="528"/>
      <c r="I362" s="528"/>
      <c r="J362" s="528"/>
      <c r="K362" s="1"/>
      <c r="L362" s="1"/>
      <c r="M362" s="529"/>
      <c r="N362" s="529"/>
      <c r="O362" s="529"/>
      <c r="P362" s="529"/>
    </row>
    <row r="363" spans="1:16" ht="12.75" x14ac:dyDescent="0.2">
      <c r="A363" s="1"/>
      <c r="B363" s="1"/>
      <c r="C363" s="527"/>
      <c r="D363" s="527"/>
      <c r="E363" s="527"/>
      <c r="F363" s="527"/>
      <c r="G363" s="528"/>
      <c r="H363" s="528"/>
      <c r="I363" s="528"/>
      <c r="J363" s="528"/>
      <c r="K363" s="1"/>
      <c r="L363" s="1"/>
      <c r="M363" s="529"/>
      <c r="N363" s="529"/>
      <c r="O363" s="529"/>
      <c r="P363" s="529"/>
    </row>
    <row r="364" spans="1:16" ht="12.75" x14ac:dyDescent="0.2">
      <c r="A364" s="1"/>
      <c r="B364" s="1"/>
      <c r="C364" s="527"/>
      <c r="D364" s="527"/>
      <c r="E364" s="527"/>
      <c r="F364" s="527"/>
      <c r="G364" s="528"/>
      <c r="H364" s="528"/>
      <c r="I364" s="528"/>
      <c r="J364" s="528"/>
      <c r="K364" s="1"/>
      <c r="L364" s="1"/>
      <c r="M364" s="529"/>
      <c r="N364" s="529"/>
      <c r="O364" s="529"/>
      <c r="P364" s="529"/>
    </row>
    <row r="365" spans="1:16" x14ac:dyDescent="0.3">
      <c r="A365" s="1"/>
      <c r="B365" s="1"/>
      <c r="C365" s="10"/>
      <c r="D365" s="10"/>
      <c r="H365" s="7"/>
      <c r="I365" s="7"/>
      <c r="J365" s="7"/>
      <c r="K365" s="7"/>
      <c r="L365" s="7"/>
      <c r="M365" s="7"/>
      <c r="N365" s="159"/>
      <c r="O365" s="159"/>
      <c r="P365" s="159"/>
    </row>
    <row r="366" spans="1:16" ht="12.75" x14ac:dyDescent="0.2">
      <c r="A366" s="1"/>
      <c r="B366" s="1"/>
      <c r="C366" s="527"/>
      <c r="D366" s="527"/>
      <c r="E366" s="527"/>
      <c r="F366" s="527"/>
      <c r="G366" s="528"/>
      <c r="H366" s="528"/>
      <c r="I366" s="528"/>
      <c r="J366" s="528"/>
      <c r="K366" s="1"/>
      <c r="L366" s="1"/>
      <c r="M366" s="529"/>
      <c r="N366" s="529"/>
      <c r="O366" s="529"/>
      <c r="P366" s="529"/>
    </row>
    <row r="367" spans="1:16" ht="18" x14ac:dyDescent="0.25">
      <c r="A367" s="646" t="s">
        <v>0</v>
      </c>
      <c r="B367" s="646"/>
      <c r="C367" s="646"/>
      <c r="D367" s="646"/>
      <c r="E367" s="646"/>
      <c r="F367" s="646"/>
      <c r="G367" s="646"/>
      <c r="H367" s="646"/>
      <c r="I367" s="646"/>
      <c r="J367" s="646"/>
      <c r="K367" s="646"/>
      <c r="L367" s="646"/>
      <c r="M367" s="646"/>
      <c r="N367" s="25"/>
      <c r="O367" s="25"/>
      <c r="P367" s="25"/>
    </row>
    <row r="368" spans="1:16" ht="18" x14ac:dyDescent="0.25">
      <c r="A368" s="26"/>
      <c r="B368" s="26"/>
      <c r="C368" s="2"/>
      <c r="D368" s="2"/>
      <c r="E368" s="2"/>
      <c r="F368" s="2"/>
      <c r="G368" s="532"/>
      <c r="H368" s="2"/>
      <c r="I368" s="2"/>
      <c r="J368" s="2"/>
      <c r="K368" s="2"/>
      <c r="L368" s="2"/>
      <c r="M368" s="2"/>
      <c r="N368" s="9"/>
      <c r="O368" s="9"/>
      <c r="P368" s="9"/>
    </row>
    <row r="369" spans="1:16" ht="18" x14ac:dyDescent="0.25">
      <c r="A369" s="646" t="s">
        <v>12</v>
      </c>
      <c r="B369" s="646"/>
      <c r="C369" s="646"/>
      <c r="D369" s="646"/>
      <c r="E369" s="646"/>
      <c r="F369" s="646"/>
      <c r="G369" s="646"/>
      <c r="H369" s="646"/>
      <c r="I369" s="646"/>
      <c r="J369" s="646"/>
      <c r="K369" s="646"/>
      <c r="L369" s="646"/>
      <c r="M369" s="646"/>
      <c r="N369" s="9"/>
      <c r="O369" s="9"/>
      <c r="P369" s="9"/>
    </row>
    <row r="370" spans="1:16" ht="18" x14ac:dyDescent="0.25">
      <c r="A370" s="530"/>
      <c r="B370" s="530"/>
      <c r="C370" s="530"/>
      <c r="D370" s="530"/>
      <c r="E370" s="530"/>
      <c r="F370" s="530"/>
      <c r="G370" s="533"/>
      <c r="H370" s="530"/>
      <c r="I370" s="530"/>
      <c r="J370" s="530"/>
      <c r="K370" s="530"/>
      <c r="L370" s="530"/>
      <c r="M370" s="530"/>
      <c r="N370" s="9"/>
      <c r="O370" s="9"/>
      <c r="P370" s="9"/>
    </row>
    <row r="371" spans="1:16" ht="15.75" x14ac:dyDescent="0.25">
      <c r="A371" s="531" t="s">
        <v>75</v>
      </c>
      <c r="B371" s="531"/>
      <c r="C371" s="531"/>
      <c r="D371" s="531" t="s">
        <v>76</v>
      </c>
      <c r="E371" s="5"/>
      <c r="F371" s="5"/>
      <c r="G371" s="531" t="s">
        <v>77</v>
      </c>
      <c r="H371" s="531" t="s">
        <v>27</v>
      </c>
      <c r="I371" s="531"/>
      <c r="J371" s="531"/>
      <c r="K371" s="648" t="s">
        <v>78</v>
      </c>
      <c r="L371" s="648"/>
      <c r="M371" s="531" t="s">
        <v>13</v>
      </c>
      <c r="N371" s="5"/>
      <c r="O371" s="531"/>
      <c r="P371" s="531"/>
    </row>
    <row r="372" spans="1:16" x14ac:dyDescent="0.3">
      <c r="A372" s="28"/>
      <c r="B372" s="28"/>
      <c r="C372" s="10"/>
      <c r="D372" s="10"/>
      <c r="E372" s="10"/>
      <c r="G372" s="49"/>
      <c r="H372" s="7"/>
      <c r="I372" s="7"/>
      <c r="J372" s="7"/>
      <c r="K372" s="7"/>
      <c r="L372" s="7"/>
      <c r="M372" s="7"/>
      <c r="N372" s="159"/>
      <c r="O372" s="159"/>
      <c r="P372" s="159"/>
    </row>
    <row r="373" spans="1:16" ht="25.5" x14ac:dyDescent="0.2">
      <c r="A373" s="11" t="s">
        <v>4</v>
      </c>
      <c r="B373" s="12" t="s">
        <v>5</v>
      </c>
      <c r="C373" s="12" t="s">
        <v>6</v>
      </c>
      <c r="D373" s="11" t="s">
        <v>7</v>
      </c>
      <c r="E373" s="12" t="s">
        <v>14</v>
      </c>
      <c r="F373" s="11" t="s">
        <v>15</v>
      </c>
      <c r="G373" s="11" t="s">
        <v>16</v>
      </c>
      <c r="H373" s="11" t="s">
        <v>17</v>
      </c>
      <c r="I373" s="11" t="s">
        <v>18</v>
      </c>
      <c r="J373" s="11" t="s">
        <v>19</v>
      </c>
      <c r="K373" s="11" t="s">
        <v>20</v>
      </c>
      <c r="L373" s="12" t="s">
        <v>21</v>
      </c>
      <c r="M373" s="12" t="s">
        <v>22</v>
      </c>
    </row>
    <row r="374" spans="1:16" ht="13.5" x14ac:dyDescent="0.2">
      <c r="A374" s="29"/>
      <c r="B374" s="29"/>
      <c r="C374" s="29"/>
      <c r="D374" s="29"/>
      <c r="E374" s="29"/>
      <c r="F374" s="15"/>
      <c r="G374" s="38"/>
      <c r="H374" s="15"/>
      <c r="I374" s="15"/>
      <c r="J374" s="15"/>
      <c r="K374" s="15"/>
      <c r="L374" s="30"/>
      <c r="M374" s="17"/>
    </row>
    <row r="375" spans="1:16" ht="13.5" x14ac:dyDescent="0.2">
      <c r="A375" s="37"/>
      <c r="B375" s="37" t="s">
        <v>348</v>
      </c>
      <c r="C375" s="32"/>
      <c r="D375" s="32"/>
      <c r="E375" s="15"/>
      <c r="F375" s="15"/>
      <c r="G375" s="38"/>
      <c r="H375" s="15"/>
      <c r="I375" s="36"/>
      <c r="J375" s="36"/>
      <c r="K375" s="15"/>
      <c r="L375" s="16"/>
      <c r="M375" s="15"/>
    </row>
    <row r="376" spans="1:16" ht="13.5" x14ac:dyDescent="0.2">
      <c r="A376" s="31"/>
      <c r="B376" s="37" t="s">
        <v>348</v>
      </c>
      <c r="C376" s="32"/>
      <c r="D376" s="32"/>
      <c r="E376" s="15"/>
      <c r="F376" s="15"/>
      <c r="G376" s="38"/>
      <c r="H376" s="15"/>
      <c r="I376" s="15"/>
      <c r="J376" s="15"/>
      <c r="K376" s="15"/>
      <c r="L376" s="30"/>
      <c r="M376" s="15"/>
    </row>
    <row r="377" spans="1:16" ht="13.5" x14ac:dyDescent="0.2">
      <c r="A377" s="31"/>
      <c r="B377" s="37" t="s">
        <v>348</v>
      </c>
      <c r="C377" s="32"/>
      <c r="D377" s="32"/>
      <c r="E377" s="15"/>
      <c r="F377" s="15"/>
      <c r="G377" s="38"/>
      <c r="H377" s="15"/>
      <c r="I377" s="15"/>
      <c r="J377" s="15"/>
      <c r="K377" s="15"/>
      <c r="L377" s="30"/>
      <c r="M377" s="15"/>
    </row>
    <row r="378" spans="1:16" ht="13.5" x14ac:dyDescent="0.2">
      <c r="A378" s="31"/>
      <c r="B378" s="37" t="s">
        <v>348</v>
      </c>
      <c r="C378" s="32"/>
      <c r="D378" s="32"/>
      <c r="E378" s="15"/>
      <c r="F378" s="15"/>
      <c r="G378" s="38"/>
      <c r="H378" s="15"/>
      <c r="I378" s="15"/>
      <c r="J378" s="15"/>
      <c r="K378" s="15"/>
      <c r="L378" s="30"/>
      <c r="M378" s="15"/>
    </row>
    <row r="379" spans="1:16" ht="13.5" x14ac:dyDescent="0.2">
      <c r="A379" s="31"/>
      <c r="B379" s="37" t="s">
        <v>348</v>
      </c>
      <c r="C379" s="32"/>
      <c r="D379" s="32"/>
      <c r="E379" s="15"/>
      <c r="F379" s="15"/>
      <c r="G379" s="38"/>
      <c r="H379" s="15"/>
      <c r="I379" s="15"/>
      <c r="J379" s="15"/>
      <c r="K379" s="15"/>
      <c r="L379" s="30"/>
      <c r="M379" s="15"/>
    </row>
    <row r="380" spans="1:16" ht="13.5" x14ac:dyDescent="0.2">
      <c r="A380" s="31"/>
      <c r="B380" s="37" t="s">
        <v>348</v>
      </c>
      <c r="C380" s="32"/>
      <c r="D380" s="32"/>
      <c r="E380" s="15"/>
      <c r="F380" s="15"/>
      <c r="G380" s="38"/>
      <c r="H380" s="15"/>
      <c r="I380" s="15"/>
      <c r="J380" s="15"/>
      <c r="K380" s="15"/>
      <c r="L380" s="30"/>
      <c r="M380" s="15"/>
    </row>
    <row r="381" spans="1:16" ht="13.5" x14ac:dyDescent="0.2">
      <c r="A381" s="31"/>
      <c r="B381" s="37" t="s">
        <v>348</v>
      </c>
      <c r="C381" s="32"/>
      <c r="D381" s="32"/>
      <c r="E381" s="15"/>
      <c r="F381" s="15"/>
      <c r="G381" s="38"/>
      <c r="H381" s="15"/>
      <c r="I381" s="15"/>
      <c r="J381" s="15"/>
      <c r="K381" s="15"/>
      <c r="L381" s="30"/>
      <c r="M381" s="15"/>
    </row>
    <row r="382" spans="1:16" ht="13.5" x14ac:dyDescent="0.2">
      <c r="A382" s="31"/>
      <c r="B382" s="37" t="s">
        <v>348</v>
      </c>
      <c r="C382" s="32"/>
      <c r="D382" s="32"/>
      <c r="E382" s="15"/>
      <c r="F382" s="15"/>
      <c r="G382" s="38"/>
      <c r="H382" s="15"/>
      <c r="I382" s="15"/>
      <c r="J382" s="15"/>
      <c r="K382" s="15"/>
      <c r="L382" s="30"/>
      <c r="M382" s="15"/>
    </row>
    <row r="383" spans="1:16" ht="13.5" x14ac:dyDescent="0.2">
      <c r="A383" s="31"/>
      <c r="B383" s="37" t="s">
        <v>348</v>
      </c>
      <c r="C383" s="32"/>
      <c r="D383" s="32"/>
      <c r="E383" s="15"/>
      <c r="F383" s="15"/>
      <c r="G383" s="38"/>
      <c r="H383" s="15"/>
      <c r="I383" s="15"/>
      <c r="J383" s="15"/>
      <c r="K383" s="15"/>
      <c r="L383" s="30"/>
      <c r="M383" s="15"/>
    </row>
    <row r="384" spans="1:16" ht="13.5" x14ac:dyDescent="0.2">
      <c r="A384" s="31"/>
      <c r="B384" s="37" t="s">
        <v>348</v>
      </c>
      <c r="C384" s="32"/>
      <c r="D384" s="32"/>
      <c r="E384" s="15"/>
      <c r="F384" s="15"/>
      <c r="G384" s="38"/>
      <c r="H384" s="15"/>
      <c r="I384" s="15"/>
      <c r="J384" s="15"/>
      <c r="K384" s="15"/>
      <c r="L384" s="30"/>
      <c r="M384" s="15"/>
    </row>
    <row r="385" spans="1:13" ht="13.5" x14ac:dyDescent="0.2">
      <c r="A385" s="31"/>
      <c r="B385" s="37" t="s">
        <v>348</v>
      </c>
      <c r="C385" s="32"/>
      <c r="D385" s="32"/>
      <c r="E385" s="15"/>
      <c r="F385" s="15"/>
      <c r="G385" s="38"/>
      <c r="H385" s="15"/>
      <c r="I385" s="36"/>
      <c r="J385" s="36"/>
      <c r="K385" s="15"/>
      <c r="L385" s="16"/>
      <c r="M385" s="15"/>
    </row>
    <row r="386" spans="1:13" ht="13.5" x14ac:dyDescent="0.2">
      <c r="A386" s="31"/>
      <c r="B386" s="37" t="s">
        <v>348</v>
      </c>
      <c r="C386" s="32"/>
      <c r="D386" s="32"/>
      <c r="E386" s="15"/>
      <c r="F386" s="15"/>
      <c r="G386" s="38"/>
      <c r="H386" s="15"/>
      <c r="I386" s="15"/>
      <c r="J386" s="15"/>
      <c r="K386" s="15"/>
      <c r="L386" s="30"/>
      <c r="M386" s="15"/>
    </row>
    <row r="387" spans="1:13" ht="13.5" x14ac:dyDescent="0.2">
      <c r="A387" s="31"/>
      <c r="B387" s="37" t="s">
        <v>348</v>
      </c>
      <c r="C387" s="32"/>
      <c r="D387" s="32"/>
      <c r="E387" s="15"/>
      <c r="F387" s="15"/>
      <c r="G387" s="38"/>
      <c r="H387" s="15"/>
      <c r="I387" s="36"/>
      <c r="J387" s="36"/>
      <c r="K387" s="15"/>
      <c r="L387" s="16"/>
      <c r="M387" s="15"/>
    </row>
    <row r="388" spans="1:13" ht="13.5" x14ac:dyDescent="0.2">
      <c r="A388" s="31"/>
      <c r="B388" s="37" t="s">
        <v>348</v>
      </c>
      <c r="C388" s="32"/>
      <c r="D388" s="32"/>
      <c r="E388" s="15"/>
      <c r="F388" s="15"/>
      <c r="G388" s="38"/>
      <c r="H388" s="15"/>
      <c r="I388" s="104"/>
      <c r="J388" s="104"/>
      <c r="K388" s="15"/>
      <c r="L388" s="16"/>
      <c r="M388" s="15"/>
    </row>
    <row r="389" spans="1:13" ht="13.5" x14ac:dyDescent="0.2">
      <c r="A389" s="31"/>
      <c r="B389" s="37" t="s">
        <v>348</v>
      </c>
      <c r="C389" s="32"/>
      <c r="D389" s="32"/>
      <c r="E389" s="15"/>
      <c r="F389" s="15"/>
      <c r="G389" s="38"/>
      <c r="H389" s="15"/>
      <c r="I389" s="104"/>
      <c r="J389" s="104"/>
      <c r="K389" s="15"/>
      <c r="L389" s="16"/>
      <c r="M389" s="15"/>
    </row>
    <row r="390" spans="1:13" ht="13.5" x14ac:dyDescent="0.2">
      <c r="A390" s="31"/>
      <c r="B390" s="37" t="s">
        <v>348</v>
      </c>
      <c r="C390" s="32"/>
      <c r="D390" s="32"/>
      <c r="E390" s="15"/>
      <c r="F390" s="15"/>
      <c r="G390" s="38"/>
      <c r="H390" s="15"/>
      <c r="I390" s="15"/>
      <c r="J390" s="15"/>
      <c r="K390" s="15"/>
      <c r="L390" s="30"/>
      <c r="M390" s="15"/>
    </row>
    <row r="391" spans="1:13" ht="13.5" x14ac:dyDescent="0.2">
      <c r="A391" s="31"/>
      <c r="B391" s="37" t="s">
        <v>348</v>
      </c>
      <c r="C391" s="32"/>
      <c r="D391" s="32"/>
      <c r="E391" s="15"/>
      <c r="F391" s="15"/>
      <c r="G391" s="38"/>
      <c r="H391" s="15"/>
      <c r="I391" s="15"/>
      <c r="J391" s="15"/>
      <c r="K391" s="15"/>
      <c r="L391" s="30"/>
      <c r="M391" s="15"/>
    </row>
    <row r="392" spans="1:13" ht="13.5" x14ac:dyDescent="0.2">
      <c r="A392" s="31"/>
      <c r="B392" s="37" t="s">
        <v>348</v>
      </c>
      <c r="C392" s="32"/>
      <c r="D392" s="32"/>
      <c r="E392" s="15"/>
      <c r="F392" s="15"/>
      <c r="G392" s="38"/>
      <c r="H392" s="15"/>
      <c r="I392" s="36"/>
      <c r="J392" s="36"/>
      <c r="K392" s="15"/>
      <c r="L392" s="16"/>
      <c r="M392" s="15"/>
    </row>
    <row r="393" spans="1:13" ht="13.5" x14ac:dyDescent="0.2">
      <c r="A393" s="31"/>
      <c r="B393" s="37" t="s">
        <v>348</v>
      </c>
      <c r="C393" s="32"/>
      <c r="D393" s="32"/>
      <c r="E393" s="15"/>
      <c r="F393" s="15"/>
      <c r="G393" s="38"/>
      <c r="H393" s="15"/>
      <c r="I393" s="15"/>
      <c r="J393" s="15"/>
      <c r="K393" s="15"/>
      <c r="L393" s="30"/>
      <c r="M393" s="15"/>
    </row>
    <row r="394" spans="1:13" ht="13.5" x14ac:dyDescent="0.2">
      <c r="A394" s="31"/>
      <c r="B394" s="37" t="s">
        <v>348</v>
      </c>
      <c r="C394" s="32"/>
      <c r="D394" s="32"/>
      <c r="E394" s="15"/>
      <c r="F394" s="15"/>
      <c r="G394" s="38"/>
      <c r="H394" s="15"/>
      <c r="I394" s="15"/>
      <c r="J394" s="15"/>
      <c r="K394" s="15"/>
      <c r="L394" s="30"/>
      <c r="M394" s="15"/>
    </row>
    <row r="395" spans="1:13" ht="13.5" x14ac:dyDescent="0.2">
      <c r="A395" s="31"/>
      <c r="B395" s="37" t="s">
        <v>348</v>
      </c>
      <c r="C395" s="32"/>
      <c r="D395" s="32"/>
      <c r="E395" s="15"/>
      <c r="F395" s="15"/>
      <c r="G395" s="38"/>
      <c r="H395" s="15"/>
      <c r="I395" s="15"/>
      <c r="J395" s="15"/>
      <c r="K395" s="15"/>
      <c r="L395" s="30"/>
      <c r="M395" s="15"/>
    </row>
    <row r="396" spans="1:13" ht="13.5" x14ac:dyDescent="0.2">
      <c r="A396" s="31"/>
      <c r="B396" s="37" t="s">
        <v>348</v>
      </c>
      <c r="C396" s="32"/>
      <c r="D396" s="32"/>
      <c r="E396" s="15"/>
      <c r="F396" s="15"/>
      <c r="G396" s="38"/>
      <c r="H396" s="15"/>
      <c r="I396" s="15"/>
      <c r="J396" s="15"/>
      <c r="K396" s="15"/>
      <c r="L396" s="30"/>
      <c r="M396" s="15"/>
    </row>
    <row r="397" spans="1:13" ht="13.5" x14ac:dyDescent="0.2">
      <c r="A397" s="31"/>
      <c r="B397" s="37" t="s">
        <v>348</v>
      </c>
      <c r="C397" s="32"/>
      <c r="D397" s="32"/>
      <c r="E397" s="15"/>
      <c r="F397" s="15"/>
      <c r="G397" s="38"/>
      <c r="H397" s="15"/>
      <c r="I397" s="15"/>
      <c r="J397" s="15"/>
      <c r="K397" s="15"/>
      <c r="L397" s="30"/>
      <c r="M397" s="15"/>
    </row>
    <row r="398" spans="1:13" ht="13.5" x14ac:dyDescent="0.2">
      <c r="A398" s="31"/>
      <c r="B398" s="37" t="s">
        <v>348</v>
      </c>
      <c r="C398" s="32"/>
      <c r="D398" s="32"/>
      <c r="E398" s="15"/>
      <c r="F398" s="15"/>
      <c r="G398" s="38"/>
      <c r="H398" s="15"/>
      <c r="I398" s="15"/>
      <c r="J398" s="15"/>
      <c r="K398" s="15"/>
      <c r="L398" s="30"/>
      <c r="M398" s="15"/>
    </row>
    <row r="399" spans="1:13" ht="13.5" x14ac:dyDescent="0.2">
      <c r="A399" s="31"/>
      <c r="B399" s="37" t="s">
        <v>348</v>
      </c>
      <c r="C399" s="32"/>
      <c r="D399" s="32"/>
      <c r="E399" s="15"/>
      <c r="F399" s="15"/>
      <c r="G399" s="38"/>
      <c r="H399" s="15"/>
      <c r="I399" s="15"/>
      <c r="J399" s="15"/>
      <c r="K399" s="15"/>
      <c r="L399" s="30"/>
      <c r="M399" s="15"/>
    </row>
    <row r="400" spans="1:13" ht="13.5" x14ac:dyDescent="0.2">
      <c r="A400" s="31"/>
      <c r="B400" s="37" t="s">
        <v>348</v>
      </c>
      <c r="C400" s="32"/>
      <c r="D400" s="32"/>
      <c r="E400" s="15"/>
      <c r="F400" s="15"/>
      <c r="G400" s="38"/>
      <c r="H400" s="15"/>
      <c r="I400" s="15"/>
      <c r="J400" s="15"/>
      <c r="K400" s="15"/>
      <c r="L400" s="30"/>
      <c r="M400" s="15"/>
    </row>
    <row r="401" spans="1:13" ht="13.5" x14ac:dyDescent="0.2">
      <c r="A401" s="31"/>
      <c r="B401" s="37" t="s">
        <v>348</v>
      </c>
      <c r="C401" s="32"/>
      <c r="D401" s="32"/>
      <c r="E401" s="15"/>
      <c r="F401" s="15"/>
      <c r="G401" s="38"/>
      <c r="H401" s="15"/>
      <c r="I401" s="15"/>
      <c r="J401" s="15"/>
      <c r="K401" s="15"/>
      <c r="L401" s="51"/>
      <c r="M401" s="15"/>
    </row>
    <row r="402" spans="1:13" ht="13.5" x14ac:dyDescent="0.2">
      <c r="A402" s="31"/>
      <c r="B402" s="37" t="s">
        <v>348</v>
      </c>
      <c r="C402" s="32"/>
      <c r="D402" s="32"/>
      <c r="E402" s="15"/>
      <c r="F402" s="15"/>
      <c r="G402" s="38"/>
      <c r="H402" s="15"/>
      <c r="I402" s="15"/>
      <c r="J402" s="15"/>
      <c r="K402" s="15"/>
      <c r="L402" s="51"/>
      <c r="M402" s="15"/>
    </row>
    <row r="403" spans="1:13" ht="13.5" x14ac:dyDescent="0.2">
      <c r="A403" s="31"/>
      <c r="B403" s="37" t="s">
        <v>348</v>
      </c>
      <c r="C403" s="32"/>
      <c r="D403" s="32"/>
      <c r="E403" s="15"/>
      <c r="F403" s="15"/>
      <c r="G403" s="38"/>
      <c r="H403" s="15"/>
      <c r="I403" s="36"/>
      <c r="J403" s="36"/>
      <c r="K403" s="15"/>
      <c r="L403" s="16"/>
      <c r="M403" s="15"/>
    </row>
    <row r="404" spans="1:13" ht="13.5" x14ac:dyDescent="0.2">
      <c r="A404" s="31"/>
      <c r="B404" s="37" t="s">
        <v>348</v>
      </c>
      <c r="C404" s="32"/>
      <c r="D404" s="32"/>
      <c r="E404" s="15"/>
      <c r="F404" s="15"/>
      <c r="G404" s="38"/>
      <c r="H404" s="15"/>
      <c r="I404" s="36"/>
      <c r="J404" s="36"/>
      <c r="K404" s="15"/>
      <c r="L404" s="16"/>
      <c r="M404" s="15"/>
    </row>
    <row r="405" spans="1:13" ht="13.5" x14ac:dyDescent="0.2">
      <c r="A405" s="31"/>
      <c r="B405" s="37" t="s">
        <v>348</v>
      </c>
      <c r="C405" s="32"/>
      <c r="D405" s="32"/>
      <c r="E405" s="15"/>
      <c r="F405" s="15"/>
      <c r="G405" s="38"/>
      <c r="H405" s="15"/>
      <c r="I405" s="15"/>
      <c r="J405" s="15"/>
      <c r="K405" s="15"/>
      <c r="L405" s="51"/>
      <c r="M405" s="15"/>
    </row>
    <row r="406" spans="1:13" ht="13.5" x14ac:dyDescent="0.2">
      <c r="A406" s="31"/>
      <c r="B406" s="37" t="s">
        <v>348</v>
      </c>
      <c r="C406" s="32"/>
      <c r="D406" s="32"/>
      <c r="E406" s="15"/>
      <c r="F406" s="15"/>
      <c r="G406" s="38"/>
      <c r="H406" s="15"/>
      <c r="I406" s="15"/>
      <c r="J406" s="15"/>
      <c r="K406" s="15"/>
      <c r="L406" s="51"/>
      <c r="M406" s="15"/>
    </row>
    <row r="407" spans="1:13" ht="13.5" x14ac:dyDescent="0.2">
      <c r="A407" s="31"/>
      <c r="B407" s="37" t="s">
        <v>348</v>
      </c>
      <c r="C407" s="32"/>
      <c r="D407" s="32"/>
      <c r="E407" s="15"/>
      <c r="F407" s="15"/>
      <c r="G407" s="38"/>
      <c r="H407" s="15"/>
      <c r="I407" s="15"/>
      <c r="J407" s="15"/>
      <c r="K407" s="15"/>
      <c r="L407" s="51"/>
      <c r="M407" s="15"/>
    </row>
    <row r="408" spans="1:13" ht="13.5" x14ac:dyDescent="0.2">
      <c r="A408" s="31"/>
      <c r="B408" s="37" t="s">
        <v>348</v>
      </c>
      <c r="C408" s="32"/>
      <c r="D408" s="32"/>
      <c r="E408" s="15"/>
      <c r="F408" s="15"/>
      <c r="G408" s="38"/>
      <c r="H408" s="15"/>
      <c r="I408" s="15"/>
      <c r="J408" s="15"/>
      <c r="K408" s="15"/>
      <c r="L408" s="51"/>
      <c r="M408" s="15"/>
    </row>
    <row r="409" spans="1:13" ht="13.5" x14ac:dyDescent="0.2">
      <c r="A409" s="31"/>
      <c r="B409" s="37" t="s">
        <v>348</v>
      </c>
      <c r="C409" s="32"/>
      <c r="D409" s="32"/>
      <c r="E409" s="15"/>
      <c r="F409" s="15"/>
      <c r="G409" s="38"/>
      <c r="H409" s="15"/>
      <c r="I409" s="15"/>
      <c r="J409" s="15"/>
      <c r="K409" s="15"/>
      <c r="L409" s="30"/>
      <c r="M409" s="15"/>
    </row>
    <row r="410" spans="1:13" ht="13.5" x14ac:dyDescent="0.2">
      <c r="A410" s="31"/>
      <c r="B410" s="37" t="s">
        <v>348</v>
      </c>
      <c r="C410" s="32"/>
      <c r="D410" s="32"/>
      <c r="E410" s="15"/>
      <c r="F410" s="15"/>
      <c r="G410" s="38"/>
      <c r="H410" s="15"/>
      <c r="I410" s="15"/>
      <c r="J410" s="15"/>
      <c r="K410" s="15"/>
      <c r="L410" s="30"/>
      <c r="M410" s="15"/>
    </row>
    <row r="411" spans="1:13" ht="13.5" x14ac:dyDescent="0.2">
      <c r="A411" s="31"/>
      <c r="B411" s="37" t="s">
        <v>348</v>
      </c>
      <c r="C411" s="32"/>
      <c r="D411" s="32"/>
      <c r="E411" s="15"/>
      <c r="F411" s="15"/>
      <c r="G411" s="38"/>
      <c r="H411" s="15"/>
      <c r="I411" s="15"/>
      <c r="J411" s="15"/>
      <c r="K411" s="15"/>
      <c r="L411" s="30"/>
      <c r="M411" s="15"/>
    </row>
    <row r="412" spans="1:13" ht="13.5" x14ac:dyDescent="0.2">
      <c r="A412" s="31"/>
      <c r="B412" s="14"/>
      <c r="C412" s="32"/>
      <c r="D412" s="32"/>
      <c r="E412" s="15"/>
      <c r="F412" s="15"/>
      <c r="G412" s="38"/>
      <c r="H412" s="15"/>
      <c r="I412" s="15"/>
      <c r="J412" s="15"/>
      <c r="K412" s="15"/>
      <c r="L412" s="16"/>
      <c r="M412" s="15"/>
    </row>
    <row r="413" spans="1:13" ht="13.5" x14ac:dyDescent="0.2">
      <c r="A413" s="31"/>
      <c r="B413" s="14"/>
      <c r="C413" s="32"/>
      <c r="D413" s="32"/>
      <c r="E413" s="15"/>
      <c r="F413" s="15"/>
      <c r="G413" s="38"/>
      <c r="H413" s="15"/>
      <c r="I413" s="15"/>
      <c r="J413" s="15"/>
      <c r="K413" s="15"/>
      <c r="L413" s="16"/>
      <c r="M413" s="15"/>
    </row>
    <row r="414" spans="1:13" ht="13.5" x14ac:dyDescent="0.2">
      <c r="A414" s="31"/>
      <c r="B414" s="14"/>
      <c r="C414" s="32"/>
      <c r="D414" s="32"/>
      <c r="E414" s="15"/>
      <c r="F414" s="15"/>
      <c r="G414" s="38"/>
      <c r="H414" s="15"/>
      <c r="I414" s="15"/>
      <c r="J414" s="15"/>
      <c r="K414" s="15"/>
      <c r="L414" s="16"/>
      <c r="M414" s="15"/>
    </row>
    <row r="415" spans="1:13" ht="13.5" x14ac:dyDescent="0.2">
      <c r="A415" s="31"/>
      <c r="B415" s="14"/>
      <c r="C415" s="32"/>
      <c r="D415" s="32"/>
      <c r="E415" s="15"/>
      <c r="F415" s="15"/>
      <c r="G415" s="38"/>
      <c r="H415" s="15"/>
      <c r="I415" s="15"/>
      <c r="J415" s="15"/>
      <c r="K415" s="15"/>
      <c r="L415" s="16"/>
      <c r="M415" s="15"/>
    </row>
    <row r="416" spans="1:13" ht="13.5" x14ac:dyDescent="0.2">
      <c r="A416" s="37" t="s">
        <v>39</v>
      </c>
      <c r="B416" s="37"/>
      <c r="C416" s="32"/>
      <c r="D416" s="32"/>
      <c r="E416" s="15"/>
      <c r="F416" s="15"/>
      <c r="G416" s="38"/>
      <c r="H416" s="15"/>
      <c r="I416" s="36"/>
      <c r="J416" s="36"/>
      <c r="K416" s="15"/>
      <c r="L416" s="16">
        <v>754</v>
      </c>
      <c r="M416" s="15"/>
    </row>
    <row r="417" spans="1:16" ht="13.5" x14ac:dyDescent="0.25">
      <c r="A417" s="18"/>
      <c r="B417" s="18"/>
      <c r="C417" s="18"/>
      <c r="D417" s="1"/>
      <c r="E417" s="1"/>
      <c r="F417" s="1"/>
      <c r="G417" s="1"/>
      <c r="H417" s="1"/>
      <c r="I417" s="1"/>
      <c r="J417" s="1"/>
      <c r="K417" s="1"/>
      <c r="L417" s="1"/>
      <c r="M417" s="1"/>
      <c r="O417" s="506"/>
    </row>
    <row r="418" spans="1:16" ht="12.75" x14ac:dyDescent="0.2">
      <c r="A418" s="1"/>
      <c r="B418" s="1"/>
      <c r="C418" s="641" t="s">
        <v>8</v>
      </c>
      <c r="D418" s="641"/>
      <c r="E418" s="641"/>
      <c r="F418" s="19"/>
      <c r="G418" s="642" t="s">
        <v>564</v>
      </c>
      <c r="H418" s="642"/>
      <c r="I418" s="528"/>
      <c r="J418" s="18"/>
      <c r="K418" s="1"/>
      <c r="L418" s="1"/>
      <c r="M418" s="1" t="s">
        <v>115</v>
      </c>
      <c r="N418" s="645"/>
      <c r="O418" s="645"/>
    </row>
    <row r="419" spans="1:16" ht="12.75" x14ac:dyDescent="0.2">
      <c r="A419" s="1"/>
      <c r="B419" s="1"/>
      <c r="C419" s="527"/>
      <c r="D419" s="527"/>
      <c r="E419" s="527"/>
      <c r="F419" s="19"/>
      <c r="G419" s="534"/>
      <c r="H419" s="534"/>
      <c r="I419" s="528"/>
      <c r="J419" s="18"/>
      <c r="K419" s="1"/>
      <c r="L419" s="1"/>
      <c r="M419" s="1"/>
      <c r="N419" s="529"/>
      <c r="O419" s="529"/>
    </row>
    <row r="420" spans="1:16" ht="12.75" x14ac:dyDescent="0.2">
      <c r="A420" s="1"/>
      <c r="B420" s="1"/>
      <c r="C420" s="527"/>
      <c r="D420" s="527"/>
      <c r="E420" s="527"/>
      <c r="F420" s="19"/>
      <c r="G420" s="534"/>
      <c r="H420" s="534"/>
      <c r="I420" s="528"/>
      <c r="J420" s="18"/>
      <c r="K420" s="1"/>
      <c r="L420" s="1"/>
      <c r="M420" s="1"/>
      <c r="N420" s="529"/>
      <c r="O420" s="529"/>
    </row>
    <row r="421" spans="1:16" ht="12.75" x14ac:dyDescent="0.2">
      <c r="A421" s="1"/>
      <c r="B421" s="1"/>
      <c r="C421" s="527"/>
      <c r="D421" s="527"/>
      <c r="E421" s="527"/>
      <c r="F421" s="19"/>
      <c r="G421" s="534"/>
      <c r="H421" s="534"/>
      <c r="I421" s="528"/>
      <c r="J421" s="18"/>
      <c r="K421" s="1"/>
      <c r="L421" s="1"/>
      <c r="M421" s="1"/>
      <c r="N421" s="529"/>
      <c r="O421" s="529"/>
    </row>
    <row r="422" spans="1:16" ht="12.75" x14ac:dyDescent="0.2">
      <c r="A422" s="1"/>
      <c r="B422" s="1"/>
      <c r="C422" s="641" t="s">
        <v>565</v>
      </c>
      <c r="D422" s="641"/>
      <c r="E422" s="641"/>
      <c r="F422" s="527"/>
      <c r="G422" s="644" t="s">
        <v>566</v>
      </c>
      <c r="H422" s="644"/>
      <c r="I422" s="644"/>
      <c r="J422" s="528"/>
      <c r="K422" s="1"/>
      <c r="L422" s="1"/>
      <c r="M422" s="645" t="s">
        <v>567</v>
      </c>
      <c r="N422" s="645"/>
      <c r="O422" s="645"/>
      <c r="P422" s="645"/>
    </row>
    <row r="423" spans="1:16" ht="12.75" x14ac:dyDescent="0.2">
      <c r="A423" s="1"/>
      <c r="B423" s="1"/>
      <c r="C423" s="641" t="s">
        <v>568</v>
      </c>
      <c r="D423" s="641"/>
      <c r="E423" s="641"/>
      <c r="F423" s="527"/>
      <c r="G423" s="644" t="s">
        <v>95</v>
      </c>
      <c r="H423" s="644"/>
      <c r="I423" s="644"/>
      <c r="J423" s="528"/>
      <c r="K423" s="1"/>
      <c r="L423" s="1"/>
      <c r="M423" s="645" t="s">
        <v>104</v>
      </c>
      <c r="N423" s="645"/>
      <c r="O423" s="645"/>
      <c r="P423" s="645"/>
    </row>
    <row r="424" spans="1:16" x14ac:dyDescent="0.3">
      <c r="A424" s="1"/>
      <c r="B424" s="1"/>
      <c r="C424" s="10"/>
      <c r="D424" s="10"/>
      <c r="H424" s="7"/>
      <c r="I424" s="7"/>
      <c r="J424" s="7"/>
      <c r="K424" s="7"/>
      <c r="L424" s="7"/>
      <c r="M424" s="7"/>
      <c r="N424" s="159"/>
      <c r="O424" s="159"/>
      <c r="P424" s="159"/>
    </row>
  </sheetData>
  <mergeCells count="89">
    <mergeCell ref="A367:M367"/>
    <mergeCell ref="N418:O418"/>
    <mergeCell ref="G418:H418"/>
    <mergeCell ref="C418:E418"/>
    <mergeCell ref="K371:L371"/>
    <mergeCell ref="A369:M369"/>
    <mergeCell ref="M423:P423"/>
    <mergeCell ref="G423:I423"/>
    <mergeCell ref="C423:E423"/>
    <mergeCell ref="M422:P422"/>
    <mergeCell ref="G422:I422"/>
    <mergeCell ref="C422:E422"/>
    <mergeCell ref="C331:E331"/>
    <mergeCell ref="G331:I331"/>
    <mergeCell ref="M331:P331"/>
    <mergeCell ref="C332:E332"/>
    <mergeCell ref="G332:I332"/>
    <mergeCell ref="M332:P332"/>
    <mergeCell ref="A276:M276"/>
    <mergeCell ref="A278:M278"/>
    <mergeCell ref="C327:E327"/>
    <mergeCell ref="G327:H327"/>
    <mergeCell ref="N327:O327"/>
    <mergeCell ref="K280:L280"/>
    <mergeCell ref="N190:O190"/>
    <mergeCell ref="C193:E193"/>
    <mergeCell ref="G193:I193"/>
    <mergeCell ref="M193:P193"/>
    <mergeCell ref="C194:E194"/>
    <mergeCell ref="G194:I194"/>
    <mergeCell ref="M194:P194"/>
    <mergeCell ref="A146:M146"/>
    <mergeCell ref="A148:M148"/>
    <mergeCell ref="K150:L150"/>
    <mergeCell ref="A189:C189"/>
    <mergeCell ref="C190:E190"/>
    <mergeCell ref="G190:H190"/>
    <mergeCell ref="N90:O90"/>
    <mergeCell ref="C93:E93"/>
    <mergeCell ref="G93:I93"/>
    <mergeCell ref="M93:P93"/>
    <mergeCell ref="C94:E94"/>
    <mergeCell ref="G94:I94"/>
    <mergeCell ref="M94:P94"/>
    <mergeCell ref="A51:M51"/>
    <mergeCell ref="A53:M53"/>
    <mergeCell ref="K55:L55"/>
    <mergeCell ref="A89:C89"/>
    <mergeCell ref="C90:E90"/>
    <mergeCell ref="G90:H90"/>
    <mergeCell ref="A4:M4"/>
    <mergeCell ref="A6:M6"/>
    <mergeCell ref="K8:L8"/>
    <mergeCell ref="A42:C42"/>
    <mergeCell ref="C43:E43"/>
    <mergeCell ref="G43:H43"/>
    <mergeCell ref="N43:O43"/>
    <mergeCell ref="C46:E46"/>
    <mergeCell ref="G46:I46"/>
    <mergeCell ref="M46:P46"/>
    <mergeCell ref="C47:E47"/>
    <mergeCell ref="G47:I47"/>
    <mergeCell ref="M47:P47"/>
    <mergeCell ref="A97:M97"/>
    <mergeCell ref="A99:M99"/>
    <mergeCell ref="K101:L101"/>
    <mergeCell ref="A136:C136"/>
    <mergeCell ref="C137:E137"/>
    <mergeCell ref="G137:H137"/>
    <mergeCell ref="N137:O137"/>
    <mergeCell ref="C140:E140"/>
    <mergeCell ref="G140:I140"/>
    <mergeCell ref="M140:P140"/>
    <mergeCell ref="C141:E141"/>
    <mergeCell ref="G141:I141"/>
    <mergeCell ref="M141:P141"/>
    <mergeCell ref="A199:M199"/>
    <mergeCell ref="A201:M201"/>
    <mergeCell ref="K203:L203"/>
    <mergeCell ref="A240:C240"/>
    <mergeCell ref="C241:E241"/>
    <mergeCell ref="G241:H241"/>
    <mergeCell ref="N241:O241"/>
    <mergeCell ref="C244:E244"/>
    <mergeCell ref="G244:I244"/>
    <mergeCell ref="M244:P244"/>
    <mergeCell ref="C245:E245"/>
    <mergeCell ref="G245:I245"/>
    <mergeCell ref="M245:P245"/>
  </mergeCells>
  <printOptions horizontalCentered="1"/>
  <pageMargins left="0.39370078740157483" right="0.39370078740157483" top="0.39370078740157483" bottom="0.19685039370078741" header="0.31496062992125984" footer="0.31496062992125984"/>
  <pageSetup scale="47" fitToHeight="2" orientation="landscape" r:id="rId1"/>
  <headerFooter alignWithMargins="0"/>
  <rowBreaks count="4" manualBreakCount="4">
    <brk id="48" max="16383" man="1"/>
    <brk id="95" max="16383" man="1"/>
    <brk id="143" max="16383" man="1"/>
    <brk id="196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499"/>
  <sheetViews>
    <sheetView view="pageBreakPreview" topLeftCell="A491" zoomScale="90" zoomScaleNormal="100" zoomScaleSheetLayoutView="90" workbookViewId="0">
      <selection activeCell="C366" sqref="C366:M368"/>
    </sheetView>
  </sheetViews>
  <sheetFormatPr baseColWidth="10" defaultRowHeight="16.5" x14ac:dyDescent="0.3"/>
  <cols>
    <col min="1" max="1" width="16.28515625" style="22" customWidth="1"/>
    <col min="2" max="2" width="12.140625" style="22" customWidth="1"/>
    <col min="3" max="3" width="10.7109375" style="3" customWidth="1"/>
    <col min="4" max="4" width="11.28515625" style="3" customWidth="1"/>
    <col min="5" max="5" width="10" style="4" customWidth="1"/>
    <col min="6" max="6" width="12.7109375" style="4" customWidth="1"/>
    <col min="7" max="7" width="50.28515625" style="49" customWidth="1"/>
    <col min="8" max="8" width="29.42578125" style="4" customWidth="1"/>
    <col min="9" max="9" width="15.28515625" style="4" customWidth="1"/>
    <col min="10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  <c r="Q4" s="25"/>
      <c r="R4" s="25"/>
    </row>
    <row r="5" spans="1:18" ht="15" customHeight="1" x14ac:dyDescent="0.25">
      <c r="A5" s="26"/>
      <c r="B5" s="26"/>
      <c r="C5" s="2"/>
      <c r="D5" s="2"/>
      <c r="E5" s="2"/>
      <c r="F5" s="2"/>
      <c r="G5" s="58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  <c r="Q6" s="9"/>
      <c r="R6" s="9"/>
    </row>
    <row r="7" spans="1:18" ht="15" customHeight="1" x14ac:dyDescent="0.25">
      <c r="A7" s="55"/>
      <c r="B7" s="55"/>
      <c r="C7" s="55"/>
      <c r="D7" s="55"/>
      <c r="E7" s="55"/>
      <c r="F7" s="55"/>
      <c r="G7" s="59"/>
      <c r="H7" s="55"/>
      <c r="I7" s="55"/>
      <c r="J7" s="55"/>
      <c r="K7" s="55"/>
      <c r="L7" s="55"/>
      <c r="M7" s="55"/>
      <c r="N7" s="9"/>
      <c r="O7" s="9"/>
      <c r="P7" s="9"/>
      <c r="Q7" s="9"/>
      <c r="R7" s="9"/>
    </row>
    <row r="8" spans="1:18" s="34" customFormat="1" ht="15" customHeight="1" x14ac:dyDescent="0.25">
      <c r="A8" s="56" t="s">
        <v>47</v>
      </c>
      <c r="C8" s="56" t="s">
        <v>54</v>
      </c>
      <c r="D8" s="56" t="s">
        <v>26</v>
      </c>
      <c r="F8" s="56" t="s">
        <v>86</v>
      </c>
      <c r="G8" s="56" t="s">
        <v>27</v>
      </c>
      <c r="H8" s="648" t="s">
        <v>87</v>
      </c>
      <c r="I8" s="648"/>
      <c r="K8" s="57"/>
      <c r="L8" s="57"/>
      <c r="M8" s="648" t="s">
        <v>458</v>
      </c>
      <c r="N8" s="648"/>
      <c r="P8" s="56"/>
      <c r="Q8" s="56"/>
      <c r="R8" s="56"/>
    </row>
    <row r="9" spans="1:18" ht="15" customHeight="1" x14ac:dyDescent="0.3">
      <c r="A9" s="28"/>
      <c r="B9" s="28"/>
      <c r="C9" s="10"/>
      <c r="D9" s="10"/>
      <c r="E9" s="10"/>
      <c r="H9" s="7"/>
      <c r="I9" s="7"/>
      <c r="J9" s="7"/>
      <c r="K9" s="7"/>
      <c r="L9" s="7"/>
      <c r="M9" s="7"/>
      <c r="N9" s="6"/>
      <c r="O9" s="6"/>
      <c r="P9" s="6"/>
      <c r="Q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</row>
    <row r="11" spans="1:18" ht="15.75" customHeight="1" x14ac:dyDescent="0.2">
      <c r="A11" s="29"/>
      <c r="B11" s="29"/>
      <c r="C11" s="29"/>
      <c r="D11" s="29"/>
      <c r="E11" s="29"/>
      <c r="F11" s="15"/>
      <c r="G11" s="38"/>
      <c r="H11" s="15"/>
      <c r="I11" s="15"/>
      <c r="J11" s="15"/>
      <c r="K11" s="15"/>
      <c r="L11" s="30"/>
      <c r="M11" s="17"/>
    </row>
    <row r="12" spans="1:18" ht="15" customHeight="1" x14ac:dyDescent="0.2">
      <c r="A12" s="37"/>
      <c r="B12" s="37" t="s">
        <v>308</v>
      </c>
      <c r="C12" s="32">
        <v>1</v>
      </c>
      <c r="D12" s="32"/>
      <c r="E12" s="15"/>
      <c r="F12" s="15"/>
      <c r="G12" s="38"/>
      <c r="H12" s="15"/>
      <c r="I12" s="36"/>
      <c r="J12" s="36"/>
      <c r="K12" s="15"/>
      <c r="L12" s="30"/>
      <c r="M12" s="15"/>
    </row>
    <row r="13" spans="1:18" ht="15" customHeight="1" x14ac:dyDescent="0.2">
      <c r="A13" s="31"/>
      <c r="B13" s="37" t="s">
        <v>308</v>
      </c>
      <c r="C13" s="32">
        <v>2</v>
      </c>
      <c r="D13" s="32"/>
      <c r="E13" s="15"/>
      <c r="F13" s="15"/>
      <c r="G13" s="38"/>
      <c r="H13" s="15"/>
      <c r="I13" s="15"/>
      <c r="J13" s="15"/>
      <c r="K13" s="15"/>
      <c r="L13" s="30"/>
      <c r="M13" s="15"/>
    </row>
    <row r="14" spans="1:18" ht="15" customHeight="1" x14ac:dyDescent="0.2">
      <c r="A14" s="31"/>
      <c r="B14" s="37" t="s">
        <v>308</v>
      </c>
      <c r="C14" s="32">
        <v>3</v>
      </c>
      <c r="D14" s="32"/>
      <c r="E14" s="15"/>
      <c r="F14" s="15"/>
      <c r="G14" s="38"/>
      <c r="H14" s="15"/>
      <c r="I14" s="15"/>
      <c r="J14" s="15"/>
      <c r="K14" s="15"/>
      <c r="L14" s="30"/>
      <c r="M14" s="15"/>
    </row>
    <row r="15" spans="1:18" ht="15" customHeight="1" x14ac:dyDescent="0.2">
      <c r="A15" s="31"/>
      <c r="B15" s="37" t="s">
        <v>308</v>
      </c>
      <c r="C15" s="32">
        <v>4</v>
      </c>
      <c r="D15" s="32"/>
      <c r="E15" s="15"/>
      <c r="F15" s="15"/>
      <c r="G15" s="38"/>
      <c r="H15" s="15"/>
      <c r="I15" s="15"/>
      <c r="J15" s="15"/>
      <c r="K15" s="15"/>
      <c r="L15" s="30"/>
      <c r="M15" s="15"/>
    </row>
    <row r="16" spans="1:18" ht="15" customHeight="1" x14ac:dyDescent="0.2">
      <c r="A16" s="31"/>
      <c r="B16" s="37" t="s">
        <v>308</v>
      </c>
      <c r="C16" s="32">
        <v>5</v>
      </c>
      <c r="D16" s="32"/>
      <c r="E16" s="15"/>
      <c r="F16" s="15"/>
      <c r="G16" s="38"/>
      <c r="H16" s="15"/>
      <c r="I16" s="15"/>
      <c r="J16" s="15"/>
      <c r="K16" s="15"/>
      <c r="L16" s="30"/>
      <c r="M16" s="15"/>
    </row>
    <row r="17" spans="1:13" ht="15" customHeight="1" x14ac:dyDescent="0.2">
      <c r="A17" s="31"/>
      <c r="B17" s="37" t="s">
        <v>308</v>
      </c>
      <c r="C17" s="32">
        <v>6</v>
      </c>
      <c r="D17" s="32"/>
      <c r="E17" s="15"/>
      <c r="F17" s="15"/>
      <c r="G17" s="38"/>
      <c r="H17" s="15"/>
      <c r="I17" s="15"/>
      <c r="J17" s="15"/>
      <c r="K17" s="15"/>
      <c r="L17" s="30"/>
      <c r="M17" s="15"/>
    </row>
    <row r="18" spans="1:13" ht="15" customHeight="1" x14ac:dyDescent="0.2">
      <c r="A18" s="31"/>
      <c r="B18" s="37" t="s">
        <v>308</v>
      </c>
      <c r="C18" s="32">
        <v>7</v>
      </c>
      <c r="D18" s="32"/>
      <c r="E18" s="15"/>
      <c r="F18" s="15"/>
      <c r="G18" s="38"/>
      <c r="H18" s="15"/>
      <c r="I18" s="15"/>
      <c r="J18" s="15"/>
      <c r="K18" s="15"/>
      <c r="L18" s="30"/>
      <c r="M18" s="15"/>
    </row>
    <row r="19" spans="1:13" ht="15" customHeight="1" x14ac:dyDescent="0.2">
      <c r="A19" s="31"/>
      <c r="B19" s="37" t="s">
        <v>308</v>
      </c>
      <c r="C19" s="32">
        <v>8</v>
      </c>
      <c r="D19" s="32"/>
      <c r="E19" s="15"/>
      <c r="F19" s="15"/>
      <c r="G19" s="38"/>
      <c r="H19" s="15"/>
      <c r="I19" s="15"/>
      <c r="J19" s="15"/>
      <c r="K19" s="15"/>
      <c r="L19" s="30"/>
      <c r="M19" s="15"/>
    </row>
    <row r="20" spans="1:13" ht="15" customHeight="1" x14ac:dyDescent="0.2">
      <c r="A20" s="31"/>
      <c r="B20" s="37" t="s">
        <v>308</v>
      </c>
      <c r="C20" s="32">
        <v>9</v>
      </c>
      <c r="D20" s="32"/>
      <c r="E20" s="15"/>
      <c r="F20" s="15"/>
      <c r="G20" s="38"/>
      <c r="H20" s="15"/>
      <c r="I20" s="15"/>
      <c r="J20" s="15"/>
      <c r="K20" s="15"/>
      <c r="L20" s="30"/>
      <c r="M20" s="15"/>
    </row>
    <row r="21" spans="1:13" ht="15" customHeight="1" x14ac:dyDescent="0.2">
      <c r="A21" s="31"/>
      <c r="B21" s="37" t="s">
        <v>308</v>
      </c>
      <c r="C21" s="32">
        <v>10</v>
      </c>
      <c r="D21" s="32"/>
      <c r="E21" s="15"/>
      <c r="F21" s="15"/>
      <c r="G21" s="38"/>
      <c r="H21" s="15"/>
      <c r="I21" s="15"/>
      <c r="J21" s="15"/>
      <c r="K21" s="15"/>
      <c r="L21" s="30"/>
      <c r="M21" s="15"/>
    </row>
    <row r="22" spans="1:13" ht="15" customHeight="1" x14ac:dyDescent="0.2">
      <c r="A22" s="31"/>
      <c r="B22" s="37" t="s">
        <v>308</v>
      </c>
      <c r="C22" s="32">
        <v>11</v>
      </c>
      <c r="D22" s="32"/>
      <c r="E22" s="15"/>
      <c r="F22" s="15"/>
      <c r="G22" s="38"/>
      <c r="H22" s="15"/>
      <c r="I22" s="15"/>
      <c r="J22" s="15"/>
      <c r="K22" s="15"/>
      <c r="L22" s="30"/>
      <c r="M22" s="15"/>
    </row>
    <row r="23" spans="1:13" ht="15" customHeight="1" x14ac:dyDescent="0.2">
      <c r="A23" s="31"/>
      <c r="B23" s="37" t="s">
        <v>308</v>
      </c>
      <c r="C23" s="32">
        <v>12</v>
      </c>
      <c r="D23" s="32"/>
      <c r="E23" s="15"/>
      <c r="F23" s="15"/>
      <c r="G23" s="38"/>
      <c r="H23" s="15"/>
      <c r="I23" s="15"/>
      <c r="J23" s="15"/>
      <c r="K23" s="15"/>
      <c r="L23" s="30"/>
      <c r="M23" s="15"/>
    </row>
    <row r="24" spans="1:13" ht="15" customHeight="1" x14ac:dyDescent="0.2">
      <c r="A24" s="31"/>
      <c r="B24" s="37" t="s">
        <v>308</v>
      </c>
      <c r="C24" s="32">
        <v>13</v>
      </c>
      <c r="D24" s="32"/>
      <c r="E24" s="15"/>
      <c r="F24" s="15"/>
      <c r="G24" s="38"/>
      <c r="H24" s="15"/>
      <c r="I24" s="15"/>
      <c r="J24" s="15"/>
      <c r="K24" s="15"/>
      <c r="L24" s="30"/>
      <c r="M24" s="15"/>
    </row>
    <row r="25" spans="1:13" ht="15" customHeight="1" x14ac:dyDescent="0.2">
      <c r="A25" s="31"/>
      <c r="B25" s="37" t="s">
        <v>308</v>
      </c>
      <c r="C25" s="32">
        <v>14</v>
      </c>
      <c r="D25" s="32"/>
      <c r="E25" s="15"/>
      <c r="F25" s="15"/>
      <c r="G25" s="38"/>
      <c r="H25" s="15"/>
      <c r="I25" s="15"/>
      <c r="J25" s="15"/>
      <c r="K25" s="15"/>
      <c r="L25" s="30"/>
      <c r="M25" s="15"/>
    </row>
    <row r="26" spans="1:13" ht="15" customHeight="1" x14ac:dyDescent="0.2">
      <c r="A26" s="31"/>
      <c r="B26" s="37" t="s">
        <v>308</v>
      </c>
      <c r="C26" s="32">
        <v>15</v>
      </c>
      <c r="D26" s="32"/>
      <c r="E26" s="15"/>
      <c r="F26" s="15"/>
      <c r="G26" s="38"/>
      <c r="H26" s="15"/>
      <c r="I26" s="15"/>
      <c r="J26" s="15"/>
      <c r="K26" s="15"/>
      <c r="L26" s="30"/>
      <c r="M26" s="15"/>
    </row>
    <row r="27" spans="1:13" ht="15" customHeight="1" x14ac:dyDescent="0.2">
      <c r="A27" s="31"/>
      <c r="B27" s="37" t="s">
        <v>308</v>
      </c>
      <c r="C27" s="32">
        <v>16</v>
      </c>
      <c r="D27" s="32"/>
      <c r="E27" s="15"/>
      <c r="F27" s="15"/>
      <c r="G27" s="38"/>
      <c r="H27" s="15"/>
      <c r="I27" s="15"/>
      <c r="J27" s="15"/>
      <c r="K27" s="15"/>
      <c r="L27" s="30"/>
      <c r="M27" s="15"/>
    </row>
    <row r="28" spans="1:13" ht="15" customHeight="1" x14ac:dyDescent="0.2">
      <c r="A28" s="31"/>
      <c r="B28" s="37" t="s">
        <v>308</v>
      </c>
      <c r="C28" s="32">
        <v>17</v>
      </c>
      <c r="D28" s="32"/>
      <c r="E28" s="15"/>
      <c r="F28" s="15"/>
      <c r="G28" s="38"/>
      <c r="H28" s="15"/>
      <c r="I28" s="15"/>
      <c r="J28" s="15"/>
      <c r="K28" s="15"/>
      <c r="L28" s="30"/>
      <c r="M28" s="15"/>
    </row>
    <row r="29" spans="1:13" ht="15" customHeight="1" x14ac:dyDescent="0.2">
      <c r="A29" s="31"/>
      <c r="B29" s="37" t="s">
        <v>308</v>
      </c>
      <c r="C29" s="32">
        <v>18</v>
      </c>
      <c r="D29" s="32"/>
      <c r="E29" s="15"/>
      <c r="F29" s="15"/>
      <c r="G29" s="38"/>
      <c r="H29" s="15"/>
      <c r="I29" s="15"/>
      <c r="J29" s="15"/>
      <c r="K29" s="15"/>
      <c r="L29" s="30"/>
      <c r="M29" s="15"/>
    </row>
    <row r="30" spans="1:13" ht="15" customHeight="1" x14ac:dyDescent="0.2">
      <c r="A30" s="31"/>
      <c r="B30" s="37" t="s">
        <v>308</v>
      </c>
      <c r="C30" s="32">
        <v>19</v>
      </c>
      <c r="D30" s="32"/>
      <c r="E30" s="15"/>
      <c r="F30" s="15"/>
      <c r="G30" s="38"/>
      <c r="H30" s="15"/>
      <c r="I30" s="15"/>
      <c r="J30" s="15"/>
      <c r="K30" s="15"/>
      <c r="L30" s="30"/>
      <c r="M30" s="15"/>
    </row>
    <row r="31" spans="1:13" ht="14.25" customHeight="1" x14ac:dyDescent="0.2">
      <c r="A31" s="31"/>
      <c r="B31" s="37" t="s">
        <v>308</v>
      </c>
      <c r="C31" s="32">
        <v>20</v>
      </c>
      <c r="D31" s="32"/>
      <c r="E31" s="15"/>
      <c r="F31" s="15"/>
      <c r="G31" s="38"/>
      <c r="H31" s="15"/>
      <c r="I31" s="15"/>
      <c r="J31" s="15"/>
      <c r="K31" s="15"/>
      <c r="L31" s="51"/>
      <c r="M31" s="15"/>
    </row>
    <row r="32" spans="1:13" ht="15" customHeight="1" x14ac:dyDescent="0.2">
      <c r="A32" s="31"/>
      <c r="B32" s="37" t="s">
        <v>308</v>
      </c>
      <c r="C32" s="32">
        <v>21</v>
      </c>
      <c r="D32" s="32"/>
      <c r="E32" s="15"/>
      <c r="F32" s="15"/>
      <c r="G32" s="38"/>
      <c r="H32" s="15"/>
      <c r="I32" s="15"/>
      <c r="J32" s="15"/>
      <c r="K32" s="15"/>
      <c r="L32" s="51"/>
      <c r="M32" s="15"/>
    </row>
    <row r="33" spans="1:16" ht="15" customHeight="1" x14ac:dyDescent="0.2">
      <c r="A33" s="31"/>
      <c r="B33" s="37" t="s">
        <v>308</v>
      </c>
      <c r="C33" s="32">
        <v>22</v>
      </c>
      <c r="D33" s="32"/>
      <c r="E33" s="15"/>
      <c r="F33" s="15"/>
      <c r="G33" s="38"/>
      <c r="H33" s="15"/>
      <c r="I33" s="15"/>
      <c r="J33" s="15"/>
      <c r="K33" s="15"/>
      <c r="L33" s="51"/>
      <c r="M33" s="15"/>
    </row>
    <row r="34" spans="1:16" ht="15" customHeight="1" x14ac:dyDescent="0.2">
      <c r="A34" s="31"/>
      <c r="B34" s="37" t="s">
        <v>308</v>
      </c>
      <c r="C34" s="32">
        <v>23</v>
      </c>
      <c r="D34" s="32"/>
      <c r="E34" s="15"/>
      <c r="F34" s="15"/>
      <c r="G34" s="38"/>
      <c r="H34" s="15"/>
      <c r="I34" s="15"/>
      <c r="J34" s="15"/>
      <c r="K34" s="15"/>
      <c r="L34" s="51"/>
      <c r="M34" s="15"/>
    </row>
    <row r="35" spans="1:16" ht="15" customHeight="1" x14ac:dyDescent="0.2">
      <c r="A35" s="31"/>
      <c r="B35" s="37" t="s">
        <v>308</v>
      </c>
      <c r="C35" s="32">
        <v>24</v>
      </c>
      <c r="D35" s="32"/>
      <c r="E35" s="15"/>
      <c r="F35" s="15"/>
      <c r="G35" s="38"/>
      <c r="H35" s="15"/>
      <c r="I35" s="15"/>
      <c r="J35" s="15"/>
      <c r="K35" s="15"/>
      <c r="L35" s="51"/>
      <c r="M35" s="15"/>
    </row>
    <row r="36" spans="1:16" ht="15" customHeight="1" x14ac:dyDescent="0.2">
      <c r="A36" s="31"/>
      <c r="B36" s="37" t="s">
        <v>308</v>
      </c>
      <c r="C36" s="32">
        <v>25</v>
      </c>
      <c r="D36" s="32"/>
      <c r="E36" s="15"/>
      <c r="F36" s="15"/>
      <c r="G36" s="38"/>
      <c r="H36" s="15"/>
      <c r="I36" s="15"/>
      <c r="J36" s="15"/>
      <c r="K36" s="15"/>
      <c r="L36" s="51"/>
      <c r="M36" s="15"/>
    </row>
    <row r="37" spans="1:16" ht="15" customHeight="1" x14ac:dyDescent="0.2">
      <c r="A37" s="31"/>
      <c r="B37" s="37" t="s">
        <v>308</v>
      </c>
      <c r="C37" s="32">
        <v>26</v>
      </c>
      <c r="D37" s="32"/>
      <c r="E37" s="15"/>
      <c r="F37" s="15"/>
      <c r="G37" s="38"/>
      <c r="H37" s="15"/>
      <c r="I37" s="15"/>
      <c r="J37" s="15"/>
      <c r="K37" s="15"/>
      <c r="L37" s="51"/>
      <c r="M37" s="15"/>
    </row>
    <row r="38" spans="1:16" ht="15" customHeight="1" x14ac:dyDescent="0.2">
      <c r="A38" s="31"/>
      <c r="B38" s="37" t="s">
        <v>308</v>
      </c>
      <c r="C38" s="32">
        <v>27</v>
      </c>
      <c r="D38" s="32"/>
      <c r="E38" s="15"/>
      <c r="F38" s="15"/>
      <c r="G38" s="38"/>
      <c r="H38" s="15"/>
      <c r="I38" s="15"/>
      <c r="J38" s="15"/>
      <c r="K38" s="15"/>
      <c r="L38" s="51"/>
      <c r="M38" s="15"/>
    </row>
    <row r="39" spans="1:16" ht="15" customHeight="1" x14ac:dyDescent="0.2">
      <c r="A39" s="31"/>
      <c r="B39" s="37" t="s">
        <v>308</v>
      </c>
      <c r="C39" s="32">
        <v>28</v>
      </c>
      <c r="D39" s="32"/>
      <c r="E39" s="15"/>
      <c r="F39" s="15"/>
      <c r="G39" s="38"/>
      <c r="H39" s="15"/>
      <c r="I39" s="15"/>
      <c r="J39" s="15"/>
      <c r="K39" s="15"/>
      <c r="L39" s="30"/>
      <c r="M39" s="15"/>
    </row>
    <row r="40" spans="1:16" ht="15" customHeight="1" x14ac:dyDescent="0.2">
      <c r="A40" s="31"/>
      <c r="B40" s="37" t="s">
        <v>308</v>
      </c>
      <c r="C40" s="32">
        <v>29</v>
      </c>
      <c r="D40" s="32"/>
      <c r="E40" s="15"/>
      <c r="F40" s="15"/>
      <c r="G40" s="38"/>
      <c r="H40" s="15"/>
      <c r="I40" s="15"/>
      <c r="J40" s="15"/>
      <c r="K40" s="15"/>
      <c r="L40" s="30"/>
      <c r="M40" s="15"/>
    </row>
    <row r="41" spans="1:16" ht="15" customHeight="1" x14ac:dyDescent="0.2">
      <c r="A41" s="31"/>
      <c r="B41" s="37" t="s">
        <v>308</v>
      </c>
      <c r="C41" s="32">
        <v>30</v>
      </c>
      <c r="D41" s="32"/>
      <c r="E41" s="15"/>
      <c r="F41" s="15"/>
      <c r="G41" s="38"/>
      <c r="H41" s="15"/>
      <c r="I41" s="15"/>
      <c r="J41" s="15"/>
      <c r="K41" s="15"/>
      <c r="L41" s="30"/>
      <c r="M41" s="15"/>
    </row>
    <row r="42" spans="1:16" ht="15" customHeight="1" x14ac:dyDescent="0.2">
      <c r="A42" s="31"/>
      <c r="B42" s="37" t="s">
        <v>308</v>
      </c>
      <c r="C42" s="32">
        <v>31</v>
      </c>
      <c r="D42" s="32"/>
      <c r="E42" s="15"/>
      <c r="F42" s="15"/>
      <c r="G42" s="38"/>
      <c r="H42" s="15"/>
      <c r="I42" s="15"/>
      <c r="J42" s="15"/>
      <c r="K42" s="15"/>
      <c r="L42" s="16" t="e">
        <f>SUM(L36:L41,#REF!,L32)</f>
        <v>#REF!</v>
      </c>
      <c r="M42" s="15"/>
    </row>
    <row r="43" spans="1:16" ht="15" customHeight="1" x14ac:dyDescent="0.2">
      <c r="A43" s="640"/>
      <c r="B43" s="640"/>
      <c r="C43" s="640"/>
      <c r="D43" s="33"/>
      <c r="E43" s="1"/>
      <c r="F43" s="1"/>
      <c r="G43" s="50"/>
      <c r="H43" s="1"/>
      <c r="I43" s="1"/>
      <c r="J43" s="1"/>
      <c r="K43" s="1"/>
      <c r="L43" s="1"/>
      <c r="M43" s="1"/>
    </row>
    <row r="44" spans="1:16" ht="15" customHeight="1" x14ac:dyDescent="0.2">
      <c r="A44" s="1"/>
      <c r="B44" s="1"/>
      <c r="C44" s="641" t="s">
        <v>8</v>
      </c>
      <c r="D44" s="641"/>
      <c r="E44" s="641"/>
      <c r="F44" s="19"/>
      <c r="G44" s="642" t="s">
        <v>131</v>
      </c>
      <c r="H44" s="642"/>
      <c r="I44" s="69"/>
      <c r="J44" s="18"/>
      <c r="K44" s="1"/>
      <c r="L44" s="1"/>
      <c r="M44" s="1" t="s">
        <v>115</v>
      </c>
      <c r="N44" s="644"/>
      <c r="O44" s="644"/>
    </row>
    <row r="45" spans="1:16" ht="15" customHeight="1" x14ac:dyDescent="0.2">
      <c r="A45" s="1"/>
      <c r="B45" s="1"/>
      <c r="C45" s="20"/>
      <c r="D45" s="20"/>
      <c r="E45" s="1"/>
      <c r="F45" s="1"/>
      <c r="G45" s="69"/>
      <c r="H45" s="18"/>
      <c r="I45" s="18"/>
      <c r="J45" s="18"/>
      <c r="K45" s="1"/>
      <c r="L45" s="1"/>
      <c r="M45" s="1"/>
      <c r="N45" s="21"/>
      <c r="O45" s="21"/>
    </row>
    <row r="46" spans="1:16" ht="15" customHeight="1" x14ac:dyDescent="0.2">
      <c r="A46" s="1"/>
      <c r="B46" s="1"/>
      <c r="C46" s="20"/>
      <c r="D46" s="20"/>
      <c r="E46" s="1"/>
      <c r="F46" s="1"/>
      <c r="G46" s="69"/>
      <c r="H46" s="18"/>
      <c r="I46" s="18"/>
      <c r="J46" s="18"/>
      <c r="K46" s="1"/>
      <c r="L46" s="1"/>
      <c r="M46" s="1"/>
      <c r="N46" s="21"/>
      <c r="O46" s="21"/>
    </row>
    <row r="47" spans="1:16" ht="15" customHeight="1" x14ac:dyDescent="0.2">
      <c r="A47" s="1"/>
      <c r="B47" s="1"/>
      <c r="C47" s="641" t="s">
        <v>51</v>
      </c>
      <c r="D47" s="641"/>
      <c r="E47" s="641"/>
      <c r="F47" s="68"/>
      <c r="G47" s="644" t="s">
        <v>53</v>
      </c>
      <c r="H47" s="644"/>
      <c r="I47" s="644"/>
      <c r="J47" s="69"/>
      <c r="K47" s="1"/>
      <c r="L47" s="1"/>
      <c r="M47" s="645" t="s">
        <v>52</v>
      </c>
      <c r="N47" s="645"/>
      <c r="O47" s="645"/>
      <c r="P47" s="645"/>
    </row>
    <row r="48" spans="1:16" ht="15.75" customHeight="1" x14ac:dyDescent="0.2">
      <c r="A48" s="1"/>
      <c r="B48" s="1"/>
      <c r="C48" s="641" t="s">
        <v>386</v>
      </c>
      <c r="D48" s="641"/>
      <c r="E48" s="641"/>
      <c r="F48" s="68"/>
      <c r="G48" s="644" t="s">
        <v>95</v>
      </c>
      <c r="H48" s="644"/>
      <c r="I48" s="644"/>
      <c r="J48" s="69"/>
      <c r="K48" s="1"/>
      <c r="L48" s="1"/>
      <c r="M48" s="645" t="s">
        <v>111</v>
      </c>
      <c r="N48" s="645"/>
      <c r="O48" s="645"/>
      <c r="P48" s="645"/>
    </row>
    <row r="52" spans="1:18" ht="15" customHeight="1" x14ac:dyDescent="0.25">
      <c r="A52" s="646" t="s">
        <v>0</v>
      </c>
      <c r="B52" s="646"/>
      <c r="C52" s="646"/>
      <c r="D52" s="646"/>
      <c r="E52" s="646"/>
      <c r="F52" s="646"/>
      <c r="G52" s="646"/>
      <c r="H52" s="646"/>
      <c r="I52" s="646"/>
      <c r="J52" s="646"/>
      <c r="K52" s="646"/>
      <c r="L52" s="646"/>
      <c r="M52" s="646"/>
      <c r="N52" s="25"/>
      <c r="O52" s="25"/>
      <c r="P52" s="25"/>
      <c r="Q52" s="25"/>
      <c r="R52" s="25"/>
    </row>
    <row r="53" spans="1:18" ht="15" customHeight="1" x14ac:dyDescent="0.25">
      <c r="A53" s="26"/>
      <c r="B53" s="26"/>
      <c r="C53" s="2"/>
      <c r="D53" s="2"/>
      <c r="E53" s="2"/>
      <c r="F53" s="2"/>
      <c r="G53" s="58"/>
      <c r="H53" s="2"/>
      <c r="I53" s="2"/>
      <c r="J53" s="2"/>
      <c r="K53" s="2"/>
      <c r="L53" s="2"/>
      <c r="M53" s="2"/>
      <c r="N53" s="9"/>
      <c r="O53" s="9"/>
      <c r="P53" s="9"/>
      <c r="Q53" s="9"/>
      <c r="R53" s="9"/>
    </row>
    <row r="54" spans="1:18" ht="15" customHeight="1" x14ac:dyDescent="0.25">
      <c r="A54" s="646" t="s">
        <v>12</v>
      </c>
      <c r="B54" s="646"/>
      <c r="C54" s="646"/>
      <c r="D54" s="646"/>
      <c r="E54" s="646"/>
      <c r="F54" s="646"/>
      <c r="G54" s="646"/>
      <c r="H54" s="646"/>
      <c r="I54" s="646"/>
      <c r="J54" s="646"/>
      <c r="K54" s="646"/>
      <c r="L54" s="646"/>
      <c r="M54" s="646"/>
      <c r="N54" s="9"/>
      <c r="O54" s="9"/>
      <c r="P54" s="9"/>
      <c r="Q54" s="9"/>
      <c r="R54" s="9"/>
    </row>
    <row r="55" spans="1:18" ht="15" customHeight="1" x14ac:dyDescent="0.25">
      <c r="A55" s="55"/>
      <c r="B55" s="55"/>
      <c r="C55" s="55"/>
      <c r="D55" s="55"/>
      <c r="E55" s="55"/>
      <c r="F55" s="55"/>
      <c r="G55" s="59"/>
      <c r="H55" s="55"/>
      <c r="I55" s="55"/>
      <c r="J55" s="55"/>
      <c r="K55" s="55"/>
      <c r="L55" s="55"/>
      <c r="M55" s="55"/>
      <c r="N55" s="9"/>
      <c r="O55" s="9"/>
      <c r="P55" s="9"/>
      <c r="Q55" s="9"/>
      <c r="R55" s="9"/>
    </row>
    <row r="56" spans="1:18" s="34" customFormat="1" ht="15" customHeight="1" x14ac:dyDescent="0.25">
      <c r="A56" s="56" t="s">
        <v>47</v>
      </c>
      <c r="C56" s="56" t="s">
        <v>54</v>
      </c>
      <c r="D56" s="56" t="s">
        <v>26</v>
      </c>
      <c r="F56" s="56" t="s">
        <v>86</v>
      </c>
      <c r="G56" s="56" t="s">
        <v>27</v>
      </c>
      <c r="H56" s="648" t="s">
        <v>87</v>
      </c>
      <c r="I56" s="648"/>
      <c r="K56" s="57"/>
      <c r="L56" s="57"/>
      <c r="M56" s="648" t="s">
        <v>458</v>
      </c>
      <c r="N56" s="648"/>
      <c r="P56" s="56"/>
      <c r="Q56" s="56"/>
      <c r="R56" s="56"/>
    </row>
    <row r="57" spans="1:18" ht="15" customHeight="1" x14ac:dyDescent="0.3">
      <c r="A57" s="28"/>
      <c r="B57" s="28"/>
      <c r="C57" s="10"/>
      <c r="D57" s="10"/>
      <c r="E57" s="10"/>
      <c r="H57" s="7"/>
      <c r="I57" s="7"/>
      <c r="J57" s="7"/>
      <c r="K57" s="7"/>
      <c r="L57" s="7"/>
      <c r="M57" s="7"/>
      <c r="N57" s="6"/>
      <c r="O57" s="6"/>
      <c r="P57" s="6"/>
      <c r="Q57" s="8"/>
    </row>
    <row r="58" spans="1:18" ht="54" customHeight="1" x14ac:dyDescent="0.2">
      <c r="A58" s="11" t="s">
        <v>4</v>
      </c>
      <c r="B58" s="12" t="s">
        <v>5</v>
      </c>
      <c r="C58" s="12" t="s">
        <v>6</v>
      </c>
      <c r="D58" s="11" t="s">
        <v>7</v>
      </c>
      <c r="E58" s="12" t="s">
        <v>14</v>
      </c>
      <c r="F58" s="11" t="s">
        <v>15</v>
      </c>
      <c r="G58" s="11" t="s">
        <v>16</v>
      </c>
      <c r="H58" s="11" t="s">
        <v>17</v>
      </c>
      <c r="I58" s="11" t="s">
        <v>18</v>
      </c>
      <c r="J58" s="11" t="s">
        <v>19</v>
      </c>
      <c r="K58" s="11" t="s">
        <v>20</v>
      </c>
      <c r="L58" s="12" t="s">
        <v>21</v>
      </c>
      <c r="M58" s="12" t="s">
        <v>22</v>
      </c>
    </row>
    <row r="59" spans="1:18" ht="15.75" customHeight="1" x14ac:dyDescent="0.2">
      <c r="A59" s="29"/>
      <c r="B59" s="29"/>
      <c r="C59" s="29"/>
      <c r="D59" s="29"/>
      <c r="E59" s="29"/>
      <c r="F59" s="15"/>
      <c r="G59" s="38"/>
      <c r="H59" s="15"/>
      <c r="I59" s="15"/>
      <c r="J59" s="15"/>
      <c r="K59" s="15"/>
      <c r="L59" s="30"/>
      <c r="M59" s="17"/>
    </row>
    <row r="60" spans="1:18" ht="15" customHeight="1" x14ac:dyDescent="0.2">
      <c r="A60" s="37"/>
      <c r="B60" s="37" t="s">
        <v>339</v>
      </c>
      <c r="C60" s="32">
        <v>1</v>
      </c>
      <c r="D60" s="32"/>
      <c r="E60" s="15"/>
      <c r="F60" s="15"/>
      <c r="G60" s="38"/>
      <c r="H60" s="15"/>
      <c r="I60" s="36"/>
      <c r="J60" s="36"/>
      <c r="K60" s="15"/>
      <c r="L60" s="30"/>
      <c r="M60" s="15"/>
    </row>
    <row r="61" spans="1:18" ht="15" customHeight="1" x14ac:dyDescent="0.2">
      <c r="A61" s="31"/>
      <c r="B61" s="37" t="s">
        <v>339</v>
      </c>
      <c r="C61" s="32">
        <v>2</v>
      </c>
      <c r="D61" s="32"/>
      <c r="E61" s="15"/>
      <c r="F61" s="15"/>
      <c r="G61" s="38"/>
      <c r="H61" s="15"/>
      <c r="I61" s="15"/>
      <c r="J61" s="15"/>
      <c r="K61" s="15"/>
      <c r="L61" s="30"/>
      <c r="M61" s="15"/>
    </row>
    <row r="62" spans="1:18" ht="15" customHeight="1" x14ac:dyDescent="0.2">
      <c r="A62" s="31"/>
      <c r="B62" s="37" t="s">
        <v>339</v>
      </c>
      <c r="C62" s="32">
        <v>3</v>
      </c>
      <c r="D62" s="32"/>
      <c r="E62" s="15"/>
      <c r="F62" s="15"/>
      <c r="G62" s="38"/>
      <c r="H62" s="15"/>
      <c r="I62" s="15"/>
      <c r="J62" s="15"/>
      <c r="K62" s="15"/>
      <c r="L62" s="30"/>
      <c r="M62" s="15"/>
    </row>
    <row r="63" spans="1:18" ht="15" customHeight="1" x14ac:dyDescent="0.2">
      <c r="A63" s="31"/>
      <c r="B63" s="37" t="s">
        <v>339</v>
      </c>
      <c r="C63" s="32">
        <v>4</v>
      </c>
      <c r="D63" s="32"/>
      <c r="E63" s="15"/>
      <c r="F63" s="15"/>
      <c r="G63" s="38"/>
      <c r="H63" s="15"/>
      <c r="I63" s="15"/>
      <c r="J63" s="15"/>
      <c r="K63" s="15"/>
      <c r="L63" s="30"/>
      <c r="M63" s="15"/>
    </row>
    <row r="64" spans="1:18" ht="15" customHeight="1" x14ac:dyDescent="0.2">
      <c r="A64" s="31"/>
      <c r="B64" s="37" t="s">
        <v>339</v>
      </c>
      <c r="C64" s="32">
        <v>5</v>
      </c>
      <c r="D64" s="32"/>
      <c r="E64" s="15"/>
      <c r="F64" s="15"/>
      <c r="G64" s="38"/>
      <c r="H64" s="15"/>
      <c r="I64" s="15"/>
      <c r="J64" s="15"/>
      <c r="K64" s="15"/>
      <c r="L64" s="30"/>
      <c r="M64" s="15"/>
    </row>
    <row r="65" spans="1:13" ht="15.75" customHeight="1" x14ac:dyDescent="0.2">
      <c r="A65" s="31"/>
      <c r="B65" s="37" t="s">
        <v>339</v>
      </c>
      <c r="C65" s="32">
        <v>6</v>
      </c>
      <c r="D65" s="32"/>
      <c r="E65" s="15"/>
      <c r="F65" s="15"/>
      <c r="G65" s="38"/>
      <c r="H65" s="15"/>
      <c r="I65" s="15"/>
      <c r="J65" s="15"/>
      <c r="K65" s="15"/>
      <c r="L65" s="30"/>
      <c r="M65" s="15"/>
    </row>
    <row r="66" spans="1:13" ht="15" customHeight="1" x14ac:dyDescent="0.2">
      <c r="A66" s="31"/>
      <c r="B66" s="37" t="s">
        <v>339</v>
      </c>
      <c r="C66" s="32">
        <v>7</v>
      </c>
      <c r="D66" s="32"/>
      <c r="E66" s="15"/>
      <c r="F66" s="15"/>
      <c r="G66" s="38"/>
      <c r="H66" s="15"/>
      <c r="I66" s="15"/>
      <c r="J66" s="15"/>
      <c r="K66" s="15"/>
      <c r="L66" s="30"/>
      <c r="M66" s="15"/>
    </row>
    <row r="67" spans="1:13" ht="15" customHeight="1" x14ac:dyDescent="0.2">
      <c r="A67" s="31"/>
      <c r="B67" s="37" t="s">
        <v>339</v>
      </c>
      <c r="C67" s="32">
        <v>8</v>
      </c>
      <c r="D67" s="32"/>
      <c r="E67" s="15"/>
      <c r="F67" s="15"/>
      <c r="G67" s="38"/>
      <c r="H67" s="15"/>
      <c r="I67" s="15"/>
      <c r="J67" s="15"/>
      <c r="K67" s="15"/>
      <c r="L67" s="30"/>
      <c r="M67" s="15"/>
    </row>
    <row r="68" spans="1:13" ht="15" customHeight="1" x14ac:dyDescent="0.2">
      <c r="A68" s="31"/>
      <c r="B68" s="37" t="s">
        <v>339</v>
      </c>
      <c r="C68" s="32">
        <v>9</v>
      </c>
      <c r="D68" s="32"/>
      <c r="E68" s="15"/>
      <c r="F68" s="15"/>
      <c r="G68" s="38"/>
      <c r="H68" s="15"/>
      <c r="I68" s="15"/>
      <c r="J68" s="15"/>
      <c r="K68" s="15"/>
      <c r="L68" s="30"/>
      <c r="M68" s="15"/>
    </row>
    <row r="69" spans="1:13" ht="15" customHeight="1" x14ac:dyDescent="0.2">
      <c r="A69" s="31"/>
      <c r="B69" s="37" t="s">
        <v>339</v>
      </c>
      <c r="C69" s="32">
        <v>10</v>
      </c>
      <c r="D69" s="32"/>
      <c r="E69" s="15"/>
      <c r="F69" s="15"/>
      <c r="G69" s="38"/>
      <c r="H69" s="15"/>
      <c r="I69" s="15"/>
      <c r="J69" s="15"/>
      <c r="K69" s="15"/>
      <c r="L69" s="30"/>
      <c r="M69" s="15"/>
    </row>
    <row r="70" spans="1:13" ht="15" customHeight="1" x14ac:dyDescent="0.2">
      <c r="A70" s="31"/>
      <c r="B70" s="37" t="s">
        <v>339</v>
      </c>
      <c r="C70" s="32">
        <v>11</v>
      </c>
      <c r="D70" s="32"/>
      <c r="E70" s="15"/>
      <c r="F70" s="15"/>
      <c r="G70" s="38"/>
      <c r="H70" s="15"/>
      <c r="I70" s="15"/>
      <c r="J70" s="15"/>
      <c r="K70" s="15"/>
      <c r="L70" s="30"/>
      <c r="M70" s="15"/>
    </row>
    <row r="71" spans="1:13" ht="15" customHeight="1" x14ac:dyDescent="0.2">
      <c r="A71" s="31"/>
      <c r="B71" s="37" t="s">
        <v>339</v>
      </c>
      <c r="C71" s="32">
        <v>12</v>
      </c>
      <c r="D71" s="32"/>
      <c r="E71" s="15"/>
      <c r="F71" s="15"/>
      <c r="G71" s="38"/>
      <c r="H71" s="15"/>
      <c r="I71" s="15"/>
      <c r="J71" s="15"/>
      <c r="K71" s="15"/>
      <c r="L71" s="30"/>
      <c r="M71" s="15"/>
    </row>
    <row r="72" spans="1:13" ht="15" customHeight="1" x14ac:dyDescent="0.2">
      <c r="A72" s="31"/>
      <c r="B72" s="37" t="s">
        <v>339</v>
      </c>
      <c r="C72" s="32">
        <v>13</v>
      </c>
      <c r="D72" s="32"/>
      <c r="E72" s="15"/>
      <c r="F72" s="15"/>
      <c r="G72" s="38"/>
      <c r="H72" s="15"/>
      <c r="I72" s="15"/>
      <c r="J72" s="15"/>
      <c r="K72" s="15"/>
      <c r="L72" s="30"/>
      <c r="M72" s="15"/>
    </row>
    <row r="73" spans="1:13" ht="15" customHeight="1" x14ac:dyDescent="0.2">
      <c r="A73" s="31"/>
      <c r="B73" s="37" t="s">
        <v>339</v>
      </c>
      <c r="C73" s="32">
        <v>14</v>
      </c>
      <c r="D73" s="32"/>
      <c r="E73" s="15"/>
      <c r="F73" s="15"/>
      <c r="G73" s="38"/>
      <c r="H73" s="15"/>
      <c r="I73" s="15"/>
      <c r="J73" s="15"/>
      <c r="K73" s="15"/>
      <c r="L73" s="30"/>
      <c r="M73" s="15"/>
    </row>
    <row r="74" spans="1:13" ht="15" customHeight="1" x14ac:dyDescent="0.2">
      <c r="A74" s="31"/>
      <c r="B74" s="37" t="s">
        <v>339</v>
      </c>
      <c r="C74" s="32">
        <v>15</v>
      </c>
      <c r="D74" s="32"/>
      <c r="E74" s="15"/>
      <c r="F74" s="15"/>
      <c r="G74" s="38"/>
      <c r="H74" s="15"/>
      <c r="I74" s="15"/>
      <c r="J74" s="15"/>
      <c r="K74" s="15"/>
      <c r="L74" s="30"/>
      <c r="M74" s="15"/>
    </row>
    <row r="75" spans="1:13" ht="15" customHeight="1" x14ac:dyDescent="0.2">
      <c r="A75" s="31"/>
      <c r="B75" s="37" t="s">
        <v>339</v>
      </c>
      <c r="C75" s="32">
        <v>16</v>
      </c>
      <c r="D75" s="32"/>
      <c r="E75" s="15"/>
      <c r="F75" s="15"/>
      <c r="G75" s="38"/>
      <c r="H75" s="15"/>
      <c r="I75" s="15"/>
      <c r="J75" s="15"/>
      <c r="K75" s="15"/>
      <c r="L75" s="30"/>
      <c r="M75" s="15"/>
    </row>
    <row r="76" spans="1:13" ht="15" customHeight="1" x14ac:dyDescent="0.2">
      <c r="A76" s="31"/>
      <c r="B76" s="37" t="s">
        <v>339</v>
      </c>
      <c r="C76" s="32">
        <v>17</v>
      </c>
      <c r="D76" s="32"/>
      <c r="E76" s="15"/>
      <c r="F76" s="15"/>
      <c r="G76" s="38"/>
      <c r="H76" s="15"/>
      <c r="I76" s="15"/>
      <c r="J76" s="15"/>
      <c r="K76" s="15"/>
      <c r="L76" s="30"/>
      <c r="M76" s="15"/>
    </row>
    <row r="77" spans="1:13" ht="15" hidden="1" customHeight="1" x14ac:dyDescent="0.2">
      <c r="A77" s="31"/>
      <c r="B77" s="37" t="s">
        <v>339</v>
      </c>
      <c r="C77" s="32">
        <v>18</v>
      </c>
      <c r="D77" s="32"/>
      <c r="E77" s="15"/>
      <c r="F77" s="15" t="s">
        <v>29</v>
      </c>
      <c r="G77" s="38" t="s">
        <v>384</v>
      </c>
      <c r="H77" s="15" t="s">
        <v>34</v>
      </c>
      <c r="I77" s="104">
        <v>42418</v>
      </c>
      <c r="J77" s="104">
        <v>42418</v>
      </c>
      <c r="K77" s="15">
        <v>903</v>
      </c>
      <c r="L77" s="16">
        <v>1276</v>
      </c>
      <c r="M77" s="15" t="s">
        <v>385</v>
      </c>
    </row>
    <row r="78" spans="1:13" ht="15" hidden="1" customHeight="1" x14ac:dyDescent="0.2">
      <c r="A78" s="31"/>
      <c r="B78" s="37" t="s">
        <v>339</v>
      </c>
      <c r="C78" s="32">
        <v>18</v>
      </c>
      <c r="D78" s="32"/>
      <c r="E78" s="15"/>
      <c r="F78" s="15" t="s">
        <v>29</v>
      </c>
      <c r="G78" s="38" t="s">
        <v>275</v>
      </c>
      <c r="H78" s="15" t="s">
        <v>34</v>
      </c>
      <c r="I78" s="104">
        <v>42418</v>
      </c>
      <c r="J78" s="104">
        <v>42418</v>
      </c>
      <c r="K78" s="15">
        <v>896</v>
      </c>
      <c r="L78" s="16">
        <v>1972</v>
      </c>
      <c r="M78" s="15" t="s">
        <v>385</v>
      </c>
    </row>
    <row r="79" spans="1:13" ht="15" hidden="1" customHeight="1" x14ac:dyDescent="0.2">
      <c r="A79" s="31"/>
      <c r="B79" s="37" t="s">
        <v>339</v>
      </c>
      <c r="C79" s="32">
        <v>18</v>
      </c>
      <c r="D79" s="32"/>
      <c r="E79" s="15"/>
      <c r="F79" s="15" t="s">
        <v>29</v>
      </c>
      <c r="G79" s="38" t="s">
        <v>387</v>
      </c>
      <c r="H79" s="15" t="s">
        <v>34</v>
      </c>
      <c r="I79" s="104">
        <v>42418</v>
      </c>
      <c r="J79" s="104">
        <v>42418</v>
      </c>
      <c r="K79" s="15">
        <v>896</v>
      </c>
      <c r="L79" s="16">
        <v>904.8</v>
      </c>
      <c r="M79" s="15" t="s">
        <v>385</v>
      </c>
    </row>
    <row r="80" spans="1:13" ht="15" hidden="1" customHeight="1" x14ac:dyDescent="0.2">
      <c r="A80" s="31"/>
      <c r="B80" s="37" t="s">
        <v>339</v>
      </c>
      <c r="C80" s="32">
        <v>18</v>
      </c>
      <c r="D80" s="32"/>
      <c r="E80" s="15"/>
      <c r="F80" s="15" t="s">
        <v>29</v>
      </c>
      <c r="G80" s="38" t="s">
        <v>388</v>
      </c>
      <c r="H80" s="15" t="s">
        <v>34</v>
      </c>
      <c r="I80" s="104">
        <v>42418</v>
      </c>
      <c r="J80" s="104">
        <v>42418</v>
      </c>
      <c r="K80" s="15">
        <v>895</v>
      </c>
      <c r="L80" s="16">
        <v>4872</v>
      </c>
      <c r="M80" s="15" t="s">
        <v>385</v>
      </c>
    </row>
    <row r="81" spans="1:13" ht="15" hidden="1" customHeight="1" x14ac:dyDescent="0.2">
      <c r="A81" s="31"/>
      <c r="B81" s="37" t="s">
        <v>339</v>
      </c>
      <c r="C81" s="32">
        <v>18</v>
      </c>
      <c r="D81" s="32"/>
      <c r="E81" s="15"/>
      <c r="F81" s="15" t="s">
        <v>29</v>
      </c>
      <c r="G81" s="38" t="s">
        <v>389</v>
      </c>
      <c r="H81" s="15" t="s">
        <v>34</v>
      </c>
      <c r="I81" s="104">
        <v>42418</v>
      </c>
      <c r="J81" s="104">
        <v>42418</v>
      </c>
      <c r="K81" s="15">
        <v>891</v>
      </c>
      <c r="L81" s="16">
        <v>904.8</v>
      </c>
      <c r="M81" s="15" t="s">
        <v>385</v>
      </c>
    </row>
    <row r="82" spans="1:13" ht="15" hidden="1" customHeight="1" x14ac:dyDescent="0.2">
      <c r="A82" s="31"/>
      <c r="B82" s="37" t="s">
        <v>339</v>
      </c>
      <c r="C82" s="32">
        <v>18</v>
      </c>
      <c r="D82" s="32"/>
      <c r="E82" s="15"/>
      <c r="F82" s="15" t="s">
        <v>29</v>
      </c>
      <c r="G82" s="38" t="s">
        <v>390</v>
      </c>
      <c r="H82" s="15" t="s">
        <v>34</v>
      </c>
      <c r="I82" s="104">
        <v>42418</v>
      </c>
      <c r="J82" s="104">
        <v>42418</v>
      </c>
      <c r="K82" s="15">
        <v>891</v>
      </c>
      <c r="L82" s="16">
        <v>2204</v>
      </c>
      <c r="M82" s="15" t="s">
        <v>385</v>
      </c>
    </row>
    <row r="83" spans="1:13" ht="15" hidden="1" customHeight="1" x14ac:dyDescent="0.2">
      <c r="A83" s="31"/>
      <c r="B83" s="37" t="s">
        <v>339</v>
      </c>
      <c r="C83" s="32">
        <v>18</v>
      </c>
      <c r="D83" s="32"/>
      <c r="E83" s="15"/>
      <c r="F83" s="15" t="s">
        <v>29</v>
      </c>
      <c r="G83" s="38" t="s">
        <v>391</v>
      </c>
      <c r="H83" s="15" t="s">
        <v>34</v>
      </c>
      <c r="I83" s="104">
        <v>42418</v>
      </c>
      <c r="J83" s="104">
        <v>42418</v>
      </c>
      <c r="K83" s="15">
        <v>891</v>
      </c>
      <c r="L83" s="16">
        <v>754</v>
      </c>
      <c r="M83" s="15" t="s">
        <v>385</v>
      </c>
    </row>
    <row r="84" spans="1:13" ht="15" hidden="1" customHeight="1" x14ac:dyDescent="0.2">
      <c r="A84" s="31"/>
      <c r="B84" s="37" t="s">
        <v>339</v>
      </c>
      <c r="C84" s="32">
        <v>18</v>
      </c>
      <c r="D84" s="32"/>
      <c r="E84" s="15"/>
      <c r="F84" s="15" t="s">
        <v>29</v>
      </c>
      <c r="G84" s="38" t="s">
        <v>392</v>
      </c>
      <c r="H84" s="15" t="s">
        <v>34</v>
      </c>
      <c r="I84" s="104">
        <v>42418</v>
      </c>
      <c r="J84" s="104">
        <v>42418</v>
      </c>
      <c r="K84" s="15">
        <v>890</v>
      </c>
      <c r="L84" s="16">
        <v>754</v>
      </c>
      <c r="M84" s="15" t="s">
        <v>385</v>
      </c>
    </row>
    <row r="85" spans="1:13" ht="15" hidden="1" customHeight="1" x14ac:dyDescent="0.2">
      <c r="A85" s="31"/>
      <c r="B85" s="37" t="s">
        <v>339</v>
      </c>
      <c r="C85" s="32">
        <v>18</v>
      </c>
      <c r="D85" s="32"/>
      <c r="E85" s="15"/>
      <c r="F85" s="15" t="s">
        <v>29</v>
      </c>
      <c r="G85" s="38" t="s">
        <v>393</v>
      </c>
      <c r="H85" s="15" t="s">
        <v>34</v>
      </c>
      <c r="I85" s="104">
        <v>42418</v>
      </c>
      <c r="J85" s="104">
        <v>42418</v>
      </c>
      <c r="K85" s="15">
        <v>890</v>
      </c>
      <c r="L85" s="16">
        <v>904.8</v>
      </c>
      <c r="M85" s="15" t="s">
        <v>385</v>
      </c>
    </row>
    <row r="86" spans="1:13" ht="15" hidden="1" customHeight="1" x14ac:dyDescent="0.2">
      <c r="A86" s="31"/>
      <c r="B86" s="37" t="s">
        <v>339</v>
      </c>
      <c r="C86" s="32">
        <v>18</v>
      </c>
      <c r="D86" s="32"/>
      <c r="E86" s="15"/>
      <c r="F86" s="15" t="s">
        <v>29</v>
      </c>
      <c r="G86" s="38" t="s">
        <v>394</v>
      </c>
      <c r="H86" s="15" t="s">
        <v>34</v>
      </c>
      <c r="I86" s="104">
        <v>42418</v>
      </c>
      <c r="J86" s="104">
        <v>42418</v>
      </c>
      <c r="K86" s="15">
        <v>890</v>
      </c>
      <c r="L86" s="16">
        <v>440.8</v>
      </c>
      <c r="M86" s="15" t="s">
        <v>385</v>
      </c>
    </row>
    <row r="87" spans="1:13" ht="15" hidden="1" customHeight="1" x14ac:dyDescent="0.2">
      <c r="A87" s="31"/>
      <c r="B87" s="37" t="s">
        <v>339</v>
      </c>
      <c r="C87" s="32">
        <v>18</v>
      </c>
      <c r="D87" s="32"/>
      <c r="E87" s="15"/>
      <c r="F87" s="15" t="s">
        <v>29</v>
      </c>
      <c r="G87" s="38" t="s">
        <v>395</v>
      </c>
      <c r="H87" s="15" t="s">
        <v>34</v>
      </c>
      <c r="I87" s="104">
        <v>42418</v>
      </c>
      <c r="J87" s="104">
        <v>42418</v>
      </c>
      <c r="K87" s="15">
        <v>890</v>
      </c>
      <c r="L87" s="16">
        <v>324.8</v>
      </c>
      <c r="M87" s="15" t="s">
        <v>385</v>
      </c>
    </row>
    <row r="88" spans="1:13" ht="15" hidden="1" customHeight="1" x14ac:dyDescent="0.2">
      <c r="A88" s="31"/>
      <c r="B88" s="37" t="s">
        <v>339</v>
      </c>
      <c r="C88" s="32">
        <v>18</v>
      </c>
      <c r="D88" s="32"/>
      <c r="E88" s="15"/>
      <c r="F88" s="15" t="s">
        <v>29</v>
      </c>
      <c r="G88" s="38" t="s">
        <v>274</v>
      </c>
      <c r="H88" s="15" t="s">
        <v>34</v>
      </c>
      <c r="I88" s="104">
        <v>42418</v>
      </c>
      <c r="J88" s="104">
        <v>42418</v>
      </c>
      <c r="K88" s="15">
        <v>890</v>
      </c>
      <c r="L88" s="16">
        <v>487.2</v>
      </c>
      <c r="M88" s="15" t="s">
        <v>385</v>
      </c>
    </row>
    <row r="89" spans="1:13" ht="28.5" customHeight="1" x14ac:dyDescent="0.2">
      <c r="A89" s="31"/>
      <c r="B89" s="37" t="s">
        <v>339</v>
      </c>
      <c r="C89" s="32">
        <v>18</v>
      </c>
      <c r="D89" s="32"/>
      <c r="E89" s="15"/>
      <c r="F89" s="15" t="s">
        <v>29</v>
      </c>
      <c r="G89" s="38" t="s">
        <v>403</v>
      </c>
      <c r="H89" s="15" t="s">
        <v>34</v>
      </c>
      <c r="I89" s="104">
        <v>42366</v>
      </c>
      <c r="J89" s="104">
        <v>42418</v>
      </c>
      <c r="K89" s="15">
        <v>884</v>
      </c>
      <c r="L89" s="16">
        <v>4408</v>
      </c>
      <c r="M89" s="15" t="s">
        <v>385</v>
      </c>
    </row>
    <row r="90" spans="1:13" ht="14.25" customHeight="1" x14ac:dyDescent="0.2">
      <c r="A90" s="31"/>
      <c r="B90" s="37" t="s">
        <v>339</v>
      </c>
      <c r="C90" s="32">
        <v>19</v>
      </c>
      <c r="D90" s="32"/>
      <c r="E90" s="15"/>
      <c r="F90" s="15"/>
      <c r="G90" s="38"/>
      <c r="H90" s="15"/>
      <c r="I90" s="15"/>
      <c r="J90" s="15"/>
      <c r="K90" s="15"/>
      <c r="L90" s="30"/>
      <c r="M90" s="15"/>
    </row>
    <row r="91" spans="1:13" ht="15" customHeight="1" x14ac:dyDescent="0.2">
      <c r="A91" s="31"/>
      <c r="B91" s="37" t="s">
        <v>339</v>
      </c>
      <c r="C91" s="32">
        <v>20</v>
      </c>
      <c r="D91" s="32"/>
      <c r="E91" s="15"/>
      <c r="F91" s="15"/>
      <c r="G91" s="38"/>
      <c r="H91" s="15"/>
      <c r="I91" s="15"/>
      <c r="J91" s="15"/>
      <c r="K91" s="15"/>
      <c r="L91" s="30"/>
      <c r="M91" s="15"/>
    </row>
    <row r="92" spans="1:13" ht="15" customHeight="1" x14ac:dyDescent="0.2">
      <c r="A92" s="31"/>
      <c r="B92" s="37" t="s">
        <v>339</v>
      </c>
      <c r="C92" s="32">
        <v>21</v>
      </c>
      <c r="D92" s="32"/>
      <c r="E92" s="15"/>
      <c r="F92" s="15"/>
      <c r="G92" s="38"/>
      <c r="H92" s="15"/>
      <c r="I92" s="15"/>
      <c r="J92" s="15"/>
      <c r="K92" s="15"/>
      <c r="L92" s="30"/>
      <c r="M92" s="15"/>
    </row>
    <row r="93" spans="1:13" ht="14.25" customHeight="1" x14ac:dyDescent="0.2">
      <c r="A93" s="31"/>
      <c r="B93" s="37" t="s">
        <v>339</v>
      </c>
      <c r="C93" s="32">
        <v>22</v>
      </c>
      <c r="D93" s="32"/>
      <c r="E93" s="15"/>
      <c r="F93" s="15"/>
      <c r="G93" s="38"/>
      <c r="H93" s="15"/>
      <c r="I93" s="15"/>
      <c r="J93" s="15"/>
      <c r="K93" s="15"/>
      <c r="L93" s="51"/>
      <c r="M93" s="15"/>
    </row>
    <row r="94" spans="1:13" ht="15.75" customHeight="1" x14ac:dyDescent="0.2">
      <c r="A94" s="31"/>
      <c r="B94" s="37" t="s">
        <v>339</v>
      </c>
      <c r="C94" s="32">
        <v>23</v>
      </c>
      <c r="D94" s="32"/>
      <c r="E94" s="15"/>
      <c r="F94" s="15"/>
      <c r="G94" s="38"/>
      <c r="H94" s="15"/>
      <c r="I94" s="15"/>
      <c r="J94" s="15"/>
      <c r="K94" s="15"/>
      <c r="L94" s="51"/>
      <c r="M94" s="15"/>
    </row>
    <row r="95" spans="1:13" ht="15" customHeight="1" x14ac:dyDescent="0.2">
      <c r="A95" s="31"/>
      <c r="B95" s="37" t="s">
        <v>339</v>
      </c>
      <c r="C95" s="32">
        <v>24</v>
      </c>
      <c r="D95" s="32"/>
      <c r="E95" s="15"/>
      <c r="F95" s="15"/>
      <c r="G95" s="38"/>
      <c r="H95" s="15"/>
      <c r="I95" s="15"/>
      <c r="J95" s="15"/>
      <c r="K95" s="15"/>
      <c r="L95" s="51"/>
      <c r="M95" s="15"/>
    </row>
    <row r="96" spans="1:13" ht="15.75" customHeight="1" x14ac:dyDescent="0.2">
      <c r="A96" s="31"/>
      <c r="B96" s="37" t="s">
        <v>339</v>
      </c>
      <c r="C96" s="32">
        <v>25</v>
      </c>
      <c r="D96" s="32"/>
      <c r="E96" s="15"/>
      <c r="F96" s="15"/>
      <c r="G96" s="38"/>
      <c r="H96" s="15"/>
      <c r="I96" s="15"/>
      <c r="J96" s="15"/>
      <c r="K96" s="15"/>
      <c r="L96" s="51"/>
      <c r="M96" s="15"/>
    </row>
    <row r="97" spans="1:16" ht="15" customHeight="1" x14ac:dyDescent="0.2">
      <c r="A97" s="31"/>
      <c r="B97" s="37" t="s">
        <v>339</v>
      </c>
      <c r="C97" s="32">
        <v>26</v>
      </c>
      <c r="D97" s="32"/>
      <c r="E97" s="15"/>
      <c r="F97" s="15"/>
      <c r="G97" s="38"/>
      <c r="H97" s="15"/>
      <c r="I97" s="15"/>
      <c r="J97" s="15"/>
      <c r="K97" s="15"/>
      <c r="L97" s="51"/>
      <c r="M97" s="15"/>
    </row>
    <row r="98" spans="1:16" ht="15" customHeight="1" x14ac:dyDescent="0.2">
      <c r="A98" s="31"/>
      <c r="B98" s="37" t="s">
        <v>339</v>
      </c>
      <c r="C98" s="32">
        <v>27</v>
      </c>
      <c r="D98" s="32"/>
      <c r="E98" s="15"/>
      <c r="F98" s="15"/>
      <c r="G98" s="38"/>
      <c r="H98" s="15"/>
      <c r="I98" s="15"/>
      <c r="J98" s="15"/>
      <c r="K98" s="15"/>
      <c r="L98" s="30"/>
      <c r="M98" s="15"/>
    </row>
    <row r="99" spans="1:16" ht="15" customHeight="1" x14ac:dyDescent="0.2">
      <c r="A99" s="31"/>
      <c r="B99" s="37" t="s">
        <v>339</v>
      </c>
      <c r="C99" s="32">
        <v>28</v>
      </c>
      <c r="D99" s="32"/>
      <c r="E99" s="15"/>
      <c r="F99" s="15"/>
      <c r="G99" s="38"/>
      <c r="H99" s="15"/>
      <c r="I99" s="15"/>
      <c r="J99" s="15"/>
      <c r="K99" s="15"/>
      <c r="L99" s="30"/>
      <c r="M99" s="15"/>
    </row>
    <row r="100" spans="1:16" ht="15" customHeight="1" x14ac:dyDescent="0.2">
      <c r="A100" s="31"/>
      <c r="B100" s="37" t="s">
        <v>339</v>
      </c>
      <c r="C100" s="32">
        <v>29</v>
      </c>
      <c r="D100" s="32"/>
      <c r="E100" s="15"/>
      <c r="F100" s="15"/>
      <c r="G100" s="38"/>
      <c r="H100" s="15"/>
      <c r="I100" s="15"/>
      <c r="J100" s="15"/>
      <c r="K100" s="15"/>
      <c r="L100" s="30"/>
      <c r="M100" s="15"/>
    </row>
    <row r="101" spans="1:16" ht="15" customHeight="1" x14ac:dyDescent="0.2">
      <c r="A101" s="31"/>
      <c r="B101" s="37"/>
      <c r="C101" s="32"/>
      <c r="D101" s="32"/>
      <c r="E101" s="15"/>
      <c r="F101" s="15"/>
      <c r="G101" s="38"/>
      <c r="H101" s="15"/>
      <c r="I101" s="15"/>
      <c r="J101" s="15"/>
      <c r="K101" s="15"/>
      <c r="L101" s="30"/>
      <c r="M101" s="15"/>
    </row>
    <row r="102" spans="1:16" ht="21" customHeight="1" x14ac:dyDescent="0.2">
      <c r="A102" s="37" t="s">
        <v>39</v>
      </c>
      <c r="B102" s="37"/>
      <c r="C102" s="32"/>
      <c r="D102" s="32"/>
      <c r="E102" s="15"/>
      <c r="F102" s="15"/>
      <c r="G102" s="38"/>
      <c r="H102" s="15"/>
      <c r="I102" s="36"/>
      <c r="J102" s="36"/>
      <c r="K102" s="15"/>
      <c r="L102" s="16">
        <f>SUM(L89)</f>
        <v>4408</v>
      </c>
      <c r="M102" s="15"/>
    </row>
    <row r="103" spans="1:16" ht="15" customHeight="1" x14ac:dyDescent="0.2">
      <c r="A103" s="640"/>
      <c r="B103" s="640"/>
      <c r="C103" s="640"/>
      <c r="D103" s="33"/>
      <c r="E103" s="1"/>
      <c r="F103" s="1"/>
      <c r="G103" s="50"/>
      <c r="H103" s="1"/>
      <c r="I103" s="1"/>
      <c r="J103" s="1"/>
      <c r="K103" s="1"/>
      <c r="L103" s="1"/>
      <c r="M103" s="1"/>
    </row>
    <row r="104" spans="1:16" ht="15" customHeight="1" x14ac:dyDescent="0.2">
      <c r="A104" s="1"/>
      <c r="B104" s="1"/>
      <c r="C104" s="641" t="s">
        <v>8</v>
      </c>
      <c r="D104" s="641"/>
      <c r="E104" s="641"/>
      <c r="F104" s="19"/>
      <c r="G104" s="642" t="s">
        <v>107</v>
      </c>
      <c r="H104" s="642"/>
      <c r="I104" s="69"/>
      <c r="J104" s="18"/>
      <c r="K104" s="1"/>
      <c r="L104" s="1"/>
      <c r="M104" s="1" t="s">
        <v>110</v>
      </c>
      <c r="N104" s="644"/>
      <c r="O104" s="644"/>
    </row>
    <row r="105" spans="1:16" ht="15" customHeight="1" x14ac:dyDescent="0.2">
      <c r="A105" s="1"/>
      <c r="B105" s="1"/>
      <c r="C105" s="20"/>
      <c r="D105" s="20"/>
      <c r="E105" s="1"/>
      <c r="F105" s="1"/>
      <c r="G105" s="69"/>
      <c r="H105" s="18"/>
      <c r="I105" s="18"/>
      <c r="J105" s="18"/>
      <c r="K105" s="1"/>
      <c r="L105" s="1"/>
      <c r="M105" s="1"/>
      <c r="N105" s="21"/>
      <c r="O105" s="21"/>
    </row>
    <row r="106" spans="1:16" ht="15" customHeight="1" x14ac:dyDescent="0.2">
      <c r="A106" s="1"/>
      <c r="B106" s="1"/>
      <c r="C106" s="20"/>
      <c r="D106" s="20"/>
      <c r="E106" s="1"/>
      <c r="F106" s="1"/>
      <c r="G106" s="69"/>
      <c r="H106" s="18"/>
      <c r="I106" s="18"/>
      <c r="J106" s="18"/>
      <c r="K106" s="1"/>
      <c r="L106" s="1"/>
      <c r="M106" s="1"/>
      <c r="N106" s="21"/>
      <c r="O106" s="21"/>
    </row>
    <row r="107" spans="1:16" ht="15" customHeight="1" x14ac:dyDescent="0.2">
      <c r="A107" s="1"/>
      <c r="B107" s="1"/>
      <c r="C107" s="641" t="s">
        <v>294</v>
      </c>
      <c r="D107" s="641"/>
      <c r="E107" s="641"/>
      <c r="F107" s="68"/>
      <c r="G107" s="644" t="s">
        <v>123</v>
      </c>
      <c r="H107" s="644"/>
      <c r="I107" s="644"/>
      <c r="J107" s="69"/>
      <c r="K107" s="1"/>
      <c r="L107" s="1"/>
      <c r="M107" s="645" t="s">
        <v>130</v>
      </c>
      <c r="N107" s="645"/>
      <c r="O107" s="645"/>
      <c r="P107" s="645"/>
    </row>
    <row r="108" spans="1:16" ht="15.75" customHeight="1" x14ac:dyDescent="0.2">
      <c r="A108" s="1"/>
      <c r="B108" s="1"/>
      <c r="C108" s="641" t="s">
        <v>386</v>
      </c>
      <c r="D108" s="641"/>
      <c r="E108" s="641"/>
      <c r="F108" s="68"/>
      <c r="G108" s="644" t="s">
        <v>95</v>
      </c>
      <c r="H108" s="644"/>
      <c r="I108" s="644"/>
      <c r="J108" s="69"/>
      <c r="K108" s="1"/>
      <c r="L108" s="1"/>
      <c r="M108" s="645" t="s">
        <v>111</v>
      </c>
      <c r="N108" s="645"/>
      <c r="O108" s="645"/>
      <c r="P108" s="645"/>
    </row>
    <row r="109" spans="1:16" ht="15.75" customHeight="1" x14ac:dyDescent="0.2">
      <c r="A109" s="1"/>
      <c r="B109" s="1"/>
      <c r="C109" s="212"/>
      <c r="D109" s="212"/>
      <c r="E109" s="212"/>
      <c r="F109" s="212"/>
      <c r="G109" s="213"/>
      <c r="H109" s="213"/>
      <c r="I109" s="213"/>
      <c r="J109" s="213"/>
      <c r="K109" s="1"/>
      <c r="L109" s="1"/>
      <c r="M109" s="217"/>
      <c r="N109" s="217"/>
      <c r="O109" s="217"/>
      <c r="P109" s="217"/>
    </row>
    <row r="110" spans="1:16" ht="15.75" customHeight="1" x14ac:dyDescent="0.2">
      <c r="A110" s="1"/>
      <c r="B110" s="1"/>
      <c r="C110" s="212"/>
      <c r="D110" s="212"/>
      <c r="E110" s="212"/>
      <c r="F110" s="212"/>
      <c r="G110" s="213"/>
      <c r="H110" s="213"/>
      <c r="I110" s="213"/>
      <c r="J110" s="213"/>
      <c r="K110" s="1"/>
      <c r="L110" s="1"/>
      <c r="M110" s="217"/>
      <c r="N110" s="217"/>
      <c r="O110" s="217"/>
      <c r="P110" s="217"/>
    </row>
    <row r="111" spans="1:16" ht="15.75" customHeight="1" x14ac:dyDescent="0.2">
      <c r="A111" s="1"/>
      <c r="B111" s="1"/>
      <c r="C111" s="212"/>
      <c r="D111" s="212"/>
      <c r="E111" s="212"/>
      <c r="F111" s="212"/>
      <c r="G111" s="213"/>
      <c r="H111" s="213"/>
      <c r="I111" s="213"/>
      <c r="J111" s="213"/>
      <c r="K111" s="1"/>
      <c r="L111" s="1"/>
      <c r="M111" s="217"/>
      <c r="N111" s="217"/>
      <c r="O111" s="217"/>
      <c r="P111" s="217"/>
    </row>
    <row r="115" spans="1:18" ht="15" customHeight="1" x14ac:dyDescent="0.25">
      <c r="A115" s="646" t="s">
        <v>0</v>
      </c>
      <c r="B115" s="646"/>
      <c r="C115" s="646"/>
      <c r="D115" s="646"/>
      <c r="E115" s="646"/>
      <c r="F115" s="646"/>
      <c r="G115" s="646"/>
      <c r="H115" s="646"/>
      <c r="I115" s="646"/>
      <c r="J115" s="646"/>
      <c r="K115" s="646"/>
      <c r="L115" s="646"/>
      <c r="M115" s="646"/>
      <c r="N115" s="25"/>
      <c r="O115" s="25"/>
      <c r="P115" s="25"/>
      <c r="Q115" s="25"/>
      <c r="R115" s="25"/>
    </row>
    <row r="116" spans="1:18" ht="15" customHeight="1" x14ac:dyDescent="0.25">
      <c r="A116" s="26"/>
      <c r="B116" s="26"/>
      <c r="C116" s="2"/>
      <c r="D116" s="2"/>
      <c r="E116" s="2"/>
      <c r="F116" s="2"/>
      <c r="G116" s="214"/>
      <c r="H116" s="2"/>
      <c r="I116" s="2"/>
      <c r="J116" s="2"/>
      <c r="K116" s="2"/>
      <c r="L116" s="2"/>
      <c r="M116" s="2"/>
      <c r="N116" s="9"/>
      <c r="O116" s="9"/>
      <c r="P116" s="9"/>
      <c r="Q116" s="9"/>
      <c r="R116" s="9"/>
    </row>
    <row r="117" spans="1:18" ht="15" customHeight="1" x14ac:dyDescent="0.25">
      <c r="A117" s="646" t="s">
        <v>12</v>
      </c>
      <c r="B117" s="646"/>
      <c r="C117" s="646"/>
      <c r="D117" s="646"/>
      <c r="E117" s="646"/>
      <c r="F117" s="646"/>
      <c r="G117" s="646"/>
      <c r="H117" s="646"/>
      <c r="I117" s="646"/>
      <c r="J117" s="646"/>
      <c r="K117" s="646"/>
      <c r="L117" s="646"/>
      <c r="M117" s="646"/>
      <c r="N117" s="9"/>
      <c r="O117" s="9"/>
      <c r="P117" s="9"/>
      <c r="Q117" s="9"/>
      <c r="R117" s="9"/>
    </row>
    <row r="118" spans="1:18" ht="15" customHeight="1" x14ac:dyDescent="0.25">
      <c r="A118" s="218"/>
      <c r="B118" s="218"/>
      <c r="C118" s="218"/>
      <c r="D118" s="218"/>
      <c r="E118" s="218"/>
      <c r="F118" s="218"/>
      <c r="G118" s="215"/>
      <c r="H118" s="218"/>
      <c r="I118" s="218"/>
      <c r="J118" s="218"/>
      <c r="K118" s="218"/>
      <c r="L118" s="218"/>
      <c r="M118" s="218"/>
      <c r="N118" s="9"/>
      <c r="O118" s="9"/>
      <c r="P118" s="9"/>
      <c r="Q118" s="9"/>
      <c r="R118" s="9"/>
    </row>
    <row r="119" spans="1:18" s="34" customFormat="1" ht="15" customHeight="1" x14ac:dyDescent="0.25">
      <c r="A119" s="216" t="s">
        <v>47</v>
      </c>
      <c r="C119" s="216" t="s">
        <v>54</v>
      </c>
      <c r="D119" s="216" t="s">
        <v>26</v>
      </c>
      <c r="F119" s="216" t="s">
        <v>86</v>
      </c>
      <c r="G119" s="216" t="s">
        <v>27</v>
      </c>
      <c r="H119" s="648" t="s">
        <v>87</v>
      </c>
      <c r="I119" s="648"/>
      <c r="K119" s="219"/>
      <c r="L119" s="219"/>
      <c r="M119" s="648" t="s">
        <v>458</v>
      </c>
      <c r="N119" s="648"/>
      <c r="P119" s="216"/>
      <c r="Q119" s="216"/>
      <c r="R119" s="216"/>
    </row>
    <row r="120" spans="1:18" ht="15" customHeight="1" x14ac:dyDescent="0.3">
      <c r="A120" s="28"/>
      <c r="B120" s="28"/>
      <c r="C120" s="10"/>
      <c r="D120" s="10"/>
      <c r="E120" s="10"/>
      <c r="H120" s="7"/>
      <c r="I120" s="7"/>
      <c r="J120" s="7"/>
      <c r="K120" s="7"/>
      <c r="L120" s="7"/>
      <c r="M120" s="7"/>
      <c r="N120" s="159"/>
      <c r="O120" s="159"/>
      <c r="P120" s="159"/>
      <c r="Q120" s="8"/>
    </row>
    <row r="121" spans="1:18" ht="54" customHeight="1" x14ac:dyDescent="0.2">
      <c r="A121" s="11" t="s">
        <v>4</v>
      </c>
      <c r="B121" s="12" t="s">
        <v>5</v>
      </c>
      <c r="C121" s="12" t="s">
        <v>6</v>
      </c>
      <c r="D121" s="11" t="s">
        <v>7</v>
      </c>
      <c r="E121" s="12" t="s">
        <v>14</v>
      </c>
      <c r="F121" s="11" t="s">
        <v>15</v>
      </c>
      <c r="G121" s="11" t="s">
        <v>16</v>
      </c>
      <c r="H121" s="11" t="s">
        <v>17</v>
      </c>
      <c r="I121" s="11" t="s">
        <v>18</v>
      </c>
      <c r="J121" s="11" t="s">
        <v>19</v>
      </c>
      <c r="K121" s="11" t="s">
        <v>20</v>
      </c>
      <c r="L121" s="12" t="s">
        <v>21</v>
      </c>
      <c r="M121" s="12" t="s">
        <v>22</v>
      </c>
    </row>
    <row r="122" spans="1:18" ht="15.75" customHeight="1" x14ac:dyDescent="0.2">
      <c r="A122" s="29"/>
      <c r="B122" s="29"/>
      <c r="C122" s="29"/>
      <c r="D122" s="29"/>
      <c r="E122" s="29"/>
      <c r="F122" s="15"/>
      <c r="G122" s="38"/>
      <c r="H122" s="15"/>
      <c r="I122" s="15"/>
      <c r="J122" s="15"/>
      <c r="K122" s="15"/>
      <c r="L122" s="30"/>
      <c r="M122" s="17"/>
    </row>
    <row r="123" spans="1:18" ht="15" customHeight="1" x14ac:dyDescent="0.2">
      <c r="A123" s="37"/>
      <c r="B123" s="37" t="s">
        <v>353</v>
      </c>
      <c r="C123" s="32">
        <v>1</v>
      </c>
      <c r="D123" s="32"/>
      <c r="E123" s="15"/>
      <c r="F123" s="15"/>
      <c r="G123" s="38"/>
      <c r="H123" s="15"/>
      <c r="I123" s="36"/>
      <c r="J123" s="36"/>
      <c r="K123" s="15"/>
      <c r="L123" s="30"/>
      <c r="M123" s="15"/>
    </row>
    <row r="124" spans="1:18" ht="15" customHeight="1" x14ac:dyDescent="0.2">
      <c r="A124" s="31"/>
      <c r="B124" s="37" t="s">
        <v>353</v>
      </c>
      <c r="C124" s="32">
        <v>2</v>
      </c>
      <c r="D124" s="32"/>
      <c r="E124" s="15"/>
      <c r="F124" s="15"/>
      <c r="G124" s="38"/>
      <c r="H124" s="15"/>
      <c r="I124" s="15"/>
      <c r="J124" s="15"/>
      <c r="K124" s="15"/>
      <c r="L124" s="30"/>
      <c r="M124" s="15"/>
    </row>
    <row r="125" spans="1:18" ht="15" customHeight="1" x14ac:dyDescent="0.2">
      <c r="A125" s="31"/>
      <c r="B125" s="37" t="s">
        <v>353</v>
      </c>
      <c r="C125" s="32">
        <v>3</v>
      </c>
      <c r="D125" s="32"/>
      <c r="E125" s="15"/>
      <c r="F125" s="15"/>
      <c r="G125" s="38"/>
      <c r="H125" s="15"/>
      <c r="I125" s="15"/>
      <c r="J125" s="15"/>
      <c r="K125" s="15"/>
      <c r="L125" s="30"/>
      <c r="M125" s="15"/>
    </row>
    <row r="126" spans="1:18" ht="15" customHeight="1" x14ac:dyDescent="0.2">
      <c r="A126" s="31"/>
      <c r="B126" s="37" t="s">
        <v>353</v>
      </c>
      <c r="C126" s="32">
        <v>4</v>
      </c>
      <c r="D126" s="32"/>
      <c r="E126" s="15"/>
      <c r="F126" s="15"/>
      <c r="G126" s="38"/>
      <c r="H126" s="15"/>
      <c r="I126" s="15"/>
      <c r="J126" s="15"/>
      <c r="K126" s="15"/>
      <c r="L126" s="30"/>
      <c r="M126" s="15"/>
    </row>
    <row r="127" spans="1:18" ht="15" customHeight="1" x14ac:dyDescent="0.2">
      <c r="A127" s="31"/>
      <c r="B127" s="37" t="s">
        <v>353</v>
      </c>
      <c r="C127" s="32">
        <v>5</v>
      </c>
      <c r="D127" s="32"/>
      <c r="E127" s="15"/>
      <c r="F127" s="15"/>
      <c r="G127" s="38"/>
      <c r="H127" s="15"/>
      <c r="I127" s="15"/>
      <c r="J127" s="15"/>
      <c r="K127" s="15"/>
      <c r="L127" s="30"/>
      <c r="M127" s="15"/>
    </row>
    <row r="128" spans="1:18" ht="15.75" customHeight="1" x14ac:dyDescent="0.2">
      <c r="A128" s="31"/>
      <c r="B128" s="37" t="s">
        <v>353</v>
      </c>
      <c r="C128" s="32">
        <v>6</v>
      </c>
      <c r="D128" s="32"/>
      <c r="E128" s="15"/>
      <c r="F128" s="15"/>
      <c r="G128" s="38"/>
      <c r="H128" s="15"/>
      <c r="I128" s="15"/>
      <c r="J128" s="15"/>
      <c r="K128" s="15"/>
      <c r="L128" s="30"/>
      <c r="M128" s="15"/>
    </row>
    <row r="129" spans="1:13" ht="15" customHeight="1" x14ac:dyDescent="0.2">
      <c r="A129" s="31"/>
      <c r="B129" s="37" t="s">
        <v>353</v>
      </c>
      <c r="C129" s="32">
        <v>7</v>
      </c>
      <c r="D129" s="32"/>
      <c r="E129" s="15"/>
      <c r="F129" s="15"/>
      <c r="G129" s="38"/>
      <c r="H129" s="15"/>
      <c r="I129" s="15"/>
      <c r="J129" s="15"/>
      <c r="K129" s="15"/>
      <c r="L129" s="30"/>
      <c r="M129" s="15"/>
    </row>
    <row r="130" spans="1:13" ht="15" customHeight="1" x14ac:dyDescent="0.2">
      <c r="A130" s="31"/>
      <c r="B130" s="37" t="s">
        <v>353</v>
      </c>
      <c r="C130" s="32">
        <v>8</v>
      </c>
      <c r="D130" s="32"/>
      <c r="E130" s="15"/>
      <c r="F130" s="15"/>
      <c r="G130" s="38"/>
      <c r="H130" s="15"/>
      <c r="I130" s="15"/>
      <c r="J130" s="15"/>
      <c r="K130" s="15"/>
      <c r="L130" s="30"/>
      <c r="M130" s="15"/>
    </row>
    <row r="131" spans="1:13" ht="15" customHeight="1" x14ac:dyDescent="0.2">
      <c r="A131" s="31"/>
      <c r="B131" s="37" t="s">
        <v>353</v>
      </c>
      <c r="C131" s="32">
        <v>9</v>
      </c>
      <c r="D131" s="32"/>
      <c r="E131" s="15"/>
      <c r="F131" s="15"/>
      <c r="G131" s="38"/>
      <c r="H131" s="15"/>
      <c r="I131" s="15"/>
      <c r="J131" s="15"/>
      <c r="K131" s="15"/>
      <c r="L131" s="30"/>
      <c r="M131" s="15"/>
    </row>
    <row r="132" spans="1:13" ht="15" customHeight="1" x14ac:dyDescent="0.2">
      <c r="A132" s="31"/>
      <c r="B132" s="37" t="s">
        <v>353</v>
      </c>
      <c r="C132" s="32">
        <v>10</v>
      </c>
      <c r="D132" s="32"/>
      <c r="E132" s="15"/>
      <c r="F132" s="15"/>
      <c r="G132" s="38"/>
      <c r="H132" s="15"/>
      <c r="I132" s="15"/>
      <c r="J132" s="15"/>
      <c r="K132" s="15"/>
      <c r="L132" s="30"/>
      <c r="M132" s="15"/>
    </row>
    <row r="133" spans="1:13" ht="15" customHeight="1" x14ac:dyDescent="0.2">
      <c r="A133" s="31"/>
      <c r="B133" s="37" t="s">
        <v>353</v>
      </c>
      <c r="C133" s="32">
        <v>11</v>
      </c>
      <c r="D133" s="32"/>
      <c r="E133" s="15"/>
      <c r="F133" s="15"/>
      <c r="G133" s="38"/>
      <c r="H133" s="15"/>
      <c r="I133" s="15"/>
      <c r="J133" s="15"/>
      <c r="K133" s="15"/>
      <c r="L133" s="30"/>
      <c r="M133" s="15"/>
    </row>
    <row r="134" spans="1:13" ht="15" customHeight="1" x14ac:dyDescent="0.2">
      <c r="A134" s="31"/>
      <c r="B134" s="37" t="s">
        <v>353</v>
      </c>
      <c r="C134" s="32">
        <v>12</v>
      </c>
      <c r="D134" s="32"/>
      <c r="E134" s="15"/>
      <c r="F134" s="15"/>
      <c r="G134" s="38"/>
      <c r="H134" s="15"/>
      <c r="I134" s="15"/>
      <c r="J134" s="15"/>
      <c r="K134" s="15"/>
      <c r="L134" s="30"/>
      <c r="M134" s="15"/>
    </row>
    <row r="135" spans="1:13" ht="15" customHeight="1" x14ac:dyDescent="0.2">
      <c r="A135" s="31"/>
      <c r="B135" s="37" t="s">
        <v>353</v>
      </c>
      <c r="C135" s="32">
        <v>13</v>
      </c>
      <c r="D135" s="32"/>
      <c r="E135" s="15"/>
      <c r="F135" s="15"/>
      <c r="G135" s="38"/>
      <c r="H135" s="15"/>
      <c r="I135" s="15"/>
      <c r="J135" s="15"/>
      <c r="K135" s="15"/>
      <c r="L135" s="30"/>
      <c r="M135" s="15"/>
    </row>
    <row r="136" spans="1:13" ht="15" customHeight="1" x14ac:dyDescent="0.2">
      <c r="A136" s="31"/>
      <c r="B136" s="37" t="s">
        <v>353</v>
      </c>
      <c r="C136" s="32">
        <v>14</v>
      </c>
      <c r="D136" s="32"/>
      <c r="E136" s="15"/>
      <c r="F136" s="15"/>
      <c r="G136" s="38"/>
      <c r="H136" s="15"/>
      <c r="I136" s="15"/>
      <c r="J136" s="15"/>
      <c r="K136" s="15"/>
      <c r="L136" s="30"/>
      <c r="M136" s="15"/>
    </row>
    <row r="137" spans="1:13" ht="15" customHeight="1" x14ac:dyDescent="0.2">
      <c r="A137" s="31"/>
      <c r="B137" s="37" t="s">
        <v>353</v>
      </c>
      <c r="C137" s="32">
        <v>15</v>
      </c>
      <c r="D137" s="32"/>
      <c r="E137" s="15"/>
      <c r="F137" s="15"/>
      <c r="G137" s="38"/>
      <c r="H137" s="15"/>
      <c r="I137" s="15"/>
      <c r="J137" s="15"/>
      <c r="K137" s="15"/>
      <c r="L137" s="30"/>
      <c r="M137" s="15"/>
    </row>
    <row r="138" spans="1:13" ht="15" customHeight="1" x14ac:dyDescent="0.2">
      <c r="A138" s="31"/>
      <c r="B138" s="37" t="s">
        <v>353</v>
      </c>
      <c r="C138" s="32">
        <v>16</v>
      </c>
      <c r="D138" s="32"/>
      <c r="E138" s="15"/>
      <c r="F138" s="15"/>
      <c r="G138" s="38"/>
      <c r="H138" s="15"/>
      <c r="I138" s="15"/>
      <c r="J138" s="15"/>
      <c r="K138" s="15"/>
      <c r="L138" s="30"/>
      <c r="M138" s="15"/>
    </row>
    <row r="139" spans="1:13" ht="15" customHeight="1" x14ac:dyDescent="0.2">
      <c r="A139" s="31"/>
      <c r="B139" s="37" t="s">
        <v>353</v>
      </c>
      <c r="C139" s="32">
        <v>17</v>
      </c>
      <c r="D139" s="32"/>
      <c r="E139" s="15"/>
      <c r="F139" s="15"/>
      <c r="G139" s="38"/>
      <c r="H139" s="15"/>
      <c r="I139" s="15"/>
      <c r="J139" s="15"/>
      <c r="K139" s="15"/>
      <c r="L139" s="30"/>
      <c r="M139" s="15"/>
    </row>
    <row r="140" spans="1:13" ht="15" customHeight="1" x14ac:dyDescent="0.2">
      <c r="A140" s="31"/>
      <c r="B140" s="37" t="s">
        <v>353</v>
      </c>
      <c r="C140" s="32">
        <v>18</v>
      </c>
      <c r="D140" s="32"/>
      <c r="E140" s="15"/>
      <c r="F140" s="15"/>
      <c r="G140" s="38"/>
      <c r="H140" s="15"/>
      <c r="I140" s="15"/>
      <c r="J140" s="15"/>
      <c r="K140" s="15"/>
      <c r="L140" s="30"/>
      <c r="M140" s="15"/>
    </row>
    <row r="141" spans="1:13" ht="14.25" customHeight="1" x14ac:dyDescent="0.2">
      <c r="A141" s="31"/>
      <c r="B141" s="37" t="s">
        <v>353</v>
      </c>
      <c r="C141" s="32">
        <v>19</v>
      </c>
      <c r="D141" s="32"/>
      <c r="E141" s="15"/>
      <c r="F141" s="15"/>
      <c r="G141" s="38"/>
      <c r="H141" s="15"/>
      <c r="I141" s="15"/>
      <c r="J141" s="15"/>
      <c r="K141" s="15"/>
      <c r="L141" s="30"/>
      <c r="M141" s="15"/>
    </row>
    <row r="142" spans="1:13" ht="15" customHeight="1" x14ac:dyDescent="0.2">
      <c r="A142" s="31"/>
      <c r="B142" s="37" t="s">
        <v>353</v>
      </c>
      <c r="C142" s="32">
        <v>20</v>
      </c>
      <c r="D142" s="32"/>
      <c r="E142" s="15"/>
      <c r="F142" s="15"/>
      <c r="G142" s="38"/>
      <c r="H142" s="15"/>
      <c r="I142" s="15"/>
      <c r="J142" s="15"/>
      <c r="K142" s="15"/>
      <c r="L142" s="30"/>
      <c r="M142" s="15"/>
    </row>
    <row r="143" spans="1:13" ht="15" customHeight="1" x14ac:dyDescent="0.2">
      <c r="A143" s="31"/>
      <c r="B143" s="37" t="s">
        <v>353</v>
      </c>
      <c r="C143" s="32">
        <v>21</v>
      </c>
      <c r="D143" s="32"/>
      <c r="E143" s="15"/>
      <c r="F143" s="15"/>
      <c r="G143" s="38"/>
      <c r="H143" s="15"/>
      <c r="I143" s="15"/>
      <c r="J143" s="15"/>
      <c r="K143" s="15"/>
      <c r="L143" s="30"/>
      <c r="M143" s="15"/>
    </row>
    <row r="144" spans="1:13" ht="14.25" customHeight="1" x14ac:dyDescent="0.2">
      <c r="A144" s="31"/>
      <c r="B144" s="37" t="s">
        <v>353</v>
      </c>
      <c r="C144" s="32">
        <v>22</v>
      </c>
      <c r="D144" s="32"/>
      <c r="E144" s="15"/>
      <c r="F144" s="15"/>
      <c r="G144" s="38"/>
      <c r="H144" s="15"/>
      <c r="I144" s="15"/>
      <c r="J144" s="15"/>
      <c r="K144" s="15"/>
      <c r="L144" s="51"/>
      <c r="M144" s="15"/>
    </row>
    <row r="145" spans="1:15" ht="15.75" customHeight="1" x14ac:dyDescent="0.2">
      <c r="A145" s="31"/>
      <c r="B145" s="37" t="s">
        <v>353</v>
      </c>
      <c r="C145" s="32">
        <v>23</v>
      </c>
      <c r="D145" s="32"/>
      <c r="E145" s="15"/>
      <c r="F145" s="15"/>
      <c r="G145" s="38"/>
      <c r="H145" s="15"/>
      <c r="I145" s="15"/>
      <c r="J145" s="15"/>
      <c r="K145" s="15"/>
      <c r="L145" s="51"/>
      <c r="M145" s="15"/>
    </row>
    <row r="146" spans="1:15" ht="15" hidden="1" customHeight="1" x14ac:dyDescent="0.2">
      <c r="A146" s="31"/>
      <c r="B146" s="37" t="s">
        <v>353</v>
      </c>
      <c r="C146" s="32">
        <v>24</v>
      </c>
      <c r="D146" s="32"/>
      <c r="E146" s="15"/>
      <c r="F146" s="15"/>
      <c r="G146" s="38"/>
      <c r="H146" s="15"/>
      <c r="I146" s="15"/>
      <c r="J146" s="15"/>
      <c r="K146" s="15"/>
      <c r="L146" s="51"/>
      <c r="M146" s="15"/>
    </row>
    <row r="147" spans="1:15" ht="15" customHeight="1" x14ac:dyDescent="0.2">
      <c r="A147" s="31"/>
      <c r="B147" s="37" t="s">
        <v>353</v>
      </c>
      <c r="C147" s="32">
        <v>25</v>
      </c>
      <c r="D147" s="32"/>
      <c r="E147" s="15"/>
      <c r="F147" s="15"/>
      <c r="G147" s="38"/>
      <c r="H147" s="15"/>
      <c r="I147" s="15"/>
      <c r="J147" s="15"/>
      <c r="K147" s="15"/>
      <c r="L147" s="51"/>
      <c r="M147" s="15"/>
    </row>
    <row r="148" spans="1:15" ht="15" customHeight="1" x14ac:dyDescent="0.2">
      <c r="A148" s="31"/>
      <c r="B148" s="37" t="s">
        <v>353</v>
      </c>
      <c r="C148" s="32">
        <v>26</v>
      </c>
      <c r="D148" s="32"/>
      <c r="E148" s="15"/>
      <c r="F148" s="15"/>
      <c r="G148" s="38"/>
      <c r="H148" s="15"/>
      <c r="I148" s="15"/>
      <c r="J148" s="15"/>
      <c r="K148" s="15"/>
      <c r="L148" s="51"/>
      <c r="M148" s="15"/>
    </row>
    <row r="149" spans="1:15" ht="15" customHeight="1" x14ac:dyDescent="0.2">
      <c r="A149" s="31"/>
      <c r="B149" s="37" t="s">
        <v>353</v>
      </c>
      <c r="C149" s="32">
        <v>26</v>
      </c>
      <c r="D149" s="32"/>
      <c r="E149" s="15"/>
      <c r="F149" s="15"/>
      <c r="G149" s="38"/>
      <c r="H149" s="15"/>
      <c r="I149" s="15"/>
      <c r="J149" s="15"/>
      <c r="K149" s="15"/>
      <c r="L149" s="51"/>
      <c r="M149" s="15"/>
    </row>
    <row r="150" spans="1:15" ht="15" customHeight="1" x14ac:dyDescent="0.2">
      <c r="A150" s="31"/>
      <c r="B150" s="37" t="s">
        <v>353</v>
      </c>
      <c r="C150" s="32">
        <v>26</v>
      </c>
      <c r="D150" s="32"/>
      <c r="E150" s="15"/>
      <c r="F150" s="15"/>
      <c r="G150" s="38"/>
      <c r="H150" s="15"/>
      <c r="I150" s="15"/>
      <c r="J150" s="15"/>
      <c r="K150" s="15"/>
      <c r="L150" s="51"/>
      <c r="M150" s="15"/>
    </row>
    <row r="151" spans="1:15" ht="15" customHeight="1" x14ac:dyDescent="0.2">
      <c r="A151" s="31"/>
      <c r="B151" s="37" t="s">
        <v>353</v>
      </c>
      <c r="C151" s="32">
        <v>27</v>
      </c>
      <c r="D151" s="32"/>
      <c r="E151" s="15"/>
      <c r="F151" s="15"/>
      <c r="G151" s="38"/>
      <c r="H151" s="15"/>
      <c r="I151" s="15"/>
      <c r="J151" s="15"/>
      <c r="K151" s="15"/>
      <c r="L151" s="51"/>
      <c r="M151" s="15"/>
    </row>
    <row r="152" spans="1:15" ht="15" customHeight="1" x14ac:dyDescent="0.2">
      <c r="A152" s="31"/>
      <c r="B152" s="37" t="s">
        <v>353</v>
      </c>
      <c r="C152" s="32">
        <v>28</v>
      </c>
      <c r="D152" s="32"/>
      <c r="E152" s="15"/>
      <c r="F152" s="15"/>
      <c r="G152" s="38"/>
      <c r="H152" s="15"/>
      <c r="I152" s="15"/>
      <c r="J152" s="15"/>
      <c r="K152" s="15"/>
      <c r="L152" s="51"/>
      <c r="M152" s="15"/>
    </row>
    <row r="153" spans="1:15" ht="15" customHeight="1" x14ac:dyDescent="0.2">
      <c r="A153" s="31"/>
      <c r="B153" s="37" t="s">
        <v>353</v>
      </c>
      <c r="C153" s="32">
        <v>29</v>
      </c>
      <c r="D153" s="32"/>
      <c r="E153" s="15"/>
      <c r="F153" s="15"/>
      <c r="G153" s="38"/>
      <c r="H153" s="15"/>
      <c r="I153" s="15"/>
      <c r="J153" s="15"/>
      <c r="K153" s="15"/>
      <c r="L153" s="30"/>
      <c r="M153" s="15"/>
    </row>
    <row r="154" spans="1:15" ht="15" customHeight="1" x14ac:dyDescent="0.2">
      <c r="A154" s="31"/>
      <c r="B154" s="37" t="s">
        <v>353</v>
      </c>
      <c r="C154" s="32">
        <v>30</v>
      </c>
      <c r="D154" s="32"/>
      <c r="E154" s="15"/>
      <c r="F154" s="15"/>
      <c r="G154" s="38"/>
      <c r="H154" s="15"/>
      <c r="I154" s="15"/>
      <c r="J154" s="15"/>
      <c r="K154" s="15"/>
      <c r="L154" s="30"/>
      <c r="M154" s="15"/>
    </row>
    <row r="155" spans="1:15" ht="15" customHeight="1" x14ac:dyDescent="0.2">
      <c r="A155" s="31"/>
      <c r="B155" s="37" t="s">
        <v>353</v>
      </c>
      <c r="C155" s="32">
        <v>31</v>
      </c>
      <c r="D155" s="32"/>
      <c r="E155" s="15"/>
      <c r="F155" s="15"/>
      <c r="G155" s="38"/>
      <c r="H155" s="15"/>
      <c r="I155" s="15"/>
      <c r="J155" s="15"/>
      <c r="K155" s="15"/>
      <c r="L155" s="30"/>
      <c r="M155" s="15"/>
    </row>
    <row r="156" spans="1:15" ht="28.5" customHeight="1" x14ac:dyDescent="0.2">
      <c r="A156" s="37" t="s">
        <v>39</v>
      </c>
      <c r="B156" s="37"/>
      <c r="C156" s="32"/>
      <c r="D156" s="32"/>
      <c r="E156" s="15"/>
      <c r="F156" s="15"/>
      <c r="G156" s="38"/>
      <c r="H156" s="15"/>
      <c r="I156" s="36"/>
      <c r="J156" s="36"/>
      <c r="K156" s="15"/>
      <c r="L156" s="16">
        <f>SUM(L147)</f>
        <v>0</v>
      </c>
      <c r="M156" s="15"/>
    </row>
    <row r="157" spans="1:15" ht="15" customHeight="1" x14ac:dyDescent="0.2">
      <c r="A157" s="640"/>
      <c r="B157" s="640"/>
      <c r="C157" s="640"/>
      <c r="D157" s="220"/>
      <c r="E157" s="1"/>
      <c r="F157" s="1"/>
      <c r="G157" s="50"/>
      <c r="H157" s="1"/>
      <c r="I157" s="1"/>
      <c r="J157" s="1"/>
      <c r="K157" s="1"/>
      <c r="L157" s="1"/>
      <c r="M157" s="1"/>
    </row>
    <row r="158" spans="1:15" ht="15" customHeight="1" x14ac:dyDescent="0.2">
      <c r="A158" s="1"/>
      <c r="B158" s="1"/>
      <c r="C158" s="641" t="s">
        <v>8</v>
      </c>
      <c r="D158" s="641"/>
      <c r="E158" s="641"/>
      <c r="F158" s="19"/>
      <c r="G158" s="642" t="s">
        <v>107</v>
      </c>
      <c r="H158" s="642"/>
      <c r="I158" s="213"/>
      <c r="J158" s="18"/>
      <c r="K158" s="1"/>
      <c r="L158" s="1"/>
      <c r="M158" s="1" t="s">
        <v>110</v>
      </c>
      <c r="N158" s="644"/>
      <c r="O158" s="644"/>
    </row>
    <row r="159" spans="1:15" ht="15" customHeight="1" x14ac:dyDescent="0.2">
      <c r="A159" s="1"/>
      <c r="B159" s="1"/>
      <c r="C159" s="20"/>
      <c r="D159" s="20"/>
      <c r="E159" s="1"/>
      <c r="F159" s="1"/>
      <c r="G159" s="213"/>
      <c r="H159" s="18"/>
      <c r="I159" s="18"/>
      <c r="J159" s="18"/>
      <c r="K159" s="1"/>
      <c r="L159" s="1"/>
      <c r="M159" s="1"/>
      <c r="N159" s="21"/>
      <c r="O159" s="21"/>
    </row>
    <row r="160" spans="1:15" ht="15" customHeight="1" x14ac:dyDescent="0.2">
      <c r="A160" s="1"/>
      <c r="B160" s="1"/>
      <c r="C160" s="20"/>
      <c r="D160" s="20"/>
      <c r="E160" s="1"/>
      <c r="F160" s="1"/>
      <c r="G160" s="213"/>
      <c r="H160" s="18"/>
      <c r="I160" s="18"/>
      <c r="J160" s="18"/>
      <c r="K160" s="1"/>
      <c r="L160" s="1"/>
      <c r="M160" s="1"/>
      <c r="N160" s="21"/>
      <c r="O160" s="21"/>
    </row>
    <row r="161" spans="1:18" ht="15" customHeight="1" x14ac:dyDescent="0.2">
      <c r="A161" s="1"/>
      <c r="B161" s="1"/>
      <c r="C161" s="641" t="s">
        <v>273</v>
      </c>
      <c r="D161" s="641"/>
      <c r="E161" s="641"/>
      <c r="F161" s="212"/>
      <c r="G161" s="644" t="s">
        <v>53</v>
      </c>
      <c r="H161" s="644"/>
      <c r="I161" s="644"/>
      <c r="J161" s="213"/>
      <c r="K161" s="1"/>
      <c r="L161" s="1"/>
      <c r="M161" s="645" t="s">
        <v>130</v>
      </c>
      <c r="N161" s="645"/>
      <c r="O161" s="645"/>
      <c r="P161" s="645"/>
    </row>
    <row r="162" spans="1:18" ht="15.75" customHeight="1" x14ac:dyDescent="0.2">
      <c r="A162" s="1"/>
      <c r="B162" s="1"/>
      <c r="C162" s="641" t="s">
        <v>386</v>
      </c>
      <c r="D162" s="641"/>
      <c r="E162" s="641"/>
      <c r="F162" s="212"/>
      <c r="G162" s="644" t="s">
        <v>95</v>
      </c>
      <c r="H162" s="644"/>
      <c r="I162" s="644"/>
      <c r="J162" s="213"/>
      <c r="K162" s="1"/>
      <c r="L162" s="1"/>
      <c r="M162" s="645" t="s">
        <v>111</v>
      </c>
      <c r="N162" s="645"/>
      <c r="O162" s="645"/>
      <c r="P162" s="645"/>
    </row>
    <row r="163" spans="1:18" ht="15.75" customHeight="1" x14ac:dyDescent="0.2">
      <c r="A163" s="1"/>
      <c r="B163" s="1"/>
      <c r="C163" s="212"/>
      <c r="D163" s="212"/>
      <c r="E163" s="212"/>
      <c r="F163" s="212"/>
      <c r="G163" s="213"/>
      <c r="H163" s="213"/>
      <c r="I163" s="213"/>
      <c r="J163" s="213"/>
      <c r="K163" s="1"/>
      <c r="L163" s="1"/>
      <c r="M163" s="217"/>
      <c r="N163" s="217"/>
      <c r="O163" s="217"/>
      <c r="P163" s="217"/>
    </row>
    <row r="164" spans="1:18" ht="15.75" customHeight="1" x14ac:dyDescent="0.2">
      <c r="A164" s="1"/>
      <c r="B164" s="1"/>
      <c r="C164" s="212"/>
      <c r="D164" s="212"/>
      <c r="E164" s="212"/>
      <c r="F164" s="212"/>
      <c r="G164" s="213"/>
      <c r="H164" s="213"/>
      <c r="I164" s="213"/>
      <c r="J164" s="213"/>
      <c r="K164" s="1"/>
      <c r="L164" s="1"/>
      <c r="M164" s="217"/>
      <c r="N164" s="217"/>
      <c r="O164" s="217"/>
      <c r="P164" s="217"/>
    </row>
    <row r="165" spans="1:18" ht="15.75" customHeight="1" x14ac:dyDescent="0.2">
      <c r="A165" s="1"/>
      <c r="B165" s="1"/>
      <c r="C165" s="280"/>
      <c r="D165" s="280"/>
      <c r="E165" s="280"/>
      <c r="F165" s="280"/>
      <c r="G165" s="281"/>
      <c r="H165" s="281"/>
      <c r="I165" s="281"/>
      <c r="J165" s="281"/>
      <c r="K165" s="1"/>
      <c r="L165" s="1"/>
      <c r="M165" s="282"/>
      <c r="N165" s="282"/>
      <c r="O165" s="282"/>
      <c r="P165" s="282"/>
    </row>
    <row r="166" spans="1:18" ht="15.75" customHeight="1" x14ac:dyDescent="0.2">
      <c r="A166" s="1"/>
      <c r="B166" s="1"/>
      <c r="C166" s="280"/>
      <c r="D166" s="280"/>
      <c r="E166" s="280"/>
      <c r="F166" s="280"/>
      <c r="G166" s="281"/>
      <c r="H166" s="281"/>
      <c r="I166" s="281"/>
      <c r="J166" s="281"/>
      <c r="K166" s="1"/>
      <c r="L166" s="1"/>
      <c r="M166" s="282"/>
      <c r="N166" s="282"/>
      <c r="O166" s="282"/>
      <c r="P166" s="282"/>
    </row>
    <row r="170" spans="1:18" ht="15" customHeight="1" x14ac:dyDescent="0.25">
      <c r="A170" s="646" t="s">
        <v>0</v>
      </c>
      <c r="B170" s="646"/>
      <c r="C170" s="646"/>
      <c r="D170" s="646"/>
      <c r="E170" s="646"/>
      <c r="F170" s="646"/>
      <c r="G170" s="646"/>
      <c r="H170" s="646"/>
      <c r="I170" s="646"/>
      <c r="J170" s="646"/>
      <c r="K170" s="646"/>
      <c r="L170" s="646"/>
      <c r="M170" s="646"/>
      <c r="N170" s="25"/>
      <c r="O170" s="25"/>
      <c r="P170" s="25"/>
      <c r="Q170" s="25"/>
      <c r="R170" s="25"/>
    </row>
    <row r="171" spans="1:18" ht="15" customHeight="1" x14ac:dyDescent="0.25">
      <c r="A171" s="26"/>
      <c r="B171" s="26"/>
      <c r="C171" s="2"/>
      <c r="D171" s="2"/>
      <c r="E171" s="2"/>
      <c r="F171" s="2"/>
      <c r="G171" s="284"/>
      <c r="H171" s="2"/>
      <c r="I171" s="2"/>
      <c r="J171" s="2"/>
      <c r="K171" s="2"/>
      <c r="L171" s="2"/>
      <c r="M171" s="2"/>
      <c r="N171" s="9"/>
      <c r="O171" s="9"/>
      <c r="P171" s="9"/>
      <c r="Q171" s="9"/>
      <c r="R171" s="9"/>
    </row>
    <row r="172" spans="1:18" ht="15" customHeight="1" x14ac:dyDescent="0.25">
      <c r="A172" s="646" t="s">
        <v>12</v>
      </c>
      <c r="B172" s="646"/>
      <c r="C172" s="646"/>
      <c r="D172" s="646"/>
      <c r="E172" s="646"/>
      <c r="F172" s="646"/>
      <c r="G172" s="646"/>
      <c r="H172" s="646"/>
      <c r="I172" s="646"/>
      <c r="J172" s="646"/>
      <c r="K172" s="646"/>
      <c r="L172" s="646"/>
      <c r="M172" s="646"/>
      <c r="N172" s="9"/>
      <c r="O172" s="9"/>
      <c r="P172" s="9"/>
      <c r="Q172" s="9"/>
      <c r="R172" s="9"/>
    </row>
    <row r="173" spans="1:18" ht="15" customHeight="1" x14ac:dyDescent="0.25">
      <c r="A173" s="278"/>
      <c r="B173" s="278"/>
      <c r="C173" s="278"/>
      <c r="D173" s="278"/>
      <c r="E173" s="278"/>
      <c r="F173" s="278"/>
      <c r="G173" s="285"/>
      <c r="H173" s="278"/>
      <c r="I173" s="278"/>
      <c r="J173" s="278"/>
      <c r="K173" s="278"/>
      <c r="L173" s="278"/>
      <c r="M173" s="278"/>
      <c r="N173" s="9"/>
      <c r="O173" s="9"/>
      <c r="P173" s="9"/>
      <c r="Q173" s="9"/>
      <c r="R173" s="9"/>
    </row>
    <row r="174" spans="1:18" s="34" customFormat="1" ht="15" customHeight="1" x14ac:dyDescent="0.25">
      <c r="A174" s="277" t="s">
        <v>47</v>
      </c>
      <c r="C174" s="277" t="s">
        <v>54</v>
      </c>
      <c r="D174" s="277" t="s">
        <v>26</v>
      </c>
      <c r="F174" s="277" t="s">
        <v>86</v>
      </c>
      <c r="G174" s="277" t="s">
        <v>27</v>
      </c>
      <c r="H174" s="648" t="s">
        <v>87</v>
      </c>
      <c r="I174" s="648"/>
      <c r="K174" s="279"/>
      <c r="L174" s="279"/>
      <c r="M174" s="648" t="s">
        <v>458</v>
      </c>
      <c r="N174" s="648"/>
      <c r="P174" s="277"/>
      <c r="Q174" s="277"/>
      <c r="R174" s="277"/>
    </row>
    <row r="175" spans="1:18" ht="15" customHeight="1" x14ac:dyDescent="0.3">
      <c r="A175" s="28"/>
      <c r="B175" s="28"/>
      <c r="C175" s="10"/>
      <c r="D175" s="10"/>
      <c r="E175" s="10"/>
      <c r="H175" s="7"/>
      <c r="I175" s="7"/>
      <c r="J175" s="7"/>
      <c r="K175" s="7"/>
      <c r="L175" s="7"/>
      <c r="M175" s="7"/>
      <c r="N175" s="159"/>
      <c r="O175" s="159"/>
      <c r="P175" s="159"/>
      <c r="Q175" s="8"/>
    </row>
    <row r="176" spans="1:18" ht="54" customHeight="1" x14ac:dyDescent="0.2">
      <c r="A176" s="11" t="s">
        <v>4</v>
      </c>
      <c r="B176" s="12" t="s">
        <v>5</v>
      </c>
      <c r="C176" s="12" t="s">
        <v>6</v>
      </c>
      <c r="D176" s="11" t="s">
        <v>7</v>
      </c>
      <c r="E176" s="12" t="s">
        <v>14</v>
      </c>
      <c r="F176" s="11" t="s">
        <v>15</v>
      </c>
      <c r="G176" s="11" t="s">
        <v>16</v>
      </c>
      <c r="H176" s="11" t="s">
        <v>17</v>
      </c>
      <c r="I176" s="11" t="s">
        <v>18</v>
      </c>
      <c r="J176" s="11" t="s">
        <v>19</v>
      </c>
      <c r="K176" s="11" t="s">
        <v>20</v>
      </c>
      <c r="L176" s="12" t="s">
        <v>21</v>
      </c>
      <c r="M176" s="12" t="s">
        <v>22</v>
      </c>
    </row>
    <row r="177" spans="1:13" ht="15.75" customHeight="1" x14ac:dyDescent="0.2">
      <c r="A177" s="29"/>
      <c r="B177" s="29"/>
      <c r="C177" s="29"/>
      <c r="D177" s="29"/>
      <c r="E177" s="29"/>
      <c r="F177" s="15"/>
      <c r="G177" s="38"/>
      <c r="H177" s="15"/>
      <c r="I177" s="15"/>
      <c r="J177" s="15"/>
      <c r="K177" s="15"/>
      <c r="L177" s="30"/>
      <c r="M177" s="17"/>
    </row>
    <row r="178" spans="1:13" ht="15" customHeight="1" x14ac:dyDescent="0.2">
      <c r="A178" s="37"/>
      <c r="B178" s="37" t="s">
        <v>341</v>
      </c>
      <c r="C178" s="32">
        <v>1</v>
      </c>
      <c r="D178" s="32"/>
      <c r="E178" s="15"/>
      <c r="F178" s="15"/>
      <c r="G178" s="38"/>
      <c r="H178" s="15"/>
      <c r="I178" s="36"/>
      <c r="J178" s="36"/>
      <c r="K178" s="15"/>
      <c r="L178" s="30"/>
      <c r="M178" s="15"/>
    </row>
    <row r="179" spans="1:13" ht="15" customHeight="1" x14ac:dyDescent="0.2">
      <c r="A179" s="31"/>
      <c r="B179" s="37" t="s">
        <v>341</v>
      </c>
      <c r="C179" s="32">
        <v>2</v>
      </c>
      <c r="D179" s="32"/>
      <c r="E179" s="15"/>
      <c r="F179" s="15"/>
      <c r="G179" s="38"/>
      <c r="H179" s="15"/>
      <c r="I179" s="15"/>
      <c r="J179" s="15"/>
      <c r="K179" s="15"/>
      <c r="L179" s="30"/>
      <c r="M179" s="15"/>
    </row>
    <row r="180" spans="1:13" ht="15" hidden="1" customHeight="1" x14ac:dyDescent="0.2">
      <c r="A180" s="31"/>
      <c r="B180" s="37" t="s">
        <v>341</v>
      </c>
      <c r="C180" s="32">
        <v>3</v>
      </c>
      <c r="D180" s="32"/>
      <c r="E180" s="15"/>
      <c r="F180" s="15"/>
      <c r="G180" s="38"/>
      <c r="H180" s="15"/>
      <c r="I180" s="15"/>
      <c r="J180" s="15"/>
      <c r="K180" s="15"/>
      <c r="L180" s="30"/>
      <c r="M180" s="15"/>
    </row>
    <row r="181" spans="1:13" ht="15" hidden="1" customHeight="1" x14ac:dyDescent="0.2">
      <c r="A181" s="31"/>
      <c r="B181" s="37" t="s">
        <v>341</v>
      </c>
      <c r="C181" s="32">
        <v>3</v>
      </c>
      <c r="D181" s="32"/>
      <c r="E181" s="15"/>
      <c r="F181" s="15"/>
      <c r="G181" s="38"/>
      <c r="H181" s="15"/>
      <c r="I181" s="15"/>
      <c r="J181" s="15"/>
      <c r="K181" s="15"/>
      <c r="L181" s="30"/>
      <c r="M181" s="15"/>
    </row>
    <row r="182" spans="1:13" ht="15" hidden="1" customHeight="1" x14ac:dyDescent="0.2">
      <c r="A182" s="31"/>
      <c r="B182" s="37" t="s">
        <v>341</v>
      </c>
      <c r="C182" s="32">
        <v>3</v>
      </c>
      <c r="D182" s="32"/>
      <c r="E182" s="15"/>
      <c r="F182" s="15"/>
      <c r="G182" s="38"/>
      <c r="H182" s="15"/>
      <c r="I182" s="15"/>
      <c r="J182" s="15"/>
      <c r="K182" s="15"/>
      <c r="L182" s="30"/>
      <c r="M182" s="15"/>
    </row>
    <row r="183" spans="1:13" ht="15" customHeight="1" x14ac:dyDescent="0.2">
      <c r="A183" s="31"/>
      <c r="B183" s="37" t="s">
        <v>341</v>
      </c>
      <c r="C183" s="32">
        <v>3</v>
      </c>
      <c r="D183" s="32"/>
      <c r="E183" s="15"/>
      <c r="F183" s="15"/>
      <c r="G183" s="38"/>
      <c r="H183" s="15"/>
      <c r="I183" s="15"/>
      <c r="J183" s="15"/>
      <c r="K183" s="15"/>
      <c r="L183" s="30"/>
      <c r="M183" s="15"/>
    </row>
    <row r="184" spans="1:13" ht="15" customHeight="1" x14ac:dyDescent="0.2">
      <c r="A184" s="31"/>
      <c r="B184" s="37" t="s">
        <v>341</v>
      </c>
      <c r="C184" s="32">
        <v>4</v>
      </c>
      <c r="D184" s="32"/>
      <c r="E184" s="15"/>
      <c r="F184" s="15"/>
      <c r="G184" s="38"/>
      <c r="H184" s="15"/>
      <c r="I184" s="15"/>
      <c r="J184" s="15"/>
      <c r="K184" s="15"/>
      <c r="L184" s="30"/>
      <c r="M184" s="15"/>
    </row>
    <row r="185" spans="1:13" ht="15" customHeight="1" x14ac:dyDescent="0.2">
      <c r="A185" s="31"/>
      <c r="B185" s="37" t="s">
        <v>341</v>
      </c>
      <c r="C185" s="32">
        <v>5</v>
      </c>
      <c r="D185" s="32"/>
      <c r="E185" s="15"/>
      <c r="F185" s="15"/>
      <c r="G185" s="38"/>
      <c r="H185" s="15"/>
      <c r="I185" s="15"/>
      <c r="J185" s="15"/>
      <c r="K185" s="15"/>
      <c r="L185" s="30"/>
      <c r="M185" s="15"/>
    </row>
    <row r="186" spans="1:13" ht="15.75" customHeight="1" x14ac:dyDescent="0.2">
      <c r="A186" s="31"/>
      <c r="B186" s="37" t="s">
        <v>341</v>
      </c>
      <c r="C186" s="32">
        <v>6</v>
      </c>
      <c r="D186" s="32"/>
      <c r="E186" s="15"/>
      <c r="F186" s="15"/>
      <c r="G186" s="38"/>
      <c r="H186" s="15"/>
      <c r="I186" s="15"/>
      <c r="J186" s="15"/>
      <c r="K186" s="15"/>
      <c r="L186" s="30"/>
      <c r="M186" s="15"/>
    </row>
    <row r="187" spans="1:13" ht="15" customHeight="1" x14ac:dyDescent="0.2">
      <c r="A187" s="31"/>
      <c r="B187" s="37" t="s">
        <v>341</v>
      </c>
      <c r="C187" s="32">
        <v>7</v>
      </c>
      <c r="D187" s="32"/>
      <c r="E187" s="15"/>
      <c r="F187" s="15"/>
      <c r="G187" s="38"/>
      <c r="H187" s="15"/>
      <c r="I187" s="15"/>
      <c r="J187" s="15"/>
      <c r="K187" s="15"/>
      <c r="L187" s="30"/>
      <c r="M187" s="15"/>
    </row>
    <row r="188" spans="1:13" ht="15" customHeight="1" x14ac:dyDescent="0.2">
      <c r="A188" s="31"/>
      <c r="B188" s="37" t="s">
        <v>341</v>
      </c>
      <c r="C188" s="32">
        <v>8</v>
      </c>
      <c r="D188" s="32"/>
      <c r="E188" s="15"/>
      <c r="F188" s="15"/>
      <c r="G188" s="38"/>
      <c r="H188" s="15"/>
      <c r="I188" s="15"/>
      <c r="J188" s="15"/>
      <c r="K188" s="15"/>
      <c r="L188" s="30"/>
      <c r="M188" s="15"/>
    </row>
    <row r="189" spans="1:13" ht="15" customHeight="1" x14ac:dyDescent="0.2">
      <c r="A189" s="31"/>
      <c r="B189" s="37" t="s">
        <v>341</v>
      </c>
      <c r="C189" s="32">
        <v>9</v>
      </c>
      <c r="D189" s="32"/>
      <c r="E189" s="15"/>
      <c r="F189" s="15"/>
      <c r="G189" s="38"/>
      <c r="H189" s="15"/>
      <c r="I189" s="15"/>
      <c r="J189" s="15"/>
      <c r="K189" s="15"/>
      <c r="L189" s="30"/>
      <c r="M189" s="15"/>
    </row>
    <row r="190" spans="1:13" ht="15" customHeight="1" x14ac:dyDescent="0.2">
      <c r="A190" s="31"/>
      <c r="B190" s="37" t="s">
        <v>341</v>
      </c>
      <c r="C190" s="32">
        <v>10</v>
      </c>
      <c r="D190" s="32"/>
      <c r="E190" s="15"/>
      <c r="F190" s="15"/>
      <c r="G190" s="38"/>
      <c r="H190" s="15"/>
      <c r="I190" s="15"/>
      <c r="J190" s="15"/>
      <c r="K190" s="15"/>
      <c r="L190" s="30"/>
      <c r="M190" s="15"/>
    </row>
    <row r="191" spans="1:13" ht="15" customHeight="1" x14ac:dyDescent="0.2">
      <c r="A191" s="31"/>
      <c r="B191" s="37" t="s">
        <v>341</v>
      </c>
      <c r="C191" s="32">
        <v>11</v>
      </c>
      <c r="D191" s="32"/>
      <c r="E191" s="15"/>
      <c r="F191" s="15"/>
      <c r="G191" s="38"/>
      <c r="H191" s="15"/>
      <c r="I191" s="15"/>
      <c r="J191" s="15"/>
      <c r="K191" s="15"/>
      <c r="L191" s="30"/>
      <c r="M191" s="15"/>
    </row>
    <row r="192" spans="1:13" ht="15" customHeight="1" x14ac:dyDescent="0.2">
      <c r="A192" s="31"/>
      <c r="B192" s="37" t="s">
        <v>341</v>
      </c>
      <c r="C192" s="32">
        <v>12</v>
      </c>
      <c r="D192" s="32"/>
      <c r="E192" s="15"/>
      <c r="F192" s="15"/>
      <c r="G192" s="38"/>
      <c r="H192" s="15"/>
      <c r="I192" s="15"/>
      <c r="J192" s="15"/>
      <c r="K192" s="15"/>
      <c r="L192" s="30"/>
      <c r="M192" s="15"/>
    </row>
    <row r="193" spans="1:13" ht="15" customHeight="1" x14ac:dyDescent="0.2">
      <c r="A193" s="31"/>
      <c r="B193" s="37" t="s">
        <v>341</v>
      </c>
      <c r="C193" s="32">
        <v>13</v>
      </c>
      <c r="D193" s="32"/>
      <c r="E193" s="15"/>
      <c r="F193" s="15"/>
      <c r="G193" s="38"/>
      <c r="H193" s="15"/>
      <c r="I193" s="15"/>
      <c r="J193" s="15"/>
      <c r="K193" s="15"/>
      <c r="L193" s="30"/>
      <c r="M193" s="15"/>
    </row>
    <row r="194" spans="1:13" ht="15" customHeight="1" x14ac:dyDescent="0.2">
      <c r="A194" s="31"/>
      <c r="B194" s="37" t="s">
        <v>341</v>
      </c>
      <c r="C194" s="32">
        <v>14</v>
      </c>
      <c r="D194" s="32"/>
      <c r="E194" s="15"/>
      <c r="F194" s="15"/>
      <c r="G194" s="38"/>
      <c r="H194" s="15"/>
      <c r="I194" s="15"/>
      <c r="J194" s="15"/>
      <c r="K194" s="15"/>
      <c r="L194" s="30"/>
      <c r="M194" s="15"/>
    </row>
    <row r="195" spans="1:13" ht="15" customHeight="1" x14ac:dyDescent="0.2">
      <c r="A195" s="31"/>
      <c r="B195" s="37" t="s">
        <v>341</v>
      </c>
      <c r="C195" s="32">
        <v>15</v>
      </c>
      <c r="D195" s="32"/>
      <c r="E195" s="15"/>
      <c r="F195" s="15"/>
      <c r="G195" s="38"/>
      <c r="H195" s="15"/>
      <c r="I195" s="15"/>
      <c r="J195" s="15"/>
      <c r="K195" s="15"/>
      <c r="L195" s="30"/>
      <c r="M195" s="15"/>
    </row>
    <row r="196" spans="1:13" ht="15" customHeight="1" x14ac:dyDescent="0.2">
      <c r="A196" s="31"/>
      <c r="B196" s="37" t="s">
        <v>341</v>
      </c>
      <c r="C196" s="32">
        <v>16</v>
      </c>
      <c r="D196" s="32"/>
      <c r="E196" s="15"/>
      <c r="F196" s="15"/>
      <c r="G196" s="38"/>
      <c r="H196" s="15"/>
      <c r="I196" s="15"/>
      <c r="J196" s="15"/>
      <c r="K196" s="15"/>
      <c r="L196" s="30"/>
      <c r="M196" s="15"/>
    </row>
    <row r="197" spans="1:13" ht="15" customHeight="1" x14ac:dyDescent="0.2">
      <c r="A197" s="31"/>
      <c r="B197" s="37" t="s">
        <v>341</v>
      </c>
      <c r="C197" s="32">
        <v>17</v>
      </c>
      <c r="D197" s="32"/>
      <c r="E197" s="15"/>
      <c r="F197" s="15"/>
      <c r="G197" s="38"/>
      <c r="H197" s="15"/>
      <c r="I197" s="15"/>
      <c r="J197" s="15"/>
      <c r="K197" s="15"/>
      <c r="L197" s="30"/>
      <c r="M197" s="15"/>
    </row>
    <row r="198" spans="1:13" ht="31.5" hidden="1" customHeight="1" x14ac:dyDescent="0.2">
      <c r="A198" s="31"/>
      <c r="B198" s="37" t="s">
        <v>341</v>
      </c>
      <c r="C198" s="32">
        <v>18</v>
      </c>
      <c r="D198" s="32"/>
      <c r="E198" s="15"/>
      <c r="F198" s="15" t="s">
        <v>29</v>
      </c>
      <c r="G198" s="38" t="s">
        <v>459</v>
      </c>
      <c r="H198" s="15" t="s">
        <v>34</v>
      </c>
      <c r="I198" s="15" t="s">
        <v>460</v>
      </c>
      <c r="J198" s="104">
        <v>42478</v>
      </c>
      <c r="K198" s="15">
        <v>919</v>
      </c>
      <c r="L198" s="16">
        <v>2030</v>
      </c>
      <c r="M198" s="15" t="s">
        <v>162</v>
      </c>
    </row>
    <row r="199" spans="1:13" ht="31.5" hidden="1" customHeight="1" x14ac:dyDescent="0.2">
      <c r="A199" s="31"/>
      <c r="B199" s="37" t="s">
        <v>341</v>
      </c>
      <c r="C199" s="32">
        <v>18</v>
      </c>
      <c r="D199" s="32"/>
      <c r="E199" s="15"/>
      <c r="F199" s="15" t="s">
        <v>29</v>
      </c>
      <c r="G199" s="38" t="s">
        <v>461</v>
      </c>
      <c r="H199" s="15" t="s">
        <v>34</v>
      </c>
      <c r="I199" s="15" t="s">
        <v>460</v>
      </c>
      <c r="J199" s="104">
        <v>42478</v>
      </c>
      <c r="K199" s="15">
        <v>921</v>
      </c>
      <c r="L199" s="16">
        <v>696</v>
      </c>
      <c r="M199" s="15" t="s">
        <v>162</v>
      </c>
    </row>
    <row r="200" spans="1:13" ht="31.5" hidden="1" customHeight="1" x14ac:dyDescent="0.2">
      <c r="A200" s="31"/>
      <c r="B200" s="37" t="s">
        <v>341</v>
      </c>
      <c r="C200" s="32">
        <v>18</v>
      </c>
      <c r="D200" s="32"/>
      <c r="E200" s="15"/>
      <c r="F200" s="15" t="s">
        <v>29</v>
      </c>
      <c r="G200" s="38" t="s">
        <v>462</v>
      </c>
      <c r="H200" s="15" t="s">
        <v>34</v>
      </c>
      <c r="I200" s="15" t="s">
        <v>460</v>
      </c>
      <c r="J200" s="104">
        <v>42478</v>
      </c>
      <c r="K200" s="15">
        <v>921</v>
      </c>
      <c r="L200" s="16">
        <v>928</v>
      </c>
      <c r="M200" s="15" t="s">
        <v>162</v>
      </c>
    </row>
    <row r="201" spans="1:13" ht="31.5" hidden="1" customHeight="1" x14ac:dyDescent="0.2">
      <c r="A201" s="31"/>
      <c r="B201" s="37" t="s">
        <v>341</v>
      </c>
      <c r="C201" s="32">
        <v>18</v>
      </c>
      <c r="D201" s="32"/>
      <c r="E201" s="15"/>
      <c r="F201" s="15" t="s">
        <v>29</v>
      </c>
      <c r="G201" s="38" t="s">
        <v>463</v>
      </c>
      <c r="H201" s="15" t="s">
        <v>34</v>
      </c>
      <c r="I201" s="15" t="s">
        <v>460</v>
      </c>
      <c r="J201" s="104">
        <v>42478</v>
      </c>
      <c r="K201" s="15">
        <v>921</v>
      </c>
      <c r="L201" s="16">
        <v>754</v>
      </c>
      <c r="M201" s="15" t="s">
        <v>162</v>
      </c>
    </row>
    <row r="202" spans="1:13" ht="31.5" hidden="1" customHeight="1" x14ac:dyDescent="0.2">
      <c r="A202" s="31"/>
      <c r="B202" s="37" t="s">
        <v>341</v>
      </c>
      <c r="C202" s="32">
        <v>18</v>
      </c>
      <c r="D202" s="32"/>
      <c r="E202" s="15"/>
      <c r="F202" s="15" t="s">
        <v>29</v>
      </c>
      <c r="G202" s="38" t="s">
        <v>464</v>
      </c>
      <c r="H202" s="15" t="s">
        <v>34</v>
      </c>
      <c r="I202" s="15" t="s">
        <v>460</v>
      </c>
      <c r="J202" s="104">
        <v>42478</v>
      </c>
      <c r="K202" s="15">
        <v>921</v>
      </c>
      <c r="L202" s="16">
        <v>1136.8</v>
      </c>
      <c r="M202" s="15" t="s">
        <v>162</v>
      </c>
    </row>
    <row r="203" spans="1:13" ht="31.5" customHeight="1" x14ac:dyDescent="0.2">
      <c r="A203" s="31"/>
      <c r="B203" s="37" t="s">
        <v>341</v>
      </c>
      <c r="C203" s="32">
        <v>18</v>
      </c>
      <c r="D203" s="32"/>
      <c r="E203" s="15"/>
      <c r="F203" s="15" t="s">
        <v>29</v>
      </c>
      <c r="G203" s="38" t="s">
        <v>465</v>
      </c>
      <c r="H203" s="15" t="s">
        <v>34</v>
      </c>
      <c r="I203" s="15" t="s">
        <v>460</v>
      </c>
      <c r="J203" s="104">
        <v>42478</v>
      </c>
      <c r="K203" s="15">
        <v>922</v>
      </c>
      <c r="L203" s="16">
        <v>1624</v>
      </c>
      <c r="M203" s="15" t="s">
        <v>162</v>
      </c>
    </row>
    <row r="204" spans="1:13" ht="14.25" customHeight="1" x14ac:dyDescent="0.2">
      <c r="A204" s="31"/>
      <c r="B204" s="37" t="s">
        <v>341</v>
      </c>
      <c r="C204" s="32">
        <v>19</v>
      </c>
      <c r="D204" s="32"/>
      <c r="E204" s="15"/>
      <c r="F204" s="15"/>
      <c r="G204" s="38"/>
      <c r="H204" s="15"/>
      <c r="I204" s="15"/>
      <c r="J204" s="15"/>
      <c r="K204" s="15"/>
      <c r="L204" s="30"/>
      <c r="M204" s="15"/>
    </row>
    <row r="205" spans="1:13" ht="15" customHeight="1" x14ac:dyDescent="0.2">
      <c r="A205" s="31"/>
      <c r="B205" s="37" t="s">
        <v>341</v>
      </c>
      <c r="C205" s="32">
        <v>20</v>
      </c>
      <c r="D205" s="32"/>
      <c r="E205" s="15"/>
      <c r="F205" s="15"/>
      <c r="G205" s="38"/>
      <c r="H205" s="15"/>
      <c r="I205" s="15"/>
      <c r="J205" s="15"/>
      <c r="K205" s="15"/>
      <c r="L205" s="30"/>
      <c r="M205" s="15"/>
    </row>
    <row r="206" spans="1:13" ht="15" customHeight="1" x14ac:dyDescent="0.2">
      <c r="A206" s="31"/>
      <c r="B206" s="37" t="s">
        <v>341</v>
      </c>
      <c r="C206" s="32">
        <v>21</v>
      </c>
      <c r="D206" s="32"/>
      <c r="E206" s="15"/>
      <c r="F206" s="15"/>
      <c r="G206" s="38"/>
      <c r="H206" s="15"/>
      <c r="I206" s="15"/>
      <c r="J206" s="15"/>
      <c r="K206" s="15"/>
      <c r="L206" s="30"/>
      <c r="M206" s="15"/>
    </row>
    <row r="207" spans="1:13" ht="14.25" customHeight="1" x14ac:dyDescent="0.2">
      <c r="A207" s="31"/>
      <c r="B207" s="37" t="s">
        <v>341</v>
      </c>
      <c r="C207" s="32">
        <v>22</v>
      </c>
      <c r="D207" s="32"/>
      <c r="E207" s="15"/>
      <c r="F207" s="15"/>
      <c r="G207" s="38"/>
      <c r="H207" s="15"/>
      <c r="I207" s="15"/>
      <c r="J207" s="15"/>
      <c r="K207" s="15"/>
      <c r="L207" s="51"/>
      <c r="M207" s="15"/>
    </row>
    <row r="208" spans="1:13" ht="15.75" customHeight="1" x14ac:dyDescent="0.2">
      <c r="A208" s="31"/>
      <c r="B208" s="37" t="s">
        <v>341</v>
      </c>
      <c r="C208" s="32">
        <v>23</v>
      </c>
      <c r="D208" s="32"/>
      <c r="E208" s="15"/>
      <c r="F208" s="15"/>
      <c r="G208" s="38"/>
      <c r="H208" s="15"/>
      <c r="I208" s="15"/>
      <c r="J208" s="15"/>
      <c r="K208" s="15"/>
      <c r="L208" s="51"/>
      <c r="M208" s="15"/>
    </row>
    <row r="209" spans="1:16" ht="15" customHeight="1" x14ac:dyDescent="0.2">
      <c r="A209" s="31"/>
      <c r="B209" s="37" t="s">
        <v>341</v>
      </c>
      <c r="C209" s="32">
        <v>24</v>
      </c>
      <c r="D209" s="32"/>
      <c r="E209" s="15"/>
      <c r="F209" s="15"/>
      <c r="G209" s="38"/>
      <c r="H209" s="15"/>
      <c r="I209" s="15"/>
      <c r="J209" s="15"/>
      <c r="K209" s="15"/>
      <c r="L209" s="51"/>
      <c r="M209" s="15"/>
    </row>
    <row r="210" spans="1:16" ht="15" customHeight="1" x14ac:dyDescent="0.2">
      <c r="A210" s="31"/>
      <c r="B210" s="37" t="s">
        <v>341</v>
      </c>
      <c r="C210" s="32">
        <v>25</v>
      </c>
      <c r="D210" s="32"/>
      <c r="E210" s="15"/>
      <c r="F210" s="15"/>
      <c r="G210" s="38"/>
      <c r="H210" s="15"/>
      <c r="I210" s="15"/>
      <c r="J210" s="15"/>
      <c r="K210" s="15"/>
      <c r="L210" s="51"/>
      <c r="M210" s="15"/>
    </row>
    <row r="211" spans="1:16" ht="15" customHeight="1" x14ac:dyDescent="0.2">
      <c r="A211" s="31"/>
      <c r="B211" s="37" t="s">
        <v>341</v>
      </c>
      <c r="C211" s="32">
        <v>26</v>
      </c>
      <c r="D211" s="32"/>
      <c r="E211" s="15"/>
      <c r="F211" s="15"/>
      <c r="G211" s="38"/>
      <c r="H211" s="15"/>
      <c r="I211" s="15"/>
      <c r="J211" s="15"/>
      <c r="K211" s="15"/>
      <c r="L211" s="51"/>
      <c r="M211" s="15"/>
    </row>
    <row r="212" spans="1:16" ht="15" customHeight="1" x14ac:dyDescent="0.2">
      <c r="A212" s="31"/>
      <c r="B212" s="37" t="s">
        <v>341</v>
      </c>
      <c r="C212" s="32">
        <v>26</v>
      </c>
      <c r="D212" s="32"/>
      <c r="E212" s="15"/>
      <c r="F212" s="15"/>
      <c r="G212" s="38"/>
      <c r="H212" s="15"/>
      <c r="I212" s="15"/>
      <c r="J212" s="15"/>
      <c r="K212" s="15"/>
      <c r="L212" s="51"/>
      <c r="M212" s="15"/>
    </row>
    <row r="213" spans="1:16" ht="15" customHeight="1" x14ac:dyDescent="0.2">
      <c r="A213" s="31"/>
      <c r="B213" s="37" t="s">
        <v>341</v>
      </c>
      <c r="C213" s="32">
        <v>27</v>
      </c>
      <c r="D213" s="32"/>
      <c r="E213" s="15"/>
      <c r="F213" s="15"/>
      <c r="G213" s="38"/>
      <c r="H213" s="15"/>
      <c r="I213" s="15"/>
      <c r="J213" s="15"/>
      <c r="K213" s="15"/>
      <c r="L213" s="51"/>
      <c r="M213" s="15"/>
    </row>
    <row r="214" spans="1:16" ht="15" customHeight="1" x14ac:dyDescent="0.2">
      <c r="A214" s="31"/>
      <c r="B214" s="37" t="s">
        <v>341</v>
      </c>
      <c r="C214" s="32">
        <v>28</v>
      </c>
      <c r="D214" s="32"/>
      <c r="E214" s="15"/>
      <c r="F214" s="15"/>
      <c r="G214" s="38"/>
      <c r="H214" s="15"/>
      <c r="I214" s="15"/>
      <c r="J214" s="15"/>
      <c r="K214" s="15"/>
      <c r="L214" s="51"/>
      <c r="M214" s="15"/>
    </row>
    <row r="215" spans="1:16" ht="15" customHeight="1" x14ac:dyDescent="0.2">
      <c r="A215" s="31"/>
      <c r="B215" s="37" t="s">
        <v>341</v>
      </c>
      <c r="C215" s="32">
        <v>29</v>
      </c>
      <c r="D215" s="32"/>
      <c r="E215" s="15"/>
      <c r="F215" s="15"/>
      <c r="G215" s="38"/>
      <c r="H215" s="15"/>
      <c r="I215" s="15"/>
      <c r="J215" s="15"/>
      <c r="K215" s="15"/>
      <c r="L215" s="30"/>
      <c r="M215" s="15"/>
    </row>
    <row r="216" spans="1:16" ht="15" customHeight="1" x14ac:dyDescent="0.2">
      <c r="A216" s="31"/>
      <c r="B216" s="37" t="s">
        <v>341</v>
      </c>
      <c r="C216" s="32">
        <v>30</v>
      </c>
      <c r="D216" s="32"/>
      <c r="E216" s="15"/>
      <c r="F216" s="15"/>
      <c r="G216" s="38"/>
      <c r="H216" s="15"/>
      <c r="I216" s="15"/>
      <c r="J216" s="15"/>
      <c r="K216" s="15"/>
      <c r="L216" s="30"/>
      <c r="M216" s="15"/>
    </row>
    <row r="217" spans="1:16" ht="15" customHeight="1" x14ac:dyDescent="0.2">
      <c r="A217" s="31"/>
      <c r="B217" s="37"/>
      <c r="C217" s="32"/>
      <c r="D217" s="32"/>
      <c r="E217" s="15"/>
      <c r="F217" s="15"/>
      <c r="G217" s="38"/>
      <c r="H217" s="15"/>
      <c r="I217" s="15"/>
      <c r="J217" s="15"/>
      <c r="K217" s="15"/>
      <c r="L217" s="30"/>
      <c r="M217" s="15"/>
    </row>
    <row r="218" spans="1:16" ht="28.5" customHeight="1" x14ac:dyDescent="0.2">
      <c r="A218" s="37" t="s">
        <v>39</v>
      </c>
      <c r="B218" s="37"/>
      <c r="C218" s="32"/>
      <c r="D218" s="32"/>
      <c r="E218" s="15"/>
      <c r="F218" s="15"/>
      <c r="G218" s="38"/>
      <c r="H218" s="15"/>
      <c r="I218" s="36"/>
      <c r="J218" s="36"/>
      <c r="K218" s="15"/>
      <c r="L218" s="16">
        <f>SUM(L203)</f>
        <v>1624</v>
      </c>
      <c r="M218" s="15"/>
    </row>
    <row r="219" spans="1:16" ht="15" customHeight="1" x14ac:dyDescent="0.2">
      <c r="A219" s="640"/>
      <c r="B219" s="640"/>
      <c r="C219" s="640"/>
      <c r="D219" s="283"/>
      <c r="E219" s="1"/>
      <c r="F219" s="1"/>
      <c r="G219" s="50"/>
      <c r="H219" s="1"/>
      <c r="I219" s="1"/>
      <c r="J219" s="1"/>
      <c r="K219" s="1"/>
      <c r="L219" s="1"/>
      <c r="M219" s="1"/>
    </row>
    <row r="220" spans="1:16" ht="15" customHeight="1" x14ac:dyDescent="0.2">
      <c r="A220" s="1"/>
      <c r="B220" s="1"/>
      <c r="C220" s="641" t="s">
        <v>8</v>
      </c>
      <c r="D220" s="641"/>
      <c r="E220" s="641"/>
      <c r="F220" s="19"/>
      <c r="G220" s="642" t="s">
        <v>107</v>
      </c>
      <c r="H220" s="642"/>
      <c r="I220" s="281"/>
      <c r="J220" s="18"/>
      <c r="K220" s="1"/>
      <c r="L220" s="1"/>
      <c r="M220" s="1" t="s">
        <v>110</v>
      </c>
      <c r="N220" s="644"/>
      <c r="O220" s="644"/>
    </row>
    <row r="221" spans="1:16" ht="15" customHeight="1" x14ac:dyDescent="0.2">
      <c r="A221" s="1"/>
      <c r="B221" s="1"/>
      <c r="C221" s="20"/>
      <c r="D221" s="20"/>
      <c r="E221" s="1"/>
      <c r="F221" s="1"/>
      <c r="G221" s="281"/>
      <c r="H221" s="18"/>
      <c r="I221" s="18"/>
      <c r="J221" s="18"/>
      <c r="K221" s="1"/>
      <c r="L221" s="1"/>
      <c r="M221" s="1"/>
      <c r="N221" s="21"/>
      <c r="O221" s="21"/>
    </row>
    <row r="222" spans="1:16" ht="15" customHeight="1" x14ac:dyDescent="0.2">
      <c r="A222" s="1"/>
      <c r="B222" s="1"/>
      <c r="C222" s="20"/>
      <c r="D222" s="20"/>
      <c r="E222" s="1"/>
      <c r="F222" s="1"/>
      <c r="G222" s="281"/>
      <c r="H222" s="18"/>
      <c r="I222" s="18"/>
      <c r="J222" s="18"/>
      <c r="K222" s="1"/>
      <c r="L222" s="1"/>
      <c r="M222" s="1"/>
      <c r="N222" s="21"/>
      <c r="O222" s="21"/>
    </row>
    <row r="223" spans="1:16" ht="15" customHeight="1" x14ac:dyDescent="0.2">
      <c r="A223" s="1"/>
      <c r="B223" s="1"/>
      <c r="C223" s="641" t="s">
        <v>273</v>
      </c>
      <c r="D223" s="641"/>
      <c r="E223" s="641"/>
      <c r="F223" s="280"/>
      <c r="G223" s="644" t="s">
        <v>53</v>
      </c>
      <c r="H223" s="644"/>
      <c r="I223" s="644"/>
      <c r="J223" s="281"/>
      <c r="K223" s="1"/>
      <c r="L223" s="1"/>
      <c r="M223" s="645" t="s">
        <v>130</v>
      </c>
      <c r="N223" s="645"/>
      <c r="O223" s="645"/>
      <c r="P223" s="645"/>
    </row>
    <row r="224" spans="1:16" ht="15.75" customHeight="1" x14ac:dyDescent="0.2">
      <c r="A224" s="1"/>
      <c r="B224" s="1"/>
      <c r="C224" s="641" t="s">
        <v>94</v>
      </c>
      <c r="D224" s="641"/>
      <c r="E224" s="641"/>
      <c r="F224" s="280"/>
      <c r="G224" s="644" t="s">
        <v>95</v>
      </c>
      <c r="H224" s="644"/>
      <c r="I224" s="644"/>
      <c r="J224" s="281"/>
      <c r="K224" s="1"/>
      <c r="L224" s="1"/>
      <c r="M224" s="645" t="s">
        <v>111</v>
      </c>
      <c r="N224" s="645"/>
      <c r="O224" s="645"/>
      <c r="P224" s="645"/>
    </row>
    <row r="225" spans="1:18" ht="15.75" customHeight="1" x14ac:dyDescent="0.2">
      <c r="A225" s="1"/>
      <c r="B225" s="1"/>
      <c r="C225" s="280"/>
      <c r="D225" s="280"/>
      <c r="E225" s="280"/>
      <c r="F225" s="280"/>
      <c r="G225" s="281"/>
      <c r="H225" s="281"/>
      <c r="I225" s="281"/>
      <c r="J225" s="281"/>
      <c r="K225" s="1"/>
      <c r="L225" s="1"/>
      <c r="M225" s="282"/>
      <c r="N225" s="282"/>
      <c r="O225" s="282"/>
      <c r="P225" s="282"/>
    </row>
    <row r="226" spans="1:18" ht="15.75" customHeight="1" x14ac:dyDescent="0.2">
      <c r="A226" s="1"/>
      <c r="B226" s="1"/>
      <c r="C226" s="280"/>
      <c r="D226" s="280"/>
      <c r="E226" s="280"/>
      <c r="F226" s="280"/>
      <c r="G226" s="281"/>
      <c r="H226" s="281"/>
      <c r="I226" s="281"/>
      <c r="J226" s="281"/>
      <c r="K226" s="1"/>
      <c r="L226" s="1"/>
      <c r="M226" s="282"/>
      <c r="N226" s="282"/>
      <c r="O226" s="282"/>
      <c r="P226" s="282"/>
    </row>
    <row r="227" spans="1:18" ht="15.75" customHeight="1" x14ac:dyDescent="0.2">
      <c r="A227" s="1"/>
      <c r="B227" s="1"/>
      <c r="C227" s="402"/>
      <c r="D227" s="402"/>
      <c r="E227" s="402"/>
      <c r="F227" s="402"/>
      <c r="G227" s="403"/>
      <c r="H227" s="403"/>
      <c r="I227" s="403"/>
      <c r="J227" s="403"/>
      <c r="K227" s="1"/>
      <c r="L227" s="1"/>
      <c r="M227" s="404"/>
      <c r="N227" s="404"/>
      <c r="O227" s="404"/>
      <c r="P227" s="404"/>
    </row>
    <row r="228" spans="1:18" ht="15.75" customHeight="1" x14ac:dyDescent="0.2">
      <c r="A228" s="1"/>
      <c r="B228" s="1"/>
      <c r="C228" s="402"/>
      <c r="D228" s="402"/>
      <c r="E228" s="402"/>
      <c r="F228" s="402"/>
      <c r="G228" s="403"/>
      <c r="H228" s="403"/>
      <c r="I228" s="403"/>
      <c r="J228" s="403"/>
      <c r="K228" s="1"/>
      <c r="L228" s="1"/>
      <c r="M228" s="404"/>
      <c r="N228" s="404"/>
      <c r="O228" s="404"/>
      <c r="P228" s="404"/>
    </row>
    <row r="232" spans="1:18" ht="15" customHeight="1" x14ac:dyDescent="0.25">
      <c r="A232" s="646" t="s">
        <v>0</v>
      </c>
      <c r="B232" s="646"/>
      <c r="C232" s="646"/>
      <c r="D232" s="646"/>
      <c r="E232" s="646"/>
      <c r="F232" s="646"/>
      <c r="G232" s="646"/>
      <c r="H232" s="646"/>
      <c r="I232" s="646"/>
      <c r="J232" s="646"/>
      <c r="K232" s="646"/>
      <c r="L232" s="646"/>
      <c r="M232" s="646"/>
      <c r="N232" s="25"/>
      <c r="O232" s="25"/>
      <c r="P232" s="25"/>
      <c r="Q232" s="25"/>
      <c r="R232" s="25"/>
    </row>
    <row r="233" spans="1:18" ht="15" customHeight="1" x14ac:dyDescent="0.25">
      <c r="A233" s="26"/>
      <c r="B233" s="26"/>
      <c r="C233" s="2"/>
      <c r="D233" s="2"/>
      <c r="E233" s="2"/>
      <c r="F233" s="2"/>
      <c r="G233" s="411"/>
      <c r="H233" s="2"/>
      <c r="I233" s="2"/>
      <c r="J233" s="2"/>
      <c r="K233" s="2"/>
      <c r="L233" s="2"/>
      <c r="M233" s="2"/>
      <c r="N233" s="9"/>
      <c r="O233" s="9"/>
      <c r="P233" s="9"/>
      <c r="Q233" s="9"/>
      <c r="R233" s="9"/>
    </row>
    <row r="234" spans="1:18" ht="15" customHeight="1" x14ac:dyDescent="0.25">
      <c r="A234" s="646" t="s">
        <v>12</v>
      </c>
      <c r="B234" s="646"/>
      <c r="C234" s="646"/>
      <c r="D234" s="646"/>
      <c r="E234" s="646"/>
      <c r="F234" s="646"/>
      <c r="G234" s="646"/>
      <c r="H234" s="646"/>
      <c r="I234" s="646"/>
      <c r="J234" s="646"/>
      <c r="K234" s="646"/>
      <c r="L234" s="646"/>
      <c r="M234" s="646"/>
      <c r="N234" s="9"/>
      <c r="O234" s="9"/>
      <c r="P234" s="9"/>
      <c r="Q234" s="9"/>
      <c r="R234" s="9"/>
    </row>
    <row r="235" spans="1:18" ht="15" customHeight="1" x14ac:dyDescent="0.25">
      <c r="A235" s="405"/>
      <c r="B235" s="405"/>
      <c r="C235" s="405"/>
      <c r="D235" s="405"/>
      <c r="E235" s="405"/>
      <c r="F235" s="405"/>
      <c r="G235" s="412"/>
      <c r="H235" s="405"/>
      <c r="I235" s="405"/>
      <c r="J235" s="405"/>
      <c r="K235" s="405"/>
      <c r="L235" s="405"/>
      <c r="M235" s="405"/>
      <c r="N235" s="9"/>
      <c r="O235" s="9"/>
      <c r="P235" s="9"/>
      <c r="Q235" s="9"/>
      <c r="R235" s="9"/>
    </row>
    <row r="236" spans="1:18" s="34" customFormat="1" ht="15" customHeight="1" x14ac:dyDescent="0.25">
      <c r="A236" s="407" t="s">
        <v>47</v>
      </c>
      <c r="C236" s="407" t="s">
        <v>54</v>
      </c>
      <c r="D236" s="407" t="s">
        <v>26</v>
      </c>
      <c r="F236" s="407" t="s">
        <v>86</v>
      </c>
      <c r="G236" s="407" t="s">
        <v>27</v>
      </c>
      <c r="H236" s="648" t="s">
        <v>87</v>
      </c>
      <c r="I236" s="648"/>
      <c r="K236" s="409"/>
      <c r="L236" s="409"/>
      <c r="M236" s="648" t="s">
        <v>458</v>
      </c>
      <c r="N236" s="648"/>
      <c r="P236" s="407"/>
      <c r="Q236" s="407"/>
      <c r="R236" s="407"/>
    </row>
    <row r="237" spans="1:18" ht="15" customHeight="1" x14ac:dyDescent="0.3">
      <c r="A237" s="28"/>
      <c r="B237" s="28"/>
      <c r="C237" s="10"/>
      <c r="D237" s="10"/>
      <c r="E237" s="10"/>
      <c r="H237" s="7"/>
      <c r="I237" s="7"/>
      <c r="J237" s="7"/>
      <c r="K237" s="7"/>
      <c r="L237" s="7"/>
      <c r="M237" s="7"/>
      <c r="N237" s="159"/>
      <c r="O237" s="159"/>
      <c r="P237" s="159"/>
      <c r="Q237" s="8"/>
    </row>
    <row r="238" spans="1:18" ht="54" customHeight="1" x14ac:dyDescent="0.2">
      <c r="A238" s="11" t="s">
        <v>4</v>
      </c>
      <c r="B238" s="12" t="s">
        <v>5</v>
      </c>
      <c r="C238" s="12" t="s">
        <v>6</v>
      </c>
      <c r="D238" s="11" t="s">
        <v>7</v>
      </c>
      <c r="E238" s="12" t="s">
        <v>14</v>
      </c>
      <c r="F238" s="11" t="s">
        <v>15</v>
      </c>
      <c r="G238" s="11" t="s">
        <v>16</v>
      </c>
      <c r="H238" s="11" t="s">
        <v>17</v>
      </c>
      <c r="I238" s="11" t="s">
        <v>18</v>
      </c>
      <c r="J238" s="11" t="s">
        <v>19</v>
      </c>
      <c r="K238" s="11" t="s">
        <v>20</v>
      </c>
      <c r="L238" s="12" t="s">
        <v>21</v>
      </c>
      <c r="M238" s="12" t="s">
        <v>22</v>
      </c>
    </row>
    <row r="239" spans="1:18" ht="15.75" customHeight="1" x14ac:dyDescent="0.2">
      <c r="A239" s="29"/>
      <c r="B239" s="29"/>
      <c r="C239" s="29"/>
      <c r="D239" s="29"/>
      <c r="E239" s="29"/>
      <c r="F239" s="15"/>
      <c r="G239" s="38"/>
      <c r="H239" s="15"/>
      <c r="I239" s="15"/>
      <c r="J239" s="15"/>
      <c r="K239" s="15"/>
      <c r="L239" s="30"/>
      <c r="M239" s="17"/>
    </row>
    <row r="240" spans="1:18" ht="15" customHeight="1" x14ac:dyDescent="0.2">
      <c r="A240" s="37"/>
      <c r="B240" s="37" t="s">
        <v>342</v>
      </c>
      <c r="C240" s="32">
        <v>1</v>
      </c>
      <c r="D240" s="32"/>
      <c r="E240" s="15"/>
      <c r="F240" s="15"/>
      <c r="G240" s="38"/>
      <c r="H240" s="15"/>
      <c r="I240" s="36"/>
      <c r="J240" s="36"/>
      <c r="K240" s="15"/>
      <c r="L240" s="30"/>
      <c r="M240" s="15"/>
    </row>
    <row r="241" spans="1:13" ht="15" customHeight="1" x14ac:dyDescent="0.2">
      <c r="A241" s="31"/>
      <c r="B241" s="37" t="s">
        <v>342</v>
      </c>
      <c r="C241" s="32">
        <v>2</v>
      </c>
      <c r="D241" s="32"/>
      <c r="E241" s="15"/>
      <c r="F241" s="15"/>
      <c r="G241" s="38"/>
      <c r="H241" s="15"/>
      <c r="I241" s="15"/>
      <c r="J241" s="15"/>
      <c r="K241" s="15"/>
      <c r="L241" s="30"/>
      <c r="M241" s="15"/>
    </row>
    <row r="242" spans="1:13" ht="15" customHeight="1" x14ac:dyDescent="0.2">
      <c r="A242" s="31"/>
      <c r="B242" s="37" t="s">
        <v>342</v>
      </c>
      <c r="C242" s="32">
        <v>4</v>
      </c>
      <c r="D242" s="32"/>
      <c r="E242" s="15"/>
      <c r="F242" s="15"/>
      <c r="G242" s="38"/>
      <c r="H242" s="15"/>
      <c r="I242" s="15"/>
      <c r="J242" s="15"/>
      <c r="K242" s="15"/>
      <c r="L242" s="30"/>
      <c r="M242" s="15"/>
    </row>
    <row r="243" spans="1:13" ht="15" customHeight="1" x14ac:dyDescent="0.2">
      <c r="A243" s="31"/>
      <c r="B243" s="37" t="s">
        <v>342</v>
      </c>
      <c r="C243" s="32">
        <v>5</v>
      </c>
      <c r="D243" s="32"/>
      <c r="E243" s="15"/>
      <c r="F243" s="15"/>
      <c r="G243" s="38"/>
      <c r="H243" s="15"/>
      <c r="I243" s="104"/>
      <c r="J243" s="104"/>
      <c r="K243" s="15"/>
      <c r="L243" s="16"/>
      <c r="M243" s="15"/>
    </row>
    <row r="244" spans="1:13" ht="15" customHeight="1" x14ac:dyDescent="0.2">
      <c r="A244" s="31"/>
      <c r="B244" s="37" t="s">
        <v>342</v>
      </c>
      <c r="C244" s="32">
        <v>6</v>
      </c>
      <c r="D244" s="32"/>
      <c r="E244" s="15"/>
      <c r="F244" s="15"/>
      <c r="G244" s="38"/>
      <c r="H244" s="15"/>
      <c r="I244" s="15"/>
      <c r="J244" s="15"/>
      <c r="K244" s="15"/>
      <c r="L244" s="16"/>
      <c r="M244" s="15"/>
    </row>
    <row r="245" spans="1:13" ht="15" customHeight="1" x14ac:dyDescent="0.2">
      <c r="A245" s="31"/>
      <c r="B245" s="37" t="s">
        <v>342</v>
      </c>
      <c r="C245" s="32">
        <v>7</v>
      </c>
      <c r="D245" s="32"/>
      <c r="E245" s="15"/>
      <c r="F245" s="15"/>
      <c r="G245" s="38"/>
      <c r="H245" s="15"/>
      <c r="I245" s="15"/>
      <c r="J245" s="15"/>
      <c r="K245" s="15"/>
      <c r="L245" s="30"/>
      <c r="M245" s="15"/>
    </row>
    <row r="246" spans="1:13" ht="15" customHeight="1" x14ac:dyDescent="0.2">
      <c r="A246" s="31"/>
      <c r="B246" s="37" t="s">
        <v>342</v>
      </c>
      <c r="C246" s="32">
        <v>8</v>
      </c>
      <c r="D246" s="32"/>
      <c r="E246" s="15"/>
      <c r="F246" s="15"/>
      <c r="G246" s="38"/>
      <c r="H246" s="15"/>
      <c r="I246" s="15"/>
      <c r="J246" s="15"/>
      <c r="K246" s="15"/>
      <c r="L246" s="30"/>
      <c r="M246" s="15"/>
    </row>
    <row r="247" spans="1:13" ht="15" customHeight="1" x14ac:dyDescent="0.2">
      <c r="A247" s="31"/>
      <c r="B247" s="37" t="s">
        <v>342</v>
      </c>
      <c r="C247" s="32">
        <v>9</v>
      </c>
      <c r="D247" s="32"/>
      <c r="E247" s="15"/>
      <c r="F247" s="15"/>
      <c r="G247" s="38"/>
      <c r="H247" s="15"/>
      <c r="I247" s="15"/>
      <c r="J247" s="15"/>
      <c r="K247" s="15"/>
      <c r="L247" s="30"/>
      <c r="M247" s="15"/>
    </row>
    <row r="248" spans="1:13" ht="15.75" customHeight="1" x14ac:dyDescent="0.2">
      <c r="A248" s="31"/>
      <c r="B248" s="37" t="s">
        <v>342</v>
      </c>
      <c r="C248" s="32">
        <v>10</v>
      </c>
      <c r="D248" s="32"/>
      <c r="E248" s="15"/>
      <c r="F248" s="15"/>
      <c r="G248" s="38"/>
      <c r="H248" s="15"/>
      <c r="I248" s="15"/>
      <c r="J248" s="15"/>
      <c r="K248" s="15"/>
      <c r="L248" s="30"/>
      <c r="M248" s="15"/>
    </row>
    <row r="249" spans="1:13" ht="15" customHeight="1" x14ac:dyDescent="0.2">
      <c r="A249" s="31"/>
      <c r="B249" s="37" t="s">
        <v>342</v>
      </c>
      <c r="C249" s="32">
        <v>11</v>
      </c>
      <c r="D249" s="32"/>
      <c r="E249" s="15"/>
      <c r="F249" s="15"/>
      <c r="G249" s="38"/>
      <c r="H249" s="15"/>
      <c r="I249" s="15"/>
      <c r="J249" s="15"/>
      <c r="K249" s="15"/>
      <c r="L249" s="30"/>
      <c r="M249" s="15"/>
    </row>
    <row r="250" spans="1:13" ht="15" customHeight="1" x14ac:dyDescent="0.2">
      <c r="A250" s="31"/>
      <c r="B250" s="37" t="s">
        <v>342</v>
      </c>
      <c r="C250" s="32">
        <v>12</v>
      </c>
      <c r="D250" s="32"/>
      <c r="E250" s="15"/>
      <c r="F250" s="15"/>
      <c r="G250" s="38"/>
      <c r="H250" s="15"/>
      <c r="I250" s="15"/>
      <c r="J250" s="15"/>
      <c r="K250" s="15"/>
      <c r="L250" s="30"/>
      <c r="M250" s="15"/>
    </row>
    <row r="251" spans="1:13" ht="15" customHeight="1" x14ac:dyDescent="0.2">
      <c r="A251" s="31"/>
      <c r="B251" s="37" t="s">
        <v>342</v>
      </c>
      <c r="C251" s="32">
        <v>13</v>
      </c>
      <c r="D251" s="32"/>
      <c r="E251" s="15"/>
      <c r="F251" s="15"/>
      <c r="G251" s="38"/>
      <c r="H251" s="15"/>
      <c r="I251" s="15"/>
      <c r="J251" s="15"/>
      <c r="K251" s="15"/>
      <c r="L251" s="30"/>
      <c r="M251" s="15"/>
    </row>
    <row r="252" spans="1:13" ht="15" customHeight="1" x14ac:dyDescent="0.2">
      <c r="A252" s="31"/>
      <c r="B252" s="37" t="s">
        <v>342</v>
      </c>
      <c r="C252" s="32">
        <v>14</v>
      </c>
      <c r="D252" s="32"/>
      <c r="E252" s="15"/>
      <c r="F252" s="15"/>
      <c r="G252" s="38"/>
      <c r="H252" s="15"/>
      <c r="I252" s="15"/>
      <c r="J252" s="15"/>
      <c r="K252" s="15"/>
      <c r="L252" s="30"/>
      <c r="M252" s="15"/>
    </row>
    <row r="253" spans="1:13" ht="15" customHeight="1" x14ac:dyDescent="0.2">
      <c r="A253" s="31"/>
      <c r="B253" s="37" t="s">
        <v>342</v>
      </c>
      <c r="C253" s="32">
        <v>15</v>
      </c>
      <c r="D253" s="32"/>
      <c r="E253" s="15"/>
      <c r="F253" s="15"/>
      <c r="G253" s="38"/>
      <c r="H253" s="15"/>
      <c r="I253" s="15"/>
      <c r="J253" s="15"/>
      <c r="K253" s="15"/>
      <c r="L253" s="30"/>
      <c r="M253" s="15"/>
    </row>
    <row r="254" spans="1:13" ht="15" customHeight="1" x14ac:dyDescent="0.2">
      <c r="A254" s="31"/>
      <c r="B254" s="37" t="s">
        <v>342</v>
      </c>
      <c r="C254" s="32">
        <v>16</v>
      </c>
      <c r="D254" s="32"/>
      <c r="E254" s="15"/>
      <c r="F254" s="15"/>
      <c r="G254" s="38"/>
      <c r="H254" s="15"/>
      <c r="I254" s="15"/>
      <c r="J254" s="15"/>
      <c r="K254" s="15"/>
      <c r="L254" s="30"/>
      <c r="M254" s="15"/>
    </row>
    <row r="255" spans="1:13" ht="15" customHeight="1" x14ac:dyDescent="0.2">
      <c r="A255" s="31"/>
      <c r="B255" s="37" t="s">
        <v>342</v>
      </c>
      <c r="C255" s="32">
        <v>17</v>
      </c>
      <c r="D255" s="32"/>
      <c r="E255" s="15"/>
      <c r="F255" s="15"/>
      <c r="G255" s="38"/>
      <c r="H255" s="15"/>
      <c r="I255" s="15"/>
      <c r="J255" s="15"/>
      <c r="K255" s="15"/>
      <c r="L255" s="30"/>
      <c r="M255" s="15"/>
    </row>
    <row r="256" spans="1:13" ht="15" customHeight="1" x14ac:dyDescent="0.2">
      <c r="A256" s="31"/>
      <c r="B256" s="37" t="s">
        <v>342</v>
      </c>
      <c r="C256" s="32">
        <v>18</v>
      </c>
      <c r="D256" s="32"/>
      <c r="E256" s="15"/>
      <c r="F256" s="15"/>
      <c r="G256" s="38"/>
      <c r="H256" s="15"/>
      <c r="I256" s="15"/>
      <c r="J256" s="15"/>
      <c r="K256" s="15"/>
      <c r="L256" s="30"/>
      <c r="M256" s="15"/>
    </row>
    <row r="257" spans="1:13" ht="15" customHeight="1" x14ac:dyDescent="0.2">
      <c r="A257" s="31"/>
      <c r="B257" s="37" t="s">
        <v>342</v>
      </c>
      <c r="C257" s="32">
        <v>19</v>
      </c>
      <c r="D257" s="32"/>
      <c r="E257" s="15"/>
      <c r="F257" s="15"/>
      <c r="G257" s="38"/>
      <c r="H257" s="15"/>
      <c r="I257" s="15"/>
      <c r="J257" s="15"/>
      <c r="K257" s="15"/>
      <c r="L257" s="30"/>
      <c r="M257" s="15"/>
    </row>
    <row r="258" spans="1:13" ht="15" customHeight="1" x14ac:dyDescent="0.2">
      <c r="A258" s="31"/>
      <c r="B258" s="37" t="s">
        <v>342</v>
      </c>
      <c r="C258" s="32">
        <v>20</v>
      </c>
      <c r="D258" s="32"/>
      <c r="E258" s="15"/>
      <c r="F258" s="15"/>
      <c r="G258" s="38"/>
      <c r="H258" s="15"/>
      <c r="I258" s="15"/>
      <c r="J258" s="15"/>
      <c r="K258" s="15"/>
      <c r="L258" s="30"/>
      <c r="M258" s="15"/>
    </row>
    <row r="259" spans="1:13" ht="15" customHeight="1" x14ac:dyDescent="0.2">
      <c r="A259" s="31"/>
      <c r="B259" s="37" t="s">
        <v>342</v>
      </c>
      <c r="C259" s="32">
        <v>21</v>
      </c>
      <c r="D259" s="32"/>
      <c r="E259" s="15"/>
      <c r="F259" s="15"/>
      <c r="G259" s="38"/>
      <c r="H259" s="15"/>
      <c r="I259" s="15"/>
      <c r="J259" s="15"/>
      <c r="K259" s="15"/>
      <c r="L259" s="30"/>
      <c r="M259" s="15"/>
    </row>
    <row r="260" spans="1:13" ht="15.75" customHeight="1" x14ac:dyDescent="0.2">
      <c r="A260" s="31"/>
      <c r="B260" s="37" t="s">
        <v>342</v>
      </c>
      <c r="C260" s="32">
        <v>22</v>
      </c>
      <c r="D260" s="32"/>
      <c r="E260" s="15"/>
      <c r="F260" s="15"/>
      <c r="G260" s="38"/>
      <c r="H260" s="15"/>
      <c r="I260" s="15"/>
      <c r="J260" s="15"/>
      <c r="K260" s="15"/>
      <c r="L260" s="30"/>
      <c r="M260" s="15"/>
    </row>
    <row r="261" spans="1:13" ht="15.75" customHeight="1" x14ac:dyDescent="0.2">
      <c r="A261" s="31"/>
      <c r="B261" s="37" t="s">
        <v>342</v>
      </c>
      <c r="C261" s="32">
        <v>23</v>
      </c>
      <c r="D261" s="32"/>
      <c r="E261" s="15"/>
      <c r="F261" s="15"/>
      <c r="G261" s="38"/>
      <c r="H261" s="15"/>
      <c r="I261" s="104"/>
      <c r="J261" s="104"/>
      <c r="K261" s="15"/>
      <c r="L261" s="16"/>
      <c r="M261" s="15"/>
    </row>
    <row r="262" spans="1:13" ht="15.75" customHeight="1" x14ac:dyDescent="0.2">
      <c r="A262" s="31"/>
      <c r="B262" s="37" t="s">
        <v>342</v>
      </c>
      <c r="C262" s="32">
        <v>24</v>
      </c>
      <c r="D262" s="32"/>
      <c r="E262" s="15"/>
      <c r="F262" s="15"/>
      <c r="G262" s="38"/>
      <c r="H262" s="15"/>
      <c r="I262" s="104"/>
      <c r="J262" s="104"/>
      <c r="K262" s="15"/>
      <c r="L262" s="16"/>
      <c r="M262" s="15"/>
    </row>
    <row r="263" spans="1:13" ht="15.75" customHeight="1" x14ac:dyDescent="0.2">
      <c r="A263" s="31"/>
      <c r="B263" s="37" t="s">
        <v>342</v>
      </c>
      <c r="C263" s="32">
        <v>25</v>
      </c>
      <c r="D263" s="32"/>
      <c r="E263" s="15"/>
      <c r="F263" s="15"/>
      <c r="G263" s="38"/>
      <c r="H263" s="15"/>
      <c r="I263" s="15"/>
      <c r="J263" s="15"/>
      <c r="K263" s="15"/>
      <c r="L263" s="30"/>
      <c r="M263" s="15"/>
    </row>
    <row r="264" spans="1:13" ht="15.75" customHeight="1" x14ac:dyDescent="0.2">
      <c r="A264" s="31"/>
      <c r="B264" s="37" t="s">
        <v>342</v>
      </c>
      <c r="C264" s="32">
        <v>26</v>
      </c>
      <c r="D264" s="32"/>
      <c r="E264" s="15"/>
      <c r="F264" s="15"/>
      <c r="G264" s="38"/>
      <c r="H264" s="15"/>
      <c r="I264" s="15"/>
      <c r="J264" s="15"/>
      <c r="K264" s="15"/>
      <c r="L264" s="30"/>
      <c r="M264" s="15"/>
    </row>
    <row r="265" spans="1:13" ht="15.75" customHeight="1" x14ac:dyDescent="0.2">
      <c r="A265" s="31"/>
      <c r="B265" s="37" t="s">
        <v>342</v>
      </c>
      <c r="C265" s="32">
        <v>27</v>
      </c>
      <c r="D265" s="32"/>
      <c r="E265" s="15"/>
      <c r="F265" s="15"/>
      <c r="G265" s="38"/>
      <c r="H265" s="15"/>
      <c r="I265" s="15"/>
      <c r="J265" s="15"/>
      <c r="K265" s="15"/>
      <c r="L265" s="51"/>
      <c r="M265" s="15"/>
    </row>
    <row r="266" spans="1:13" ht="15.75" customHeight="1" x14ac:dyDescent="0.2">
      <c r="A266" s="31"/>
      <c r="B266" s="37" t="s">
        <v>342</v>
      </c>
      <c r="C266" s="32">
        <v>28</v>
      </c>
      <c r="D266" s="32"/>
      <c r="E266" s="15"/>
      <c r="F266" s="15"/>
      <c r="G266" s="38"/>
      <c r="H266" s="15"/>
      <c r="I266" s="15"/>
      <c r="J266" s="15"/>
      <c r="K266" s="15"/>
      <c r="L266" s="51"/>
      <c r="M266" s="15"/>
    </row>
    <row r="267" spans="1:13" ht="15" customHeight="1" x14ac:dyDescent="0.2">
      <c r="A267" s="31"/>
      <c r="B267" s="37" t="s">
        <v>342</v>
      </c>
      <c r="C267" s="32">
        <v>29</v>
      </c>
      <c r="D267" s="32"/>
      <c r="E267" s="15"/>
      <c r="F267" s="15"/>
      <c r="G267" s="38"/>
      <c r="H267" s="15"/>
      <c r="I267" s="15"/>
      <c r="J267" s="15"/>
      <c r="K267" s="15"/>
      <c r="L267" s="51"/>
      <c r="M267" s="15"/>
    </row>
    <row r="268" spans="1:13" ht="15" customHeight="1" x14ac:dyDescent="0.2">
      <c r="A268" s="31"/>
      <c r="B268" s="37" t="s">
        <v>342</v>
      </c>
      <c r="C268" s="32">
        <v>30</v>
      </c>
      <c r="D268" s="32"/>
      <c r="E268" s="15"/>
      <c r="F268" s="15"/>
      <c r="G268" s="38"/>
      <c r="H268" s="15"/>
      <c r="I268" s="15"/>
      <c r="J268" s="15"/>
      <c r="K268" s="15"/>
      <c r="L268" s="51"/>
      <c r="M268" s="15"/>
    </row>
    <row r="269" spans="1:13" ht="15" customHeight="1" x14ac:dyDescent="0.2">
      <c r="A269" s="31"/>
      <c r="B269" s="37" t="s">
        <v>342</v>
      </c>
      <c r="C269" s="32">
        <v>31</v>
      </c>
      <c r="D269" s="32"/>
      <c r="E269" s="15"/>
      <c r="F269" s="15"/>
      <c r="G269" s="38"/>
      <c r="H269" s="15"/>
      <c r="I269" s="15"/>
      <c r="J269" s="15"/>
      <c r="K269" s="15"/>
      <c r="L269" s="51"/>
      <c r="M269" s="15"/>
    </row>
    <row r="270" spans="1:13" ht="15" customHeight="1" x14ac:dyDescent="0.2">
      <c r="A270" s="31"/>
      <c r="B270" s="37"/>
      <c r="C270" s="32"/>
      <c r="D270" s="32"/>
      <c r="E270" s="15"/>
      <c r="F270" s="15"/>
      <c r="G270" s="38"/>
      <c r="H270" s="15"/>
      <c r="I270" s="15"/>
      <c r="J270" s="15"/>
      <c r="K270" s="15"/>
      <c r="L270" s="51"/>
      <c r="M270" s="15"/>
    </row>
    <row r="271" spans="1:13" ht="15" customHeight="1" x14ac:dyDescent="0.2">
      <c r="A271" s="31"/>
      <c r="B271" s="37"/>
      <c r="C271" s="32"/>
      <c r="D271" s="32"/>
      <c r="E271" s="15"/>
      <c r="F271" s="15"/>
      <c r="G271" s="38"/>
      <c r="H271" s="15"/>
      <c r="I271" s="15"/>
      <c r="J271" s="15"/>
      <c r="K271" s="15"/>
      <c r="L271" s="51"/>
      <c r="M271" s="15"/>
    </row>
    <row r="272" spans="1:13" ht="15" customHeight="1" x14ac:dyDescent="0.2">
      <c r="A272" s="31"/>
      <c r="B272" s="37"/>
      <c r="C272" s="32"/>
      <c r="D272" s="32"/>
      <c r="E272" s="15"/>
      <c r="F272" s="15"/>
      <c r="G272" s="38"/>
      <c r="H272" s="15"/>
      <c r="I272" s="15"/>
      <c r="J272" s="15"/>
      <c r="K272" s="15"/>
      <c r="L272" s="51"/>
      <c r="M272" s="15"/>
    </row>
    <row r="273" spans="1:16" ht="15" customHeight="1" x14ac:dyDescent="0.2">
      <c r="A273" s="31"/>
      <c r="B273" s="37"/>
      <c r="C273" s="32"/>
      <c r="D273" s="32"/>
      <c r="E273" s="15"/>
      <c r="F273" s="15"/>
      <c r="G273" s="38"/>
      <c r="H273" s="15"/>
      <c r="I273" s="15"/>
      <c r="J273" s="15"/>
      <c r="K273" s="15"/>
      <c r="L273" s="30"/>
      <c r="M273" s="15"/>
    </row>
    <row r="274" spans="1:16" ht="15" customHeight="1" x14ac:dyDescent="0.2">
      <c r="A274" s="31"/>
      <c r="B274" s="37"/>
      <c r="C274" s="32"/>
      <c r="D274" s="32"/>
      <c r="E274" s="15"/>
      <c r="F274" s="15"/>
      <c r="G274" s="38"/>
      <c r="H274" s="15"/>
      <c r="I274" s="15"/>
      <c r="J274" s="15"/>
      <c r="K274" s="15"/>
      <c r="L274" s="30"/>
      <c r="M274" s="15"/>
    </row>
    <row r="275" spans="1:16" ht="15" customHeight="1" x14ac:dyDescent="0.2">
      <c r="A275" s="31"/>
      <c r="B275" s="37"/>
      <c r="C275" s="32"/>
      <c r="D275" s="32"/>
      <c r="E275" s="15"/>
      <c r="F275" s="15"/>
      <c r="G275" s="38"/>
      <c r="H275" s="15"/>
      <c r="I275" s="15"/>
      <c r="J275" s="15"/>
      <c r="K275" s="15"/>
      <c r="L275" s="30"/>
      <c r="M275" s="15"/>
    </row>
    <row r="276" spans="1:16" ht="28.5" customHeight="1" x14ac:dyDescent="0.2">
      <c r="A276" s="37" t="s">
        <v>39</v>
      </c>
      <c r="B276" s="37"/>
      <c r="C276" s="32"/>
      <c r="D276" s="32"/>
      <c r="E276" s="15"/>
      <c r="F276" s="15"/>
      <c r="G276" s="38"/>
      <c r="H276" s="15"/>
      <c r="I276" s="36"/>
      <c r="J276" s="36"/>
      <c r="K276" s="15"/>
      <c r="L276" s="16">
        <f>SUM(L241:L274)</f>
        <v>0</v>
      </c>
      <c r="M276" s="15"/>
    </row>
    <row r="277" spans="1:16" ht="15" customHeight="1" x14ac:dyDescent="0.2">
      <c r="A277" s="640"/>
      <c r="B277" s="640"/>
      <c r="C277" s="640"/>
      <c r="D277" s="408"/>
      <c r="E277" s="1"/>
      <c r="F277" s="1"/>
      <c r="G277" s="50"/>
      <c r="H277" s="1"/>
      <c r="I277" s="1"/>
      <c r="J277" s="1"/>
      <c r="K277" s="1"/>
      <c r="L277" s="1"/>
      <c r="M277" s="1"/>
    </row>
    <row r="278" spans="1:16" ht="15" customHeight="1" x14ac:dyDescent="0.2">
      <c r="A278" s="1"/>
      <c r="B278" s="1"/>
      <c r="C278" s="641" t="s">
        <v>8</v>
      </c>
      <c r="D278" s="641"/>
      <c r="E278" s="641"/>
      <c r="F278" s="19"/>
      <c r="G278" s="642" t="s">
        <v>107</v>
      </c>
      <c r="H278" s="642"/>
      <c r="I278" s="403"/>
      <c r="J278" s="18"/>
      <c r="K278" s="1"/>
      <c r="L278" s="1"/>
      <c r="M278" s="1" t="s">
        <v>110</v>
      </c>
      <c r="N278" s="644"/>
      <c r="O278" s="644"/>
    </row>
    <row r="279" spans="1:16" ht="15" customHeight="1" x14ac:dyDescent="0.2">
      <c r="A279" s="1"/>
      <c r="B279" s="1"/>
      <c r="C279" s="20"/>
      <c r="D279" s="20"/>
      <c r="E279" s="1"/>
      <c r="F279" s="1"/>
      <c r="G279" s="403"/>
      <c r="H279" s="18"/>
      <c r="I279" s="18"/>
      <c r="J279" s="18"/>
      <c r="K279" s="1"/>
      <c r="L279" s="1"/>
      <c r="M279" s="1"/>
      <c r="N279" s="21"/>
      <c r="O279" s="21"/>
    </row>
    <row r="280" spans="1:16" ht="15" customHeight="1" x14ac:dyDescent="0.2">
      <c r="A280" s="1"/>
      <c r="B280" s="1"/>
      <c r="C280" s="20"/>
      <c r="D280" s="20"/>
      <c r="E280" s="1"/>
      <c r="F280" s="1"/>
      <c r="G280" s="403"/>
      <c r="H280" s="18"/>
      <c r="I280" s="18"/>
      <c r="J280" s="18"/>
      <c r="K280" s="1"/>
      <c r="L280" s="1"/>
      <c r="M280" s="1"/>
      <c r="N280" s="21"/>
      <c r="O280" s="21"/>
    </row>
    <row r="281" spans="1:16" ht="15" customHeight="1" x14ac:dyDescent="0.2">
      <c r="A281" s="1"/>
      <c r="B281" s="1"/>
      <c r="C281" s="641" t="s">
        <v>595</v>
      </c>
      <c r="D281" s="641"/>
      <c r="E281" s="641"/>
      <c r="F281" s="402"/>
      <c r="G281" s="644" t="s">
        <v>694</v>
      </c>
      <c r="H281" s="644"/>
      <c r="I281" s="644"/>
      <c r="J281" s="403"/>
      <c r="K281" s="1"/>
      <c r="L281" s="1"/>
      <c r="M281" s="645" t="s">
        <v>697</v>
      </c>
      <c r="N281" s="645"/>
      <c r="O281" s="645"/>
      <c r="P281" s="645"/>
    </row>
    <row r="282" spans="1:16" ht="15.75" customHeight="1" x14ac:dyDescent="0.2">
      <c r="A282" s="1"/>
      <c r="B282" s="1"/>
      <c r="C282" s="641" t="s">
        <v>568</v>
      </c>
      <c r="D282" s="641"/>
      <c r="E282" s="641"/>
      <c r="F282" s="402"/>
      <c r="G282" s="644" t="s">
        <v>95</v>
      </c>
      <c r="H282" s="644"/>
      <c r="I282" s="644"/>
      <c r="J282" s="403"/>
      <c r="K282" s="1"/>
      <c r="L282" s="1"/>
      <c r="M282" s="645" t="s">
        <v>698</v>
      </c>
      <c r="N282" s="645"/>
      <c r="O282" s="645"/>
      <c r="P282" s="645"/>
    </row>
    <row r="283" spans="1:16" ht="15.75" customHeight="1" x14ac:dyDescent="0.2">
      <c r="A283" s="1"/>
      <c r="B283" s="1"/>
      <c r="C283" s="402"/>
      <c r="D283" s="402"/>
      <c r="E283" s="402"/>
      <c r="F283" s="402"/>
      <c r="G283" s="403"/>
      <c r="H283" s="403"/>
      <c r="I283" s="403"/>
      <c r="J283" s="403"/>
      <c r="K283" s="1"/>
      <c r="L283" s="1"/>
      <c r="M283" s="404"/>
      <c r="N283" s="404"/>
      <c r="O283" s="404"/>
      <c r="P283" s="404"/>
    </row>
    <row r="284" spans="1:16" ht="15.75" customHeight="1" x14ac:dyDescent="0.2">
      <c r="A284" s="1"/>
      <c r="B284" s="1"/>
      <c r="C284" s="402"/>
      <c r="D284" s="402"/>
      <c r="E284" s="402"/>
      <c r="F284" s="402"/>
      <c r="G284" s="403"/>
      <c r="H284" s="403"/>
      <c r="I284" s="403"/>
      <c r="J284" s="403"/>
      <c r="K284" s="1"/>
      <c r="L284" s="1"/>
      <c r="M284" s="404"/>
      <c r="N284" s="404"/>
      <c r="O284" s="404"/>
      <c r="P284" s="404"/>
    </row>
    <row r="286" spans="1:16" ht="15.75" customHeight="1" x14ac:dyDescent="0.2">
      <c r="A286" s="1"/>
      <c r="B286" s="1"/>
      <c r="C286" s="460"/>
      <c r="D286" s="460"/>
      <c r="E286" s="460"/>
      <c r="F286" s="460"/>
      <c r="G286" s="461"/>
      <c r="H286" s="461"/>
      <c r="I286" s="461"/>
      <c r="J286" s="461"/>
      <c r="K286" s="1"/>
      <c r="L286" s="1"/>
      <c r="M286" s="462"/>
      <c r="N286" s="462"/>
      <c r="O286" s="462"/>
      <c r="P286" s="462"/>
    </row>
    <row r="287" spans="1:16" ht="15.75" customHeight="1" x14ac:dyDescent="0.2">
      <c r="A287" s="1"/>
      <c r="B287" s="1"/>
      <c r="C287" s="460"/>
      <c r="D287" s="460"/>
      <c r="E287" s="460"/>
      <c r="F287" s="460"/>
      <c r="G287" s="461"/>
      <c r="H287" s="461"/>
      <c r="I287" s="461"/>
      <c r="J287" s="461"/>
      <c r="K287" s="1"/>
      <c r="L287" s="1"/>
      <c r="M287" s="462"/>
      <c r="N287" s="462"/>
      <c r="O287" s="462"/>
      <c r="P287" s="462"/>
    </row>
    <row r="291" spans="1:18" ht="15" customHeight="1" x14ac:dyDescent="0.25">
      <c r="A291" s="646" t="s">
        <v>0</v>
      </c>
      <c r="B291" s="646"/>
      <c r="C291" s="646"/>
      <c r="D291" s="646"/>
      <c r="E291" s="646"/>
      <c r="F291" s="646"/>
      <c r="G291" s="646"/>
      <c r="H291" s="646"/>
      <c r="I291" s="646"/>
      <c r="J291" s="646"/>
      <c r="K291" s="646"/>
      <c r="L291" s="646"/>
      <c r="M291" s="646"/>
      <c r="N291" s="25"/>
      <c r="O291" s="25"/>
      <c r="P291" s="25"/>
      <c r="Q291" s="25"/>
      <c r="R291" s="25"/>
    </row>
    <row r="292" spans="1:18" ht="15" customHeight="1" x14ac:dyDescent="0.25">
      <c r="A292" s="26"/>
      <c r="B292" s="26"/>
      <c r="C292" s="2"/>
      <c r="D292" s="2"/>
      <c r="E292" s="2"/>
      <c r="F292" s="2"/>
      <c r="G292" s="465"/>
      <c r="H292" s="2"/>
      <c r="I292" s="2"/>
      <c r="J292" s="2"/>
      <c r="K292" s="2"/>
      <c r="L292" s="2"/>
      <c r="M292" s="2"/>
      <c r="N292" s="9"/>
      <c r="O292" s="9"/>
      <c r="P292" s="9"/>
      <c r="Q292" s="9"/>
      <c r="R292" s="9"/>
    </row>
    <row r="293" spans="1:18" ht="15" customHeight="1" x14ac:dyDescent="0.25">
      <c r="A293" s="646" t="s">
        <v>12</v>
      </c>
      <c r="B293" s="646"/>
      <c r="C293" s="646"/>
      <c r="D293" s="646"/>
      <c r="E293" s="646"/>
      <c r="F293" s="646"/>
      <c r="G293" s="646"/>
      <c r="H293" s="646"/>
      <c r="I293" s="646"/>
      <c r="J293" s="646"/>
      <c r="K293" s="646"/>
      <c r="L293" s="646"/>
      <c r="M293" s="646"/>
      <c r="N293" s="9"/>
      <c r="O293" s="9"/>
      <c r="P293" s="9"/>
      <c r="Q293" s="9"/>
      <c r="R293" s="9"/>
    </row>
    <row r="294" spans="1:18" ht="15" customHeight="1" x14ac:dyDescent="0.25">
      <c r="A294" s="463"/>
      <c r="B294" s="463"/>
      <c r="C294" s="463"/>
      <c r="D294" s="463"/>
      <c r="E294" s="463"/>
      <c r="F294" s="463"/>
      <c r="G294" s="466"/>
      <c r="H294" s="463"/>
      <c r="I294" s="463"/>
      <c r="J294" s="463"/>
      <c r="K294" s="463"/>
      <c r="L294" s="463"/>
      <c r="M294" s="463"/>
      <c r="N294" s="9"/>
      <c r="O294" s="9"/>
      <c r="P294" s="9"/>
      <c r="Q294" s="9"/>
      <c r="R294" s="9"/>
    </row>
    <row r="295" spans="1:18" s="34" customFormat="1" ht="15" customHeight="1" x14ac:dyDescent="0.25">
      <c r="A295" s="464" t="s">
        <v>47</v>
      </c>
      <c r="C295" s="464" t="s">
        <v>54</v>
      </c>
      <c r="D295" s="464" t="s">
        <v>26</v>
      </c>
      <c r="F295" s="464" t="s">
        <v>86</v>
      </c>
      <c r="G295" s="464" t="s">
        <v>27</v>
      </c>
      <c r="H295" s="648" t="s">
        <v>87</v>
      </c>
      <c r="I295" s="648"/>
      <c r="K295" s="468"/>
      <c r="L295" s="468"/>
      <c r="M295" s="648" t="s">
        <v>458</v>
      </c>
      <c r="N295" s="648"/>
      <c r="P295" s="464"/>
      <c r="Q295" s="464"/>
      <c r="R295" s="464"/>
    </row>
    <row r="296" spans="1:18" ht="15" customHeight="1" x14ac:dyDescent="0.3">
      <c r="A296" s="28"/>
      <c r="B296" s="28"/>
      <c r="C296" s="10"/>
      <c r="D296" s="10"/>
      <c r="E296" s="10"/>
      <c r="H296" s="7"/>
      <c r="I296" s="7"/>
      <c r="J296" s="7"/>
      <c r="K296" s="7"/>
      <c r="L296" s="7"/>
      <c r="M296" s="7"/>
      <c r="N296" s="159"/>
      <c r="O296" s="159"/>
      <c r="P296" s="159"/>
      <c r="Q296" s="8"/>
    </row>
    <row r="297" spans="1:18" ht="54" customHeight="1" x14ac:dyDescent="0.2">
      <c r="A297" s="11" t="s">
        <v>4</v>
      </c>
      <c r="B297" s="12" t="s">
        <v>5</v>
      </c>
      <c r="C297" s="12" t="s">
        <v>6</v>
      </c>
      <c r="D297" s="11" t="s">
        <v>7</v>
      </c>
      <c r="E297" s="12" t="s">
        <v>14</v>
      </c>
      <c r="F297" s="11" t="s">
        <v>15</v>
      </c>
      <c r="G297" s="11" t="s">
        <v>16</v>
      </c>
      <c r="H297" s="11" t="s">
        <v>17</v>
      </c>
      <c r="I297" s="11" t="s">
        <v>18</v>
      </c>
      <c r="J297" s="11" t="s">
        <v>19</v>
      </c>
      <c r="K297" s="11" t="s">
        <v>20</v>
      </c>
      <c r="L297" s="12" t="s">
        <v>21</v>
      </c>
      <c r="M297" s="12" t="s">
        <v>22</v>
      </c>
    </row>
    <row r="298" spans="1:18" ht="15.75" customHeight="1" x14ac:dyDescent="0.2">
      <c r="A298" s="29"/>
      <c r="B298" s="29"/>
      <c r="C298" s="29"/>
      <c r="D298" s="29"/>
      <c r="E298" s="29"/>
      <c r="F298" s="15"/>
      <c r="G298" s="38"/>
      <c r="H298" s="15"/>
      <c r="I298" s="15"/>
      <c r="J298" s="15"/>
      <c r="K298" s="15"/>
      <c r="L298" s="30"/>
      <c r="M298" s="17"/>
    </row>
    <row r="299" spans="1:18" ht="15" customHeight="1" x14ac:dyDescent="0.2">
      <c r="A299" s="37"/>
      <c r="B299" s="37" t="s">
        <v>345</v>
      </c>
      <c r="C299" s="32">
        <v>1</v>
      </c>
      <c r="D299" s="32"/>
      <c r="E299" s="15"/>
      <c r="F299" s="15"/>
      <c r="G299" s="38"/>
      <c r="H299" s="15"/>
      <c r="I299" s="36"/>
      <c r="J299" s="36"/>
      <c r="K299" s="15"/>
      <c r="L299" s="30"/>
      <c r="M299" s="15"/>
    </row>
    <row r="300" spans="1:18" ht="15" customHeight="1" x14ac:dyDescent="0.2">
      <c r="A300" s="31"/>
      <c r="B300" s="37" t="s">
        <v>345</v>
      </c>
      <c r="C300" s="32">
        <v>2</v>
      </c>
      <c r="D300" s="32"/>
      <c r="E300" s="15"/>
      <c r="F300" s="15"/>
      <c r="G300" s="38"/>
      <c r="H300" s="15"/>
      <c r="I300" s="15"/>
      <c r="J300" s="15"/>
      <c r="K300" s="15"/>
      <c r="L300" s="30"/>
      <c r="M300" s="15"/>
    </row>
    <row r="301" spans="1:18" ht="15" customHeight="1" x14ac:dyDescent="0.2">
      <c r="A301" s="31"/>
      <c r="B301" s="37" t="s">
        <v>345</v>
      </c>
      <c r="C301" s="32">
        <v>3</v>
      </c>
      <c r="D301" s="32"/>
      <c r="E301" s="15"/>
      <c r="F301" s="15"/>
      <c r="G301" s="38"/>
      <c r="H301" s="15"/>
      <c r="I301" s="15"/>
      <c r="J301" s="15"/>
      <c r="K301" s="15"/>
      <c r="L301" s="30"/>
      <c r="M301" s="15"/>
    </row>
    <row r="302" spans="1:18" ht="15" customHeight="1" x14ac:dyDescent="0.2">
      <c r="A302" s="31"/>
      <c r="B302" s="37" t="s">
        <v>345</v>
      </c>
      <c r="C302" s="32">
        <v>3</v>
      </c>
      <c r="D302" s="32"/>
      <c r="E302" s="15"/>
      <c r="F302" s="15"/>
      <c r="G302" s="38"/>
      <c r="H302" s="15"/>
      <c r="I302" s="15"/>
      <c r="J302" s="15"/>
      <c r="K302" s="15"/>
      <c r="L302" s="30"/>
      <c r="M302" s="15"/>
    </row>
    <row r="303" spans="1:18" ht="15" customHeight="1" x14ac:dyDescent="0.2">
      <c r="A303" s="31"/>
      <c r="B303" s="37" t="s">
        <v>345</v>
      </c>
      <c r="C303" s="32">
        <v>3</v>
      </c>
      <c r="D303" s="32"/>
      <c r="E303" s="15"/>
      <c r="F303" s="15"/>
      <c r="G303" s="38"/>
      <c r="H303" s="15"/>
      <c r="I303" s="15"/>
      <c r="J303" s="15"/>
      <c r="K303" s="15"/>
      <c r="L303" s="30"/>
      <c r="M303" s="15"/>
    </row>
    <row r="304" spans="1:18" ht="15" customHeight="1" x14ac:dyDescent="0.2">
      <c r="A304" s="31"/>
      <c r="B304" s="37" t="s">
        <v>345</v>
      </c>
      <c r="C304" s="32">
        <v>3</v>
      </c>
      <c r="D304" s="32"/>
      <c r="E304" s="15"/>
      <c r="F304" s="15"/>
      <c r="G304" s="38"/>
      <c r="H304" s="15"/>
      <c r="I304" s="15"/>
      <c r="J304" s="15"/>
      <c r="K304" s="15"/>
      <c r="L304" s="30"/>
      <c r="M304" s="15"/>
    </row>
    <row r="305" spans="1:13" ht="15" customHeight="1" x14ac:dyDescent="0.2">
      <c r="A305" s="31"/>
      <c r="B305" s="37" t="s">
        <v>345</v>
      </c>
      <c r="C305" s="32">
        <v>4</v>
      </c>
      <c r="D305" s="32"/>
      <c r="E305" s="15"/>
      <c r="F305" s="15"/>
      <c r="G305" s="38"/>
      <c r="H305" s="15"/>
      <c r="I305" s="15"/>
      <c r="J305" s="15"/>
      <c r="K305" s="15"/>
      <c r="L305" s="30"/>
      <c r="M305" s="15"/>
    </row>
    <row r="306" spans="1:13" ht="15" customHeight="1" x14ac:dyDescent="0.2">
      <c r="A306" s="31"/>
      <c r="B306" s="37" t="s">
        <v>345</v>
      </c>
      <c r="C306" s="32">
        <v>5</v>
      </c>
      <c r="D306" s="32"/>
      <c r="E306" s="15"/>
      <c r="F306" s="15"/>
      <c r="G306" s="38"/>
      <c r="H306" s="15"/>
      <c r="I306" s="15"/>
      <c r="J306" s="15"/>
      <c r="K306" s="15"/>
      <c r="L306" s="30"/>
      <c r="M306" s="15"/>
    </row>
    <row r="307" spans="1:13" ht="15.75" customHeight="1" x14ac:dyDescent="0.2">
      <c r="A307" s="31"/>
      <c r="B307" s="37" t="s">
        <v>345</v>
      </c>
      <c r="C307" s="32">
        <v>6</v>
      </c>
      <c r="D307" s="32"/>
      <c r="E307" s="15"/>
      <c r="F307" s="15"/>
      <c r="G307" s="38"/>
      <c r="H307" s="15"/>
      <c r="I307" s="15"/>
      <c r="J307" s="15"/>
      <c r="K307" s="15"/>
      <c r="L307" s="30"/>
      <c r="M307" s="15"/>
    </row>
    <row r="308" spans="1:13" ht="15" customHeight="1" x14ac:dyDescent="0.2">
      <c r="A308" s="31"/>
      <c r="B308" s="37" t="s">
        <v>345</v>
      </c>
      <c r="C308" s="32">
        <v>7</v>
      </c>
      <c r="D308" s="32"/>
      <c r="E308" s="15"/>
      <c r="F308" s="15"/>
      <c r="G308" s="38"/>
      <c r="H308" s="15"/>
      <c r="I308" s="15"/>
      <c r="J308" s="15"/>
      <c r="K308" s="15"/>
      <c r="L308" s="30"/>
      <c r="M308" s="15"/>
    </row>
    <row r="309" spans="1:13" ht="15" customHeight="1" x14ac:dyDescent="0.2">
      <c r="A309" s="31"/>
      <c r="B309" s="37" t="s">
        <v>345</v>
      </c>
      <c r="C309" s="32">
        <v>8</v>
      </c>
      <c r="D309" s="32"/>
      <c r="E309" s="15"/>
      <c r="F309" s="15"/>
      <c r="G309" s="38"/>
      <c r="H309" s="15"/>
      <c r="I309" s="15"/>
      <c r="J309" s="15"/>
      <c r="K309" s="15"/>
      <c r="L309" s="30"/>
      <c r="M309" s="15"/>
    </row>
    <row r="310" spans="1:13" ht="15" customHeight="1" x14ac:dyDescent="0.2">
      <c r="A310" s="31"/>
      <c r="B310" s="37" t="s">
        <v>345</v>
      </c>
      <c r="C310" s="32">
        <v>9</v>
      </c>
      <c r="D310" s="32"/>
      <c r="E310" s="15"/>
      <c r="F310" s="15"/>
      <c r="G310" s="38"/>
      <c r="H310" s="15"/>
      <c r="I310" s="15"/>
      <c r="J310" s="15"/>
      <c r="K310" s="15"/>
      <c r="L310" s="30"/>
      <c r="M310" s="15"/>
    </row>
    <row r="311" spans="1:13" ht="15" customHeight="1" x14ac:dyDescent="0.2">
      <c r="A311" s="31"/>
      <c r="B311" s="37" t="s">
        <v>345</v>
      </c>
      <c r="C311" s="32">
        <v>10</v>
      </c>
      <c r="D311" s="32"/>
      <c r="E311" s="15"/>
      <c r="F311" s="15"/>
      <c r="G311" s="38"/>
      <c r="H311" s="15"/>
      <c r="I311" s="15"/>
      <c r="J311" s="15"/>
      <c r="K311" s="15"/>
      <c r="L311" s="30"/>
      <c r="M311" s="15"/>
    </row>
    <row r="312" spans="1:13" ht="15" hidden="1" customHeight="1" x14ac:dyDescent="0.2">
      <c r="A312" s="31"/>
      <c r="B312" s="37" t="s">
        <v>345</v>
      </c>
      <c r="C312" s="32">
        <v>11</v>
      </c>
      <c r="D312" s="32"/>
      <c r="E312" s="15"/>
      <c r="F312" s="15"/>
      <c r="G312" s="38"/>
      <c r="H312" s="15"/>
      <c r="I312" s="104"/>
      <c r="J312" s="104"/>
      <c r="K312" s="15"/>
      <c r="L312" s="16"/>
      <c r="M312" s="15"/>
    </row>
    <row r="313" spans="1:13" ht="15" customHeight="1" x14ac:dyDescent="0.2">
      <c r="A313" s="31"/>
      <c r="B313" s="37" t="s">
        <v>345</v>
      </c>
      <c r="C313" s="32">
        <v>11</v>
      </c>
      <c r="D313" s="32"/>
      <c r="E313" s="15"/>
      <c r="F313" s="15"/>
      <c r="G313" s="38"/>
      <c r="H313" s="15"/>
      <c r="I313" s="104"/>
      <c r="J313" s="104"/>
      <c r="K313" s="15"/>
      <c r="L313" s="16"/>
      <c r="M313" s="15"/>
    </row>
    <row r="314" spans="1:13" ht="15" customHeight="1" x14ac:dyDescent="0.2">
      <c r="A314" s="31"/>
      <c r="B314" s="37" t="s">
        <v>345</v>
      </c>
      <c r="C314" s="32">
        <v>12</v>
      </c>
      <c r="D314" s="32"/>
      <c r="E314" s="15"/>
      <c r="F314" s="15"/>
      <c r="G314" s="38"/>
      <c r="H314" s="15"/>
      <c r="I314" s="15"/>
      <c r="J314" s="15"/>
      <c r="K314" s="15"/>
      <c r="L314" s="30"/>
      <c r="M314" s="15"/>
    </row>
    <row r="315" spans="1:13" ht="15" customHeight="1" x14ac:dyDescent="0.2">
      <c r="A315" s="31"/>
      <c r="B315" s="37" t="s">
        <v>345</v>
      </c>
      <c r="C315" s="32">
        <v>13</v>
      </c>
      <c r="D315" s="32"/>
      <c r="E315" s="15"/>
      <c r="F315" s="15"/>
      <c r="G315" s="38"/>
      <c r="H315" s="15"/>
      <c r="I315" s="15"/>
      <c r="J315" s="15"/>
      <c r="K315" s="15"/>
      <c r="L315" s="30"/>
      <c r="M315" s="15"/>
    </row>
    <row r="316" spans="1:13" ht="15" customHeight="1" x14ac:dyDescent="0.2">
      <c r="A316" s="31"/>
      <c r="B316" s="37" t="s">
        <v>345</v>
      </c>
      <c r="C316" s="32">
        <v>14</v>
      </c>
      <c r="D316" s="32"/>
      <c r="E316" s="15"/>
      <c r="F316" s="15"/>
      <c r="G316" s="38"/>
      <c r="H316" s="15"/>
      <c r="I316" s="15"/>
      <c r="J316" s="15"/>
      <c r="K316" s="15"/>
      <c r="L316" s="30"/>
      <c r="M316" s="15"/>
    </row>
    <row r="317" spans="1:13" ht="15" customHeight="1" x14ac:dyDescent="0.2">
      <c r="A317" s="31"/>
      <c r="B317" s="37" t="s">
        <v>345</v>
      </c>
      <c r="C317" s="32">
        <v>15</v>
      </c>
      <c r="D317" s="32"/>
      <c r="E317" s="15"/>
      <c r="F317" s="15"/>
      <c r="G317" s="38"/>
      <c r="H317" s="15"/>
      <c r="I317" s="15"/>
      <c r="J317" s="15"/>
      <c r="K317" s="15"/>
      <c r="L317" s="30"/>
      <c r="M317" s="15"/>
    </row>
    <row r="318" spans="1:13" ht="15" customHeight="1" x14ac:dyDescent="0.2">
      <c r="A318" s="31"/>
      <c r="B318" s="37" t="s">
        <v>345</v>
      </c>
      <c r="C318" s="32">
        <v>16</v>
      </c>
      <c r="D318" s="32"/>
      <c r="E318" s="15"/>
      <c r="F318" s="15"/>
      <c r="G318" s="38"/>
      <c r="H318" s="15"/>
      <c r="I318" s="15"/>
      <c r="J318" s="15"/>
      <c r="K318" s="15"/>
      <c r="L318" s="30"/>
      <c r="M318" s="15"/>
    </row>
    <row r="319" spans="1:13" ht="15" customHeight="1" x14ac:dyDescent="0.2">
      <c r="A319" s="31"/>
      <c r="B319" s="37" t="s">
        <v>345</v>
      </c>
      <c r="C319" s="32">
        <v>17</v>
      </c>
      <c r="D319" s="32"/>
      <c r="E319" s="15"/>
      <c r="F319" s="15"/>
      <c r="G319" s="38"/>
      <c r="H319" s="15"/>
      <c r="I319" s="15"/>
      <c r="J319" s="15"/>
      <c r="K319" s="15"/>
      <c r="L319" s="30"/>
      <c r="M319" s="15"/>
    </row>
    <row r="320" spans="1:13" ht="15.75" customHeight="1" x14ac:dyDescent="0.2">
      <c r="A320" s="31"/>
      <c r="B320" s="37" t="s">
        <v>345</v>
      </c>
      <c r="C320" s="32">
        <v>18</v>
      </c>
      <c r="D320" s="32"/>
      <c r="E320" s="15"/>
      <c r="F320" s="15"/>
      <c r="G320" s="38"/>
      <c r="H320" s="15"/>
      <c r="I320" s="15"/>
      <c r="J320" s="15"/>
      <c r="K320" s="15"/>
      <c r="L320" s="30"/>
      <c r="M320" s="15"/>
    </row>
    <row r="321" spans="1:13" ht="15.75" customHeight="1" x14ac:dyDescent="0.2">
      <c r="A321" s="31"/>
      <c r="B321" s="37" t="s">
        <v>345</v>
      </c>
      <c r="C321" s="32">
        <v>19</v>
      </c>
      <c r="D321" s="32"/>
      <c r="E321" s="15"/>
      <c r="F321" s="15"/>
      <c r="G321" s="38"/>
      <c r="H321" s="15"/>
      <c r="I321" s="15"/>
      <c r="J321" s="15"/>
      <c r="K321" s="15"/>
      <c r="L321" s="30"/>
      <c r="M321" s="15"/>
    </row>
    <row r="322" spans="1:13" ht="15.75" customHeight="1" x14ac:dyDescent="0.2">
      <c r="A322" s="31"/>
      <c r="B322" s="37" t="s">
        <v>345</v>
      </c>
      <c r="C322" s="32">
        <v>20</v>
      </c>
      <c r="D322" s="32"/>
      <c r="E322" s="15"/>
      <c r="F322" s="15"/>
      <c r="G322" s="38"/>
      <c r="H322" s="15"/>
      <c r="I322" s="15"/>
      <c r="J322" s="15"/>
      <c r="K322" s="15"/>
      <c r="L322" s="30"/>
      <c r="M322" s="15"/>
    </row>
    <row r="323" spans="1:13" ht="15.75" customHeight="1" x14ac:dyDescent="0.2">
      <c r="A323" s="31"/>
      <c r="B323" s="37" t="s">
        <v>345</v>
      </c>
      <c r="C323" s="32">
        <v>21</v>
      </c>
      <c r="D323" s="32"/>
      <c r="E323" s="15"/>
      <c r="F323" s="15"/>
      <c r="G323" s="38"/>
      <c r="H323" s="15"/>
      <c r="I323" s="15"/>
      <c r="J323" s="15"/>
      <c r="K323" s="15"/>
      <c r="L323" s="30"/>
      <c r="M323" s="15"/>
    </row>
    <row r="324" spans="1:13" ht="15.75" customHeight="1" x14ac:dyDescent="0.2">
      <c r="A324" s="31"/>
      <c r="B324" s="37" t="s">
        <v>345</v>
      </c>
      <c r="C324" s="32">
        <v>22</v>
      </c>
      <c r="D324" s="32"/>
      <c r="E324" s="15"/>
      <c r="F324" s="15"/>
      <c r="G324" s="38"/>
      <c r="H324" s="15"/>
      <c r="I324" s="15"/>
      <c r="J324" s="15"/>
      <c r="K324" s="15"/>
      <c r="L324" s="30"/>
      <c r="M324" s="15"/>
    </row>
    <row r="325" spans="1:13" ht="15.75" customHeight="1" x14ac:dyDescent="0.2">
      <c r="A325" s="31"/>
      <c r="B325" s="37" t="s">
        <v>345</v>
      </c>
      <c r="C325" s="32">
        <v>23</v>
      </c>
      <c r="D325" s="32"/>
      <c r="E325" s="15"/>
      <c r="F325" s="15"/>
      <c r="G325" s="38"/>
      <c r="H325" s="15"/>
      <c r="I325" s="15"/>
      <c r="J325" s="15"/>
      <c r="K325" s="15"/>
      <c r="L325" s="51"/>
      <c r="M325" s="15"/>
    </row>
    <row r="326" spans="1:13" ht="15" customHeight="1" x14ac:dyDescent="0.2">
      <c r="A326" s="31"/>
      <c r="B326" s="37" t="s">
        <v>345</v>
      </c>
      <c r="C326" s="32">
        <v>24</v>
      </c>
      <c r="D326" s="32"/>
      <c r="E326" s="15"/>
      <c r="F326" s="15"/>
      <c r="G326" s="38"/>
      <c r="H326" s="15"/>
      <c r="I326" s="15"/>
      <c r="J326" s="15"/>
      <c r="K326" s="15"/>
      <c r="L326" s="51"/>
      <c r="M326" s="15"/>
    </row>
    <row r="327" spans="1:13" ht="15" customHeight="1" x14ac:dyDescent="0.2">
      <c r="A327" s="31"/>
      <c r="B327" s="37" t="s">
        <v>345</v>
      </c>
      <c r="C327" s="32">
        <v>25</v>
      </c>
      <c r="D327" s="32"/>
      <c r="E327" s="15"/>
      <c r="F327" s="15"/>
      <c r="G327" s="38"/>
      <c r="H327" s="15"/>
      <c r="I327" s="15"/>
      <c r="J327" s="15"/>
      <c r="K327" s="15"/>
      <c r="L327" s="51"/>
      <c r="M327" s="15"/>
    </row>
    <row r="328" spans="1:13" ht="15" customHeight="1" x14ac:dyDescent="0.2">
      <c r="A328" s="31"/>
      <c r="B328" s="37" t="s">
        <v>345</v>
      </c>
      <c r="C328" s="32">
        <v>26</v>
      </c>
      <c r="D328" s="32"/>
      <c r="E328" s="15"/>
      <c r="F328" s="15"/>
      <c r="G328" s="38"/>
      <c r="H328" s="15"/>
      <c r="I328" s="15"/>
      <c r="J328" s="15"/>
      <c r="K328" s="15"/>
      <c r="L328" s="51"/>
      <c r="M328" s="15"/>
    </row>
    <row r="329" spans="1:13" ht="15" customHeight="1" x14ac:dyDescent="0.2">
      <c r="A329" s="31"/>
      <c r="B329" s="37" t="s">
        <v>345</v>
      </c>
      <c r="C329" s="32">
        <v>26</v>
      </c>
      <c r="D329" s="32"/>
      <c r="E329" s="15"/>
      <c r="F329" s="15"/>
      <c r="G329" s="38"/>
      <c r="H329" s="15"/>
      <c r="I329" s="15"/>
      <c r="J329" s="15"/>
      <c r="K329" s="15"/>
      <c r="L329" s="51"/>
      <c r="M329" s="15"/>
    </row>
    <row r="330" spans="1:13" ht="15" customHeight="1" x14ac:dyDescent="0.2">
      <c r="A330" s="31"/>
      <c r="B330" s="37" t="s">
        <v>345</v>
      </c>
      <c r="C330" s="32">
        <v>27</v>
      </c>
      <c r="D330" s="32"/>
      <c r="E330" s="15"/>
      <c r="F330" s="15"/>
      <c r="G330" s="38"/>
      <c r="H330" s="15"/>
      <c r="I330" s="15"/>
      <c r="J330" s="15"/>
      <c r="K330" s="15"/>
      <c r="L330" s="51"/>
      <c r="M330" s="15"/>
    </row>
    <row r="331" spans="1:13" ht="15" customHeight="1" x14ac:dyDescent="0.2">
      <c r="A331" s="31"/>
      <c r="B331" s="37" t="s">
        <v>345</v>
      </c>
      <c r="C331" s="32">
        <v>28</v>
      </c>
      <c r="D331" s="32"/>
      <c r="E331" s="15"/>
      <c r="F331" s="15"/>
      <c r="G331" s="38"/>
      <c r="H331" s="15"/>
      <c r="I331" s="15"/>
      <c r="J331" s="15"/>
      <c r="K331" s="15"/>
      <c r="L331" s="51"/>
      <c r="M331" s="15"/>
    </row>
    <row r="332" spans="1:13" ht="15" customHeight="1" x14ac:dyDescent="0.2">
      <c r="A332" s="31"/>
      <c r="B332" s="37" t="s">
        <v>345</v>
      </c>
      <c r="C332" s="32">
        <v>29</v>
      </c>
      <c r="D332" s="32"/>
      <c r="E332" s="15"/>
      <c r="F332" s="15"/>
      <c r="G332" s="38"/>
      <c r="H332" s="15"/>
      <c r="I332" s="15"/>
      <c r="J332" s="15"/>
      <c r="K332" s="15"/>
      <c r="L332" s="30"/>
      <c r="M332" s="15"/>
    </row>
    <row r="333" spans="1:13" ht="15" customHeight="1" x14ac:dyDescent="0.2">
      <c r="A333" s="31"/>
      <c r="B333" s="37" t="s">
        <v>345</v>
      </c>
      <c r="C333" s="32">
        <v>30</v>
      </c>
      <c r="D333" s="32"/>
      <c r="E333" s="15"/>
      <c r="F333" s="15"/>
      <c r="G333" s="38"/>
      <c r="H333" s="15"/>
      <c r="I333" s="15"/>
      <c r="J333" s="15"/>
      <c r="K333" s="15"/>
      <c r="L333" s="30"/>
      <c r="M333" s="15"/>
    </row>
    <row r="334" spans="1:13" ht="15" customHeight="1" x14ac:dyDescent="0.2">
      <c r="A334" s="31"/>
      <c r="B334" s="37" t="s">
        <v>345</v>
      </c>
      <c r="C334" s="32">
        <v>31</v>
      </c>
      <c r="D334" s="32"/>
      <c r="E334" s="15"/>
      <c r="F334" s="15"/>
      <c r="G334" s="38"/>
      <c r="H334" s="15"/>
      <c r="I334" s="15"/>
      <c r="J334" s="15"/>
      <c r="K334" s="15"/>
      <c r="L334" s="30"/>
      <c r="M334" s="15"/>
    </row>
    <row r="335" spans="1:13" ht="28.5" customHeight="1" x14ac:dyDescent="0.2">
      <c r="A335" s="37" t="s">
        <v>39</v>
      </c>
      <c r="B335" s="37"/>
      <c r="C335" s="32"/>
      <c r="D335" s="32"/>
      <c r="E335" s="15"/>
      <c r="F335" s="15"/>
      <c r="G335" s="38"/>
      <c r="H335" s="15"/>
      <c r="I335" s="36"/>
      <c r="J335" s="36"/>
      <c r="K335" s="15"/>
      <c r="L335" s="16">
        <f>SUM(L299:L333)</f>
        <v>0</v>
      </c>
      <c r="M335" s="15"/>
    </row>
    <row r="336" spans="1:13" ht="15" customHeight="1" x14ac:dyDescent="0.2">
      <c r="A336" s="640"/>
      <c r="B336" s="640"/>
      <c r="C336" s="640"/>
      <c r="D336" s="467"/>
      <c r="E336" s="1"/>
      <c r="F336" s="1"/>
      <c r="G336" s="50"/>
      <c r="H336" s="1"/>
      <c r="I336" s="1"/>
      <c r="J336" s="1"/>
      <c r="K336" s="1"/>
      <c r="L336" s="1"/>
      <c r="M336" s="1"/>
    </row>
    <row r="337" spans="1:16" ht="15" customHeight="1" x14ac:dyDescent="0.2">
      <c r="A337" s="1"/>
      <c r="B337" s="1"/>
      <c r="C337" s="641" t="s">
        <v>8</v>
      </c>
      <c r="D337" s="641"/>
      <c r="E337" s="641"/>
      <c r="F337" s="19"/>
      <c r="G337" s="642" t="s">
        <v>107</v>
      </c>
      <c r="H337" s="642"/>
      <c r="I337" s="461"/>
      <c r="J337" s="18"/>
      <c r="K337" s="1"/>
      <c r="L337" s="1"/>
      <c r="M337" s="1" t="s">
        <v>110</v>
      </c>
      <c r="N337" s="644"/>
      <c r="O337" s="644"/>
    </row>
    <row r="338" spans="1:16" ht="15" customHeight="1" x14ac:dyDescent="0.2">
      <c r="A338" s="1"/>
      <c r="B338" s="1"/>
      <c r="C338" s="20"/>
      <c r="D338" s="20"/>
      <c r="E338" s="1"/>
      <c r="F338" s="1"/>
      <c r="G338" s="461"/>
      <c r="H338" s="18"/>
      <c r="I338" s="18"/>
      <c r="J338" s="18"/>
      <c r="K338" s="1"/>
      <c r="L338" s="1"/>
      <c r="M338" s="1"/>
      <c r="N338" s="21"/>
      <c r="O338" s="21"/>
    </row>
    <row r="339" spans="1:16" ht="15" customHeight="1" x14ac:dyDescent="0.2">
      <c r="A339" s="1"/>
      <c r="B339" s="1"/>
      <c r="C339" s="20"/>
      <c r="D339" s="20"/>
      <c r="E339" s="1"/>
      <c r="F339" s="1"/>
      <c r="G339" s="461"/>
      <c r="H339" s="18"/>
      <c r="I339" s="18"/>
      <c r="J339" s="18"/>
      <c r="K339" s="1"/>
      <c r="L339" s="1"/>
      <c r="M339" s="1"/>
      <c r="N339" s="21"/>
      <c r="O339" s="21"/>
    </row>
    <row r="340" spans="1:16" ht="15" customHeight="1" x14ac:dyDescent="0.2">
      <c r="A340" s="1"/>
      <c r="B340" s="1"/>
      <c r="C340" s="641" t="s">
        <v>273</v>
      </c>
      <c r="D340" s="641"/>
      <c r="E340" s="641"/>
      <c r="F340" s="460"/>
      <c r="G340" s="644" t="s">
        <v>53</v>
      </c>
      <c r="H340" s="644"/>
      <c r="I340" s="644"/>
      <c r="J340" s="461"/>
      <c r="K340" s="1"/>
      <c r="L340" s="1"/>
      <c r="M340" s="645" t="s">
        <v>130</v>
      </c>
      <c r="N340" s="645"/>
      <c r="O340" s="645"/>
      <c r="P340" s="645"/>
    </row>
    <row r="341" spans="1:16" ht="15.75" customHeight="1" x14ac:dyDescent="0.2">
      <c r="A341" s="1"/>
      <c r="B341" s="1"/>
      <c r="C341" s="641" t="s">
        <v>386</v>
      </c>
      <c r="D341" s="641"/>
      <c r="E341" s="641"/>
      <c r="F341" s="460"/>
      <c r="G341" s="644" t="s">
        <v>95</v>
      </c>
      <c r="H341" s="644"/>
      <c r="I341" s="644"/>
      <c r="J341" s="461"/>
      <c r="K341" s="1"/>
      <c r="L341" s="1"/>
      <c r="M341" s="645" t="s">
        <v>111</v>
      </c>
      <c r="N341" s="645"/>
      <c r="O341" s="645"/>
      <c r="P341" s="645"/>
    </row>
    <row r="342" spans="1:16" ht="15.75" customHeight="1" x14ac:dyDescent="0.2">
      <c r="A342" s="1"/>
      <c r="B342" s="1"/>
      <c r="C342" s="460"/>
      <c r="D342" s="460"/>
      <c r="E342" s="460"/>
      <c r="F342" s="460"/>
      <c r="G342" s="461"/>
      <c r="H342" s="461"/>
      <c r="I342" s="461"/>
      <c r="J342" s="461"/>
      <c r="K342" s="1"/>
      <c r="L342" s="1"/>
      <c r="M342" s="462"/>
      <c r="N342" s="462"/>
      <c r="O342" s="462"/>
      <c r="P342" s="462"/>
    </row>
    <row r="343" spans="1:16" ht="15.75" customHeight="1" x14ac:dyDescent="0.2">
      <c r="A343" s="1"/>
      <c r="B343" s="1"/>
      <c r="C343" s="493"/>
      <c r="D343" s="493"/>
      <c r="E343" s="493"/>
      <c r="F343" s="493"/>
      <c r="G343" s="494"/>
      <c r="H343" s="494"/>
      <c r="I343" s="494"/>
      <c r="J343" s="494"/>
      <c r="K343" s="1"/>
      <c r="L343" s="1"/>
      <c r="M343" s="495"/>
      <c r="N343" s="495"/>
      <c r="O343" s="495"/>
      <c r="P343" s="495"/>
    </row>
    <row r="344" spans="1:16" ht="15.75" customHeight="1" x14ac:dyDescent="0.2">
      <c r="A344" s="1"/>
      <c r="B344" s="1"/>
      <c r="C344" s="493"/>
      <c r="D344" s="493"/>
      <c r="E344" s="493"/>
      <c r="F344" s="493"/>
      <c r="G344" s="494"/>
      <c r="H344" s="494"/>
      <c r="I344" s="494"/>
      <c r="J344" s="494"/>
      <c r="K344" s="1"/>
      <c r="L344" s="1"/>
      <c r="M344" s="495"/>
      <c r="N344" s="495"/>
      <c r="O344" s="495"/>
      <c r="P344" s="495"/>
    </row>
    <row r="345" spans="1:16" ht="15.75" customHeight="1" x14ac:dyDescent="0.2">
      <c r="A345" s="1"/>
      <c r="B345" s="1"/>
      <c r="C345" s="493"/>
      <c r="D345" s="493"/>
      <c r="E345" s="493"/>
      <c r="F345" s="493"/>
      <c r="G345" s="494"/>
      <c r="H345" s="494"/>
      <c r="I345" s="494"/>
      <c r="J345" s="494"/>
      <c r="K345" s="1"/>
      <c r="L345" s="1"/>
      <c r="M345" s="495"/>
      <c r="N345" s="495"/>
      <c r="O345" s="495"/>
      <c r="P345" s="495"/>
    </row>
    <row r="346" spans="1:16" ht="15.75" customHeight="1" x14ac:dyDescent="0.2">
      <c r="A346" s="1"/>
      <c r="B346" s="1"/>
      <c r="C346" s="493"/>
      <c r="D346" s="493"/>
      <c r="E346" s="493"/>
      <c r="F346" s="493"/>
      <c r="G346" s="494"/>
      <c r="H346" s="494"/>
      <c r="I346" s="494"/>
      <c r="J346" s="494"/>
      <c r="K346" s="1"/>
      <c r="L346" s="1"/>
      <c r="M346" s="495"/>
      <c r="N346" s="495"/>
      <c r="O346" s="495"/>
      <c r="P346" s="495"/>
    </row>
    <row r="347" spans="1:16" ht="15.75" customHeight="1" x14ac:dyDescent="0.2">
      <c r="A347" s="1"/>
      <c r="B347" s="1"/>
      <c r="C347" s="493"/>
      <c r="D347" s="493"/>
      <c r="E347" s="493"/>
      <c r="F347" s="493"/>
      <c r="G347" s="494"/>
      <c r="H347" s="494"/>
      <c r="I347" s="494"/>
      <c r="J347" s="494"/>
      <c r="K347" s="1"/>
      <c r="L347" s="1"/>
      <c r="M347" s="495"/>
      <c r="N347" s="495"/>
      <c r="O347" s="495"/>
      <c r="P347" s="495"/>
    </row>
    <row r="348" spans="1:16" ht="15.75" customHeight="1" x14ac:dyDescent="0.2">
      <c r="A348" s="1"/>
      <c r="B348" s="1"/>
      <c r="C348" s="493"/>
      <c r="D348" s="493"/>
      <c r="E348" s="493"/>
      <c r="F348" s="493"/>
      <c r="G348" s="494"/>
      <c r="H348" s="494"/>
      <c r="I348" s="494"/>
      <c r="J348" s="494"/>
      <c r="K348" s="1"/>
      <c r="L348" s="1"/>
      <c r="M348" s="495"/>
      <c r="N348" s="495"/>
      <c r="O348" s="495"/>
      <c r="P348" s="495"/>
    </row>
    <row r="349" spans="1:16" ht="15.75" customHeight="1" x14ac:dyDescent="0.2">
      <c r="A349" s="1"/>
      <c r="B349" s="1"/>
      <c r="C349" s="493"/>
      <c r="D349" s="493"/>
      <c r="E349" s="493"/>
      <c r="F349" s="493"/>
      <c r="G349" s="494"/>
      <c r="H349" s="494"/>
      <c r="I349" s="494"/>
      <c r="J349" s="494"/>
      <c r="K349" s="1"/>
      <c r="L349" s="1"/>
      <c r="M349" s="495"/>
      <c r="N349" s="495"/>
      <c r="O349" s="495"/>
      <c r="P349" s="495"/>
    </row>
    <row r="350" spans="1:16" ht="15.75" customHeight="1" x14ac:dyDescent="0.2">
      <c r="A350" s="1"/>
      <c r="B350" s="1"/>
      <c r="C350" s="493"/>
      <c r="D350" s="493"/>
      <c r="E350" s="493"/>
      <c r="F350" s="493"/>
      <c r="G350" s="494"/>
      <c r="H350" s="494"/>
      <c r="I350" s="494"/>
      <c r="J350" s="494"/>
      <c r="K350" s="1"/>
      <c r="L350" s="1"/>
      <c r="M350" s="495"/>
      <c r="N350" s="495"/>
      <c r="O350" s="495"/>
      <c r="P350" s="495"/>
    </row>
    <row r="351" spans="1:16" ht="15.75" customHeight="1" x14ac:dyDescent="0.2">
      <c r="A351" s="1"/>
      <c r="B351" s="1"/>
      <c r="C351" s="460"/>
      <c r="D351" s="460"/>
      <c r="E351" s="460"/>
      <c r="F351" s="460"/>
      <c r="G351" s="461"/>
      <c r="H351" s="461"/>
      <c r="I351" s="461"/>
      <c r="J351" s="461"/>
      <c r="K351" s="1"/>
      <c r="L351" s="1"/>
      <c r="M351" s="462"/>
      <c r="N351" s="462"/>
      <c r="O351" s="462"/>
      <c r="P351" s="462"/>
    </row>
    <row r="353" spans="1:16" ht="12.75" x14ac:dyDescent="0.2">
      <c r="A353" s="1"/>
      <c r="B353" s="1"/>
      <c r="C353" s="493"/>
      <c r="D353" s="493"/>
      <c r="E353" s="493"/>
      <c r="F353" s="493"/>
      <c r="G353" s="494"/>
      <c r="H353" s="494"/>
      <c r="I353" s="494"/>
      <c r="J353" s="494"/>
      <c r="K353" s="1"/>
      <c r="L353" s="1"/>
      <c r="M353" s="495"/>
      <c r="N353" s="495"/>
      <c r="O353" s="495"/>
      <c r="P353" s="495"/>
    </row>
    <row r="354" spans="1:16" ht="12.75" x14ac:dyDescent="0.2">
      <c r="A354" s="1"/>
      <c r="B354" s="1"/>
      <c r="C354" s="493"/>
      <c r="D354" s="493"/>
      <c r="E354" s="493"/>
      <c r="F354" s="493"/>
      <c r="G354" s="494"/>
      <c r="H354" s="494"/>
      <c r="I354" s="494"/>
      <c r="J354" s="494"/>
      <c r="K354" s="1"/>
      <c r="L354" s="1"/>
      <c r="M354" s="495"/>
      <c r="N354" s="495"/>
      <c r="O354" s="495"/>
      <c r="P354" s="495"/>
    </row>
    <row r="358" spans="1:16" ht="18" x14ac:dyDescent="0.25">
      <c r="A358" s="646" t="s">
        <v>0</v>
      </c>
      <c r="B358" s="646"/>
      <c r="C358" s="646"/>
      <c r="D358" s="646"/>
      <c r="E358" s="646"/>
      <c r="F358" s="646"/>
      <c r="G358" s="646"/>
      <c r="H358" s="646"/>
      <c r="I358" s="646"/>
      <c r="J358" s="646"/>
      <c r="K358" s="646"/>
      <c r="L358" s="646"/>
      <c r="M358" s="646"/>
      <c r="N358" s="25"/>
      <c r="O358" s="25"/>
      <c r="P358" s="25"/>
    </row>
    <row r="359" spans="1:16" ht="18" x14ac:dyDescent="0.25">
      <c r="A359" s="26"/>
      <c r="B359" s="26"/>
      <c r="C359" s="2"/>
      <c r="D359" s="2"/>
      <c r="E359" s="2"/>
      <c r="F359" s="2"/>
      <c r="G359" s="499"/>
      <c r="H359" s="2"/>
      <c r="I359" s="2"/>
      <c r="J359" s="2"/>
      <c r="K359" s="2"/>
      <c r="L359" s="2"/>
      <c r="M359" s="2"/>
      <c r="N359" s="9"/>
      <c r="O359" s="9"/>
      <c r="P359" s="9"/>
    </row>
    <row r="360" spans="1:16" ht="18" x14ac:dyDescent="0.25">
      <c r="A360" s="646" t="s">
        <v>12</v>
      </c>
      <c r="B360" s="646"/>
      <c r="C360" s="646"/>
      <c r="D360" s="646"/>
      <c r="E360" s="646"/>
      <c r="F360" s="646"/>
      <c r="G360" s="646"/>
      <c r="H360" s="646"/>
      <c r="I360" s="646"/>
      <c r="J360" s="646"/>
      <c r="K360" s="646"/>
      <c r="L360" s="646"/>
      <c r="M360" s="646"/>
      <c r="N360" s="9"/>
      <c r="O360" s="9"/>
      <c r="P360" s="9"/>
    </row>
    <row r="361" spans="1:16" ht="18" x14ac:dyDescent="0.25">
      <c r="A361" s="496"/>
      <c r="B361" s="496"/>
      <c r="C361" s="496"/>
      <c r="D361" s="496"/>
      <c r="E361" s="496"/>
      <c r="F361" s="496"/>
      <c r="G361" s="500"/>
      <c r="H361" s="496"/>
      <c r="I361" s="496"/>
      <c r="J361" s="496"/>
      <c r="K361" s="496"/>
      <c r="L361" s="496"/>
      <c r="M361" s="496"/>
      <c r="N361" s="9"/>
      <c r="O361" s="9"/>
      <c r="P361" s="9"/>
    </row>
    <row r="362" spans="1:16" ht="15.75" x14ac:dyDescent="0.25">
      <c r="A362" s="498" t="s">
        <v>47</v>
      </c>
      <c r="B362" s="34"/>
      <c r="C362" s="498" t="s">
        <v>54</v>
      </c>
      <c r="D362" s="498" t="s">
        <v>26</v>
      </c>
      <c r="E362" s="34"/>
      <c r="F362" s="498" t="s">
        <v>86</v>
      </c>
      <c r="G362" s="498" t="s">
        <v>27</v>
      </c>
      <c r="H362" s="648" t="s">
        <v>87</v>
      </c>
      <c r="I362" s="648"/>
      <c r="J362" s="34"/>
      <c r="K362" s="504"/>
      <c r="L362" s="504"/>
      <c r="M362" s="648" t="s">
        <v>458</v>
      </c>
      <c r="N362" s="648"/>
      <c r="O362" s="34"/>
      <c r="P362" s="498"/>
    </row>
    <row r="363" spans="1:16" x14ac:dyDescent="0.3">
      <c r="A363" s="28"/>
      <c r="B363" s="28"/>
      <c r="C363" s="10"/>
      <c r="D363" s="10"/>
      <c r="E363" s="10"/>
      <c r="H363" s="7"/>
      <c r="I363" s="7"/>
      <c r="J363" s="7"/>
      <c r="K363" s="7"/>
      <c r="L363" s="7"/>
      <c r="M363" s="7"/>
      <c r="N363" s="159"/>
      <c r="O363" s="159"/>
      <c r="P363" s="159"/>
    </row>
    <row r="364" spans="1:16" ht="35.25" customHeight="1" x14ac:dyDescent="0.2">
      <c r="A364" s="11" t="s">
        <v>4</v>
      </c>
      <c r="B364" s="12" t="s">
        <v>5</v>
      </c>
      <c r="C364" s="12" t="s">
        <v>6</v>
      </c>
      <c r="D364" s="11" t="s">
        <v>7</v>
      </c>
      <c r="E364" s="12" t="s">
        <v>14</v>
      </c>
      <c r="F364" s="11" t="s">
        <v>15</v>
      </c>
      <c r="G364" s="11" t="s">
        <v>16</v>
      </c>
      <c r="H364" s="11" t="s">
        <v>17</v>
      </c>
      <c r="I364" s="11" t="s">
        <v>18</v>
      </c>
      <c r="J364" s="11" t="s">
        <v>19</v>
      </c>
      <c r="K364" s="11" t="s">
        <v>20</v>
      </c>
      <c r="L364" s="12" t="s">
        <v>21</v>
      </c>
      <c r="M364" s="12" t="s">
        <v>22</v>
      </c>
    </row>
    <row r="365" spans="1:16" ht="13.5" x14ac:dyDescent="0.2">
      <c r="A365" s="29"/>
      <c r="B365" s="29"/>
      <c r="C365" s="29"/>
      <c r="D365" s="29"/>
      <c r="E365" s="29"/>
      <c r="F365" s="15"/>
      <c r="G365" s="38"/>
      <c r="H365" s="15"/>
      <c r="I365" s="15"/>
      <c r="J365" s="15"/>
      <c r="K365" s="15"/>
      <c r="L365" s="30"/>
      <c r="M365" s="17"/>
    </row>
    <row r="366" spans="1:16" ht="13.5" x14ac:dyDescent="0.2">
      <c r="A366" s="37"/>
      <c r="B366" s="37" t="s">
        <v>347</v>
      </c>
      <c r="C366" s="32"/>
      <c r="D366" s="32"/>
      <c r="E366" s="15"/>
      <c r="F366" s="15"/>
      <c r="G366" s="38"/>
      <c r="H366" s="15"/>
      <c r="I366" s="36"/>
      <c r="J366" s="36"/>
      <c r="K366" s="15"/>
      <c r="L366" s="16"/>
      <c r="M366" s="15"/>
    </row>
    <row r="367" spans="1:16" ht="13.5" x14ac:dyDescent="0.2">
      <c r="A367" s="31"/>
      <c r="B367" s="37" t="s">
        <v>347</v>
      </c>
      <c r="C367" s="32"/>
      <c r="D367" s="32"/>
      <c r="E367" s="15"/>
      <c r="F367" s="15"/>
      <c r="G367" s="38"/>
      <c r="H367" s="15"/>
      <c r="I367" s="15"/>
      <c r="J367" s="15"/>
      <c r="K367" s="15"/>
      <c r="L367" s="30"/>
      <c r="M367" s="15"/>
    </row>
    <row r="368" spans="1:16" ht="13.5" x14ac:dyDescent="0.2">
      <c r="A368" s="31"/>
      <c r="B368" s="37" t="s">
        <v>347</v>
      </c>
      <c r="C368" s="32"/>
      <c r="D368" s="32"/>
      <c r="E368" s="15"/>
      <c r="F368" s="15"/>
      <c r="G368" s="38"/>
      <c r="H368" s="15"/>
      <c r="I368" s="15"/>
      <c r="J368" s="15"/>
      <c r="K368" s="15"/>
      <c r="L368" s="30"/>
      <c r="M368" s="15"/>
    </row>
    <row r="369" spans="1:13" ht="13.5" x14ac:dyDescent="0.2">
      <c r="A369" s="31"/>
      <c r="B369" s="37" t="s">
        <v>347</v>
      </c>
      <c r="C369" s="32"/>
      <c r="D369" s="32"/>
      <c r="E369" s="15"/>
      <c r="F369" s="15"/>
      <c r="G369" s="38"/>
      <c r="H369" s="15"/>
      <c r="I369" s="15"/>
      <c r="J369" s="15"/>
      <c r="K369" s="15"/>
      <c r="L369" s="30"/>
      <c r="M369" s="15"/>
    </row>
    <row r="370" spans="1:13" ht="13.5" x14ac:dyDescent="0.2">
      <c r="A370" s="31"/>
      <c r="B370" s="37" t="s">
        <v>347</v>
      </c>
      <c r="C370" s="32"/>
      <c r="D370" s="32"/>
      <c r="E370" s="15"/>
      <c r="F370" s="15"/>
      <c r="G370" s="38"/>
      <c r="H370" s="15"/>
      <c r="I370" s="15"/>
      <c r="J370" s="15"/>
      <c r="K370" s="15"/>
      <c r="L370" s="30"/>
      <c r="M370" s="15"/>
    </row>
    <row r="371" spans="1:13" ht="13.5" x14ac:dyDescent="0.2">
      <c r="A371" s="31"/>
      <c r="B371" s="37" t="s">
        <v>347</v>
      </c>
      <c r="C371" s="32"/>
      <c r="D371" s="32"/>
      <c r="E371" s="15"/>
      <c r="F371" s="15"/>
      <c r="G371" s="38"/>
      <c r="H371" s="15"/>
      <c r="I371" s="15"/>
      <c r="J371" s="15"/>
      <c r="K371" s="15"/>
      <c r="L371" s="30"/>
      <c r="M371" s="15"/>
    </row>
    <row r="372" spans="1:13" ht="13.5" x14ac:dyDescent="0.2">
      <c r="A372" s="31"/>
      <c r="B372" s="37" t="s">
        <v>347</v>
      </c>
      <c r="C372" s="32"/>
      <c r="D372" s="32"/>
      <c r="E372" s="15"/>
      <c r="F372" s="15"/>
      <c r="G372" s="38"/>
      <c r="H372" s="15"/>
      <c r="I372" s="15"/>
      <c r="J372" s="15"/>
      <c r="K372" s="15"/>
      <c r="L372" s="30"/>
      <c r="M372" s="15"/>
    </row>
    <row r="373" spans="1:13" ht="13.5" x14ac:dyDescent="0.2">
      <c r="A373" s="31"/>
      <c r="B373" s="37" t="s">
        <v>347</v>
      </c>
      <c r="C373" s="32"/>
      <c r="D373" s="32"/>
      <c r="E373" s="15"/>
      <c r="F373" s="15"/>
      <c r="G373" s="38"/>
      <c r="H373" s="15"/>
      <c r="I373" s="15"/>
      <c r="J373" s="15"/>
      <c r="K373" s="15"/>
      <c r="L373" s="30"/>
      <c r="M373" s="15"/>
    </row>
    <row r="374" spans="1:13" ht="13.5" x14ac:dyDescent="0.2">
      <c r="A374" s="31"/>
      <c r="B374" s="37" t="s">
        <v>347</v>
      </c>
      <c r="C374" s="32"/>
      <c r="D374" s="32"/>
      <c r="E374" s="15"/>
      <c r="F374" s="15"/>
      <c r="G374" s="38"/>
      <c r="H374" s="15"/>
      <c r="I374" s="15"/>
      <c r="J374" s="15"/>
      <c r="K374" s="15"/>
      <c r="L374" s="30"/>
      <c r="M374" s="15"/>
    </row>
    <row r="375" spans="1:13" ht="13.5" x14ac:dyDescent="0.2">
      <c r="A375" s="31"/>
      <c r="B375" s="37" t="s">
        <v>347</v>
      </c>
      <c r="C375" s="32"/>
      <c r="D375" s="32"/>
      <c r="E375" s="15"/>
      <c r="F375" s="15"/>
      <c r="G375" s="38"/>
      <c r="H375" s="15"/>
      <c r="I375" s="15"/>
      <c r="J375" s="15"/>
      <c r="K375" s="15"/>
      <c r="L375" s="30"/>
      <c r="M375" s="15"/>
    </row>
    <row r="376" spans="1:13" ht="13.5" x14ac:dyDescent="0.2">
      <c r="A376" s="31"/>
      <c r="B376" s="37" t="s">
        <v>347</v>
      </c>
      <c r="C376" s="32"/>
      <c r="D376" s="32"/>
      <c r="E376" s="15"/>
      <c r="F376" s="15"/>
      <c r="G376" s="38"/>
      <c r="H376" s="15"/>
      <c r="I376" s="15"/>
      <c r="J376" s="15"/>
      <c r="K376" s="15"/>
      <c r="L376" s="30"/>
      <c r="M376" s="15"/>
    </row>
    <row r="377" spans="1:13" ht="13.5" x14ac:dyDescent="0.2">
      <c r="A377" s="31"/>
      <c r="B377" s="37" t="s">
        <v>347</v>
      </c>
      <c r="C377" s="32"/>
      <c r="D377" s="32"/>
      <c r="E377" s="15"/>
      <c r="F377" s="15"/>
      <c r="G377" s="38"/>
      <c r="H377" s="15"/>
      <c r="I377" s="15"/>
      <c r="J377" s="15"/>
      <c r="K377" s="15"/>
      <c r="L377" s="30"/>
      <c r="M377" s="15"/>
    </row>
    <row r="378" spans="1:13" ht="13.5" x14ac:dyDescent="0.2">
      <c r="A378" s="31"/>
      <c r="B378" s="37" t="s">
        <v>347</v>
      </c>
      <c r="C378" s="32"/>
      <c r="D378" s="32"/>
      <c r="E378" s="15"/>
      <c r="F378" s="15"/>
      <c r="G378" s="38"/>
      <c r="H378" s="15"/>
      <c r="I378" s="15"/>
      <c r="J378" s="15"/>
      <c r="K378" s="15"/>
      <c r="L378" s="30"/>
      <c r="M378" s="15"/>
    </row>
    <row r="379" spans="1:13" ht="13.5" x14ac:dyDescent="0.2">
      <c r="A379" s="31"/>
      <c r="B379" s="37" t="s">
        <v>347</v>
      </c>
      <c r="C379" s="32"/>
      <c r="D379" s="32"/>
      <c r="E379" s="15"/>
      <c r="F379" s="15"/>
      <c r="G379" s="38"/>
      <c r="H379" s="15"/>
      <c r="I379" s="104"/>
      <c r="J379" s="104"/>
      <c r="K379" s="15"/>
      <c r="L379" s="16"/>
      <c r="M379" s="15"/>
    </row>
    <row r="380" spans="1:13" ht="13.5" x14ac:dyDescent="0.2">
      <c r="A380" s="31"/>
      <c r="B380" s="37" t="s">
        <v>347</v>
      </c>
      <c r="C380" s="32"/>
      <c r="D380" s="32"/>
      <c r="E380" s="15"/>
      <c r="F380" s="15"/>
      <c r="G380" s="38"/>
      <c r="H380" s="15"/>
      <c r="I380" s="104"/>
      <c r="J380" s="104"/>
      <c r="K380" s="15"/>
      <c r="L380" s="16"/>
      <c r="M380" s="15"/>
    </row>
    <row r="381" spans="1:13" ht="13.5" x14ac:dyDescent="0.2">
      <c r="A381" s="31"/>
      <c r="B381" s="37" t="s">
        <v>347</v>
      </c>
      <c r="C381" s="32"/>
      <c r="D381" s="32"/>
      <c r="E381" s="15"/>
      <c r="F381" s="15"/>
      <c r="G381" s="38"/>
      <c r="H381" s="15"/>
      <c r="I381" s="15"/>
      <c r="J381" s="15"/>
      <c r="K381" s="15"/>
      <c r="L381" s="30"/>
      <c r="M381" s="15"/>
    </row>
    <row r="382" spans="1:13" ht="13.5" x14ac:dyDescent="0.2">
      <c r="A382" s="31"/>
      <c r="B382" s="37" t="s">
        <v>347</v>
      </c>
      <c r="C382" s="32"/>
      <c r="D382" s="32"/>
      <c r="E382" s="15"/>
      <c r="F382" s="15"/>
      <c r="G382" s="38"/>
      <c r="H382" s="15"/>
      <c r="I382" s="15"/>
      <c r="J382" s="15"/>
      <c r="K382" s="15"/>
      <c r="L382" s="30"/>
      <c r="M382" s="15"/>
    </row>
    <row r="383" spans="1:13" ht="13.5" x14ac:dyDescent="0.2">
      <c r="A383" s="31"/>
      <c r="B383" s="37" t="s">
        <v>347</v>
      </c>
      <c r="C383" s="32"/>
      <c r="D383" s="32"/>
      <c r="E383" s="15"/>
      <c r="F383" s="15"/>
      <c r="G383" s="38"/>
      <c r="H383" s="15"/>
      <c r="I383" s="36"/>
      <c r="J383" s="36"/>
      <c r="K383" s="15"/>
      <c r="L383" s="16"/>
      <c r="M383" s="15"/>
    </row>
    <row r="384" spans="1:13" ht="13.5" x14ac:dyDescent="0.2">
      <c r="A384" s="31"/>
      <c r="B384" s="37" t="s">
        <v>347</v>
      </c>
      <c r="C384" s="32"/>
      <c r="D384" s="32"/>
      <c r="E384" s="15"/>
      <c r="F384" s="15"/>
      <c r="G384" s="38"/>
      <c r="H384" s="15"/>
      <c r="I384" s="15"/>
      <c r="J384" s="15"/>
      <c r="K384" s="15"/>
      <c r="L384" s="30"/>
      <c r="M384" s="15"/>
    </row>
    <row r="385" spans="1:13" ht="13.5" x14ac:dyDescent="0.2">
      <c r="A385" s="31"/>
      <c r="B385" s="37" t="s">
        <v>347</v>
      </c>
      <c r="C385" s="32"/>
      <c r="D385" s="32"/>
      <c r="E385" s="15"/>
      <c r="F385" s="15"/>
      <c r="G385" s="38"/>
      <c r="H385" s="15"/>
      <c r="I385" s="15"/>
      <c r="J385" s="15"/>
      <c r="K385" s="15"/>
      <c r="L385" s="30"/>
      <c r="M385" s="15"/>
    </row>
    <row r="386" spans="1:13" ht="13.5" x14ac:dyDescent="0.2">
      <c r="A386" s="31"/>
      <c r="B386" s="37" t="s">
        <v>347</v>
      </c>
      <c r="C386" s="32"/>
      <c r="D386" s="32"/>
      <c r="E386" s="15"/>
      <c r="F386" s="15"/>
      <c r="G386" s="38"/>
      <c r="H386" s="15"/>
      <c r="I386" s="15"/>
      <c r="J386" s="15"/>
      <c r="K386" s="15"/>
      <c r="L386" s="30"/>
      <c r="M386" s="15"/>
    </row>
    <row r="387" spans="1:13" ht="13.5" x14ac:dyDescent="0.2">
      <c r="A387" s="31"/>
      <c r="B387" s="37" t="s">
        <v>347</v>
      </c>
      <c r="C387" s="32"/>
      <c r="D387" s="32"/>
      <c r="E387" s="15"/>
      <c r="F387" s="15"/>
      <c r="G387" s="38"/>
      <c r="H387" s="15"/>
      <c r="I387" s="36"/>
      <c r="J387" s="36"/>
      <c r="K387" s="15"/>
      <c r="L387" s="16"/>
      <c r="M387" s="15"/>
    </row>
    <row r="388" spans="1:13" ht="13.5" x14ac:dyDescent="0.2">
      <c r="A388" s="31"/>
      <c r="B388" s="37" t="s">
        <v>347</v>
      </c>
      <c r="C388" s="32"/>
      <c r="D388" s="32"/>
      <c r="E388" s="15"/>
      <c r="F388" s="15"/>
      <c r="G388" s="38"/>
      <c r="H388" s="15"/>
      <c r="I388" s="36"/>
      <c r="J388" s="36"/>
      <c r="K388" s="15"/>
      <c r="L388" s="16"/>
      <c r="M388" s="15"/>
    </row>
    <row r="389" spans="1:13" ht="13.5" x14ac:dyDescent="0.2">
      <c r="A389" s="31"/>
      <c r="B389" s="37" t="s">
        <v>347</v>
      </c>
      <c r="C389" s="32"/>
      <c r="D389" s="32"/>
      <c r="E389" s="15"/>
      <c r="F389" s="15"/>
      <c r="G389" s="38"/>
      <c r="H389" s="15"/>
      <c r="I389" s="15"/>
      <c r="J389" s="15"/>
      <c r="K389" s="15"/>
      <c r="L389" s="30"/>
      <c r="M389" s="15"/>
    </row>
    <row r="390" spans="1:13" ht="13.5" x14ac:dyDescent="0.2">
      <c r="A390" s="31"/>
      <c r="B390" s="37" t="s">
        <v>347</v>
      </c>
      <c r="C390" s="32"/>
      <c r="D390" s="32"/>
      <c r="E390" s="15"/>
      <c r="F390" s="15"/>
      <c r="G390" s="38"/>
      <c r="H390" s="15"/>
      <c r="I390" s="15"/>
      <c r="J390" s="15"/>
      <c r="K390" s="15"/>
      <c r="L390" s="30"/>
      <c r="M390" s="15"/>
    </row>
    <row r="391" spans="1:13" ht="13.5" x14ac:dyDescent="0.2">
      <c r="A391" s="31"/>
      <c r="B391" s="37" t="s">
        <v>347</v>
      </c>
      <c r="C391" s="32"/>
      <c r="D391" s="32"/>
      <c r="E391" s="15"/>
      <c r="F391" s="15"/>
      <c r="G391" s="38"/>
      <c r="H391" s="15"/>
      <c r="I391" s="15"/>
      <c r="J391" s="15"/>
      <c r="K391" s="15"/>
      <c r="L391" s="30"/>
      <c r="M391" s="15"/>
    </row>
    <row r="392" spans="1:13" ht="13.5" x14ac:dyDescent="0.2">
      <c r="A392" s="31"/>
      <c r="B392" s="37" t="s">
        <v>347</v>
      </c>
      <c r="C392" s="32"/>
      <c r="D392" s="32"/>
      <c r="E392" s="15"/>
      <c r="F392" s="15"/>
      <c r="G392" s="38"/>
      <c r="H392" s="15"/>
      <c r="I392" s="15"/>
      <c r="J392" s="15"/>
      <c r="K392" s="15"/>
      <c r="L392" s="51"/>
      <c r="M392" s="15"/>
    </row>
    <row r="393" spans="1:13" ht="13.5" x14ac:dyDescent="0.2">
      <c r="A393" s="31"/>
      <c r="B393" s="37" t="s">
        <v>347</v>
      </c>
      <c r="C393" s="32"/>
      <c r="D393" s="32"/>
      <c r="E393" s="15"/>
      <c r="F393" s="15"/>
      <c r="G393" s="38"/>
      <c r="H393" s="15"/>
      <c r="I393" s="15"/>
      <c r="J393" s="15"/>
      <c r="K393" s="15"/>
      <c r="L393" s="51"/>
      <c r="M393" s="15"/>
    </row>
    <row r="394" spans="1:13" ht="13.5" x14ac:dyDescent="0.2">
      <c r="A394" s="31"/>
      <c r="B394" s="37" t="s">
        <v>347</v>
      </c>
      <c r="C394" s="32"/>
      <c r="D394" s="32"/>
      <c r="E394" s="15"/>
      <c r="F394" s="15"/>
      <c r="G394" s="38"/>
      <c r="H394" s="15"/>
      <c r="I394" s="15"/>
      <c r="J394" s="15"/>
      <c r="K394" s="15"/>
      <c r="L394" s="51"/>
      <c r="M394" s="15"/>
    </row>
    <row r="395" spans="1:13" ht="13.5" x14ac:dyDescent="0.2">
      <c r="A395" s="31"/>
      <c r="B395" s="37" t="s">
        <v>347</v>
      </c>
      <c r="C395" s="32"/>
      <c r="D395" s="32"/>
      <c r="E395" s="15"/>
      <c r="F395" s="15"/>
      <c r="G395" s="38"/>
      <c r="H395" s="15"/>
      <c r="I395" s="15"/>
      <c r="J395" s="15"/>
      <c r="K395" s="15"/>
      <c r="L395" s="51"/>
      <c r="M395" s="15"/>
    </row>
    <row r="396" spans="1:13" ht="13.5" x14ac:dyDescent="0.2">
      <c r="A396" s="31"/>
      <c r="B396" s="37" t="s">
        <v>347</v>
      </c>
      <c r="C396" s="32"/>
      <c r="D396" s="32"/>
      <c r="E396" s="15"/>
      <c r="F396" s="15"/>
      <c r="G396" s="38"/>
      <c r="H396" s="15"/>
      <c r="I396" s="15"/>
      <c r="J396" s="15"/>
      <c r="K396" s="15"/>
      <c r="L396" s="51"/>
      <c r="M396" s="15"/>
    </row>
    <row r="397" spans="1:13" ht="13.5" x14ac:dyDescent="0.2">
      <c r="A397" s="31"/>
      <c r="B397" s="37" t="s">
        <v>347</v>
      </c>
      <c r="C397" s="32"/>
      <c r="D397" s="32"/>
      <c r="E397" s="15"/>
      <c r="F397" s="15"/>
      <c r="G397" s="38"/>
      <c r="H397" s="15"/>
      <c r="I397" s="15"/>
      <c r="J397" s="15"/>
      <c r="K397" s="15"/>
      <c r="L397" s="51"/>
      <c r="M397" s="15"/>
    </row>
    <row r="398" spans="1:13" ht="13.5" x14ac:dyDescent="0.2">
      <c r="A398" s="31"/>
      <c r="B398" s="37" t="s">
        <v>347</v>
      </c>
      <c r="C398" s="32"/>
      <c r="D398" s="32"/>
      <c r="E398" s="15"/>
      <c r="F398" s="15"/>
      <c r="G398" s="38"/>
      <c r="H398" s="15"/>
      <c r="I398" s="15"/>
      <c r="J398" s="15"/>
      <c r="K398" s="15"/>
      <c r="L398" s="51"/>
      <c r="M398" s="15"/>
    </row>
    <row r="399" spans="1:13" ht="13.5" x14ac:dyDescent="0.2">
      <c r="A399" s="31"/>
      <c r="B399" s="37" t="s">
        <v>347</v>
      </c>
      <c r="C399" s="32"/>
      <c r="D399" s="32"/>
      <c r="E399" s="15"/>
      <c r="F399" s="15"/>
      <c r="G399" s="38"/>
      <c r="H399" s="15"/>
      <c r="I399" s="15"/>
      <c r="J399" s="15"/>
      <c r="K399" s="15"/>
      <c r="L399" s="30"/>
      <c r="M399" s="15"/>
    </row>
    <row r="400" spans="1:13" ht="13.5" x14ac:dyDescent="0.2">
      <c r="A400" s="31"/>
      <c r="B400" s="37" t="s">
        <v>347</v>
      </c>
      <c r="C400" s="32"/>
      <c r="D400" s="32"/>
      <c r="E400" s="15"/>
      <c r="F400" s="15"/>
      <c r="G400" s="38"/>
      <c r="H400" s="15"/>
      <c r="I400" s="15"/>
      <c r="J400" s="15"/>
      <c r="K400" s="15"/>
      <c r="L400" s="30"/>
      <c r="M400" s="15"/>
    </row>
    <row r="401" spans="1:16" ht="13.5" x14ac:dyDescent="0.2">
      <c r="A401" s="31"/>
      <c r="B401" s="37" t="s">
        <v>347</v>
      </c>
      <c r="C401" s="32"/>
      <c r="D401" s="32"/>
      <c r="E401" s="15"/>
      <c r="F401" s="15"/>
      <c r="G401" s="38"/>
      <c r="H401" s="15"/>
      <c r="I401" s="15"/>
      <c r="J401" s="15"/>
      <c r="K401" s="15"/>
      <c r="L401" s="30"/>
      <c r="M401" s="15"/>
    </row>
    <row r="402" spans="1:16" ht="13.5" x14ac:dyDescent="0.2">
      <c r="A402" s="31"/>
      <c r="B402" s="14"/>
      <c r="C402" s="32"/>
      <c r="D402" s="32"/>
      <c r="E402" s="15"/>
      <c r="F402" s="15"/>
      <c r="G402" s="38"/>
      <c r="H402" s="15"/>
      <c r="I402" s="15"/>
      <c r="J402" s="15"/>
      <c r="K402" s="15"/>
      <c r="L402" s="16"/>
      <c r="M402" s="15"/>
    </row>
    <row r="403" spans="1:16" ht="13.5" x14ac:dyDescent="0.2">
      <c r="A403" s="31"/>
      <c r="B403" s="14"/>
      <c r="C403" s="32"/>
      <c r="D403" s="32"/>
      <c r="E403" s="15"/>
      <c r="F403" s="15"/>
      <c r="G403" s="38"/>
      <c r="H403" s="15"/>
      <c r="I403" s="15"/>
      <c r="J403" s="15"/>
      <c r="K403" s="15"/>
      <c r="L403" s="16"/>
      <c r="M403" s="15"/>
    </row>
    <row r="404" spans="1:16" ht="13.5" x14ac:dyDescent="0.2">
      <c r="A404" s="31"/>
      <c r="B404" s="14"/>
      <c r="C404" s="32"/>
      <c r="D404" s="32"/>
      <c r="E404" s="15"/>
      <c r="F404" s="15"/>
      <c r="G404" s="38"/>
      <c r="H404" s="15"/>
      <c r="I404" s="15"/>
      <c r="J404" s="15"/>
      <c r="K404" s="15"/>
      <c r="L404" s="16"/>
      <c r="M404" s="15"/>
    </row>
    <row r="405" spans="1:16" ht="13.5" x14ac:dyDescent="0.2">
      <c r="A405" s="31"/>
      <c r="B405" s="14"/>
      <c r="C405" s="32"/>
      <c r="D405" s="32"/>
      <c r="E405" s="15"/>
      <c r="F405" s="15"/>
      <c r="G405" s="38"/>
      <c r="H405" s="15"/>
      <c r="I405" s="15"/>
      <c r="J405" s="15"/>
      <c r="K405" s="15"/>
      <c r="L405" s="16"/>
      <c r="M405" s="15"/>
    </row>
    <row r="406" spans="1:16" ht="13.5" x14ac:dyDescent="0.2">
      <c r="A406" s="37" t="s">
        <v>39</v>
      </c>
      <c r="B406" s="37"/>
      <c r="C406" s="32"/>
      <c r="D406" s="32"/>
      <c r="E406" s="15"/>
      <c r="F406" s="15"/>
      <c r="G406" s="38"/>
      <c r="H406" s="15"/>
      <c r="I406" s="36"/>
      <c r="J406" s="36"/>
      <c r="K406" s="15"/>
      <c r="L406" s="16">
        <v>1450</v>
      </c>
      <c r="M406" s="15"/>
    </row>
    <row r="407" spans="1:16" ht="13.5" x14ac:dyDescent="0.25">
      <c r="A407" s="18"/>
      <c r="B407" s="18"/>
      <c r="C407" s="18"/>
      <c r="D407" s="1"/>
      <c r="E407" s="1"/>
      <c r="F407" s="1"/>
      <c r="G407" s="1"/>
      <c r="H407" s="1"/>
      <c r="I407" s="1"/>
      <c r="J407" s="1"/>
      <c r="K407" s="1"/>
      <c r="L407" s="1"/>
      <c r="M407" s="1"/>
      <c r="O407" s="506"/>
    </row>
    <row r="408" spans="1:16" ht="12.75" x14ac:dyDescent="0.2">
      <c r="A408" s="1"/>
      <c r="B408" s="1"/>
      <c r="C408" s="641" t="s">
        <v>8</v>
      </c>
      <c r="D408" s="641"/>
      <c r="E408" s="641"/>
      <c r="F408" s="19"/>
      <c r="G408" s="642" t="s">
        <v>564</v>
      </c>
      <c r="H408" s="642"/>
      <c r="I408" s="494"/>
      <c r="J408" s="18"/>
      <c r="K408" s="1"/>
      <c r="L408" s="1"/>
      <c r="M408" s="1" t="s">
        <v>115</v>
      </c>
      <c r="N408" s="645"/>
      <c r="O408" s="645"/>
    </row>
    <row r="409" spans="1:16" ht="12.75" x14ac:dyDescent="0.2">
      <c r="A409" s="1"/>
      <c r="B409" s="1"/>
      <c r="C409" s="493"/>
      <c r="D409" s="493"/>
      <c r="E409" s="493"/>
      <c r="F409" s="19"/>
      <c r="G409" s="501"/>
      <c r="H409" s="501"/>
      <c r="I409" s="494"/>
      <c r="J409" s="18"/>
      <c r="K409" s="1"/>
      <c r="L409" s="1"/>
      <c r="M409" s="1"/>
      <c r="N409" s="495"/>
      <c r="O409" s="495"/>
    </row>
    <row r="410" spans="1:16" ht="12.75" x14ac:dyDescent="0.2">
      <c r="A410" s="1"/>
      <c r="B410" s="1"/>
      <c r="C410" s="493"/>
      <c r="D410" s="493"/>
      <c r="E410" s="493"/>
      <c r="F410" s="19"/>
      <c r="G410" s="501"/>
      <c r="H410" s="501"/>
      <c r="I410" s="494"/>
      <c r="J410" s="18"/>
      <c r="K410" s="1"/>
      <c r="L410" s="1"/>
      <c r="M410" s="1"/>
      <c r="N410" s="495"/>
      <c r="O410" s="495"/>
    </row>
    <row r="411" spans="1:16" ht="12.75" x14ac:dyDescent="0.2">
      <c r="A411" s="1"/>
      <c r="B411" s="1"/>
      <c r="C411" s="493"/>
      <c r="D411" s="493"/>
      <c r="E411" s="493"/>
      <c r="F411" s="19"/>
      <c r="G411" s="501"/>
      <c r="H411" s="501"/>
      <c r="I411" s="494"/>
      <c r="J411" s="18"/>
      <c r="K411" s="1"/>
      <c r="L411" s="1"/>
      <c r="M411" s="1"/>
      <c r="N411" s="495"/>
      <c r="O411" s="495"/>
    </row>
    <row r="412" spans="1:16" ht="12.75" x14ac:dyDescent="0.2">
      <c r="A412" s="1"/>
      <c r="B412" s="1"/>
      <c r="C412" s="641" t="s">
        <v>565</v>
      </c>
      <c r="D412" s="641"/>
      <c r="E412" s="641"/>
      <c r="F412" s="493"/>
      <c r="G412" s="644" t="s">
        <v>566</v>
      </c>
      <c r="H412" s="644"/>
      <c r="I412" s="644"/>
      <c r="J412" s="494"/>
      <c r="K412" s="1"/>
      <c r="L412" s="1"/>
      <c r="M412" s="645" t="s">
        <v>567</v>
      </c>
      <c r="N412" s="645"/>
      <c r="O412" s="645"/>
      <c r="P412" s="645"/>
    </row>
    <row r="413" spans="1:16" ht="12.75" x14ac:dyDescent="0.2">
      <c r="A413" s="1"/>
      <c r="B413" s="1"/>
      <c r="C413" s="641" t="s">
        <v>568</v>
      </c>
      <c r="D413" s="641"/>
      <c r="E413" s="641"/>
      <c r="F413" s="493"/>
      <c r="G413" s="644" t="s">
        <v>95</v>
      </c>
      <c r="H413" s="644"/>
      <c r="I413" s="644"/>
      <c r="J413" s="494"/>
      <c r="K413" s="1"/>
      <c r="L413" s="1"/>
      <c r="M413" s="645" t="s">
        <v>104</v>
      </c>
      <c r="N413" s="645"/>
      <c r="O413" s="645"/>
      <c r="P413" s="645"/>
    </row>
    <row r="414" spans="1:16" ht="12.75" x14ac:dyDescent="0.2">
      <c r="A414" s="1"/>
      <c r="B414" s="1"/>
      <c r="C414" s="582"/>
      <c r="D414" s="582"/>
      <c r="E414" s="582"/>
      <c r="F414" s="582"/>
      <c r="G414" s="583"/>
      <c r="H414" s="583"/>
      <c r="I414" s="583"/>
      <c r="J414" s="583"/>
      <c r="K414" s="1"/>
      <c r="L414" s="1"/>
      <c r="M414" s="584"/>
      <c r="N414" s="584"/>
      <c r="O414" s="584"/>
      <c r="P414" s="584"/>
    </row>
    <row r="415" spans="1:16" ht="12.75" x14ac:dyDescent="0.2">
      <c r="A415" s="1"/>
      <c r="B415" s="1"/>
      <c r="C415" s="582"/>
      <c r="D415" s="582"/>
      <c r="E415" s="582"/>
      <c r="F415" s="582"/>
      <c r="G415" s="583"/>
      <c r="H415" s="583"/>
      <c r="I415" s="583"/>
      <c r="J415" s="583"/>
      <c r="K415" s="1"/>
      <c r="L415" s="1"/>
      <c r="M415" s="584"/>
      <c r="N415" s="584"/>
      <c r="O415" s="584"/>
      <c r="P415" s="584"/>
    </row>
    <row r="416" spans="1:16" ht="12.75" x14ac:dyDescent="0.2">
      <c r="A416" s="1"/>
      <c r="B416" s="1"/>
      <c r="C416" s="582"/>
      <c r="D416" s="582"/>
      <c r="E416" s="582"/>
      <c r="F416" s="582"/>
      <c r="G416" s="583"/>
      <c r="H416" s="583"/>
      <c r="I416" s="583"/>
      <c r="J416" s="583"/>
      <c r="K416" s="1"/>
      <c r="L416" s="1"/>
      <c r="M416" s="584"/>
      <c r="N416" s="584"/>
      <c r="O416" s="584"/>
      <c r="P416" s="584"/>
    </row>
    <row r="417" spans="1:16" ht="12.75" x14ac:dyDescent="0.2">
      <c r="A417" s="1"/>
      <c r="B417" s="1"/>
      <c r="C417" s="582"/>
      <c r="D417" s="582"/>
      <c r="E417" s="582"/>
      <c r="F417" s="582"/>
      <c r="G417" s="583"/>
      <c r="H417" s="583"/>
      <c r="I417" s="583"/>
      <c r="J417" s="583"/>
      <c r="K417" s="1"/>
      <c r="L417" s="1"/>
      <c r="M417" s="584"/>
      <c r="N417" s="584"/>
      <c r="O417" s="584"/>
      <c r="P417" s="584"/>
    </row>
    <row r="418" spans="1:16" ht="12.75" x14ac:dyDescent="0.2">
      <c r="A418" s="1"/>
      <c r="B418" s="1"/>
      <c r="C418" s="582"/>
      <c r="D418" s="582"/>
      <c r="E418" s="582"/>
      <c r="F418" s="582"/>
      <c r="G418" s="583"/>
      <c r="H418" s="583"/>
      <c r="I418" s="583"/>
      <c r="J418" s="583"/>
      <c r="K418" s="1"/>
      <c r="L418" s="1"/>
      <c r="M418" s="584"/>
      <c r="N418" s="584"/>
      <c r="O418" s="584"/>
      <c r="P418" s="584"/>
    </row>
    <row r="419" spans="1:16" ht="12.75" x14ac:dyDescent="0.2">
      <c r="A419" s="1"/>
      <c r="B419" s="1"/>
      <c r="C419" s="582"/>
      <c r="D419" s="582"/>
      <c r="E419" s="582"/>
      <c r="F419" s="582"/>
      <c r="G419" s="583"/>
      <c r="H419" s="583"/>
      <c r="I419" s="583"/>
      <c r="J419" s="583"/>
      <c r="K419" s="1"/>
      <c r="L419" s="1"/>
      <c r="M419" s="584"/>
      <c r="N419" s="584"/>
      <c r="O419" s="584"/>
      <c r="P419" s="584"/>
    </row>
    <row r="420" spans="1:16" ht="12.75" x14ac:dyDescent="0.2">
      <c r="A420" s="1"/>
      <c r="B420" s="1"/>
      <c r="C420" s="582"/>
      <c r="D420" s="582"/>
      <c r="E420" s="582"/>
      <c r="F420" s="582"/>
      <c r="G420" s="583"/>
      <c r="H420" s="583"/>
      <c r="I420" s="583"/>
      <c r="J420" s="583"/>
      <c r="K420" s="1"/>
      <c r="L420" s="1"/>
      <c r="M420" s="584"/>
      <c r="N420" s="584"/>
      <c r="O420" s="584"/>
      <c r="P420" s="584"/>
    </row>
    <row r="421" spans="1:16" ht="12.75" x14ac:dyDescent="0.2">
      <c r="A421" s="1"/>
      <c r="B421" s="1"/>
      <c r="C421" s="582"/>
      <c r="D421" s="582"/>
      <c r="E421" s="582"/>
      <c r="F421" s="582"/>
      <c r="G421" s="583"/>
      <c r="H421" s="583"/>
      <c r="I421" s="583"/>
      <c r="J421" s="583"/>
      <c r="K421" s="1"/>
      <c r="L421" s="1"/>
      <c r="M421" s="584"/>
      <c r="N421" s="584"/>
      <c r="O421" s="584"/>
      <c r="P421" s="584"/>
    </row>
    <row r="422" spans="1:16" ht="12.75" x14ac:dyDescent="0.2">
      <c r="A422" s="1"/>
      <c r="B422" s="1"/>
      <c r="C422" s="582"/>
      <c r="D422" s="582"/>
      <c r="E422" s="582"/>
      <c r="F422" s="582"/>
      <c r="G422" s="583"/>
      <c r="H422" s="583"/>
      <c r="I422" s="583"/>
      <c r="J422" s="583"/>
      <c r="K422" s="1"/>
      <c r="L422" s="1"/>
      <c r="M422" s="584"/>
      <c r="N422" s="584"/>
      <c r="O422" s="584"/>
      <c r="P422" s="584"/>
    </row>
    <row r="423" spans="1:16" ht="12.75" x14ac:dyDescent="0.2">
      <c r="A423" s="1"/>
      <c r="B423" s="1"/>
      <c r="C423" s="582"/>
      <c r="D423" s="582"/>
      <c r="E423" s="582"/>
      <c r="F423" s="582"/>
      <c r="G423" s="583"/>
      <c r="H423" s="583"/>
      <c r="I423" s="583"/>
      <c r="J423" s="583"/>
      <c r="K423" s="1"/>
      <c r="L423" s="1"/>
      <c r="M423" s="584"/>
      <c r="N423" s="584"/>
      <c r="O423" s="584"/>
      <c r="P423" s="584"/>
    </row>
    <row r="424" spans="1:16" ht="12.75" x14ac:dyDescent="0.2">
      <c r="A424" s="1"/>
      <c r="B424" s="1"/>
      <c r="C424" s="582"/>
      <c r="D424" s="582"/>
      <c r="E424" s="582"/>
      <c r="F424" s="582"/>
      <c r="G424" s="583"/>
      <c r="H424" s="583"/>
      <c r="I424" s="583"/>
      <c r="J424" s="583"/>
      <c r="K424" s="1"/>
      <c r="L424" s="1"/>
      <c r="M424" s="584"/>
      <c r="N424" s="584"/>
      <c r="O424" s="584"/>
      <c r="P424" s="584"/>
    </row>
    <row r="425" spans="1:16" ht="12.75" x14ac:dyDescent="0.2">
      <c r="A425" s="1"/>
      <c r="B425" s="1"/>
      <c r="C425" s="582"/>
      <c r="D425" s="582"/>
      <c r="E425" s="582"/>
      <c r="F425" s="582"/>
      <c r="G425" s="583"/>
      <c r="H425" s="583"/>
      <c r="I425" s="583"/>
      <c r="J425" s="583"/>
      <c r="K425" s="1"/>
      <c r="L425" s="1"/>
      <c r="M425" s="584"/>
      <c r="N425" s="584"/>
      <c r="O425" s="584"/>
      <c r="P425" s="584"/>
    </row>
    <row r="426" spans="1:16" ht="12.75" x14ac:dyDescent="0.2">
      <c r="A426" s="1"/>
      <c r="B426" s="1"/>
      <c r="C426" s="582"/>
      <c r="D426" s="582"/>
      <c r="E426" s="582"/>
      <c r="F426" s="582"/>
      <c r="G426" s="583"/>
      <c r="H426" s="583"/>
      <c r="I426" s="583"/>
      <c r="J426" s="583"/>
      <c r="K426" s="1"/>
      <c r="L426" s="1"/>
      <c r="M426" s="584"/>
      <c r="N426" s="584"/>
      <c r="O426" s="584"/>
      <c r="P426" s="584"/>
    </row>
    <row r="427" spans="1:16" ht="12.75" x14ac:dyDescent="0.2">
      <c r="A427" s="1"/>
      <c r="B427" s="1"/>
      <c r="C427" s="582"/>
      <c r="D427" s="582"/>
      <c r="E427" s="582"/>
      <c r="F427" s="582"/>
      <c r="G427" s="583"/>
      <c r="H427" s="583"/>
      <c r="I427" s="583"/>
      <c r="J427" s="583"/>
      <c r="K427" s="1"/>
      <c r="L427" s="1"/>
      <c r="M427" s="584"/>
      <c r="N427" s="584"/>
      <c r="O427" s="584"/>
      <c r="P427" s="584"/>
    </row>
    <row r="428" spans="1:16" ht="12.75" x14ac:dyDescent="0.2">
      <c r="A428" s="1"/>
      <c r="B428" s="1"/>
      <c r="C428" s="582"/>
      <c r="D428" s="582"/>
      <c r="E428" s="582"/>
      <c r="F428" s="582"/>
      <c r="G428" s="583"/>
      <c r="H428" s="583"/>
      <c r="I428" s="583"/>
      <c r="J428" s="583"/>
      <c r="K428" s="1"/>
      <c r="L428" s="1"/>
      <c r="M428" s="584"/>
      <c r="N428" s="584"/>
      <c r="O428" s="584"/>
      <c r="P428" s="584"/>
    </row>
    <row r="429" spans="1:16" ht="12.75" x14ac:dyDescent="0.2">
      <c r="A429" s="1"/>
      <c r="B429" s="1"/>
      <c r="C429" s="582"/>
      <c r="D429" s="582"/>
      <c r="E429" s="582"/>
      <c r="F429" s="582"/>
      <c r="G429" s="583"/>
      <c r="H429" s="583"/>
      <c r="I429" s="583"/>
      <c r="J429" s="583"/>
      <c r="K429" s="1"/>
      <c r="L429" s="1"/>
      <c r="M429" s="584"/>
      <c r="N429" s="584"/>
      <c r="O429" s="584"/>
      <c r="P429" s="584"/>
    </row>
    <row r="430" spans="1:16" ht="12.75" x14ac:dyDescent="0.2">
      <c r="A430" s="1"/>
      <c r="B430" s="1"/>
      <c r="C430" s="582"/>
      <c r="D430" s="582"/>
      <c r="E430" s="582"/>
      <c r="F430" s="582"/>
      <c r="G430" s="583"/>
      <c r="H430" s="583"/>
      <c r="I430" s="583"/>
      <c r="J430" s="583"/>
      <c r="K430" s="1"/>
      <c r="L430" s="1"/>
      <c r="M430" s="584"/>
      <c r="N430" s="584"/>
      <c r="O430" s="584"/>
      <c r="P430" s="584"/>
    </row>
    <row r="431" spans="1:16" ht="12.75" x14ac:dyDescent="0.2">
      <c r="A431" s="1"/>
      <c r="B431" s="1"/>
      <c r="C431" s="582"/>
      <c r="D431" s="582"/>
      <c r="E431" s="582"/>
      <c r="F431" s="582"/>
      <c r="G431" s="583"/>
      <c r="H431" s="583"/>
      <c r="I431" s="583"/>
      <c r="J431" s="583"/>
      <c r="K431" s="1"/>
      <c r="L431" s="1"/>
      <c r="M431" s="584"/>
      <c r="N431" s="584"/>
      <c r="O431" s="584"/>
      <c r="P431" s="584"/>
    </row>
    <row r="432" spans="1:16" ht="12.75" x14ac:dyDescent="0.2">
      <c r="A432" s="1"/>
      <c r="B432" s="1"/>
      <c r="C432" s="582"/>
      <c r="D432" s="582"/>
      <c r="E432" s="582"/>
      <c r="F432" s="582"/>
      <c r="G432" s="583"/>
      <c r="H432" s="583"/>
      <c r="I432" s="583"/>
      <c r="J432" s="583"/>
      <c r="K432" s="1"/>
      <c r="L432" s="1"/>
      <c r="M432" s="584"/>
      <c r="N432" s="584"/>
      <c r="O432" s="584"/>
      <c r="P432" s="584"/>
    </row>
    <row r="433" spans="1:16" ht="12.75" x14ac:dyDescent="0.2">
      <c r="A433" s="1"/>
      <c r="B433" s="1"/>
      <c r="C433" s="582"/>
      <c r="D433" s="582"/>
      <c r="E433" s="582"/>
      <c r="F433" s="582"/>
      <c r="G433" s="583"/>
      <c r="H433" s="583"/>
      <c r="I433" s="583"/>
      <c r="J433" s="583"/>
      <c r="K433" s="1"/>
      <c r="L433" s="1"/>
      <c r="M433" s="584"/>
      <c r="N433" s="584"/>
      <c r="O433" s="584"/>
      <c r="P433" s="584"/>
    </row>
    <row r="434" spans="1:16" ht="12.75" x14ac:dyDescent="0.2">
      <c r="A434" s="1"/>
      <c r="B434" s="1"/>
      <c r="C434" s="582"/>
      <c r="D434" s="582"/>
      <c r="E434" s="582"/>
      <c r="F434" s="582"/>
      <c r="G434" s="583"/>
      <c r="H434" s="583"/>
      <c r="I434" s="583"/>
      <c r="J434" s="583"/>
      <c r="K434" s="1"/>
      <c r="L434" s="1"/>
      <c r="M434" s="584"/>
      <c r="N434" s="584"/>
      <c r="O434" s="584"/>
      <c r="P434" s="584"/>
    </row>
    <row r="435" spans="1:16" ht="12.75" x14ac:dyDescent="0.2">
      <c r="A435" s="1"/>
      <c r="B435" s="1"/>
      <c r="C435" s="582"/>
      <c r="D435" s="582"/>
      <c r="E435" s="582"/>
      <c r="F435" s="582"/>
      <c r="G435" s="583"/>
      <c r="H435" s="583"/>
      <c r="I435" s="583"/>
      <c r="J435" s="583"/>
      <c r="K435" s="1"/>
      <c r="L435" s="1"/>
      <c r="M435" s="584"/>
      <c r="N435" s="584"/>
      <c r="O435" s="584"/>
      <c r="P435" s="584"/>
    </row>
    <row r="436" spans="1:16" ht="12.75" x14ac:dyDescent="0.2">
      <c r="A436" s="1"/>
      <c r="B436" s="1"/>
      <c r="C436" s="582"/>
      <c r="D436" s="582"/>
      <c r="E436" s="582"/>
      <c r="F436" s="582"/>
      <c r="G436" s="583"/>
      <c r="H436" s="583"/>
      <c r="I436" s="583"/>
      <c r="J436" s="583"/>
      <c r="K436" s="1"/>
      <c r="L436" s="1"/>
      <c r="M436" s="584"/>
      <c r="N436" s="584"/>
      <c r="O436" s="584"/>
      <c r="P436" s="584"/>
    </row>
    <row r="437" spans="1:16" ht="12.75" x14ac:dyDescent="0.2">
      <c r="A437" s="1"/>
      <c r="B437" s="1"/>
      <c r="C437" s="582"/>
      <c r="D437" s="582"/>
      <c r="E437" s="582"/>
      <c r="F437" s="582"/>
      <c r="G437" s="583"/>
      <c r="H437" s="583"/>
      <c r="I437" s="583"/>
      <c r="J437" s="583"/>
      <c r="K437" s="1"/>
      <c r="L437" s="1"/>
      <c r="M437" s="584"/>
      <c r="N437" s="584"/>
      <c r="O437" s="584"/>
      <c r="P437" s="584"/>
    </row>
    <row r="438" spans="1:16" ht="12.75" x14ac:dyDescent="0.2">
      <c r="A438" s="1"/>
      <c r="B438" s="1"/>
      <c r="C438" s="582"/>
      <c r="D438" s="582"/>
      <c r="E438" s="582"/>
      <c r="F438" s="582"/>
      <c r="G438" s="583"/>
      <c r="H438" s="583"/>
      <c r="I438" s="583"/>
      <c r="J438" s="583"/>
      <c r="K438" s="1"/>
      <c r="L438" s="1"/>
      <c r="M438" s="584"/>
      <c r="N438" s="584"/>
      <c r="O438" s="584"/>
      <c r="P438" s="584"/>
    </row>
    <row r="439" spans="1:16" ht="12.75" x14ac:dyDescent="0.2">
      <c r="A439" s="1"/>
      <c r="B439" s="1"/>
      <c r="C439" s="582"/>
      <c r="D439" s="582"/>
      <c r="E439" s="582"/>
      <c r="F439" s="582"/>
      <c r="G439" s="583"/>
      <c r="H439" s="583"/>
      <c r="I439" s="583"/>
      <c r="J439" s="583"/>
      <c r="K439" s="1"/>
      <c r="L439" s="1"/>
      <c r="M439" s="584"/>
      <c r="N439" s="584"/>
      <c r="O439" s="584"/>
      <c r="P439" s="584"/>
    </row>
    <row r="440" spans="1:16" ht="12.75" x14ac:dyDescent="0.2">
      <c r="A440" s="1"/>
      <c r="B440" s="1"/>
      <c r="C440" s="582"/>
      <c r="D440" s="582"/>
      <c r="E440" s="582"/>
      <c r="F440" s="582"/>
      <c r="G440" s="583"/>
      <c r="H440" s="583"/>
      <c r="I440" s="583"/>
      <c r="J440" s="583"/>
      <c r="K440" s="1"/>
      <c r="L440" s="1"/>
      <c r="M440" s="584"/>
      <c r="N440" s="584"/>
      <c r="O440" s="584"/>
      <c r="P440" s="584"/>
    </row>
    <row r="441" spans="1:16" x14ac:dyDescent="0.3">
      <c r="A441" s="1"/>
      <c r="B441" s="1"/>
      <c r="C441" s="10"/>
      <c r="D441" s="10"/>
      <c r="G441" s="4"/>
      <c r="H441" s="7"/>
      <c r="I441" s="7"/>
      <c r="J441" s="7"/>
      <c r="K441" s="7"/>
      <c r="L441" s="7"/>
      <c r="M441" s="7"/>
      <c r="N441" s="159"/>
      <c r="O441" s="159"/>
      <c r="P441" s="159"/>
    </row>
    <row r="443" spans="1:16" ht="18" x14ac:dyDescent="0.25">
      <c r="A443" s="646" t="s">
        <v>0</v>
      </c>
      <c r="B443" s="646"/>
      <c r="C443" s="646"/>
      <c r="D443" s="646"/>
      <c r="E443" s="646"/>
      <c r="F443" s="646"/>
      <c r="G443" s="646"/>
      <c r="H443" s="646"/>
      <c r="I443" s="646"/>
      <c r="J443" s="646"/>
      <c r="K443" s="646"/>
      <c r="L443" s="646"/>
      <c r="M443" s="646"/>
      <c r="N443" s="25"/>
      <c r="O443" s="25"/>
      <c r="P443" s="25"/>
    </row>
    <row r="444" spans="1:16" ht="18" x14ac:dyDescent="0.25">
      <c r="A444" s="26"/>
      <c r="B444" s="26"/>
      <c r="C444" s="2"/>
      <c r="D444" s="2"/>
      <c r="E444" s="2"/>
      <c r="F444" s="2"/>
      <c r="G444" s="587"/>
      <c r="H444" s="2"/>
      <c r="I444" s="2"/>
      <c r="J444" s="2"/>
      <c r="K444" s="2"/>
      <c r="L444" s="2"/>
      <c r="M444" s="2"/>
      <c r="N444" s="9"/>
      <c r="O444" s="9"/>
      <c r="P444" s="9"/>
    </row>
    <row r="445" spans="1:16" ht="18" x14ac:dyDescent="0.25">
      <c r="A445" s="646" t="s">
        <v>12</v>
      </c>
      <c r="B445" s="646"/>
      <c r="C445" s="646"/>
      <c r="D445" s="646"/>
      <c r="E445" s="646"/>
      <c r="F445" s="646"/>
      <c r="G445" s="646"/>
      <c r="H445" s="646"/>
      <c r="I445" s="646"/>
      <c r="J445" s="646"/>
      <c r="K445" s="646"/>
      <c r="L445" s="646"/>
      <c r="M445" s="646"/>
      <c r="N445" s="9"/>
      <c r="O445" s="9"/>
      <c r="P445" s="9"/>
    </row>
    <row r="446" spans="1:16" ht="18" x14ac:dyDescent="0.25">
      <c r="A446" s="585"/>
      <c r="B446" s="585"/>
      <c r="C446" s="585"/>
      <c r="D446" s="585"/>
      <c r="E446" s="585"/>
      <c r="F446" s="585"/>
      <c r="G446" s="588"/>
      <c r="H446" s="585"/>
      <c r="I446" s="585"/>
      <c r="J446" s="585"/>
      <c r="K446" s="585"/>
      <c r="L446" s="585"/>
      <c r="M446" s="585"/>
      <c r="N446" s="9"/>
      <c r="O446" s="9"/>
      <c r="P446" s="9"/>
    </row>
    <row r="447" spans="1:16" ht="15.75" x14ac:dyDescent="0.25">
      <c r="A447" s="586" t="s">
        <v>47</v>
      </c>
      <c r="B447" s="34"/>
      <c r="C447" s="586" t="s">
        <v>54</v>
      </c>
      <c r="D447" s="586" t="s">
        <v>26</v>
      </c>
      <c r="E447" s="34"/>
      <c r="F447" s="586" t="s">
        <v>86</v>
      </c>
      <c r="G447" s="586" t="s">
        <v>27</v>
      </c>
      <c r="H447" s="648" t="s">
        <v>87</v>
      </c>
      <c r="I447" s="648"/>
      <c r="J447" s="34"/>
      <c r="K447" s="592"/>
      <c r="L447" s="592"/>
      <c r="M447" s="648" t="s">
        <v>458</v>
      </c>
      <c r="N447" s="648"/>
      <c r="O447" s="34"/>
      <c r="P447" s="586"/>
    </row>
    <row r="448" spans="1:16" x14ac:dyDescent="0.3">
      <c r="A448" s="28"/>
      <c r="B448" s="28"/>
      <c r="C448" s="10"/>
      <c r="D448" s="10"/>
      <c r="E448" s="10"/>
      <c r="H448" s="7"/>
      <c r="I448" s="7"/>
      <c r="J448" s="7"/>
      <c r="K448" s="7"/>
      <c r="L448" s="7"/>
      <c r="M448" s="7"/>
      <c r="N448" s="159"/>
      <c r="O448" s="159"/>
      <c r="P448" s="159"/>
    </row>
    <row r="449" spans="1:13" ht="37.5" customHeight="1" x14ac:dyDescent="0.2">
      <c r="A449" s="11" t="s">
        <v>4</v>
      </c>
      <c r="B449" s="12" t="s">
        <v>5</v>
      </c>
      <c r="C449" s="12" t="s">
        <v>6</v>
      </c>
      <c r="D449" s="11" t="s">
        <v>7</v>
      </c>
      <c r="E449" s="12" t="s">
        <v>14</v>
      </c>
      <c r="F449" s="11" t="s">
        <v>15</v>
      </c>
      <c r="G449" s="11" t="s">
        <v>16</v>
      </c>
      <c r="H449" s="11" t="s">
        <v>17</v>
      </c>
      <c r="I449" s="11" t="s">
        <v>18</v>
      </c>
      <c r="J449" s="11" t="s">
        <v>19</v>
      </c>
      <c r="K449" s="11" t="s">
        <v>20</v>
      </c>
      <c r="L449" s="12" t="s">
        <v>21</v>
      </c>
      <c r="M449" s="12" t="s">
        <v>22</v>
      </c>
    </row>
    <row r="450" spans="1:13" ht="13.5" x14ac:dyDescent="0.2">
      <c r="A450" s="29"/>
      <c r="B450" s="29"/>
      <c r="C450" s="29"/>
      <c r="D450" s="29"/>
      <c r="E450" s="29"/>
      <c r="F450" s="15"/>
      <c r="G450" s="38"/>
      <c r="H450" s="15"/>
      <c r="I450" s="15"/>
      <c r="J450" s="15"/>
      <c r="K450" s="15"/>
      <c r="L450" s="30"/>
      <c r="M450" s="17"/>
    </row>
    <row r="451" spans="1:13" ht="13.5" x14ac:dyDescent="0.2">
      <c r="A451" s="37"/>
      <c r="B451" s="37" t="s">
        <v>348</v>
      </c>
      <c r="C451" s="32"/>
      <c r="D451" s="32"/>
      <c r="E451" s="15"/>
      <c r="F451" s="15"/>
      <c r="G451" s="38"/>
      <c r="H451" s="15"/>
      <c r="I451" s="36"/>
      <c r="J451" s="36"/>
      <c r="K451" s="15"/>
      <c r="L451" s="16"/>
      <c r="M451" s="15"/>
    </row>
    <row r="452" spans="1:13" ht="13.5" x14ac:dyDescent="0.2">
      <c r="A452" s="31"/>
      <c r="B452" s="37" t="s">
        <v>348</v>
      </c>
      <c r="C452" s="32"/>
      <c r="D452" s="32"/>
      <c r="E452" s="15"/>
      <c r="F452" s="15"/>
      <c r="G452" s="38"/>
      <c r="H452" s="15"/>
      <c r="I452" s="15"/>
      <c r="J452" s="15"/>
      <c r="K452" s="15"/>
      <c r="L452" s="30"/>
      <c r="M452" s="15"/>
    </row>
    <row r="453" spans="1:13" ht="13.5" x14ac:dyDescent="0.2">
      <c r="A453" s="31"/>
      <c r="B453" s="37" t="s">
        <v>348</v>
      </c>
      <c r="C453" s="32"/>
      <c r="D453" s="32"/>
      <c r="E453" s="15"/>
      <c r="F453" s="15"/>
      <c r="G453" s="38"/>
      <c r="H453" s="15"/>
      <c r="I453" s="15"/>
      <c r="J453" s="15"/>
      <c r="K453" s="15"/>
      <c r="L453" s="30"/>
      <c r="M453" s="15"/>
    </row>
    <row r="454" spans="1:13" ht="13.5" x14ac:dyDescent="0.2">
      <c r="A454" s="31"/>
      <c r="B454" s="37" t="s">
        <v>348</v>
      </c>
      <c r="C454" s="32"/>
      <c r="D454" s="32"/>
      <c r="E454" s="15"/>
      <c r="F454" s="15"/>
      <c r="G454" s="38"/>
      <c r="H454" s="15"/>
      <c r="I454" s="15"/>
      <c r="J454" s="15"/>
      <c r="K454" s="15"/>
      <c r="L454" s="30"/>
      <c r="M454" s="15"/>
    </row>
    <row r="455" spans="1:13" ht="13.5" x14ac:dyDescent="0.2">
      <c r="A455" s="31"/>
      <c r="B455" s="37" t="s">
        <v>348</v>
      </c>
      <c r="C455" s="32"/>
      <c r="D455" s="32"/>
      <c r="E455" s="15"/>
      <c r="F455" s="15"/>
      <c r="G455" s="38"/>
      <c r="H455" s="15"/>
      <c r="I455" s="15"/>
      <c r="J455" s="15"/>
      <c r="K455" s="15"/>
      <c r="L455" s="30"/>
      <c r="M455" s="15"/>
    </row>
    <row r="456" spans="1:13" ht="13.5" x14ac:dyDescent="0.2">
      <c r="A456" s="31"/>
      <c r="B456" s="37" t="s">
        <v>348</v>
      </c>
      <c r="C456" s="32"/>
      <c r="D456" s="32"/>
      <c r="E456" s="15"/>
      <c r="F456" s="15"/>
      <c r="G456" s="38"/>
      <c r="H456" s="15"/>
      <c r="I456" s="15"/>
      <c r="J456" s="15"/>
      <c r="K456" s="15"/>
      <c r="L456" s="30"/>
      <c r="M456" s="15"/>
    </row>
    <row r="457" spans="1:13" ht="13.5" x14ac:dyDescent="0.2">
      <c r="A457" s="31"/>
      <c r="B457" s="37" t="s">
        <v>348</v>
      </c>
      <c r="C457" s="32"/>
      <c r="D457" s="32"/>
      <c r="E457" s="15"/>
      <c r="F457" s="15"/>
      <c r="G457" s="38"/>
      <c r="H457" s="15"/>
      <c r="I457" s="15"/>
      <c r="J457" s="15"/>
      <c r="K457" s="15"/>
      <c r="L457" s="30"/>
      <c r="M457" s="15"/>
    </row>
    <row r="458" spans="1:13" ht="13.5" x14ac:dyDescent="0.2">
      <c r="A458" s="31"/>
      <c r="B458" s="37" t="s">
        <v>348</v>
      </c>
      <c r="C458" s="32"/>
      <c r="D458" s="32"/>
      <c r="E458" s="15"/>
      <c r="F458" s="15"/>
      <c r="G458" s="38"/>
      <c r="H458" s="15"/>
      <c r="I458" s="15"/>
      <c r="J458" s="15"/>
      <c r="K458" s="15"/>
      <c r="L458" s="30"/>
      <c r="M458" s="15"/>
    </row>
    <row r="459" spans="1:13" ht="13.5" x14ac:dyDescent="0.2">
      <c r="A459" s="31"/>
      <c r="B459" s="37" t="s">
        <v>348</v>
      </c>
      <c r="C459" s="32"/>
      <c r="D459" s="32"/>
      <c r="E459" s="15"/>
      <c r="F459" s="15"/>
      <c r="G459" s="38"/>
      <c r="H459" s="15"/>
      <c r="I459" s="15"/>
      <c r="J459" s="15"/>
      <c r="K459" s="15"/>
      <c r="L459" s="30"/>
      <c r="M459" s="15"/>
    </row>
    <row r="460" spans="1:13" ht="13.5" x14ac:dyDescent="0.2">
      <c r="A460" s="31"/>
      <c r="B460" s="37" t="s">
        <v>348</v>
      </c>
      <c r="C460" s="32"/>
      <c r="D460" s="32"/>
      <c r="E460" s="15"/>
      <c r="F460" s="15"/>
      <c r="G460" s="38"/>
      <c r="H460" s="15"/>
      <c r="I460" s="15"/>
      <c r="J460" s="15"/>
      <c r="K460" s="15"/>
      <c r="L460" s="30"/>
      <c r="M460" s="15"/>
    </row>
    <row r="461" spans="1:13" ht="13.5" x14ac:dyDescent="0.2">
      <c r="A461" s="31"/>
      <c r="B461" s="37" t="s">
        <v>348</v>
      </c>
      <c r="C461" s="32"/>
      <c r="D461" s="32"/>
      <c r="E461" s="15"/>
      <c r="F461" s="15"/>
      <c r="G461" s="38"/>
      <c r="H461" s="15"/>
      <c r="I461" s="15"/>
      <c r="J461" s="15"/>
      <c r="K461" s="15"/>
      <c r="L461" s="30"/>
      <c r="M461" s="15"/>
    </row>
    <row r="462" spans="1:13" ht="13.5" x14ac:dyDescent="0.2">
      <c r="A462" s="31"/>
      <c r="B462" s="37" t="s">
        <v>348</v>
      </c>
      <c r="C462" s="32"/>
      <c r="D462" s="32"/>
      <c r="E462" s="15"/>
      <c r="F462" s="15"/>
      <c r="G462" s="38"/>
      <c r="H462" s="15"/>
      <c r="I462" s="15"/>
      <c r="J462" s="15"/>
      <c r="K462" s="15"/>
      <c r="L462" s="30"/>
      <c r="M462" s="15"/>
    </row>
    <row r="463" spans="1:13" ht="13.5" x14ac:dyDescent="0.2">
      <c r="A463" s="31"/>
      <c r="B463" s="37" t="s">
        <v>348</v>
      </c>
      <c r="C463" s="32"/>
      <c r="D463" s="32"/>
      <c r="E463" s="15"/>
      <c r="F463" s="15"/>
      <c r="G463" s="38"/>
      <c r="H463" s="15"/>
      <c r="I463" s="15"/>
      <c r="J463" s="15"/>
      <c r="K463" s="15"/>
      <c r="L463" s="30"/>
      <c r="M463" s="15"/>
    </row>
    <row r="464" spans="1:13" ht="13.5" x14ac:dyDescent="0.2">
      <c r="A464" s="31"/>
      <c r="B464" s="37" t="s">
        <v>348</v>
      </c>
      <c r="C464" s="32"/>
      <c r="D464" s="32"/>
      <c r="E464" s="15"/>
      <c r="F464" s="15"/>
      <c r="G464" s="38"/>
      <c r="H464" s="15"/>
      <c r="I464" s="104"/>
      <c r="J464" s="104"/>
      <c r="K464" s="15"/>
      <c r="L464" s="16"/>
      <c r="M464" s="15"/>
    </row>
    <row r="465" spans="1:13" ht="13.5" x14ac:dyDescent="0.2">
      <c r="A465" s="31"/>
      <c r="B465" s="37" t="s">
        <v>348</v>
      </c>
      <c r="C465" s="32"/>
      <c r="D465" s="32"/>
      <c r="E465" s="15"/>
      <c r="F465" s="15"/>
      <c r="G465" s="38"/>
      <c r="H465" s="15"/>
      <c r="I465" s="104"/>
      <c r="J465" s="104"/>
      <c r="K465" s="15"/>
      <c r="L465" s="16"/>
      <c r="M465" s="15"/>
    </row>
    <row r="466" spans="1:13" ht="13.5" x14ac:dyDescent="0.2">
      <c r="A466" s="31"/>
      <c r="B466" s="37" t="s">
        <v>348</v>
      </c>
      <c r="C466" s="32"/>
      <c r="D466" s="32"/>
      <c r="E466" s="15"/>
      <c r="F466" s="15"/>
      <c r="G466" s="38"/>
      <c r="H466" s="15"/>
      <c r="I466" s="15"/>
      <c r="J466" s="15"/>
      <c r="K466" s="15"/>
      <c r="L466" s="30"/>
      <c r="M466" s="15"/>
    </row>
    <row r="467" spans="1:13" ht="13.5" x14ac:dyDescent="0.2">
      <c r="A467" s="31"/>
      <c r="B467" s="37" t="s">
        <v>348</v>
      </c>
      <c r="C467" s="32"/>
      <c r="D467" s="32"/>
      <c r="E467" s="15"/>
      <c r="F467" s="15"/>
      <c r="G467" s="38"/>
      <c r="H467" s="15"/>
      <c r="I467" s="15"/>
      <c r="J467" s="15"/>
      <c r="K467" s="15"/>
      <c r="L467" s="30"/>
      <c r="M467" s="15"/>
    </row>
    <row r="468" spans="1:13" ht="13.5" x14ac:dyDescent="0.2">
      <c r="A468" s="31"/>
      <c r="B468" s="37" t="s">
        <v>348</v>
      </c>
      <c r="C468" s="32"/>
      <c r="D468" s="32"/>
      <c r="E468" s="15"/>
      <c r="F468" s="15"/>
      <c r="G468" s="38"/>
      <c r="H468" s="15"/>
      <c r="I468" s="36"/>
      <c r="J468" s="36"/>
      <c r="K468" s="15"/>
      <c r="L468" s="16"/>
      <c r="M468" s="15"/>
    </row>
    <row r="469" spans="1:13" ht="13.5" x14ac:dyDescent="0.2">
      <c r="A469" s="31"/>
      <c r="B469" s="37" t="s">
        <v>348</v>
      </c>
      <c r="C469" s="32"/>
      <c r="D469" s="32"/>
      <c r="E469" s="15"/>
      <c r="F469" s="15"/>
      <c r="G469" s="38"/>
      <c r="H469" s="15"/>
      <c r="I469" s="15"/>
      <c r="J469" s="15"/>
      <c r="K469" s="15"/>
      <c r="L469" s="30"/>
      <c r="M469" s="15"/>
    </row>
    <row r="470" spans="1:13" ht="13.5" x14ac:dyDescent="0.2">
      <c r="A470" s="31"/>
      <c r="B470" s="37" t="s">
        <v>348</v>
      </c>
      <c r="C470" s="32"/>
      <c r="D470" s="32"/>
      <c r="E470" s="15"/>
      <c r="F470" s="15"/>
      <c r="G470" s="38"/>
      <c r="H470" s="15"/>
      <c r="I470" s="15"/>
      <c r="J470" s="15"/>
      <c r="K470" s="15"/>
      <c r="L470" s="30"/>
      <c r="M470" s="15"/>
    </row>
    <row r="471" spans="1:13" ht="13.5" x14ac:dyDescent="0.2">
      <c r="A471" s="31"/>
      <c r="B471" s="37" t="s">
        <v>348</v>
      </c>
      <c r="C471" s="32"/>
      <c r="D471" s="32"/>
      <c r="E471" s="15"/>
      <c r="F471" s="15"/>
      <c r="G471" s="38"/>
      <c r="H471" s="15"/>
      <c r="I471" s="15"/>
      <c r="J471" s="15"/>
      <c r="K471" s="15"/>
      <c r="L471" s="30"/>
      <c r="M471" s="15"/>
    </row>
    <row r="472" spans="1:13" ht="13.5" x14ac:dyDescent="0.2">
      <c r="A472" s="31"/>
      <c r="B472" s="37" t="s">
        <v>348</v>
      </c>
      <c r="C472" s="32"/>
      <c r="D472" s="32"/>
      <c r="E472" s="15"/>
      <c r="F472" s="15"/>
      <c r="G472" s="38"/>
      <c r="H472" s="15"/>
      <c r="I472" s="15"/>
      <c r="J472" s="15"/>
      <c r="K472" s="15"/>
      <c r="L472" s="30"/>
      <c r="M472" s="15"/>
    </row>
    <row r="473" spans="1:13" ht="13.5" x14ac:dyDescent="0.2">
      <c r="A473" s="31"/>
      <c r="B473" s="37" t="s">
        <v>348</v>
      </c>
      <c r="C473" s="32"/>
      <c r="D473" s="32"/>
      <c r="E473" s="15"/>
      <c r="F473" s="15"/>
      <c r="G473" s="38"/>
      <c r="H473" s="15"/>
      <c r="I473" s="15"/>
      <c r="J473" s="15"/>
      <c r="K473" s="15"/>
      <c r="L473" s="30"/>
      <c r="M473" s="15"/>
    </row>
    <row r="474" spans="1:13" ht="13.5" x14ac:dyDescent="0.2">
      <c r="A474" s="31"/>
      <c r="B474" s="37" t="s">
        <v>348</v>
      </c>
      <c r="C474" s="32"/>
      <c r="D474" s="32"/>
      <c r="E474" s="15"/>
      <c r="F474" s="15"/>
      <c r="G474" s="38"/>
      <c r="H474" s="15"/>
      <c r="I474" s="15"/>
      <c r="J474" s="15"/>
      <c r="K474" s="15"/>
      <c r="L474" s="30"/>
      <c r="M474" s="15"/>
    </row>
    <row r="475" spans="1:13" ht="13.5" x14ac:dyDescent="0.2">
      <c r="A475" s="31"/>
      <c r="B475" s="37" t="s">
        <v>348</v>
      </c>
      <c r="C475" s="32"/>
      <c r="D475" s="32"/>
      <c r="E475" s="15"/>
      <c r="F475" s="15"/>
      <c r="G475" s="38"/>
      <c r="H475" s="15"/>
      <c r="I475" s="15"/>
      <c r="J475" s="15"/>
      <c r="K475" s="15"/>
      <c r="L475" s="30"/>
      <c r="M475" s="15"/>
    </row>
    <row r="476" spans="1:13" ht="13.5" x14ac:dyDescent="0.2">
      <c r="A476" s="31"/>
      <c r="B476" s="37" t="s">
        <v>348</v>
      </c>
      <c r="C476" s="32"/>
      <c r="D476" s="32"/>
      <c r="E476" s="15"/>
      <c r="F476" s="15"/>
      <c r="G476" s="38"/>
      <c r="H476" s="15"/>
      <c r="I476" s="15"/>
      <c r="J476" s="15"/>
      <c r="K476" s="15"/>
      <c r="L476" s="30"/>
      <c r="M476" s="15"/>
    </row>
    <row r="477" spans="1:13" ht="13.5" x14ac:dyDescent="0.2">
      <c r="A477" s="31"/>
      <c r="B477" s="37" t="s">
        <v>348</v>
      </c>
      <c r="C477" s="32"/>
      <c r="D477" s="32"/>
      <c r="E477" s="15"/>
      <c r="F477" s="15"/>
      <c r="G477" s="38"/>
      <c r="H477" s="15"/>
      <c r="I477" s="15"/>
      <c r="J477" s="15"/>
      <c r="K477" s="15"/>
      <c r="L477" s="51"/>
      <c r="M477" s="15"/>
    </row>
    <row r="478" spans="1:13" ht="13.5" x14ac:dyDescent="0.2">
      <c r="A478" s="31"/>
      <c r="B478" s="37" t="s">
        <v>348</v>
      </c>
      <c r="C478" s="32"/>
      <c r="D478" s="32"/>
      <c r="E478" s="15"/>
      <c r="F478" s="15"/>
      <c r="G478" s="38"/>
      <c r="H478" s="15"/>
      <c r="I478" s="15"/>
      <c r="J478" s="15"/>
      <c r="K478" s="15"/>
      <c r="L478" s="51"/>
      <c r="M478" s="15"/>
    </row>
    <row r="479" spans="1:13" ht="13.5" x14ac:dyDescent="0.2">
      <c r="A479" s="31"/>
      <c r="B479" s="37"/>
      <c r="C479" s="32"/>
      <c r="D479" s="32"/>
      <c r="E479" s="15"/>
      <c r="F479" s="15"/>
      <c r="G479" s="38"/>
      <c r="H479" s="15"/>
      <c r="I479" s="15"/>
      <c r="J479" s="15"/>
      <c r="K479" s="15"/>
      <c r="L479" s="51"/>
      <c r="M479" s="15"/>
    </row>
    <row r="480" spans="1:13" ht="13.5" x14ac:dyDescent="0.2">
      <c r="A480" s="31"/>
      <c r="B480" s="37"/>
      <c r="C480" s="32"/>
      <c r="D480" s="32"/>
      <c r="E480" s="15"/>
      <c r="F480" s="15"/>
      <c r="G480" s="38"/>
      <c r="H480" s="15"/>
      <c r="I480" s="15"/>
      <c r="J480" s="15"/>
      <c r="K480" s="15"/>
      <c r="L480" s="51"/>
      <c r="M480" s="15"/>
    </row>
    <row r="481" spans="1:15" ht="13.5" x14ac:dyDescent="0.2">
      <c r="A481" s="31"/>
      <c r="B481" s="37"/>
      <c r="C481" s="32"/>
      <c r="D481" s="32"/>
      <c r="E481" s="15"/>
      <c r="F481" s="15"/>
      <c r="G481" s="38"/>
      <c r="H481" s="15"/>
      <c r="I481" s="15"/>
      <c r="J481" s="15"/>
      <c r="K481" s="15"/>
      <c r="L481" s="51"/>
      <c r="M481" s="15"/>
    </row>
    <row r="482" spans="1:15" ht="13.5" x14ac:dyDescent="0.2">
      <c r="A482" s="31"/>
      <c r="B482" s="37"/>
      <c r="C482" s="32"/>
      <c r="D482" s="32"/>
      <c r="E482" s="15"/>
      <c r="F482" s="15"/>
      <c r="G482" s="38"/>
      <c r="H482" s="15"/>
      <c r="I482" s="15"/>
      <c r="J482" s="15"/>
      <c r="K482" s="15"/>
      <c r="L482" s="51"/>
      <c r="M482" s="15"/>
    </row>
    <row r="483" spans="1:15" ht="13.5" x14ac:dyDescent="0.2">
      <c r="A483" s="31"/>
      <c r="B483" s="37"/>
      <c r="C483" s="32"/>
      <c r="D483" s="32"/>
      <c r="E483" s="15"/>
      <c r="F483" s="15"/>
      <c r="G483" s="38"/>
      <c r="H483" s="15"/>
      <c r="I483" s="15"/>
      <c r="J483" s="15"/>
      <c r="K483" s="15"/>
      <c r="L483" s="51"/>
      <c r="M483" s="15"/>
    </row>
    <row r="484" spans="1:15" ht="13.5" x14ac:dyDescent="0.2">
      <c r="A484" s="31"/>
      <c r="B484" s="37"/>
      <c r="C484" s="32"/>
      <c r="D484" s="32"/>
      <c r="E484" s="15"/>
      <c r="F484" s="15"/>
      <c r="G484" s="38"/>
      <c r="H484" s="15"/>
      <c r="I484" s="15"/>
      <c r="J484" s="15"/>
      <c r="K484" s="15"/>
      <c r="L484" s="30"/>
      <c r="M484" s="15"/>
    </row>
    <row r="485" spans="1:15" ht="13.5" x14ac:dyDescent="0.2">
      <c r="A485" s="31"/>
      <c r="B485" s="37"/>
      <c r="C485" s="32"/>
      <c r="D485" s="32"/>
      <c r="E485" s="15"/>
      <c r="F485" s="15"/>
      <c r="G485" s="38"/>
      <c r="H485" s="15"/>
      <c r="I485" s="15"/>
      <c r="J485" s="15"/>
      <c r="K485" s="15"/>
      <c r="L485" s="30"/>
      <c r="M485" s="15"/>
    </row>
    <row r="486" spans="1:15" ht="13.5" x14ac:dyDescent="0.2">
      <c r="A486" s="31"/>
      <c r="B486" s="37"/>
      <c r="C486" s="32"/>
      <c r="D486" s="32"/>
      <c r="E486" s="15"/>
      <c r="F486" s="15"/>
      <c r="G486" s="38"/>
      <c r="H486" s="15"/>
      <c r="I486" s="15"/>
      <c r="J486" s="15"/>
      <c r="K486" s="15"/>
      <c r="L486" s="30"/>
      <c r="M486" s="15"/>
    </row>
    <row r="487" spans="1:15" ht="13.5" x14ac:dyDescent="0.2">
      <c r="A487" s="31"/>
      <c r="B487" s="14"/>
      <c r="C487" s="32"/>
      <c r="D487" s="32"/>
      <c r="E487" s="15"/>
      <c r="F487" s="15"/>
      <c r="G487" s="38"/>
      <c r="H487" s="15"/>
      <c r="I487" s="15"/>
      <c r="J487" s="15"/>
      <c r="K487" s="15"/>
      <c r="L487" s="16"/>
      <c r="M487" s="15"/>
    </row>
    <row r="488" spans="1:15" ht="13.5" x14ac:dyDescent="0.2">
      <c r="A488" s="31"/>
      <c r="B488" s="14"/>
      <c r="C488" s="32"/>
      <c r="D488" s="32"/>
      <c r="E488" s="15"/>
      <c r="F488" s="15"/>
      <c r="G488" s="38"/>
      <c r="H488" s="15"/>
      <c r="I488" s="15"/>
      <c r="J488" s="15"/>
      <c r="K488" s="15"/>
      <c r="L488" s="16"/>
      <c r="M488" s="15"/>
    </row>
    <row r="489" spans="1:15" ht="13.5" x14ac:dyDescent="0.2">
      <c r="A489" s="31"/>
      <c r="B489" s="14"/>
      <c r="C489" s="32"/>
      <c r="D489" s="32"/>
      <c r="E489" s="15"/>
      <c r="F489" s="15"/>
      <c r="G489" s="38"/>
      <c r="H489" s="15"/>
      <c r="I489" s="15"/>
      <c r="J489" s="15"/>
      <c r="K489" s="15"/>
      <c r="L489" s="16"/>
      <c r="M489" s="15"/>
    </row>
    <row r="490" spans="1:15" ht="13.5" x14ac:dyDescent="0.2">
      <c r="A490" s="31"/>
      <c r="B490" s="14"/>
      <c r="C490" s="32"/>
      <c r="D490" s="32"/>
      <c r="E490" s="15"/>
      <c r="F490" s="15"/>
      <c r="G490" s="38"/>
      <c r="H490" s="15"/>
      <c r="I490" s="15"/>
      <c r="J490" s="15"/>
      <c r="K490" s="15"/>
      <c r="L490" s="16"/>
      <c r="M490" s="15"/>
    </row>
    <row r="491" spans="1:15" ht="13.5" x14ac:dyDescent="0.2">
      <c r="A491" s="37" t="s">
        <v>39</v>
      </c>
      <c r="B491" s="37"/>
      <c r="C491" s="32"/>
      <c r="D491" s="32"/>
      <c r="E491" s="15"/>
      <c r="F491" s="15"/>
      <c r="G491" s="38"/>
      <c r="H491" s="15"/>
      <c r="I491" s="36"/>
      <c r="J491" s="36"/>
      <c r="K491" s="15"/>
      <c r="L491" s="16">
        <v>754</v>
      </c>
      <c r="M491" s="15"/>
    </row>
    <row r="492" spans="1:15" ht="13.5" x14ac:dyDescent="0.25">
      <c r="A492" s="18"/>
      <c r="B492" s="18"/>
      <c r="C492" s="18"/>
      <c r="D492" s="1"/>
      <c r="E492" s="1"/>
      <c r="F492" s="1"/>
      <c r="G492" s="1"/>
      <c r="H492" s="1"/>
      <c r="I492" s="1"/>
      <c r="J492" s="1"/>
      <c r="K492" s="1"/>
      <c r="L492" s="1"/>
      <c r="M492" s="1"/>
      <c r="O492" s="506"/>
    </row>
    <row r="493" spans="1:15" ht="12.75" x14ac:dyDescent="0.2">
      <c r="A493" s="1"/>
      <c r="B493" s="1"/>
      <c r="C493" s="641" t="s">
        <v>8</v>
      </c>
      <c r="D493" s="641"/>
      <c r="E493" s="641"/>
      <c r="F493" s="19"/>
      <c r="G493" s="642" t="s">
        <v>564</v>
      </c>
      <c r="H493" s="642"/>
      <c r="I493" s="583"/>
      <c r="J493" s="18"/>
      <c r="K493" s="1"/>
      <c r="L493" s="1"/>
      <c r="M493" s="1" t="s">
        <v>115</v>
      </c>
      <c r="N493" s="645"/>
      <c r="O493" s="645"/>
    </row>
    <row r="494" spans="1:15" ht="12.75" x14ac:dyDescent="0.2">
      <c r="A494" s="1"/>
      <c r="B494" s="1"/>
      <c r="C494" s="582"/>
      <c r="D494" s="582"/>
      <c r="E494" s="582"/>
      <c r="F494" s="19"/>
      <c r="G494" s="589"/>
      <c r="H494" s="589"/>
      <c r="I494" s="583"/>
      <c r="J494" s="18"/>
      <c r="K494" s="1"/>
      <c r="L494" s="1"/>
      <c r="M494" s="1"/>
      <c r="N494" s="584"/>
      <c r="O494" s="584"/>
    </row>
    <row r="495" spans="1:15" ht="12.75" x14ac:dyDescent="0.2">
      <c r="A495" s="1"/>
      <c r="B495" s="1"/>
      <c r="C495" s="582"/>
      <c r="D495" s="582"/>
      <c r="E495" s="582"/>
      <c r="F495" s="19"/>
      <c r="G495" s="589"/>
      <c r="H495" s="589"/>
      <c r="I495" s="583"/>
      <c r="J495" s="18"/>
      <c r="K495" s="1"/>
      <c r="L495" s="1"/>
      <c r="M495" s="1"/>
      <c r="N495" s="584"/>
      <c r="O495" s="584"/>
    </row>
    <row r="496" spans="1:15" ht="12.75" x14ac:dyDescent="0.2">
      <c r="A496" s="1"/>
      <c r="B496" s="1"/>
      <c r="C496" s="582"/>
      <c r="D496" s="582"/>
      <c r="E496" s="582"/>
      <c r="F496" s="19"/>
      <c r="G496" s="589"/>
      <c r="H496" s="589"/>
      <c r="I496" s="583"/>
      <c r="J496" s="18"/>
      <c r="K496" s="1"/>
      <c r="L496" s="1"/>
      <c r="M496" s="1"/>
      <c r="N496" s="584"/>
      <c r="O496" s="584"/>
    </row>
    <row r="497" spans="1:16" ht="12.75" x14ac:dyDescent="0.2">
      <c r="A497" s="1"/>
      <c r="B497" s="1"/>
      <c r="C497" s="641" t="s">
        <v>565</v>
      </c>
      <c r="D497" s="641"/>
      <c r="E497" s="641"/>
      <c r="F497" s="582"/>
      <c r="G497" s="644" t="s">
        <v>566</v>
      </c>
      <c r="H497" s="644"/>
      <c r="I497" s="644"/>
      <c r="J497" s="583"/>
      <c r="K497" s="1"/>
      <c r="L497" s="1"/>
      <c r="M497" s="645" t="s">
        <v>567</v>
      </c>
      <c r="N497" s="645"/>
      <c r="O497" s="645"/>
      <c r="P497" s="645"/>
    </row>
    <row r="498" spans="1:16" ht="12.75" x14ac:dyDescent="0.2">
      <c r="A498" s="1"/>
      <c r="B498" s="1"/>
      <c r="C498" s="641" t="s">
        <v>568</v>
      </c>
      <c r="D498" s="641"/>
      <c r="E498" s="641"/>
      <c r="F498" s="582"/>
      <c r="G498" s="644" t="s">
        <v>95</v>
      </c>
      <c r="H498" s="644"/>
      <c r="I498" s="644"/>
      <c r="J498" s="583"/>
      <c r="K498" s="1"/>
      <c r="L498" s="1"/>
      <c r="M498" s="645" t="s">
        <v>104</v>
      </c>
      <c r="N498" s="645"/>
      <c r="O498" s="645"/>
      <c r="P498" s="645"/>
    </row>
    <row r="499" spans="1:16" x14ac:dyDescent="0.3">
      <c r="A499" s="1"/>
      <c r="B499" s="1"/>
      <c r="C499" s="10"/>
      <c r="D499" s="10"/>
      <c r="G499" s="4"/>
      <c r="H499" s="7"/>
      <c r="I499" s="7"/>
      <c r="J499" s="7"/>
      <c r="K499" s="7"/>
      <c r="L499" s="7"/>
      <c r="M499" s="7"/>
      <c r="N499" s="159"/>
      <c r="O499" s="159"/>
      <c r="P499" s="159"/>
    </row>
  </sheetData>
  <mergeCells count="110">
    <mergeCell ref="C413:E413"/>
    <mergeCell ref="G413:I413"/>
    <mergeCell ref="M413:P413"/>
    <mergeCell ref="C408:E408"/>
    <mergeCell ref="G408:H408"/>
    <mergeCell ref="N408:O408"/>
    <mergeCell ref="A358:M358"/>
    <mergeCell ref="A360:M360"/>
    <mergeCell ref="H362:I362"/>
    <mergeCell ref="M362:N362"/>
    <mergeCell ref="C412:E412"/>
    <mergeCell ref="G412:I412"/>
    <mergeCell ref="M412:P412"/>
    <mergeCell ref="A232:M232"/>
    <mergeCell ref="A234:M234"/>
    <mergeCell ref="H236:I236"/>
    <mergeCell ref="M236:N236"/>
    <mergeCell ref="A277:C277"/>
    <mergeCell ref="C282:E282"/>
    <mergeCell ref="G282:I282"/>
    <mergeCell ref="M282:P282"/>
    <mergeCell ref="C278:E278"/>
    <mergeCell ref="G278:H278"/>
    <mergeCell ref="N278:O278"/>
    <mergeCell ref="C281:E281"/>
    <mergeCell ref="G281:I281"/>
    <mergeCell ref="M281:P281"/>
    <mergeCell ref="A170:M170"/>
    <mergeCell ref="A172:M172"/>
    <mergeCell ref="H174:I174"/>
    <mergeCell ref="M174:N174"/>
    <mergeCell ref="A219:C219"/>
    <mergeCell ref="C224:E224"/>
    <mergeCell ref="G224:I224"/>
    <mergeCell ref="M224:P224"/>
    <mergeCell ref="C220:E220"/>
    <mergeCell ref="G220:H220"/>
    <mergeCell ref="N220:O220"/>
    <mergeCell ref="C223:E223"/>
    <mergeCell ref="G223:I223"/>
    <mergeCell ref="M223:P223"/>
    <mergeCell ref="A115:M115"/>
    <mergeCell ref="A117:M117"/>
    <mergeCell ref="H119:I119"/>
    <mergeCell ref="M119:N119"/>
    <mergeCell ref="A157:C157"/>
    <mergeCell ref="C162:E162"/>
    <mergeCell ref="G162:I162"/>
    <mergeCell ref="M162:P162"/>
    <mergeCell ref="C158:E158"/>
    <mergeCell ref="G158:H158"/>
    <mergeCell ref="N158:O158"/>
    <mergeCell ref="C161:E161"/>
    <mergeCell ref="G161:I161"/>
    <mergeCell ref="M161:P161"/>
    <mergeCell ref="A4:M4"/>
    <mergeCell ref="A6:M6"/>
    <mergeCell ref="A43:C43"/>
    <mergeCell ref="H56:I56"/>
    <mergeCell ref="M56:N56"/>
    <mergeCell ref="H8:I8"/>
    <mergeCell ref="M8:N8"/>
    <mergeCell ref="A52:M52"/>
    <mergeCell ref="A54:M54"/>
    <mergeCell ref="A291:M291"/>
    <mergeCell ref="A293:M293"/>
    <mergeCell ref="H295:I295"/>
    <mergeCell ref="M295:N295"/>
    <mergeCell ref="A336:C336"/>
    <mergeCell ref="C108:E108"/>
    <mergeCell ref="G108:I108"/>
    <mergeCell ref="M108:P108"/>
    <mergeCell ref="C44:E44"/>
    <mergeCell ref="G44:H44"/>
    <mergeCell ref="N44:O44"/>
    <mergeCell ref="C47:E47"/>
    <mergeCell ref="G47:I47"/>
    <mergeCell ref="M47:P47"/>
    <mergeCell ref="C48:E48"/>
    <mergeCell ref="G48:I48"/>
    <mergeCell ref="M48:P48"/>
    <mergeCell ref="N104:O104"/>
    <mergeCell ref="C107:E107"/>
    <mergeCell ref="G107:I107"/>
    <mergeCell ref="M107:P107"/>
    <mergeCell ref="A103:C103"/>
    <mergeCell ref="C104:E104"/>
    <mergeCell ref="G104:H104"/>
    <mergeCell ref="C341:E341"/>
    <mergeCell ref="G341:I341"/>
    <mergeCell ref="M341:P341"/>
    <mergeCell ref="C337:E337"/>
    <mergeCell ref="G337:H337"/>
    <mergeCell ref="N337:O337"/>
    <mergeCell ref="C340:E340"/>
    <mergeCell ref="G340:I340"/>
    <mergeCell ref="M340:P340"/>
    <mergeCell ref="C497:E497"/>
    <mergeCell ref="G497:I497"/>
    <mergeCell ref="M497:P497"/>
    <mergeCell ref="C498:E498"/>
    <mergeCell ref="G498:I498"/>
    <mergeCell ref="M498:P498"/>
    <mergeCell ref="A443:M443"/>
    <mergeCell ref="A445:M445"/>
    <mergeCell ref="H447:I447"/>
    <mergeCell ref="M447:N447"/>
    <mergeCell ref="C493:E493"/>
    <mergeCell ref="G493:H493"/>
    <mergeCell ref="N493:O493"/>
  </mergeCells>
  <printOptions horizontalCentered="1"/>
  <pageMargins left="0.39370078740157483" right="0.39370078740157483" top="0.39370078740157483" bottom="0.19685039370078741" header="0.31496062992125984" footer="0.31496062992125984"/>
  <pageSetup scale="50" fitToHeight="2" orientation="landscape" r:id="rId1"/>
  <headerFooter alignWithMargins="0"/>
  <rowBreaks count="5" manualBreakCount="5">
    <brk id="49" max="16383" man="1"/>
    <brk id="109" max="16383" man="1"/>
    <brk id="164" max="16383" man="1"/>
    <brk id="226" max="16383" man="1"/>
    <brk id="284" max="16383" man="1"/>
  </rowBreaks>
  <colBreaks count="1" manualBreakCount="1">
    <brk id="13" max="1048575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212"/>
  <sheetViews>
    <sheetView view="pageBreakPreview" topLeftCell="A28" zoomScale="90" zoomScaleNormal="100" zoomScaleSheetLayoutView="90" workbookViewId="0">
      <selection activeCell="F73" sqref="F73:N84"/>
    </sheetView>
  </sheetViews>
  <sheetFormatPr baseColWidth="10" defaultRowHeight="16.5" x14ac:dyDescent="0.3"/>
  <cols>
    <col min="1" max="1" width="23.85546875" style="22" customWidth="1"/>
    <col min="2" max="2" width="11.85546875" style="22" customWidth="1"/>
    <col min="3" max="3" width="10.85546875" style="3" customWidth="1"/>
    <col min="4" max="4" width="11.28515625" style="3" customWidth="1"/>
    <col min="5" max="5" width="12.5703125" style="4" customWidth="1"/>
    <col min="6" max="6" width="12.7109375" style="4" customWidth="1"/>
    <col min="7" max="7" width="32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1" spans="1:256" x14ac:dyDescent="0.3">
      <c r="F1" s="4" t="s">
        <v>24</v>
      </c>
    </row>
    <row r="4" spans="1:256" ht="15" customHeight="1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  <c r="Q4" s="25"/>
      <c r="R4" s="25"/>
    </row>
    <row r="5" spans="1:256" ht="15" customHeight="1" x14ac:dyDescent="0.25">
      <c r="A5" s="26"/>
      <c r="B5" s="2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256" ht="15" customHeight="1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  <c r="Q6" s="9"/>
      <c r="R6" s="9"/>
    </row>
    <row r="7" spans="1:256" ht="15" customHeight="1" x14ac:dyDescent="0.25">
      <c r="A7" s="86"/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9"/>
      <c r="O7" s="9"/>
      <c r="P7" s="9"/>
      <c r="Q7" s="9"/>
      <c r="R7" s="9"/>
    </row>
    <row r="8" spans="1:256" s="5" customFormat="1" ht="15" customHeight="1" x14ac:dyDescent="0.25">
      <c r="A8" s="115" t="s">
        <v>158</v>
      </c>
      <c r="B8" s="9"/>
      <c r="C8" s="662" t="s">
        <v>155</v>
      </c>
      <c r="D8" s="115" t="s">
        <v>55</v>
      </c>
      <c r="E8" s="115"/>
      <c r="F8" s="115" t="s">
        <v>156</v>
      </c>
      <c r="G8" s="115" t="s">
        <v>151</v>
      </c>
      <c r="H8" s="118" t="s">
        <v>159</v>
      </c>
      <c r="I8" s="118"/>
      <c r="K8" s="120"/>
      <c r="L8" s="120"/>
      <c r="M8" s="118" t="s">
        <v>160</v>
      </c>
      <c r="N8" s="118"/>
      <c r="O8" s="9"/>
      <c r="P8" s="115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ht="15" customHeight="1" x14ac:dyDescent="0.3">
      <c r="A9" s="648" t="s">
        <v>157</v>
      </c>
      <c r="B9" s="648"/>
      <c r="C9" s="684"/>
      <c r="D9" s="4"/>
      <c r="F9" s="119" t="s">
        <v>70</v>
      </c>
      <c r="H9" s="7"/>
      <c r="I9" s="7"/>
      <c r="J9" s="7"/>
      <c r="K9" s="7"/>
      <c r="L9" s="7"/>
      <c r="M9" s="7"/>
      <c r="N9" s="119"/>
      <c r="O9" s="119"/>
      <c r="P9" s="119"/>
    </row>
    <row r="10" spans="1:256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</row>
    <row r="11" spans="1:256" ht="15.75" customHeight="1" x14ac:dyDescent="0.2">
      <c r="A11" s="29"/>
      <c r="B11" s="29"/>
      <c r="C11" s="29"/>
      <c r="D11" s="29"/>
      <c r="E11" s="29"/>
      <c r="F11" s="15"/>
      <c r="G11" s="15"/>
      <c r="H11" s="15"/>
      <c r="I11" s="15"/>
      <c r="J11" s="15"/>
      <c r="K11" s="15"/>
      <c r="L11" s="30"/>
      <c r="M11" s="17"/>
    </row>
    <row r="12" spans="1:256" ht="13.5" x14ac:dyDescent="0.2">
      <c r="A12" s="37"/>
      <c r="B12" s="37" t="s">
        <v>308</v>
      </c>
      <c r="C12" s="32">
        <v>1</v>
      </c>
      <c r="D12" s="32"/>
      <c r="E12" s="15"/>
      <c r="F12" s="15"/>
      <c r="G12" s="38"/>
      <c r="H12" s="15"/>
      <c r="I12" s="36"/>
      <c r="J12" s="36"/>
      <c r="K12" s="43"/>
      <c r="L12" s="44"/>
      <c r="M12" s="15"/>
    </row>
    <row r="13" spans="1:256" ht="15" customHeight="1" x14ac:dyDescent="0.2">
      <c r="A13" s="31"/>
      <c r="B13" s="37" t="s">
        <v>308</v>
      </c>
      <c r="C13" s="32">
        <v>2</v>
      </c>
      <c r="D13" s="32"/>
      <c r="E13" s="15"/>
      <c r="F13" s="15"/>
      <c r="G13" s="38"/>
      <c r="H13" s="15"/>
      <c r="I13" s="36"/>
      <c r="J13" s="36"/>
      <c r="K13" s="43"/>
      <c r="L13" s="44"/>
      <c r="M13" s="15"/>
    </row>
    <row r="14" spans="1:256" ht="15" customHeight="1" x14ac:dyDescent="0.2">
      <c r="A14" s="31"/>
      <c r="B14" s="37" t="s">
        <v>308</v>
      </c>
      <c r="C14" s="32">
        <v>3</v>
      </c>
      <c r="D14" s="32"/>
      <c r="E14" s="15"/>
      <c r="F14" s="15"/>
      <c r="G14" s="38"/>
      <c r="H14" s="15"/>
      <c r="I14" s="36"/>
      <c r="J14" s="36"/>
      <c r="K14" s="43"/>
      <c r="L14" s="44"/>
      <c r="M14" s="15"/>
    </row>
    <row r="15" spans="1:256" ht="15" customHeight="1" x14ac:dyDescent="0.2">
      <c r="A15" s="31"/>
      <c r="B15" s="37" t="s">
        <v>308</v>
      </c>
      <c r="C15" s="32">
        <v>4</v>
      </c>
      <c r="D15" s="32"/>
      <c r="E15" s="15"/>
      <c r="F15" s="15"/>
      <c r="G15" s="38"/>
      <c r="H15" s="15"/>
      <c r="I15" s="36"/>
      <c r="J15" s="36"/>
      <c r="K15" s="43"/>
      <c r="L15" s="44"/>
      <c r="M15" s="15"/>
    </row>
    <row r="16" spans="1:256" ht="15" customHeight="1" x14ac:dyDescent="0.2">
      <c r="A16" s="31"/>
      <c r="B16" s="37" t="s">
        <v>308</v>
      </c>
      <c r="C16" s="32">
        <v>5</v>
      </c>
      <c r="D16" s="32"/>
      <c r="E16" s="15"/>
      <c r="F16" s="15"/>
      <c r="G16" s="38"/>
      <c r="H16" s="15"/>
      <c r="I16" s="36"/>
      <c r="J16" s="36"/>
      <c r="K16" s="43"/>
      <c r="L16" s="44"/>
      <c r="M16" s="15"/>
    </row>
    <row r="17" spans="1:13" ht="15" customHeight="1" x14ac:dyDescent="0.2">
      <c r="A17" s="31"/>
      <c r="B17" s="37" t="s">
        <v>308</v>
      </c>
      <c r="C17" s="32">
        <v>6</v>
      </c>
      <c r="D17" s="32"/>
      <c r="E17" s="15"/>
      <c r="F17" s="15"/>
      <c r="G17" s="38"/>
      <c r="H17" s="15"/>
      <c r="I17" s="36"/>
      <c r="J17" s="36"/>
      <c r="K17" s="43"/>
      <c r="L17" s="44"/>
      <c r="M17" s="15"/>
    </row>
    <row r="18" spans="1:13" ht="15" customHeight="1" x14ac:dyDescent="0.2">
      <c r="A18" s="31"/>
      <c r="B18" s="37" t="s">
        <v>308</v>
      </c>
      <c r="C18" s="32">
        <v>7</v>
      </c>
      <c r="D18" s="32"/>
      <c r="E18" s="15"/>
      <c r="F18" s="15"/>
      <c r="G18" s="38"/>
      <c r="H18" s="15"/>
      <c r="I18" s="36"/>
      <c r="J18" s="36"/>
      <c r="K18" s="43"/>
      <c r="L18" s="44"/>
      <c r="M18" s="15"/>
    </row>
    <row r="19" spans="1:13" ht="18.75" customHeight="1" x14ac:dyDescent="0.2">
      <c r="A19" s="31"/>
      <c r="B19" s="37" t="s">
        <v>308</v>
      </c>
      <c r="C19" s="32">
        <v>8</v>
      </c>
      <c r="D19" s="32"/>
      <c r="E19" s="15"/>
      <c r="F19" s="15"/>
      <c r="G19" s="38"/>
      <c r="H19" s="15"/>
      <c r="I19" s="36"/>
      <c r="J19" s="36"/>
      <c r="K19" s="43"/>
      <c r="L19" s="44"/>
      <c r="M19" s="15"/>
    </row>
    <row r="20" spans="1:13" ht="15.75" customHeight="1" x14ac:dyDescent="0.2">
      <c r="A20" s="31"/>
      <c r="B20" s="37" t="s">
        <v>308</v>
      </c>
      <c r="C20" s="32">
        <v>9</v>
      </c>
      <c r="D20" s="32"/>
      <c r="E20" s="15"/>
      <c r="F20" s="15"/>
      <c r="G20" s="38"/>
      <c r="H20" s="15"/>
      <c r="I20" s="36"/>
      <c r="J20" s="36"/>
      <c r="K20" s="43"/>
      <c r="L20" s="44"/>
      <c r="M20" s="15"/>
    </row>
    <row r="21" spans="1:13" ht="15" customHeight="1" x14ac:dyDescent="0.2">
      <c r="A21" s="31"/>
      <c r="B21" s="37" t="s">
        <v>308</v>
      </c>
      <c r="C21" s="32">
        <v>10</v>
      </c>
      <c r="D21" s="32"/>
      <c r="E21" s="15"/>
      <c r="F21" s="15"/>
      <c r="G21" s="38"/>
      <c r="H21" s="15"/>
      <c r="I21" s="36"/>
      <c r="J21" s="36"/>
      <c r="K21" s="43"/>
      <c r="L21" s="44"/>
      <c r="M21" s="15"/>
    </row>
    <row r="22" spans="1:13" ht="15" customHeight="1" x14ac:dyDescent="0.2">
      <c r="A22" s="31"/>
      <c r="B22" s="37" t="s">
        <v>308</v>
      </c>
      <c r="C22" s="32">
        <v>11</v>
      </c>
      <c r="D22" s="32"/>
      <c r="E22" s="15"/>
      <c r="F22" s="15"/>
      <c r="G22" s="38"/>
      <c r="H22" s="15"/>
      <c r="I22" s="36"/>
      <c r="J22" s="36"/>
      <c r="K22" s="43"/>
      <c r="L22" s="44"/>
      <c r="M22" s="15"/>
    </row>
    <row r="23" spans="1:13" ht="15" customHeight="1" x14ac:dyDescent="0.2">
      <c r="A23" s="31"/>
      <c r="B23" s="37" t="s">
        <v>308</v>
      </c>
      <c r="C23" s="32">
        <v>12</v>
      </c>
      <c r="D23" s="32"/>
      <c r="E23" s="15"/>
      <c r="F23" s="15"/>
      <c r="G23" s="38"/>
      <c r="H23" s="15"/>
      <c r="I23" s="36"/>
      <c r="J23" s="36"/>
      <c r="K23" s="43"/>
      <c r="L23" s="44"/>
      <c r="M23" s="15"/>
    </row>
    <row r="24" spans="1:13" ht="15" customHeight="1" x14ac:dyDescent="0.2">
      <c r="A24" s="31"/>
      <c r="B24" s="37" t="s">
        <v>308</v>
      </c>
      <c r="C24" s="32">
        <v>13</v>
      </c>
      <c r="D24" s="32"/>
      <c r="E24" s="15"/>
      <c r="F24" s="15"/>
      <c r="G24" s="38"/>
      <c r="H24" s="15"/>
      <c r="I24" s="36"/>
      <c r="J24" s="36"/>
      <c r="K24" s="43"/>
      <c r="L24" s="44"/>
      <c r="M24" s="15"/>
    </row>
    <row r="25" spans="1:13" ht="15" customHeight="1" x14ac:dyDescent="0.2">
      <c r="A25" s="31"/>
      <c r="B25" s="37" t="s">
        <v>308</v>
      </c>
      <c r="C25" s="32">
        <v>14</v>
      </c>
      <c r="D25" s="32"/>
      <c r="E25" s="15"/>
      <c r="F25" s="15"/>
      <c r="G25" s="38"/>
      <c r="H25" s="15"/>
      <c r="I25" s="36"/>
      <c r="J25" s="36"/>
      <c r="K25" s="43"/>
      <c r="L25" s="44"/>
      <c r="M25" s="15"/>
    </row>
    <row r="26" spans="1:13" ht="15" customHeight="1" x14ac:dyDescent="0.2">
      <c r="A26" s="31"/>
      <c r="B26" s="37" t="s">
        <v>308</v>
      </c>
      <c r="C26" s="32">
        <v>15</v>
      </c>
      <c r="D26" s="32"/>
      <c r="E26" s="15"/>
      <c r="F26" s="15"/>
      <c r="G26" s="38"/>
      <c r="H26" s="15"/>
      <c r="I26" s="36"/>
      <c r="J26" s="36"/>
      <c r="K26" s="43"/>
      <c r="L26" s="44"/>
      <c r="M26" s="15"/>
    </row>
    <row r="27" spans="1:13" ht="15" customHeight="1" x14ac:dyDescent="0.2">
      <c r="A27" s="31"/>
      <c r="B27" s="37" t="s">
        <v>308</v>
      </c>
      <c r="C27" s="32">
        <v>16</v>
      </c>
      <c r="D27" s="32"/>
      <c r="E27" s="15"/>
      <c r="F27" s="15"/>
      <c r="G27" s="38"/>
      <c r="H27" s="15"/>
      <c r="I27" s="36"/>
      <c r="J27" s="36"/>
      <c r="K27" s="43"/>
      <c r="L27" s="44"/>
      <c r="M27" s="15"/>
    </row>
    <row r="28" spans="1:13" ht="15" customHeight="1" x14ac:dyDescent="0.2">
      <c r="A28" s="31"/>
      <c r="B28" s="37" t="s">
        <v>308</v>
      </c>
      <c r="C28" s="32">
        <v>17</v>
      </c>
      <c r="D28" s="32"/>
      <c r="E28" s="15"/>
      <c r="F28" s="15"/>
      <c r="G28" s="38"/>
      <c r="H28" s="15"/>
      <c r="I28" s="36"/>
      <c r="J28" s="36"/>
      <c r="K28" s="43"/>
      <c r="L28" s="44"/>
      <c r="M28" s="15"/>
    </row>
    <row r="29" spans="1:13" ht="15" customHeight="1" x14ac:dyDescent="0.2">
      <c r="A29" s="31"/>
      <c r="B29" s="37" t="s">
        <v>308</v>
      </c>
      <c r="C29" s="32">
        <v>18</v>
      </c>
      <c r="D29" s="32"/>
      <c r="E29" s="15"/>
      <c r="F29" s="15"/>
      <c r="G29" s="38"/>
      <c r="H29" s="15"/>
      <c r="I29" s="36"/>
      <c r="J29" s="36"/>
      <c r="K29" s="43"/>
      <c r="L29" s="44"/>
      <c r="M29" s="15"/>
    </row>
    <row r="30" spans="1:13" ht="15" customHeight="1" x14ac:dyDescent="0.2">
      <c r="A30" s="31"/>
      <c r="B30" s="37" t="s">
        <v>308</v>
      </c>
      <c r="C30" s="32">
        <v>19</v>
      </c>
      <c r="D30" s="32"/>
      <c r="E30" s="15"/>
      <c r="F30" s="15"/>
      <c r="G30" s="38"/>
      <c r="H30" s="15"/>
      <c r="I30" s="36"/>
      <c r="J30" s="36"/>
      <c r="K30" s="43"/>
      <c r="L30" s="44"/>
      <c r="M30" s="15"/>
    </row>
    <row r="31" spans="1:13" ht="15" customHeight="1" x14ac:dyDescent="0.2">
      <c r="A31" s="31"/>
      <c r="B31" s="37" t="s">
        <v>308</v>
      </c>
      <c r="C31" s="32">
        <v>20</v>
      </c>
      <c r="D31" s="32"/>
      <c r="E31" s="15"/>
      <c r="F31" s="15"/>
      <c r="G31" s="38"/>
      <c r="H31" s="15"/>
      <c r="I31" s="36"/>
      <c r="J31" s="36"/>
      <c r="K31" s="43"/>
      <c r="L31" s="44"/>
      <c r="M31" s="15"/>
    </row>
    <row r="32" spans="1:13" ht="15" customHeight="1" x14ac:dyDescent="0.2">
      <c r="A32" s="31"/>
      <c r="B32" s="37" t="s">
        <v>308</v>
      </c>
      <c r="C32" s="32">
        <v>21</v>
      </c>
      <c r="D32" s="32"/>
      <c r="E32" s="15"/>
      <c r="F32" s="15"/>
      <c r="G32" s="38"/>
      <c r="H32" s="15"/>
      <c r="I32" s="36"/>
      <c r="J32" s="36"/>
      <c r="K32" s="43"/>
      <c r="L32" s="44"/>
      <c r="M32" s="15"/>
    </row>
    <row r="33" spans="1:16" ht="15" customHeight="1" x14ac:dyDescent="0.2">
      <c r="A33" s="31"/>
      <c r="B33" s="37" t="s">
        <v>308</v>
      </c>
      <c r="C33" s="32">
        <v>22</v>
      </c>
      <c r="D33" s="32"/>
      <c r="E33" s="15"/>
      <c r="F33" s="15"/>
      <c r="G33" s="38"/>
      <c r="H33" s="15"/>
      <c r="I33" s="36"/>
      <c r="J33" s="36"/>
      <c r="K33" s="43"/>
      <c r="L33" s="44"/>
      <c r="M33" s="15"/>
    </row>
    <row r="34" spans="1:16" ht="15" customHeight="1" x14ac:dyDescent="0.2">
      <c r="A34" s="31"/>
      <c r="B34" s="37" t="s">
        <v>308</v>
      </c>
      <c r="C34" s="32">
        <v>23</v>
      </c>
      <c r="D34" s="32"/>
      <c r="E34" s="15"/>
      <c r="F34" s="15"/>
      <c r="G34" s="38"/>
      <c r="H34" s="15"/>
      <c r="I34" s="36"/>
      <c r="J34" s="36"/>
      <c r="K34" s="43"/>
      <c r="L34" s="44"/>
      <c r="M34" s="15"/>
    </row>
    <row r="35" spans="1:16" ht="15" customHeight="1" x14ac:dyDescent="0.2">
      <c r="A35" s="31"/>
      <c r="B35" s="37" t="s">
        <v>308</v>
      </c>
      <c r="C35" s="32">
        <v>24</v>
      </c>
      <c r="D35" s="32"/>
      <c r="E35" s="15"/>
      <c r="F35" s="15"/>
      <c r="G35" s="38"/>
      <c r="H35" s="15"/>
      <c r="I35" s="36"/>
      <c r="J35" s="36"/>
      <c r="K35" s="43"/>
      <c r="L35" s="44"/>
      <c r="M35" s="15"/>
    </row>
    <row r="36" spans="1:16" ht="15" customHeight="1" x14ac:dyDescent="0.2">
      <c r="A36" s="31"/>
      <c r="B36" s="37" t="s">
        <v>308</v>
      </c>
      <c r="C36" s="32">
        <v>25</v>
      </c>
      <c r="D36" s="32"/>
      <c r="E36" s="15"/>
      <c r="F36" s="15"/>
      <c r="G36" s="38"/>
      <c r="H36" s="15"/>
      <c r="I36" s="36"/>
      <c r="J36" s="36"/>
      <c r="K36" s="43"/>
      <c r="L36" s="44"/>
      <c r="M36" s="15"/>
    </row>
    <row r="37" spans="1:16" ht="15" customHeight="1" x14ac:dyDescent="0.2">
      <c r="A37" s="31"/>
      <c r="B37" s="37" t="s">
        <v>308</v>
      </c>
      <c r="C37" s="32">
        <v>26</v>
      </c>
      <c r="D37" s="32"/>
      <c r="E37" s="15"/>
      <c r="F37" s="15"/>
      <c r="G37" s="38"/>
      <c r="H37" s="15"/>
      <c r="I37" s="36"/>
      <c r="J37" s="36"/>
      <c r="K37" s="43"/>
      <c r="L37" s="44"/>
      <c r="M37" s="15"/>
    </row>
    <row r="38" spans="1:16" ht="13.5" customHeight="1" x14ac:dyDescent="0.2">
      <c r="A38" s="31"/>
      <c r="B38" s="37" t="s">
        <v>308</v>
      </c>
      <c r="C38" s="32">
        <v>27</v>
      </c>
      <c r="D38" s="32"/>
      <c r="E38" s="15"/>
      <c r="F38" s="15"/>
      <c r="G38" s="38"/>
      <c r="H38" s="15"/>
      <c r="I38" s="36"/>
      <c r="J38" s="36"/>
      <c r="K38" s="43"/>
      <c r="L38" s="44"/>
      <c r="M38" s="15"/>
    </row>
    <row r="39" spans="1:16" ht="13.5" customHeight="1" x14ac:dyDescent="0.2">
      <c r="A39" s="31"/>
      <c r="B39" s="37" t="s">
        <v>308</v>
      </c>
      <c r="C39" s="32">
        <v>28</v>
      </c>
      <c r="D39" s="32"/>
      <c r="E39" s="15"/>
      <c r="F39" s="15"/>
      <c r="G39" s="38"/>
      <c r="H39" s="15"/>
      <c r="I39" s="36"/>
      <c r="J39" s="36"/>
      <c r="K39" s="43"/>
      <c r="L39" s="44"/>
      <c r="M39" s="15"/>
    </row>
    <row r="40" spans="1:16" ht="13.5" customHeight="1" x14ac:dyDescent="0.2">
      <c r="A40" s="31"/>
      <c r="B40" s="37" t="s">
        <v>308</v>
      </c>
      <c r="C40" s="32">
        <v>29</v>
      </c>
      <c r="D40" s="32"/>
      <c r="E40" s="15"/>
      <c r="F40" s="15"/>
      <c r="G40" s="15"/>
      <c r="H40" s="15"/>
      <c r="I40" s="15"/>
      <c r="J40" s="15"/>
      <c r="K40" s="15"/>
      <c r="L40" s="30"/>
      <c r="M40" s="15"/>
    </row>
    <row r="41" spans="1:16" ht="13.5" customHeight="1" x14ac:dyDescent="0.2">
      <c r="A41" s="31"/>
      <c r="B41" s="37" t="s">
        <v>308</v>
      </c>
      <c r="C41" s="32">
        <v>30</v>
      </c>
      <c r="D41" s="32"/>
      <c r="E41" s="15"/>
      <c r="F41" s="15"/>
      <c r="G41" s="15"/>
      <c r="H41" s="15"/>
      <c r="I41" s="15"/>
      <c r="J41" s="15"/>
      <c r="K41" s="15"/>
      <c r="L41" s="30"/>
      <c r="M41" s="15"/>
    </row>
    <row r="42" spans="1:16" ht="13.5" customHeight="1" x14ac:dyDescent="0.2">
      <c r="A42" s="31"/>
      <c r="B42" s="37" t="s">
        <v>308</v>
      </c>
      <c r="C42" s="32"/>
      <c r="D42" s="32"/>
      <c r="E42" s="15"/>
      <c r="F42" s="15"/>
      <c r="G42" s="15"/>
      <c r="H42" s="15"/>
      <c r="I42" s="15"/>
      <c r="J42" s="15"/>
      <c r="K42" s="15"/>
      <c r="L42" s="16">
        <f>SUM(L37:L41)</f>
        <v>0</v>
      </c>
      <c r="M42" s="15"/>
    </row>
    <row r="43" spans="1:16" ht="15" customHeight="1" x14ac:dyDescent="0.2">
      <c r="A43" s="640"/>
      <c r="B43" s="640"/>
      <c r="C43" s="640"/>
      <c r="D43" s="33"/>
      <c r="E43" s="1"/>
      <c r="F43" s="1"/>
      <c r="G43" s="1"/>
      <c r="H43" s="1"/>
      <c r="I43" s="1"/>
      <c r="J43" s="1"/>
      <c r="K43" s="1"/>
      <c r="L43" s="1"/>
      <c r="M43" s="1"/>
    </row>
    <row r="44" spans="1:16" ht="15" customHeight="1" x14ac:dyDescent="0.2">
      <c r="A44" s="1"/>
      <c r="B44" s="1"/>
      <c r="C44" s="641" t="s">
        <v>8</v>
      </c>
      <c r="D44" s="641"/>
      <c r="E44" s="641"/>
      <c r="F44" s="19"/>
      <c r="G44" s="642" t="s">
        <v>116</v>
      </c>
      <c r="H44" s="642"/>
      <c r="I44" s="85"/>
      <c r="J44" s="18"/>
      <c r="K44" s="1"/>
      <c r="L44" s="1"/>
      <c r="M44" s="1" t="s">
        <v>117</v>
      </c>
      <c r="N44" s="644"/>
      <c r="O44" s="644"/>
    </row>
    <row r="45" spans="1:16" ht="15" customHeight="1" x14ac:dyDescent="0.2">
      <c r="A45" s="1"/>
      <c r="B45" s="1"/>
      <c r="C45" s="20"/>
      <c r="D45" s="20"/>
      <c r="E45" s="1"/>
      <c r="F45" s="1"/>
      <c r="G45" s="85"/>
      <c r="H45" s="18"/>
      <c r="I45" s="18"/>
      <c r="J45" s="18"/>
      <c r="K45" s="1"/>
      <c r="L45" s="1"/>
      <c r="M45" s="1"/>
      <c r="N45" s="21"/>
      <c r="O45" s="21"/>
    </row>
    <row r="46" spans="1:16" ht="15" customHeight="1" x14ac:dyDescent="0.2">
      <c r="A46" s="1"/>
      <c r="B46" s="1"/>
      <c r="C46" s="20"/>
      <c r="D46" s="20"/>
      <c r="E46" s="1"/>
      <c r="F46" s="1"/>
      <c r="G46" s="85"/>
      <c r="H46" s="18"/>
      <c r="I46" s="18"/>
      <c r="J46" s="18"/>
      <c r="K46" s="1"/>
      <c r="L46" s="1"/>
      <c r="M46" s="1"/>
      <c r="N46" s="21"/>
      <c r="O46" s="21"/>
    </row>
    <row r="47" spans="1:16" ht="15" customHeight="1" x14ac:dyDescent="0.2">
      <c r="A47" s="1"/>
      <c r="B47" s="1"/>
      <c r="C47" s="20"/>
      <c r="D47" s="20"/>
      <c r="E47" s="1"/>
      <c r="F47" s="1"/>
      <c r="G47" s="85"/>
      <c r="H47" s="18"/>
      <c r="I47" s="18"/>
      <c r="J47" s="18"/>
      <c r="K47" s="1"/>
      <c r="L47" s="1"/>
      <c r="M47" s="1"/>
      <c r="N47" s="21"/>
      <c r="O47" s="21"/>
    </row>
    <row r="48" spans="1:16" ht="15" customHeight="1" x14ac:dyDescent="0.2">
      <c r="A48" s="1"/>
      <c r="B48" s="1"/>
      <c r="C48" s="641" t="s">
        <v>294</v>
      </c>
      <c r="D48" s="641"/>
      <c r="E48" s="641"/>
      <c r="F48" s="84"/>
      <c r="G48" s="644" t="s">
        <v>123</v>
      </c>
      <c r="H48" s="644"/>
      <c r="I48" s="644"/>
      <c r="J48" s="85"/>
      <c r="K48" s="1"/>
      <c r="L48" s="1"/>
      <c r="M48" s="645" t="s">
        <v>130</v>
      </c>
      <c r="N48" s="645"/>
      <c r="O48" s="645"/>
      <c r="P48" s="645"/>
    </row>
    <row r="49" spans="1:256" ht="15.75" customHeight="1" x14ac:dyDescent="0.2">
      <c r="A49" s="1"/>
      <c r="B49" s="1"/>
      <c r="C49" s="641" t="s">
        <v>386</v>
      </c>
      <c r="D49" s="641"/>
      <c r="E49" s="641"/>
      <c r="F49" s="84"/>
      <c r="G49" s="644" t="s">
        <v>95</v>
      </c>
      <c r="H49" s="644"/>
      <c r="I49" s="644"/>
      <c r="J49" s="85"/>
      <c r="K49" s="1"/>
      <c r="L49" s="1"/>
      <c r="M49" s="645" t="s">
        <v>111</v>
      </c>
      <c r="N49" s="645"/>
      <c r="O49" s="645"/>
      <c r="P49" s="645"/>
    </row>
    <row r="51" spans="1:256" x14ac:dyDescent="0.3">
      <c r="F51" s="4" t="s">
        <v>24</v>
      </c>
    </row>
    <row r="54" spans="1:256" ht="15" customHeight="1" x14ac:dyDescent="0.25">
      <c r="A54" s="646" t="s">
        <v>0</v>
      </c>
      <c r="B54" s="646"/>
      <c r="C54" s="646"/>
      <c r="D54" s="646"/>
      <c r="E54" s="646"/>
      <c r="F54" s="646"/>
      <c r="G54" s="646"/>
      <c r="H54" s="646"/>
      <c r="I54" s="646"/>
      <c r="J54" s="646"/>
      <c r="K54" s="646"/>
      <c r="L54" s="646"/>
      <c r="M54" s="646"/>
      <c r="N54" s="25"/>
      <c r="O54" s="25"/>
      <c r="P54" s="25"/>
      <c r="Q54" s="25"/>
      <c r="R54" s="25"/>
    </row>
    <row r="55" spans="1:256" ht="15" customHeight="1" x14ac:dyDescent="0.25">
      <c r="A55" s="26"/>
      <c r="B55" s="26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9"/>
      <c r="O55" s="9"/>
      <c r="P55" s="9"/>
      <c r="Q55" s="9"/>
      <c r="R55" s="9"/>
    </row>
    <row r="56" spans="1:256" ht="15" customHeight="1" x14ac:dyDescent="0.25">
      <c r="A56" s="646" t="s">
        <v>12</v>
      </c>
      <c r="B56" s="646"/>
      <c r="C56" s="646"/>
      <c r="D56" s="646"/>
      <c r="E56" s="646"/>
      <c r="F56" s="646"/>
      <c r="G56" s="646"/>
      <c r="H56" s="646"/>
      <c r="I56" s="646"/>
      <c r="J56" s="646"/>
      <c r="K56" s="646"/>
      <c r="L56" s="646"/>
      <c r="M56" s="646"/>
      <c r="N56" s="9"/>
      <c r="O56" s="9"/>
      <c r="P56" s="9"/>
      <c r="Q56" s="9"/>
      <c r="R56" s="9"/>
    </row>
    <row r="57" spans="1:256" ht="15" customHeight="1" x14ac:dyDescent="0.25">
      <c r="A57" s="243"/>
      <c r="B57" s="243"/>
      <c r="C57" s="243"/>
      <c r="D57" s="243"/>
      <c r="E57" s="243"/>
      <c r="F57" s="243"/>
      <c r="G57" s="243"/>
      <c r="H57" s="243"/>
      <c r="I57" s="243"/>
      <c r="J57" s="243"/>
      <c r="K57" s="243"/>
      <c r="L57" s="243"/>
      <c r="M57" s="243"/>
      <c r="N57" s="9"/>
      <c r="O57" s="9"/>
      <c r="P57" s="9"/>
      <c r="Q57" s="9"/>
      <c r="R57" s="9"/>
    </row>
    <row r="58" spans="1:256" s="5" customFormat="1" ht="15" customHeight="1" x14ac:dyDescent="0.25">
      <c r="A58" s="248" t="s">
        <v>158</v>
      </c>
      <c r="B58" s="9"/>
      <c r="C58" s="662" t="s">
        <v>155</v>
      </c>
      <c r="D58" s="248" t="s">
        <v>55</v>
      </c>
      <c r="E58" s="248"/>
      <c r="F58" s="248" t="s">
        <v>156</v>
      </c>
      <c r="G58" s="248" t="s">
        <v>151</v>
      </c>
      <c r="H58" s="158" t="s">
        <v>159</v>
      </c>
      <c r="I58" s="158"/>
      <c r="K58" s="247"/>
      <c r="L58" s="247"/>
      <c r="M58" s="158" t="s">
        <v>160</v>
      </c>
      <c r="N58" s="158"/>
      <c r="O58" s="9"/>
      <c r="P58" s="248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 ht="15" customHeight="1" x14ac:dyDescent="0.3">
      <c r="A59" s="648" t="s">
        <v>157</v>
      </c>
      <c r="B59" s="648"/>
      <c r="C59" s="684"/>
      <c r="D59" s="4"/>
      <c r="F59" s="159" t="s">
        <v>70</v>
      </c>
      <c r="H59" s="7"/>
      <c r="I59" s="7"/>
      <c r="J59" s="7"/>
      <c r="K59" s="7"/>
      <c r="L59" s="7"/>
      <c r="M59" s="7"/>
      <c r="N59" s="159"/>
      <c r="O59" s="159"/>
      <c r="P59" s="159"/>
    </row>
    <row r="60" spans="1:256" ht="54" customHeight="1" x14ac:dyDescent="0.2">
      <c r="A60" s="11" t="s">
        <v>4</v>
      </c>
      <c r="B60" s="12" t="s">
        <v>5</v>
      </c>
      <c r="C60" s="12" t="s">
        <v>6</v>
      </c>
      <c r="D60" s="11" t="s">
        <v>7</v>
      </c>
      <c r="E60" s="12" t="s">
        <v>14</v>
      </c>
      <c r="F60" s="11" t="s">
        <v>15</v>
      </c>
      <c r="G60" s="11" t="s">
        <v>16</v>
      </c>
      <c r="H60" s="11" t="s">
        <v>17</v>
      </c>
      <c r="I60" s="11" t="s">
        <v>18</v>
      </c>
      <c r="J60" s="11" t="s">
        <v>19</v>
      </c>
      <c r="K60" s="11" t="s">
        <v>20</v>
      </c>
      <c r="L60" s="12" t="s">
        <v>21</v>
      </c>
      <c r="M60" s="12" t="s">
        <v>22</v>
      </c>
    </row>
    <row r="61" spans="1:256" ht="15.75" customHeight="1" x14ac:dyDescent="0.2">
      <c r="A61" s="29"/>
      <c r="B61" s="29"/>
      <c r="C61" s="29"/>
      <c r="D61" s="29"/>
      <c r="E61" s="29"/>
      <c r="F61" s="15"/>
      <c r="G61" s="15"/>
      <c r="H61" s="15"/>
      <c r="I61" s="15"/>
      <c r="J61" s="15"/>
      <c r="K61" s="15"/>
      <c r="L61" s="30"/>
      <c r="M61" s="17"/>
    </row>
    <row r="62" spans="1:256" ht="13.5" x14ac:dyDescent="0.2">
      <c r="A62" s="37"/>
      <c r="B62" s="37" t="s">
        <v>339</v>
      </c>
      <c r="C62" s="32">
        <v>1</v>
      </c>
      <c r="D62" s="32"/>
      <c r="E62" s="15"/>
      <c r="F62" s="15"/>
      <c r="G62" s="38"/>
      <c r="H62" s="15"/>
      <c r="I62" s="36"/>
      <c r="J62" s="36"/>
      <c r="K62" s="43"/>
      <c r="L62" s="44"/>
      <c r="M62" s="15"/>
    </row>
    <row r="63" spans="1:256" ht="15" customHeight="1" x14ac:dyDescent="0.2">
      <c r="A63" s="31"/>
      <c r="B63" s="37" t="s">
        <v>339</v>
      </c>
      <c r="C63" s="32">
        <v>2</v>
      </c>
      <c r="D63" s="32"/>
      <c r="E63" s="15"/>
      <c r="F63" s="15"/>
      <c r="G63" s="38"/>
      <c r="H63" s="15"/>
      <c r="I63" s="36"/>
      <c r="J63" s="36"/>
      <c r="K63" s="43"/>
      <c r="L63" s="44"/>
      <c r="M63" s="15"/>
    </row>
    <row r="64" spans="1:256" ht="15" customHeight="1" x14ac:dyDescent="0.2">
      <c r="A64" s="31"/>
      <c r="B64" s="37" t="s">
        <v>339</v>
      </c>
      <c r="C64" s="32">
        <v>3</v>
      </c>
      <c r="D64" s="32"/>
      <c r="E64" s="15"/>
      <c r="F64" s="15"/>
      <c r="G64" s="38"/>
      <c r="H64" s="15"/>
      <c r="I64" s="36"/>
      <c r="J64" s="36"/>
      <c r="K64" s="43"/>
      <c r="L64" s="44"/>
      <c r="M64" s="15"/>
    </row>
    <row r="65" spans="1:13" ht="15" customHeight="1" x14ac:dyDescent="0.2">
      <c r="A65" s="31"/>
      <c r="B65" s="37" t="s">
        <v>339</v>
      </c>
      <c r="C65" s="32">
        <v>4</v>
      </c>
      <c r="D65" s="32"/>
      <c r="E65" s="15"/>
      <c r="F65" s="15"/>
      <c r="G65" s="38"/>
      <c r="H65" s="15"/>
      <c r="I65" s="36"/>
      <c r="J65" s="36"/>
      <c r="K65" s="43"/>
      <c r="L65" s="44"/>
      <c r="M65" s="15"/>
    </row>
    <row r="66" spans="1:13" ht="15" customHeight="1" x14ac:dyDescent="0.2">
      <c r="A66" s="31"/>
      <c r="B66" s="37" t="s">
        <v>339</v>
      </c>
      <c r="C66" s="32">
        <v>5</v>
      </c>
      <c r="D66" s="32"/>
      <c r="E66" s="15"/>
      <c r="F66" s="15"/>
      <c r="G66" s="38"/>
      <c r="H66" s="15"/>
      <c r="I66" s="36"/>
      <c r="J66" s="36"/>
      <c r="K66" s="43"/>
      <c r="L66" s="44"/>
      <c r="M66" s="15"/>
    </row>
    <row r="67" spans="1:13" ht="15" customHeight="1" x14ac:dyDescent="0.2">
      <c r="A67" s="31"/>
      <c r="B67" s="37" t="s">
        <v>339</v>
      </c>
      <c r="C67" s="32">
        <v>6</v>
      </c>
      <c r="D67" s="32"/>
      <c r="E67" s="15"/>
      <c r="F67" s="15"/>
      <c r="G67" s="38"/>
      <c r="H67" s="15"/>
      <c r="I67" s="36"/>
      <c r="J67" s="36"/>
      <c r="K67" s="43"/>
      <c r="L67" s="44"/>
      <c r="M67" s="15"/>
    </row>
    <row r="68" spans="1:13" ht="15.75" customHeight="1" x14ac:dyDescent="0.2">
      <c r="A68" s="31"/>
      <c r="B68" s="37" t="s">
        <v>339</v>
      </c>
      <c r="C68" s="32">
        <v>7</v>
      </c>
      <c r="D68" s="32"/>
      <c r="E68" s="15"/>
      <c r="F68" s="15"/>
      <c r="G68" s="38"/>
      <c r="H68" s="15"/>
      <c r="I68" s="36"/>
      <c r="J68" s="36"/>
      <c r="K68" s="43"/>
      <c r="L68" s="44"/>
      <c r="M68" s="15"/>
    </row>
    <row r="69" spans="1:13" ht="15.75" customHeight="1" x14ac:dyDescent="0.2">
      <c r="A69" s="31"/>
      <c r="B69" s="37" t="s">
        <v>339</v>
      </c>
      <c r="C69" s="32">
        <v>8</v>
      </c>
      <c r="D69" s="32"/>
      <c r="E69" s="15"/>
      <c r="F69" s="15"/>
      <c r="G69" s="38"/>
      <c r="H69" s="15"/>
      <c r="I69" s="36"/>
      <c r="J69" s="36"/>
      <c r="K69" s="43"/>
      <c r="L69" s="44"/>
      <c r="M69" s="15"/>
    </row>
    <row r="70" spans="1:13" ht="15.75" customHeight="1" x14ac:dyDescent="0.2">
      <c r="A70" s="31"/>
      <c r="B70" s="37" t="s">
        <v>339</v>
      </c>
      <c r="C70" s="32">
        <v>9</v>
      </c>
      <c r="D70" s="32"/>
      <c r="E70" s="15"/>
      <c r="F70" s="15"/>
      <c r="G70" s="38"/>
      <c r="H70" s="15"/>
      <c r="I70" s="36"/>
      <c r="J70" s="36"/>
      <c r="K70" s="43"/>
      <c r="L70" s="44"/>
      <c r="M70" s="15"/>
    </row>
    <row r="71" spans="1:13" ht="15" customHeight="1" x14ac:dyDescent="0.2">
      <c r="A71" s="31"/>
      <c r="B71" s="37" t="s">
        <v>339</v>
      </c>
      <c r="C71" s="32">
        <v>10</v>
      </c>
      <c r="D71" s="32"/>
      <c r="E71" s="15"/>
      <c r="F71" s="15"/>
      <c r="G71" s="38"/>
      <c r="H71" s="15"/>
      <c r="I71" s="36"/>
      <c r="J71" s="36"/>
      <c r="K71" s="43"/>
      <c r="L71" s="44"/>
      <c r="M71" s="15"/>
    </row>
    <row r="72" spans="1:13" ht="15" customHeight="1" x14ac:dyDescent="0.2">
      <c r="A72" s="31"/>
      <c r="B72" s="37" t="s">
        <v>339</v>
      </c>
      <c r="C72" s="32">
        <v>11</v>
      </c>
      <c r="D72" s="32"/>
      <c r="E72" s="15"/>
      <c r="F72" s="15"/>
      <c r="G72" s="38"/>
      <c r="H72" s="15"/>
      <c r="I72" s="36"/>
      <c r="J72" s="36"/>
      <c r="K72" s="43"/>
      <c r="L72" s="44"/>
      <c r="M72" s="15"/>
    </row>
    <row r="73" spans="1:13" ht="15" customHeight="1" x14ac:dyDescent="0.2">
      <c r="A73" s="31"/>
      <c r="B73" s="37" t="s">
        <v>339</v>
      </c>
      <c r="C73" s="32">
        <v>12</v>
      </c>
      <c r="D73" s="32"/>
      <c r="E73" s="15"/>
      <c r="F73" s="15"/>
      <c r="G73" s="38"/>
      <c r="H73" s="15"/>
      <c r="I73" s="36"/>
      <c r="J73" s="36"/>
      <c r="K73" s="43"/>
      <c r="L73" s="44"/>
      <c r="M73" s="15"/>
    </row>
    <row r="74" spans="1:13" ht="15" customHeight="1" x14ac:dyDescent="0.2">
      <c r="A74" s="31"/>
      <c r="B74" s="37" t="s">
        <v>339</v>
      </c>
      <c r="C74" s="32">
        <v>13</v>
      </c>
      <c r="D74" s="32"/>
      <c r="E74" s="15"/>
      <c r="F74" s="15"/>
      <c r="G74" s="38"/>
      <c r="H74" s="15"/>
      <c r="I74" s="36"/>
      <c r="J74" s="36"/>
      <c r="K74" s="43"/>
      <c r="L74" s="44"/>
      <c r="M74" s="15"/>
    </row>
    <row r="75" spans="1:13" ht="15" customHeight="1" x14ac:dyDescent="0.2">
      <c r="A75" s="31"/>
      <c r="B75" s="37" t="s">
        <v>339</v>
      </c>
      <c r="C75" s="32">
        <v>14</v>
      </c>
      <c r="D75" s="32"/>
      <c r="E75" s="15"/>
      <c r="F75" s="15"/>
      <c r="G75" s="38"/>
      <c r="H75" s="15"/>
      <c r="I75" s="36"/>
      <c r="J75" s="36"/>
      <c r="K75" s="43"/>
      <c r="L75" s="44"/>
      <c r="M75" s="15"/>
    </row>
    <row r="76" spans="1:13" ht="15" customHeight="1" x14ac:dyDescent="0.2">
      <c r="A76" s="31"/>
      <c r="B76" s="37" t="s">
        <v>339</v>
      </c>
      <c r="C76" s="32">
        <v>15</v>
      </c>
      <c r="D76" s="32"/>
      <c r="E76" s="15"/>
      <c r="F76" s="15"/>
      <c r="G76" s="38"/>
      <c r="H76" s="15"/>
      <c r="I76" s="36"/>
      <c r="J76" s="36"/>
      <c r="K76" s="43"/>
      <c r="L76" s="44"/>
      <c r="M76" s="15"/>
    </row>
    <row r="77" spans="1:13" ht="15" customHeight="1" x14ac:dyDescent="0.2">
      <c r="A77" s="31"/>
      <c r="B77" s="37" t="s">
        <v>339</v>
      </c>
      <c r="C77" s="32">
        <v>16</v>
      </c>
      <c r="D77" s="32"/>
      <c r="E77" s="15"/>
      <c r="F77" s="15"/>
      <c r="G77" s="38"/>
      <c r="H77" s="15"/>
      <c r="I77" s="36"/>
      <c r="J77" s="36"/>
      <c r="K77" s="43"/>
      <c r="L77" s="44"/>
      <c r="M77" s="15"/>
    </row>
    <row r="78" spans="1:13" ht="15" customHeight="1" x14ac:dyDescent="0.2">
      <c r="A78" s="31"/>
      <c r="B78" s="37" t="s">
        <v>339</v>
      </c>
      <c r="C78" s="32">
        <v>17</v>
      </c>
      <c r="D78" s="32"/>
      <c r="E78" s="15"/>
      <c r="F78" s="15"/>
      <c r="G78" s="38"/>
      <c r="H78" s="15"/>
      <c r="I78" s="36"/>
      <c r="J78" s="36"/>
      <c r="K78" s="43"/>
      <c r="L78" s="44"/>
      <c r="M78" s="15"/>
    </row>
    <row r="79" spans="1:13" ht="15" customHeight="1" x14ac:dyDescent="0.2">
      <c r="A79" s="31"/>
      <c r="B79" s="37" t="s">
        <v>339</v>
      </c>
      <c r="C79" s="32">
        <v>18</v>
      </c>
      <c r="D79" s="32"/>
      <c r="E79" s="15"/>
      <c r="F79" s="15"/>
      <c r="G79" s="38"/>
      <c r="H79" s="15"/>
      <c r="I79" s="36"/>
      <c r="J79" s="36"/>
      <c r="K79" s="43"/>
      <c r="L79" s="16"/>
      <c r="M79" s="15"/>
    </row>
    <row r="80" spans="1:13" ht="15" customHeight="1" x14ac:dyDescent="0.2">
      <c r="A80" s="31"/>
      <c r="B80" s="37" t="s">
        <v>339</v>
      </c>
      <c r="C80" s="32">
        <v>19</v>
      </c>
      <c r="D80" s="32"/>
      <c r="E80" s="15"/>
      <c r="F80" s="15"/>
      <c r="G80" s="38"/>
      <c r="H80" s="15"/>
      <c r="I80" s="36"/>
      <c r="J80" s="36"/>
      <c r="K80" s="43"/>
      <c r="L80" s="44"/>
      <c r="M80" s="15"/>
    </row>
    <row r="81" spans="1:15" ht="15" customHeight="1" x14ac:dyDescent="0.2">
      <c r="A81" s="31"/>
      <c r="B81" s="37" t="s">
        <v>339</v>
      </c>
      <c r="C81" s="32">
        <v>20</v>
      </c>
      <c r="D81" s="32"/>
      <c r="E81" s="15"/>
      <c r="F81" s="15"/>
      <c r="G81" s="38"/>
      <c r="H81" s="15"/>
      <c r="I81" s="36"/>
      <c r="J81" s="36"/>
      <c r="K81" s="43"/>
      <c r="L81" s="44"/>
      <c r="M81" s="15"/>
    </row>
    <row r="82" spans="1:15" ht="15" customHeight="1" x14ac:dyDescent="0.2">
      <c r="A82" s="31"/>
      <c r="B82" s="37" t="s">
        <v>339</v>
      </c>
      <c r="C82" s="32">
        <v>21</v>
      </c>
      <c r="D82" s="32"/>
      <c r="E82" s="15"/>
      <c r="F82" s="15"/>
      <c r="G82" s="38"/>
      <c r="H82" s="15"/>
      <c r="I82" s="36"/>
      <c r="J82" s="36"/>
      <c r="K82" s="43"/>
      <c r="L82" s="44"/>
      <c r="M82" s="15"/>
    </row>
    <row r="83" spans="1:15" ht="15" customHeight="1" x14ac:dyDescent="0.2">
      <c r="A83" s="31"/>
      <c r="B83" s="37" t="s">
        <v>339</v>
      </c>
      <c r="C83" s="32">
        <v>22</v>
      </c>
      <c r="D83" s="32"/>
      <c r="E83" s="15"/>
      <c r="F83" s="15"/>
      <c r="G83" s="38"/>
      <c r="H83" s="15"/>
      <c r="I83" s="36"/>
      <c r="J83" s="36"/>
      <c r="K83" s="43"/>
      <c r="L83" s="44"/>
      <c r="M83" s="15"/>
    </row>
    <row r="84" spans="1:15" ht="15" customHeight="1" x14ac:dyDescent="0.2">
      <c r="A84" s="31"/>
      <c r="B84" s="37" t="s">
        <v>339</v>
      </c>
      <c r="C84" s="32">
        <v>23</v>
      </c>
      <c r="D84" s="32"/>
      <c r="E84" s="15"/>
      <c r="F84" s="15"/>
      <c r="G84" s="38"/>
      <c r="H84" s="15"/>
      <c r="I84" s="36"/>
      <c r="J84" s="36"/>
      <c r="K84" s="43"/>
      <c r="L84" s="44"/>
      <c r="M84" s="15"/>
    </row>
    <row r="85" spans="1:15" ht="15" customHeight="1" x14ac:dyDescent="0.2">
      <c r="A85" s="31"/>
      <c r="B85" s="37" t="s">
        <v>339</v>
      </c>
      <c r="C85" s="32">
        <v>24</v>
      </c>
      <c r="D85" s="32"/>
      <c r="E85" s="15"/>
      <c r="F85" s="15"/>
      <c r="G85" s="38"/>
      <c r="H85" s="15"/>
      <c r="I85" s="36"/>
      <c r="J85" s="36"/>
      <c r="K85" s="43"/>
      <c r="L85" s="44"/>
      <c r="M85" s="15"/>
    </row>
    <row r="86" spans="1:15" ht="15" customHeight="1" x14ac:dyDescent="0.2">
      <c r="A86" s="31"/>
      <c r="B86" s="37" t="s">
        <v>339</v>
      </c>
      <c r="C86" s="32">
        <v>25</v>
      </c>
      <c r="D86" s="32"/>
      <c r="E86" s="15"/>
      <c r="F86" s="15"/>
      <c r="G86" s="38"/>
      <c r="H86" s="15"/>
      <c r="I86" s="36"/>
      <c r="J86" s="36"/>
      <c r="K86" s="43"/>
      <c r="L86" s="44"/>
      <c r="M86" s="15"/>
    </row>
    <row r="87" spans="1:15" ht="15" customHeight="1" x14ac:dyDescent="0.2">
      <c r="A87" s="31"/>
      <c r="B87" s="37" t="s">
        <v>339</v>
      </c>
      <c r="C87" s="32">
        <v>26</v>
      </c>
      <c r="D87" s="32"/>
      <c r="E87" s="15"/>
      <c r="F87" s="15"/>
      <c r="G87" s="38"/>
      <c r="H87" s="15"/>
      <c r="I87" s="36"/>
      <c r="J87" s="36"/>
      <c r="K87" s="43"/>
      <c r="L87" s="44"/>
      <c r="M87" s="15"/>
    </row>
    <row r="88" spans="1:15" ht="15" customHeight="1" x14ac:dyDescent="0.2">
      <c r="A88" s="31"/>
      <c r="B88" s="37" t="s">
        <v>339</v>
      </c>
      <c r="C88" s="32">
        <v>27</v>
      </c>
      <c r="D88" s="32"/>
      <c r="E88" s="15"/>
      <c r="F88" s="15"/>
      <c r="G88" s="38"/>
      <c r="H88" s="15"/>
      <c r="I88" s="36"/>
      <c r="J88" s="36"/>
      <c r="K88" s="43"/>
      <c r="L88" s="44"/>
      <c r="M88" s="15"/>
    </row>
    <row r="89" spans="1:15" ht="15" customHeight="1" x14ac:dyDescent="0.2">
      <c r="A89" s="31"/>
      <c r="B89" s="37" t="s">
        <v>339</v>
      </c>
      <c r="C89" s="32">
        <v>28</v>
      </c>
      <c r="D89" s="32"/>
      <c r="E89" s="15"/>
      <c r="F89" s="15"/>
      <c r="G89" s="38"/>
      <c r="H89" s="15"/>
      <c r="I89" s="36"/>
      <c r="J89" s="36"/>
      <c r="K89" s="43"/>
      <c r="L89" s="44"/>
      <c r="M89" s="15"/>
    </row>
    <row r="90" spans="1:15" ht="15" customHeight="1" x14ac:dyDescent="0.2">
      <c r="A90" s="31"/>
      <c r="B90" s="37" t="s">
        <v>339</v>
      </c>
      <c r="C90" s="32">
        <v>29</v>
      </c>
      <c r="D90" s="32"/>
      <c r="E90" s="15"/>
      <c r="F90" s="15"/>
      <c r="G90" s="15"/>
      <c r="H90" s="15"/>
      <c r="I90" s="15"/>
      <c r="J90" s="15"/>
      <c r="K90" s="15"/>
      <c r="L90" s="30"/>
      <c r="M90" s="15"/>
    </row>
    <row r="91" spans="1:15" ht="15" customHeight="1" x14ac:dyDescent="0.2">
      <c r="A91" s="31"/>
      <c r="B91" s="37"/>
      <c r="C91" s="32">
        <v>30</v>
      </c>
      <c r="D91" s="32"/>
      <c r="E91" s="15"/>
      <c r="F91" s="15"/>
      <c r="G91" s="15"/>
      <c r="H91" s="15"/>
      <c r="I91" s="15"/>
      <c r="J91" s="15"/>
      <c r="K91" s="15"/>
      <c r="L91" s="30"/>
      <c r="M91" s="15"/>
    </row>
    <row r="92" spans="1:15" ht="15" customHeight="1" x14ac:dyDescent="0.2">
      <c r="A92" s="37" t="s">
        <v>39</v>
      </c>
      <c r="B92" s="31"/>
      <c r="C92" s="32"/>
      <c r="D92" s="32"/>
      <c r="E92" s="15"/>
      <c r="F92" s="15"/>
      <c r="G92" s="15"/>
      <c r="H92" s="15"/>
      <c r="I92" s="15"/>
      <c r="J92" s="15"/>
      <c r="K92" s="15"/>
      <c r="L92" s="16">
        <f>SUM(L62:L90)</f>
        <v>0</v>
      </c>
      <c r="M92" s="15"/>
    </row>
    <row r="93" spans="1:15" ht="15" customHeight="1" x14ac:dyDescent="0.2">
      <c r="A93" s="640"/>
      <c r="B93" s="640"/>
      <c r="C93" s="640"/>
      <c r="D93" s="249"/>
      <c r="E93" s="1"/>
      <c r="F93" s="1"/>
      <c r="G93" s="1"/>
      <c r="H93" s="1"/>
      <c r="I93" s="1"/>
      <c r="J93" s="1"/>
      <c r="K93" s="1"/>
      <c r="L93" s="1"/>
      <c r="M93" s="1"/>
    </row>
    <row r="94" spans="1:15" ht="15" customHeight="1" x14ac:dyDescent="0.2">
      <c r="A94" s="1"/>
      <c r="B94" s="1"/>
      <c r="C94" s="641" t="s">
        <v>8</v>
      </c>
      <c r="D94" s="641"/>
      <c r="E94" s="641"/>
      <c r="F94" s="19"/>
      <c r="G94" s="642" t="s">
        <v>116</v>
      </c>
      <c r="H94" s="642"/>
      <c r="I94" s="242"/>
      <c r="J94" s="18"/>
      <c r="K94" s="1"/>
      <c r="L94" s="1"/>
      <c r="M94" s="1" t="s">
        <v>117</v>
      </c>
      <c r="N94" s="644"/>
      <c r="O94" s="644"/>
    </row>
    <row r="95" spans="1:15" ht="15" customHeight="1" x14ac:dyDescent="0.2">
      <c r="A95" s="1"/>
      <c r="B95" s="1"/>
      <c r="C95" s="20"/>
      <c r="D95" s="20"/>
      <c r="E95" s="1"/>
      <c r="F95" s="1"/>
      <c r="G95" s="242"/>
      <c r="H95" s="18"/>
      <c r="I95" s="18"/>
      <c r="J95" s="18"/>
      <c r="K95" s="1"/>
      <c r="L95" s="1"/>
      <c r="M95" s="1"/>
      <c r="N95" s="21"/>
      <c r="O95" s="21"/>
    </row>
    <row r="96" spans="1:15" ht="15" customHeight="1" x14ac:dyDescent="0.2">
      <c r="A96" s="1"/>
      <c r="B96" s="1"/>
      <c r="C96" s="20"/>
      <c r="D96" s="20"/>
      <c r="E96" s="1"/>
      <c r="F96" s="1"/>
      <c r="G96" s="242"/>
      <c r="H96" s="18"/>
      <c r="I96" s="18"/>
      <c r="J96" s="18"/>
      <c r="K96" s="1"/>
      <c r="L96" s="1"/>
      <c r="M96" s="1"/>
      <c r="N96" s="21"/>
      <c r="O96" s="21"/>
    </row>
    <row r="97" spans="1:256" ht="15" customHeight="1" x14ac:dyDescent="0.2">
      <c r="A97" s="1"/>
      <c r="B97" s="1"/>
      <c r="C97" s="20"/>
      <c r="D97" s="20"/>
      <c r="E97" s="1"/>
      <c r="F97" s="1"/>
      <c r="G97" s="242"/>
      <c r="H97" s="18"/>
      <c r="I97" s="18"/>
      <c r="J97" s="18"/>
      <c r="K97" s="1"/>
      <c r="L97" s="1"/>
      <c r="M97" s="1"/>
      <c r="N97" s="21"/>
      <c r="O97" s="21"/>
    </row>
    <row r="98" spans="1:256" ht="15" customHeight="1" x14ac:dyDescent="0.2">
      <c r="A98" s="1"/>
      <c r="B98" s="1"/>
      <c r="C98" s="641" t="s">
        <v>294</v>
      </c>
      <c r="D98" s="641"/>
      <c r="E98" s="641"/>
      <c r="F98" s="336"/>
      <c r="G98" s="644" t="s">
        <v>123</v>
      </c>
      <c r="H98" s="644"/>
      <c r="I98" s="644"/>
      <c r="J98" s="337"/>
      <c r="K98" s="1"/>
      <c r="L98" s="1"/>
      <c r="M98" s="645" t="s">
        <v>130</v>
      </c>
      <c r="N98" s="645"/>
      <c r="O98" s="645"/>
      <c r="P98" s="645"/>
    </row>
    <row r="99" spans="1:256" ht="15.75" customHeight="1" x14ac:dyDescent="0.2">
      <c r="A99" s="1"/>
      <c r="B99" s="1"/>
      <c r="C99" s="641" t="s">
        <v>386</v>
      </c>
      <c r="D99" s="641"/>
      <c r="E99" s="641"/>
      <c r="F99" s="336"/>
      <c r="G99" s="644" t="s">
        <v>95</v>
      </c>
      <c r="H99" s="644"/>
      <c r="I99" s="644"/>
      <c r="J99" s="337"/>
      <c r="K99" s="1"/>
      <c r="L99" s="1"/>
      <c r="M99" s="645" t="s">
        <v>111</v>
      </c>
      <c r="N99" s="645"/>
      <c r="O99" s="645"/>
      <c r="P99" s="645"/>
    </row>
    <row r="100" spans="1:256" x14ac:dyDescent="0.3">
      <c r="F100" s="4" t="s">
        <v>24</v>
      </c>
    </row>
    <row r="106" spans="1:256" ht="15" customHeight="1" x14ac:dyDescent="0.25">
      <c r="A106" s="646" t="s">
        <v>0</v>
      </c>
      <c r="B106" s="646"/>
      <c r="C106" s="646"/>
      <c r="D106" s="646"/>
      <c r="E106" s="646"/>
      <c r="F106" s="646"/>
      <c r="G106" s="646"/>
      <c r="H106" s="646"/>
      <c r="I106" s="646"/>
      <c r="J106" s="646"/>
      <c r="K106" s="646"/>
      <c r="L106" s="646"/>
      <c r="M106" s="646"/>
      <c r="N106" s="25"/>
      <c r="O106" s="25"/>
      <c r="P106" s="25"/>
      <c r="Q106" s="25"/>
      <c r="R106" s="25"/>
    </row>
    <row r="107" spans="1:256" ht="15" customHeight="1" x14ac:dyDescent="0.25">
      <c r="A107" s="26"/>
      <c r="B107" s="26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9"/>
      <c r="O107" s="9"/>
      <c r="P107" s="9"/>
      <c r="Q107" s="9"/>
      <c r="R107" s="9"/>
    </row>
    <row r="108" spans="1:256" ht="15" customHeight="1" x14ac:dyDescent="0.25">
      <c r="A108" s="646" t="s">
        <v>12</v>
      </c>
      <c r="B108" s="646"/>
      <c r="C108" s="646"/>
      <c r="D108" s="646"/>
      <c r="E108" s="646"/>
      <c r="F108" s="646"/>
      <c r="G108" s="646"/>
      <c r="H108" s="646"/>
      <c r="I108" s="646"/>
      <c r="J108" s="646"/>
      <c r="K108" s="646"/>
      <c r="L108" s="646"/>
      <c r="M108" s="646"/>
      <c r="N108" s="9"/>
      <c r="O108" s="9"/>
      <c r="P108" s="9"/>
      <c r="Q108" s="9"/>
      <c r="R108" s="9"/>
    </row>
    <row r="109" spans="1:256" ht="15" customHeight="1" x14ac:dyDescent="0.25">
      <c r="A109" s="278"/>
      <c r="B109" s="278"/>
      <c r="C109" s="278"/>
      <c r="D109" s="278"/>
      <c r="E109" s="278"/>
      <c r="F109" s="278"/>
      <c r="G109" s="278"/>
      <c r="H109" s="278"/>
      <c r="I109" s="278"/>
      <c r="J109" s="278"/>
      <c r="K109" s="278"/>
      <c r="L109" s="278"/>
      <c r="M109" s="278"/>
      <c r="N109" s="9"/>
      <c r="O109" s="9"/>
      <c r="P109" s="9"/>
      <c r="Q109" s="9"/>
      <c r="R109" s="9"/>
    </row>
    <row r="110" spans="1:256" s="5" customFormat="1" ht="15" customHeight="1" x14ac:dyDescent="0.25">
      <c r="A110" s="277" t="s">
        <v>158</v>
      </c>
      <c r="B110" s="9"/>
      <c r="C110" s="662" t="s">
        <v>155</v>
      </c>
      <c r="D110" s="277" t="s">
        <v>55</v>
      </c>
      <c r="E110" s="277"/>
      <c r="F110" s="277" t="s">
        <v>156</v>
      </c>
      <c r="G110" s="277" t="s">
        <v>151</v>
      </c>
      <c r="H110" s="158" t="s">
        <v>159</v>
      </c>
      <c r="I110" s="158"/>
      <c r="K110" s="279"/>
      <c r="L110" s="279"/>
      <c r="M110" s="158" t="s">
        <v>160</v>
      </c>
      <c r="N110" s="158"/>
      <c r="O110" s="9"/>
      <c r="P110" s="277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ht="15" customHeight="1" x14ac:dyDescent="0.3">
      <c r="A111" s="648" t="s">
        <v>157</v>
      </c>
      <c r="B111" s="648"/>
      <c r="C111" s="684"/>
      <c r="D111" s="4"/>
      <c r="F111" s="159" t="s">
        <v>70</v>
      </c>
      <c r="H111" s="7"/>
      <c r="I111" s="7"/>
      <c r="J111" s="7"/>
      <c r="K111" s="7"/>
      <c r="L111" s="7"/>
      <c r="M111" s="7"/>
      <c r="N111" s="159"/>
      <c r="O111" s="159"/>
      <c r="P111" s="159"/>
    </row>
    <row r="112" spans="1:256" ht="54" customHeight="1" x14ac:dyDescent="0.2">
      <c r="A112" s="11" t="s">
        <v>4</v>
      </c>
      <c r="B112" s="12" t="s">
        <v>5</v>
      </c>
      <c r="C112" s="12" t="s">
        <v>6</v>
      </c>
      <c r="D112" s="11" t="s">
        <v>7</v>
      </c>
      <c r="E112" s="12" t="s">
        <v>14</v>
      </c>
      <c r="F112" s="11" t="s">
        <v>15</v>
      </c>
      <c r="G112" s="11" t="s">
        <v>16</v>
      </c>
      <c r="H112" s="11" t="s">
        <v>17</v>
      </c>
      <c r="I112" s="11" t="s">
        <v>18</v>
      </c>
      <c r="J112" s="11" t="s">
        <v>19</v>
      </c>
      <c r="K112" s="11" t="s">
        <v>20</v>
      </c>
      <c r="L112" s="12" t="s">
        <v>21</v>
      </c>
      <c r="M112" s="12" t="s">
        <v>22</v>
      </c>
    </row>
    <row r="113" spans="1:13" ht="15.75" customHeight="1" x14ac:dyDescent="0.2">
      <c r="A113" s="29"/>
      <c r="B113" s="29"/>
      <c r="C113" s="29"/>
      <c r="D113" s="29"/>
      <c r="E113" s="29"/>
      <c r="F113" s="15"/>
      <c r="G113" s="15"/>
      <c r="H113" s="15"/>
      <c r="I113" s="15"/>
      <c r="J113" s="15"/>
      <c r="K113" s="15"/>
      <c r="L113" s="30"/>
      <c r="M113" s="17"/>
    </row>
    <row r="114" spans="1:13" ht="13.5" x14ac:dyDescent="0.2">
      <c r="A114" s="37"/>
      <c r="B114" s="37" t="s">
        <v>353</v>
      </c>
      <c r="C114" s="32">
        <v>1</v>
      </c>
      <c r="D114" s="32"/>
      <c r="E114" s="15"/>
      <c r="F114" s="15"/>
      <c r="G114" s="38"/>
      <c r="H114" s="15"/>
      <c r="I114" s="36"/>
      <c r="J114" s="36"/>
      <c r="K114" s="43"/>
      <c r="L114" s="44"/>
      <c r="M114" s="15"/>
    </row>
    <row r="115" spans="1:13" ht="15" customHeight="1" x14ac:dyDescent="0.2">
      <c r="A115" s="31"/>
      <c r="B115" s="37" t="s">
        <v>353</v>
      </c>
      <c r="C115" s="32">
        <v>2</v>
      </c>
      <c r="D115" s="32"/>
      <c r="E115" s="15"/>
      <c r="F115" s="15"/>
      <c r="G115" s="38"/>
      <c r="H115" s="15"/>
      <c r="I115" s="36"/>
      <c r="J115" s="36"/>
      <c r="K115" s="43"/>
      <c r="L115" s="44"/>
      <c r="M115" s="15"/>
    </row>
    <row r="116" spans="1:13" ht="28.5" hidden="1" customHeight="1" x14ac:dyDescent="0.2">
      <c r="A116" s="31"/>
      <c r="B116" s="37" t="s">
        <v>353</v>
      </c>
      <c r="C116" s="32">
        <v>3</v>
      </c>
      <c r="D116" s="32"/>
      <c r="E116" s="15"/>
      <c r="F116" s="15"/>
      <c r="G116" s="38"/>
      <c r="H116" s="15"/>
      <c r="I116" s="36"/>
      <c r="J116" s="36"/>
      <c r="K116" s="43"/>
      <c r="L116" s="44"/>
      <c r="M116" s="15"/>
    </row>
    <row r="117" spans="1:13" ht="28.5" hidden="1" customHeight="1" x14ac:dyDescent="0.2">
      <c r="A117" s="31"/>
      <c r="B117" s="37" t="s">
        <v>353</v>
      </c>
      <c r="C117" s="32">
        <v>3</v>
      </c>
      <c r="D117" s="32"/>
      <c r="E117" s="15"/>
      <c r="F117" s="15"/>
      <c r="G117" s="38"/>
      <c r="H117" s="15"/>
      <c r="I117" s="36"/>
      <c r="J117" s="36"/>
      <c r="K117" s="43"/>
      <c r="L117" s="44"/>
      <c r="M117" s="15"/>
    </row>
    <row r="118" spans="1:13" ht="28.5" customHeight="1" x14ac:dyDescent="0.2">
      <c r="A118" s="31"/>
      <c r="B118" s="37" t="s">
        <v>353</v>
      </c>
      <c r="C118" s="32">
        <v>3</v>
      </c>
      <c r="D118" s="32"/>
      <c r="E118" s="15"/>
      <c r="F118" s="15"/>
      <c r="G118" s="38"/>
      <c r="H118" s="15"/>
      <c r="I118" s="36"/>
      <c r="J118" s="36"/>
      <c r="K118" s="43"/>
      <c r="L118" s="44"/>
      <c r="M118" s="15"/>
    </row>
    <row r="119" spans="1:13" ht="28.5" customHeight="1" x14ac:dyDescent="0.2">
      <c r="A119" s="31"/>
      <c r="B119" s="37" t="s">
        <v>353</v>
      </c>
      <c r="C119" s="32">
        <v>4</v>
      </c>
      <c r="D119" s="32"/>
      <c r="E119" s="15"/>
      <c r="F119" s="15"/>
      <c r="G119" s="38"/>
      <c r="H119" s="15"/>
      <c r="I119" s="36"/>
      <c r="J119" s="36"/>
      <c r="K119" s="43"/>
      <c r="L119" s="44"/>
      <c r="M119" s="15"/>
    </row>
    <row r="120" spans="1:13" ht="15" customHeight="1" x14ac:dyDescent="0.2">
      <c r="A120" s="31"/>
      <c r="B120" s="37" t="s">
        <v>353</v>
      </c>
      <c r="C120" s="32">
        <v>5</v>
      </c>
      <c r="D120" s="32"/>
      <c r="E120" s="15"/>
      <c r="F120" s="15"/>
      <c r="G120" s="38"/>
      <c r="H120" s="15"/>
      <c r="I120" s="36"/>
      <c r="J120" s="36"/>
      <c r="K120" s="43"/>
      <c r="L120" s="44"/>
      <c r="M120" s="15"/>
    </row>
    <row r="121" spans="1:13" ht="15" customHeight="1" x14ac:dyDescent="0.2">
      <c r="A121" s="31"/>
      <c r="B121" s="37" t="s">
        <v>353</v>
      </c>
      <c r="C121" s="32">
        <v>6</v>
      </c>
      <c r="D121" s="32"/>
      <c r="E121" s="15"/>
      <c r="F121" s="15"/>
      <c r="G121" s="38"/>
      <c r="H121" s="15"/>
      <c r="I121" s="36"/>
      <c r="J121" s="36"/>
      <c r="K121" s="43"/>
      <c r="L121" s="44"/>
      <c r="M121" s="15"/>
    </row>
    <row r="122" spans="1:13" ht="20.25" customHeight="1" x14ac:dyDescent="0.2">
      <c r="A122" s="31"/>
      <c r="B122" s="37" t="s">
        <v>353</v>
      </c>
      <c r="C122" s="32">
        <v>7</v>
      </c>
      <c r="D122" s="32"/>
      <c r="E122" s="15"/>
      <c r="F122" s="15"/>
      <c r="G122" s="38"/>
      <c r="H122" s="15"/>
      <c r="I122" s="36"/>
      <c r="J122" s="36"/>
      <c r="K122" s="43"/>
      <c r="L122" s="44"/>
      <c r="M122" s="15"/>
    </row>
    <row r="123" spans="1:13" ht="18.75" customHeight="1" x14ac:dyDescent="0.2">
      <c r="A123" s="31"/>
      <c r="B123" s="37" t="s">
        <v>353</v>
      </c>
      <c r="C123" s="32">
        <v>8</v>
      </c>
      <c r="D123" s="32"/>
      <c r="E123" s="15"/>
      <c r="F123" s="15"/>
      <c r="G123" s="38"/>
      <c r="H123" s="15"/>
      <c r="I123" s="36"/>
      <c r="J123" s="36"/>
      <c r="K123" s="43"/>
      <c r="L123" s="44"/>
      <c r="M123" s="15"/>
    </row>
    <row r="124" spans="1:13" ht="15.75" customHeight="1" x14ac:dyDescent="0.2">
      <c r="A124" s="31"/>
      <c r="B124" s="37" t="s">
        <v>353</v>
      </c>
      <c r="C124" s="32">
        <v>9</v>
      </c>
      <c r="D124" s="32"/>
      <c r="E124" s="15"/>
      <c r="F124" s="15"/>
      <c r="G124" s="38"/>
      <c r="H124" s="15"/>
      <c r="I124" s="36"/>
      <c r="J124" s="36"/>
      <c r="K124" s="43"/>
      <c r="L124" s="44"/>
      <c r="M124" s="15"/>
    </row>
    <row r="125" spans="1:13" ht="15" customHeight="1" x14ac:dyDescent="0.2">
      <c r="A125" s="31"/>
      <c r="B125" s="37" t="s">
        <v>353</v>
      </c>
      <c r="C125" s="32">
        <v>10</v>
      </c>
      <c r="D125" s="32"/>
      <c r="E125" s="15"/>
      <c r="F125" s="15"/>
      <c r="G125" s="38"/>
      <c r="H125" s="15"/>
      <c r="I125" s="36"/>
      <c r="J125" s="36"/>
      <c r="K125" s="43"/>
      <c r="L125" s="44"/>
      <c r="M125" s="15"/>
    </row>
    <row r="126" spans="1:13" ht="15" customHeight="1" x14ac:dyDescent="0.2">
      <c r="A126" s="31"/>
      <c r="B126" s="37" t="s">
        <v>353</v>
      </c>
      <c r="C126" s="32">
        <v>11</v>
      </c>
      <c r="D126" s="32"/>
      <c r="E126" s="15"/>
      <c r="F126" s="15"/>
      <c r="G126" s="38"/>
      <c r="H126" s="15"/>
      <c r="I126" s="36"/>
      <c r="J126" s="36"/>
      <c r="K126" s="43"/>
      <c r="L126" s="44"/>
      <c r="M126" s="15"/>
    </row>
    <row r="127" spans="1:13" ht="15" customHeight="1" x14ac:dyDescent="0.2">
      <c r="A127" s="31"/>
      <c r="B127" s="37" t="s">
        <v>353</v>
      </c>
      <c r="C127" s="32">
        <v>12</v>
      </c>
      <c r="D127" s="32"/>
      <c r="E127" s="15"/>
      <c r="F127" s="15"/>
      <c r="G127" s="38"/>
      <c r="H127" s="15"/>
      <c r="I127" s="36"/>
      <c r="J127" s="36"/>
      <c r="K127" s="43"/>
      <c r="L127" s="44"/>
      <c r="M127" s="15"/>
    </row>
    <row r="128" spans="1:13" ht="15" customHeight="1" x14ac:dyDescent="0.2">
      <c r="A128" s="31"/>
      <c r="B128" s="37" t="s">
        <v>353</v>
      </c>
      <c r="C128" s="32">
        <v>13</v>
      </c>
      <c r="D128" s="32"/>
      <c r="E128" s="15"/>
      <c r="F128" s="15"/>
      <c r="G128" s="38"/>
      <c r="H128" s="15"/>
      <c r="I128" s="36"/>
      <c r="J128" s="36"/>
      <c r="K128" s="43"/>
      <c r="L128" s="44"/>
      <c r="M128" s="15"/>
    </row>
    <row r="129" spans="1:13" ht="15" customHeight="1" x14ac:dyDescent="0.2">
      <c r="A129" s="31"/>
      <c r="B129" s="37" t="s">
        <v>353</v>
      </c>
      <c r="C129" s="32">
        <v>14</v>
      </c>
      <c r="D129" s="32"/>
      <c r="E129" s="15"/>
      <c r="F129" s="15"/>
      <c r="G129" s="38"/>
      <c r="H129" s="15"/>
      <c r="I129" s="36"/>
      <c r="J129" s="36"/>
      <c r="K129" s="43"/>
      <c r="L129" s="44"/>
      <c r="M129" s="15"/>
    </row>
    <row r="130" spans="1:13" ht="15" customHeight="1" x14ac:dyDescent="0.2">
      <c r="A130" s="31"/>
      <c r="B130" s="37" t="s">
        <v>353</v>
      </c>
      <c r="C130" s="32">
        <v>15</v>
      </c>
      <c r="D130" s="32"/>
      <c r="E130" s="15"/>
      <c r="F130" s="15"/>
      <c r="G130" s="38"/>
      <c r="H130" s="15"/>
      <c r="I130" s="36"/>
      <c r="J130" s="36"/>
      <c r="K130" s="43"/>
      <c r="L130" s="44"/>
      <c r="M130" s="15"/>
    </row>
    <row r="131" spans="1:13" ht="15" customHeight="1" x14ac:dyDescent="0.2">
      <c r="A131" s="31"/>
      <c r="B131" s="37" t="s">
        <v>353</v>
      </c>
      <c r="C131" s="32">
        <v>16</v>
      </c>
      <c r="D131" s="32"/>
      <c r="E131" s="15"/>
      <c r="F131" s="15"/>
      <c r="G131" s="38"/>
      <c r="H131" s="15"/>
      <c r="I131" s="36"/>
      <c r="J131" s="36"/>
      <c r="K131" s="43"/>
      <c r="L131" s="44"/>
      <c r="M131" s="15"/>
    </row>
    <row r="132" spans="1:13" ht="15" customHeight="1" x14ac:dyDescent="0.2">
      <c r="A132" s="31"/>
      <c r="B132" s="37" t="s">
        <v>353</v>
      </c>
      <c r="C132" s="32">
        <v>17</v>
      </c>
      <c r="D132" s="32"/>
      <c r="E132" s="15"/>
      <c r="F132" s="15"/>
      <c r="G132" s="38"/>
      <c r="H132" s="15"/>
      <c r="I132" s="36"/>
      <c r="J132" s="36"/>
      <c r="K132" s="43"/>
      <c r="L132" s="44"/>
      <c r="M132" s="15"/>
    </row>
    <row r="133" spans="1:13" ht="15" customHeight="1" x14ac:dyDescent="0.2">
      <c r="A133" s="31"/>
      <c r="B133" s="37" t="s">
        <v>353</v>
      </c>
      <c r="C133" s="32">
        <v>18</v>
      </c>
      <c r="D133" s="32"/>
      <c r="E133" s="15"/>
      <c r="F133" s="15"/>
      <c r="G133" s="38"/>
      <c r="H133" s="15"/>
      <c r="I133" s="36"/>
      <c r="J133" s="36"/>
      <c r="K133" s="43"/>
      <c r="L133" s="44"/>
      <c r="M133" s="15"/>
    </row>
    <row r="134" spans="1:13" ht="15" customHeight="1" x14ac:dyDescent="0.2">
      <c r="A134" s="31"/>
      <c r="B134" s="37" t="s">
        <v>353</v>
      </c>
      <c r="C134" s="32">
        <v>19</v>
      </c>
      <c r="D134" s="32"/>
      <c r="E134" s="15"/>
      <c r="F134" s="15"/>
      <c r="G134" s="38"/>
      <c r="H134" s="15"/>
      <c r="I134" s="36"/>
      <c r="J134" s="36"/>
      <c r="K134" s="43"/>
      <c r="L134" s="44"/>
      <c r="M134" s="15"/>
    </row>
    <row r="135" spans="1:13" ht="15" customHeight="1" x14ac:dyDescent="0.2">
      <c r="A135" s="31"/>
      <c r="B135" s="37" t="s">
        <v>353</v>
      </c>
      <c r="C135" s="32">
        <v>20</v>
      </c>
      <c r="D135" s="32"/>
      <c r="E135" s="15"/>
      <c r="F135" s="15"/>
      <c r="G135" s="38"/>
      <c r="H135" s="15"/>
      <c r="I135" s="36"/>
      <c r="J135" s="36"/>
      <c r="K135" s="43"/>
      <c r="L135" s="44"/>
      <c r="M135" s="15"/>
    </row>
    <row r="136" spans="1:13" ht="15" customHeight="1" x14ac:dyDescent="0.2">
      <c r="A136" s="31"/>
      <c r="B136" s="37" t="s">
        <v>353</v>
      </c>
      <c r="C136" s="32">
        <v>21</v>
      </c>
      <c r="D136" s="32"/>
      <c r="E136" s="15"/>
      <c r="F136" s="15"/>
      <c r="G136" s="38"/>
      <c r="H136" s="15"/>
      <c r="I136" s="36"/>
      <c r="J136" s="36"/>
      <c r="K136" s="43"/>
      <c r="L136" s="44"/>
      <c r="M136" s="15"/>
    </row>
    <row r="137" spans="1:13" ht="15" customHeight="1" x14ac:dyDescent="0.2">
      <c r="A137" s="31"/>
      <c r="B137" s="37" t="s">
        <v>353</v>
      </c>
      <c r="C137" s="32">
        <v>22</v>
      </c>
      <c r="D137" s="32"/>
      <c r="E137" s="15"/>
      <c r="F137" s="15"/>
      <c r="G137" s="38"/>
      <c r="H137" s="15"/>
      <c r="I137" s="36"/>
      <c r="J137" s="36"/>
      <c r="K137" s="43"/>
      <c r="L137" s="44"/>
      <c r="M137" s="15"/>
    </row>
    <row r="138" spans="1:13" ht="15" customHeight="1" x14ac:dyDescent="0.2">
      <c r="A138" s="31"/>
      <c r="B138" s="37" t="s">
        <v>353</v>
      </c>
      <c r="C138" s="32">
        <v>23</v>
      </c>
      <c r="D138" s="32"/>
      <c r="E138" s="15"/>
      <c r="F138" s="15"/>
      <c r="G138" s="38"/>
      <c r="H138" s="15"/>
      <c r="I138" s="36"/>
      <c r="J138" s="36"/>
      <c r="K138" s="43"/>
      <c r="L138" s="44"/>
      <c r="M138" s="15"/>
    </row>
    <row r="139" spans="1:13" ht="15" customHeight="1" x14ac:dyDescent="0.2">
      <c r="A139" s="31"/>
      <c r="B139" s="37" t="s">
        <v>353</v>
      </c>
      <c r="C139" s="32">
        <v>24</v>
      </c>
      <c r="D139" s="32"/>
      <c r="E139" s="15"/>
      <c r="F139" s="15"/>
      <c r="G139" s="38"/>
      <c r="H139" s="15"/>
      <c r="I139" s="36"/>
      <c r="J139" s="36"/>
      <c r="K139" s="43"/>
      <c r="L139" s="44"/>
      <c r="M139" s="15"/>
    </row>
    <row r="140" spans="1:13" ht="15" customHeight="1" x14ac:dyDescent="0.2">
      <c r="A140" s="31"/>
      <c r="B140" s="37" t="s">
        <v>353</v>
      </c>
      <c r="C140" s="32">
        <v>25</v>
      </c>
      <c r="D140" s="32"/>
      <c r="E140" s="15"/>
      <c r="F140" s="15"/>
      <c r="G140" s="38"/>
      <c r="H140" s="15"/>
      <c r="I140" s="36"/>
      <c r="J140" s="36"/>
      <c r="K140" s="43"/>
      <c r="L140" s="44"/>
      <c r="M140" s="15"/>
    </row>
    <row r="141" spans="1:13" ht="15" customHeight="1" x14ac:dyDescent="0.2">
      <c r="A141" s="31"/>
      <c r="B141" s="37" t="s">
        <v>353</v>
      </c>
      <c r="C141" s="32">
        <v>26</v>
      </c>
      <c r="D141" s="32"/>
      <c r="E141" s="15"/>
      <c r="F141" s="15"/>
      <c r="G141" s="38"/>
      <c r="H141" s="15"/>
      <c r="I141" s="36"/>
      <c r="J141" s="36"/>
      <c r="K141" s="43"/>
      <c r="L141" s="44"/>
      <c r="M141" s="15"/>
    </row>
    <row r="142" spans="1:13" ht="15" customHeight="1" x14ac:dyDescent="0.2">
      <c r="A142" s="31"/>
      <c r="B142" s="37" t="s">
        <v>353</v>
      </c>
      <c r="C142" s="32">
        <v>26</v>
      </c>
      <c r="D142" s="32"/>
      <c r="E142" s="15"/>
      <c r="F142" s="15"/>
      <c r="G142" s="38"/>
      <c r="H142" s="15"/>
      <c r="I142" s="36"/>
      <c r="J142" s="36"/>
      <c r="K142" s="43"/>
      <c r="L142" s="44"/>
      <c r="M142" s="15"/>
    </row>
    <row r="143" spans="1:13" ht="15" customHeight="1" x14ac:dyDescent="0.2">
      <c r="A143" s="31"/>
      <c r="B143" s="37" t="s">
        <v>353</v>
      </c>
      <c r="C143" s="32">
        <v>27</v>
      </c>
      <c r="D143" s="32"/>
      <c r="E143" s="15"/>
      <c r="F143" s="15"/>
      <c r="G143" s="38"/>
      <c r="H143" s="15"/>
      <c r="I143" s="36"/>
      <c r="J143" s="36"/>
      <c r="K143" s="43"/>
      <c r="L143" s="44"/>
      <c r="M143" s="15"/>
    </row>
    <row r="144" spans="1:13" ht="15" customHeight="1" x14ac:dyDescent="0.2">
      <c r="A144" s="31"/>
      <c r="B144" s="37" t="s">
        <v>353</v>
      </c>
      <c r="C144" s="32">
        <v>28</v>
      </c>
      <c r="D144" s="32"/>
      <c r="E144" s="15"/>
      <c r="F144" s="15"/>
      <c r="G144" s="38"/>
      <c r="H144" s="15"/>
      <c r="I144" s="36"/>
      <c r="J144" s="36"/>
      <c r="K144" s="43"/>
      <c r="L144" s="44"/>
      <c r="M144" s="15"/>
    </row>
    <row r="145" spans="1:16" ht="15" customHeight="1" x14ac:dyDescent="0.2">
      <c r="A145" s="31"/>
      <c r="B145" s="37" t="s">
        <v>353</v>
      </c>
      <c r="C145" s="32">
        <v>29</v>
      </c>
      <c r="D145" s="32"/>
      <c r="E145" s="15"/>
      <c r="F145" s="15"/>
      <c r="G145" s="15"/>
      <c r="H145" s="15"/>
      <c r="I145" s="15"/>
      <c r="J145" s="15"/>
      <c r="K145" s="15"/>
      <c r="L145" s="30"/>
      <c r="M145" s="15"/>
    </row>
    <row r="146" spans="1:16" ht="15" customHeight="1" x14ac:dyDescent="0.2">
      <c r="A146" s="31"/>
      <c r="B146" s="37" t="s">
        <v>353</v>
      </c>
      <c r="C146" s="32">
        <v>30</v>
      </c>
      <c r="D146" s="32"/>
      <c r="E146" s="15"/>
      <c r="F146" s="15"/>
      <c r="G146" s="15"/>
      <c r="H146" s="15"/>
      <c r="I146" s="15"/>
      <c r="J146" s="15"/>
      <c r="K146" s="15"/>
      <c r="L146" s="30"/>
      <c r="M146" s="15"/>
    </row>
    <row r="147" spans="1:16" ht="15" customHeight="1" x14ac:dyDescent="0.2">
      <c r="A147" s="31"/>
      <c r="B147" s="37" t="s">
        <v>353</v>
      </c>
      <c r="C147" s="32">
        <v>31</v>
      </c>
      <c r="D147" s="32"/>
      <c r="E147" s="15"/>
      <c r="F147" s="15"/>
      <c r="G147" s="15"/>
      <c r="H147" s="15"/>
      <c r="I147" s="15"/>
      <c r="J147" s="15"/>
      <c r="K147" s="15"/>
      <c r="L147" s="30"/>
      <c r="M147" s="15"/>
    </row>
    <row r="148" spans="1:16" ht="15" customHeight="1" x14ac:dyDescent="0.2">
      <c r="A148" s="37" t="s">
        <v>39</v>
      </c>
      <c r="B148" s="37"/>
      <c r="C148" s="32"/>
      <c r="D148" s="32"/>
      <c r="E148" s="15"/>
      <c r="F148" s="15"/>
      <c r="G148" s="15"/>
      <c r="H148" s="15"/>
      <c r="I148" s="15"/>
      <c r="J148" s="15"/>
      <c r="K148" s="15"/>
      <c r="L148" s="16">
        <f>SUM(L115:L146)</f>
        <v>0</v>
      </c>
      <c r="M148" s="15"/>
    </row>
    <row r="149" spans="1:16" ht="15" customHeight="1" x14ac:dyDescent="0.2">
      <c r="A149" s="640"/>
      <c r="B149" s="640"/>
      <c r="C149" s="640"/>
      <c r="D149" s="283"/>
      <c r="E149" s="1"/>
      <c r="F149" s="1"/>
      <c r="G149" s="1"/>
      <c r="H149" s="1"/>
      <c r="I149" s="1"/>
      <c r="J149" s="1"/>
      <c r="K149" s="1"/>
      <c r="L149" s="1"/>
      <c r="M149" s="1"/>
    </row>
    <row r="150" spans="1:16" ht="15" customHeight="1" x14ac:dyDescent="0.2">
      <c r="A150" s="1"/>
      <c r="B150" s="1"/>
      <c r="C150" s="641" t="s">
        <v>8</v>
      </c>
      <c r="D150" s="641"/>
      <c r="E150" s="641"/>
      <c r="F150" s="19"/>
      <c r="G150" s="642" t="s">
        <v>116</v>
      </c>
      <c r="H150" s="642"/>
      <c r="I150" s="281"/>
      <c r="J150" s="18"/>
      <c r="K150" s="1"/>
      <c r="L150" s="1"/>
      <c r="M150" s="1" t="s">
        <v>117</v>
      </c>
      <c r="N150" s="644"/>
      <c r="O150" s="644"/>
    </row>
    <row r="151" spans="1:16" ht="15" customHeight="1" x14ac:dyDescent="0.2">
      <c r="A151" s="1"/>
      <c r="B151" s="1"/>
      <c r="C151" s="20"/>
      <c r="D151" s="20"/>
      <c r="E151" s="1"/>
      <c r="F151" s="1"/>
      <c r="G151" s="281"/>
      <c r="H151" s="18"/>
      <c r="I151" s="18"/>
      <c r="J151" s="18"/>
      <c r="K151" s="1"/>
      <c r="L151" s="1"/>
      <c r="M151" s="1"/>
      <c r="N151" s="21"/>
      <c r="O151" s="21"/>
    </row>
    <row r="152" spans="1:16" ht="15" customHeight="1" x14ac:dyDescent="0.2">
      <c r="A152" s="1"/>
      <c r="B152" s="1"/>
      <c r="C152" s="20"/>
      <c r="D152" s="20"/>
      <c r="E152" s="1"/>
      <c r="F152" s="1"/>
      <c r="G152" s="281"/>
      <c r="H152" s="18"/>
      <c r="I152" s="18"/>
      <c r="J152" s="18"/>
      <c r="K152" s="1"/>
      <c r="L152" s="1"/>
      <c r="M152" s="1"/>
      <c r="N152" s="21"/>
      <c r="O152" s="21"/>
    </row>
    <row r="153" spans="1:16" ht="15" customHeight="1" x14ac:dyDescent="0.2">
      <c r="A153" s="1"/>
      <c r="B153" s="1"/>
      <c r="C153" s="20"/>
      <c r="D153" s="20"/>
      <c r="E153" s="1"/>
      <c r="F153" s="1"/>
      <c r="G153" s="281"/>
      <c r="H153" s="18"/>
      <c r="I153" s="18"/>
      <c r="J153" s="18"/>
      <c r="K153" s="1"/>
      <c r="L153" s="1"/>
      <c r="M153" s="1"/>
      <c r="N153" s="21"/>
      <c r="O153" s="21"/>
    </row>
    <row r="154" spans="1:16" ht="15" customHeight="1" x14ac:dyDescent="0.2">
      <c r="A154" s="1"/>
      <c r="B154" s="1"/>
      <c r="C154" s="641" t="s">
        <v>291</v>
      </c>
      <c r="D154" s="641"/>
      <c r="E154" s="641"/>
      <c r="F154" s="280"/>
      <c r="G154" s="644" t="s">
        <v>123</v>
      </c>
      <c r="H154" s="644"/>
      <c r="I154" s="644"/>
      <c r="J154" s="281"/>
      <c r="K154" s="1"/>
      <c r="L154" s="1"/>
      <c r="M154" s="645" t="s">
        <v>130</v>
      </c>
      <c r="N154" s="645"/>
      <c r="O154" s="645"/>
      <c r="P154" s="645"/>
    </row>
    <row r="155" spans="1:16" ht="15.75" customHeight="1" x14ac:dyDescent="0.2">
      <c r="A155" s="1"/>
      <c r="B155" s="1"/>
      <c r="C155" s="641" t="s">
        <v>386</v>
      </c>
      <c r="D155" s="641"/>
      <c r="E155" s="641"/>
      <c r="F155" s="280"/>
      <c r="G155" s="644" t="s">
        <v>95</v>
      </c>
      <c r="H155" s="644"/>
      <c r="I155" s="644"/>
      <c r="J155" s="281"/>
      <c r="K155" s="1"/>
      <c r="L155" s="1"/>
      <c r="M155" s="645" t="s">
        <v>111</v>
      </c>
      <c r="N155" s="645"/>
      <c r="O155" s="645"/>
      <c r="P155" s="645"/>
    </row>
    <row r="163" spans="1:256" ht="15" customHeight="1" x14ac:dyDescent="0.25">
      <c r="A163" s="646" t="s">
        <v>0</v>
      </c>
      <c r="B163" s="646"/>
      <c r="C163" s="646"/>
      <c r="D163" s="646"/>
      <c r="E163" s="646"/>
      <c r="F163" s="646"/>
      <c r="G163" s="646"/>
      <c r="H163" s="646"/>
      <c r="I163" s="646"/>
      <c r="J163" s="646"/>
      <c r="K163" s="646"/>
      <c r="L163" s="646"/>
      <c r="M163" s="646"/>
      <c r="N163" s="25"/>
      <c r="O163" s="25"/>
      <c r="P163" s="25"/>
      <c r="Q163" s="25"/>
      <c r="R163" s="25"/>
    </row>
    <row r="164" spans="1:256" ht="15" customHeight="1" x14ac:dyDescent="0.25">
      <c r="A164" s="26"/>
      <c r="B164" s="26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9"/>
      <c r="O164" s="9"/>
      <c r="P164" s="9"/>
      <c r="Q164" s="9"/>
      <c r="R164" s="9"/>
    </row>
    <row r="165" spans="1:256" ht="15" customHeight="1" x14ac:dyDescent="0.25">
      <c r="A165" s="646" t="s">
        <v>12</v>
      </c>
      <c r="B165" s="646"/>
      <c r="C165" s="646"/>
      <c r="D165" s="646"/>
      <c r="E165" s="646"/>
      <c r="F165" s="646"/>
      <c r="G165" s="646"/>
      <c r="H165" s="646"/>
      <c r="I165" s="646"/>
      <c r="J165" s="646"/>
      <c r="K165" s="646"/>
      <c r="L165" s="646"/>
      <c r="M165" s="646"/>
      <c r="N165" s="9"/>
      <c r="O165" s="9"/>
      <c r="P165" s="9"/>
      <c r="Q165" s="9"/>
      <c r="R165" s="9"/>
    </row>
    <row r="166" spans="1:256" ht="15" customHeight="1" x14ac:dyDescent="0.25">
      <c r="A166" s="393"/>
      <c r="B166" s="393"/>
      <c r="C166" s="393"/>
      <c r="D166" s="393"/>
      <c r="E166" s="393"/>
      <c r="F166" s="393"/>
      <c r="G166" s="393"/>
      <c r="H166" s="393"/>
      <c r="I166" s="393"/>
      <c r="J166" s="393"/>
      <c r="K166" s="393"/>
      <c r="L166" s="393"/>
      <c r="M166" s="393"/>
      <c r="N166" s="9"/>
      <c r="O166" s="9"/>
      <c r="P166" s="9"/>
      <c r="Q166" s="9"/>
      <c r="R166" s="9"/>
    </row>
    <row r="167" spans="1:256" s="5" customFormat="1" ht="15" customHeight="1" x14ac:dyDescent="0.25">
      <c r="A167" s="394" t="s">
        <v>158</v>
      </c>
      <c r="B167" s="9"/>
      <c r="C167" s="662" t="s">
        <v>155</v>
      </c>
      <c r="D167" s="394" t="s">
        <v>55</v>
      </c>
      <c r="E167" s="394"/>
      <c r="F167" s="394" t="s">
        <v>156</v>
      </c>
      <c r="G167" s="394" t="s">
        <v>151</v>
      </c>
      <c r="H167" s="158" t="s">
        <v>159</v>
      </c>
      <c r="I167" s="158"/>
      <c r="K167" s="396"/>
      <c r="L167" s="396"/>
      <c r="M167" s="158" t="s">
        <v>160</v>
      </c>
      <c r="N167" s="158"/>
      <c r="O167" s="9"/>
      <c r="P167" s="394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 ht="15" customHeight="1" x14ac:dyDescent="0.3">
      <c r="A168" s="648" t="s">
        <v>157</v>
      </c>
      <c r="B168" s="648"/>
      <c r="C168" s="684"/>
      <c r="D168" s="4"/>
      <c r="F168" s="159" t="s">
        <v>70</v>
      </c>
      <c r="H168" s="7"/>
      <c r="I168" s="7"/>
      <c r="J168" s="7"/>
      <c r="K168" s="7"/>
      <c r="L168" s="7"/>
      <c r="M168" s="7"/>
      <c r="N168" s="159"/>
      <c r="O168" s="159"/>
      <c r="P168" s="159"/>
    </row>
    <row r="169" spans="1:256" ht="54" customHeight="1" x14ac:dyDescent="0.2">
      <c r="A169" s="11" t="s">
        <v>4</v>
      </c>
      <c r="B169" s="12" t="s">
        <v>5</v>
      </c>
      <c r="C169" s="12" t="s">
        <v>6</v>
      </c>
      <c r="D169" s="11" t="s">
        <v>7</v>
      </c>
      <c r="E169" s="12" t="s">
        <v>14</v>
      </c>
      <c r="F169" s="11" t="s">
        <v>15</v>
      </c>
      <c r="G169" s="11" t="s">
        <v>16</v>
      </c>
      <c r="H169" s="11" t="s">
        <v>17</v>
      </c>
      <c r="I169" s="11" t="s">
        <v>18</v>
      </c>
      <c r="J169" s="11" t="s">
        <v>19</v>
      </c>
      <c r="K169" s="11" t="s">
        <v>20</v>
      </c>
      <c r="L169" s="12" t="s">
        <v>21</v>
      </c>
      <c r="M169" s="12" t="s">
        <v>22</v>
      </c>
    </row>
    <row r="170" spans="1:256" ht="15.75" customHeight="1" x14ac:dyDescent="0.2">
      <c r="A170" s="29"/>
      <c r="B170" s="29"/>
      <c r="C170" s="29"/>
      <c r="D170" s="29"/>
      <c r="E170" s="29"/>
      <c r="F170" s="15"/>
      <c r="G170" s="15"/>
      <c r="H170" s="15"/>
      <c r="I170" s="15"/>
      <c r="J170" s="15"/>
      <c r="K170" s="15"/>
      <c r="L170" s="30"/>
      <c r="M170" s="17"/>
    </row>
    <row r="171" spans="1:256" ht="13.5" x14ac:dyDescent="0.2">
      <c r="A171" s="37"/>
      <c r="B171" s="37" t="s">
        <v>341</v>
      </c>
      <c r="C171" s="32">
        <v>1</v>
      </c>
      <c r="D171" s="32"/>
      <c r="E171" s="15"/>
      <c r="F171" s="15"/>
      <c r="G171" s="38"/>
      <c r="H171" s="15"/>
      <c r="I171" s="36"/>
      <c r="J171" s="36"/>
      <c r="K171" s="43"/>
      <c r="L171" s="44"/>
      <c r="M171" s="15"/>
    </row>
    <row r="172" spans="1:256" ht="15" customHeight="1" x14ac:dyDescent="0.2">
      <c r="A172" s="31"/>
      <c r="B172" s="37" t="s">
        <v>341</v>
      </c>
      <c r="C172" s="32">
        <v>2</v>
      </c>
      <c r="D172" s="32"/>
      <c r="E172" s="15"/>
      <c r="F172" s="15"/>
      <c r="G172" s="38"/>
      <c r="H172" s="15"/>
      <c r="I172" s="36"/>
      <c r="J172" s="36"/>
      <c r="K172" s="43"/>
      <c r="L172" s="44"/>
      <c r="M172" s="15"/>
    </row>
    <row r="173" spans="1:256" ht="28.5" hidden="1" customHeight="1" x14ac:dyDescent="0.2">
      <c r="A173" s="31"/>
      <c r="B173" s="37" t="s">
        <v>341</v>
      </c>
      <c r="C173" s="32">
        <v>3</v>
      </c>
      <c r="D173" s="32"/>
      <c r="E173" s="15"/>
      <c r="F173" s="15"/>
      <c r="G173" s="38"/>
      <c r="H173" s="15"/>
      <c r="I173" s="36"/>
      <c r="J173" s="36"/>
      <c r="K173" s="43"/>
      <c r="L173" s="44"/>
      <c r="M173" s="15"/>
    </row>
    <row r="174" spans="1:256" ht="28.5" hidden="1" customHeight="1" x14ac:dyDescent="0.2">
      <c r="A174" s="31"/>
      <c r="B174" s="37" t="s">
        <v>341</v>
      </c>
      <c r="C174" s="32">
        <v>3</v>
      </c>
      <c r="D174" s="32"/>
      <c r="E174" s="15"/>
      <c r="F174" s="15"/>
      <c r="G174" s="38"/>
      <c r="H174" s="15"/>
      <c r="I174" s="36"/>
      <c r="J174" s="36"/>
      <c r="K174" s="43"/>
      <c r="L174" s="44"/>
      <c r="M174" s="15"/>
    </row>
    <row r="175" spans="1:256" ht="28.5" customHeight="1" x14ac:dyDescent="0.2">
      <c r="A175" s="31"/>
      <c r="B175" s="37" t="s">
        <v>341</v>
      </c>
      <c r="C175" s="32">
        <v>3</v>
      </c>
      <c r="D175" s="32"/>
      <c r="E175" s="15"/>
      <c r="F175" s="15"/>
      <c r="G175" s="38"/>
      <c r="H175" s="15"/>
      <c r="I175" s="36"/>
      <c r="J175" s="36"/>
      <c r="K175" s="43"/>
      <c r="L175" s="44"/>
      <c r="M175" s="15"/>
    </row>
    <row r="176" spans="1:256" ht="28.5" customHeight="1" x14ac:dyDescent="0.2">
      <c r="A176" s="31"/>
      <c r="B176" s="37" t="s">
        <v>341</v>
      </c>
      <c r="C176" s="32">
        <v>4</v>
      </c>
      <c r="D176" s="32"/>
      <c r="E176" s="15"/>
      <c r="F176" s="15"/>
      <c r="G176" s="38"/>
      <c r="H176" s="15"/>
      <c r="I176" s="36"/>
      <c r="J176" s="36"/>
      <c r="K176" s="43"/>
      <c r="L176" s="44"/>
      <c r="M176" s="15"/>
    </row>
    <row r="177" spans="1:13" ht="15" customHeight="1" x14ac:dyDescent="0.2">
      <c r="A177" s="31"/>
      <c r="B177" s="37" t="s">
        <v>341</v>
      </c>
      <c r="C177" s="32">
        <v>5</v>
      </c>
      <c r="D177" s="32"/>
      <c r="E177" s="15"/>
      <c r="F177" s="15"/>
      <c r="G177" s="38"/>
      <c r="H177" s="15"/>
      <c r="I177" s="36"/>
      <c r="J177" s="36"/>
      <c r="K177" s="43"/>
      <c r="L177" s="44"/>
      <c r="M177" s="15"/>
    </row>
    <row r="178" spans="1:13" ht="15" customHeight="1" x14ac:dyDescent="0.2">
      <c r="A178" s="31"/>
      <c r="B178" s="37" t="s">
        <v>341</v>
      </c>
      <c r="C178" s="32">
        <v>6</v>
      </c>
      <c r="D178" s="32"/>
      <c r="E178" s="15"/>
      <c r="F178" s="15"/>
      <c r="G178" s="38"/>
      <c r="H178" s="15"/>
      <c r="I178" s="36"/>
      <c r="J178" s="36"/>
      <c r="K178" s="43"/>
      <c r="L178" s="44"/>
      <c r="M178" s="15"/>
    </row>
    <row r="179" spans="1:13" ht="20.25" customHeight="1" x14ac:dyDescent="0.2">
      <c r="A179" s="31"/>
      <c r="B179" s="37" t="s">
        <v>341</v>
      </c>
      <c r="C179" s="32">
        <v>7</v>
      </c>
      <c r="D179" s="32"/>
      <c r="E179" s="15"/>
      <c r="F179" s="15"/>
      <c r="G179" s="38"/>
      <c r="H179" s="15"/>
      <c r="I179" s="36"/>
      <c r="J179" s="36"/>
      <c r="K179" s="43"/>
      <c r="L179" s="44"/>
      <c r="M179" s="15"/>
    </row>
    <row r="180" spans="1:13" ht="18.75" customHeight="1" x14ac:dyDescent="0.2">
      <c r="A180" s="31"/>
      <c r="B180" s="37" t="s">
        <v>341</v>
      </c>
      <c r="C180" s="32">
        <v>8</v>
      </c>
      <c r="D180" s="32"/>
      <c r="E180" s="15"/>
      <c r="F180" s="15"/>
      <c r="G180" s="38"/>
      <c r="H180" s="15"/>
      <c r="I180" s="36"/>
      <c r="J180" s="36"/>
      <c r="K180" s="43"/>
      <c r="L180" s="44"/>
      <c r="M180" s="15"/>
    </row>
    <row r="181" spans="1:13" ht="15.75" customHeight="1" x14ac:dyDescent="0.2">
      <c r="A181" s="31"/>
      <c r="B181" s="37" t="s">
        <v>341</v>
      </c>
      <c r="C181" s="32">
        <v>9</v>
      </c>
      <c r="D181" s="32"/>
      <c r="E181" s="15"/>
      <c r="F181" s="15"/>
      <c r="G181" s="38"/>
      <c r="H181" s="15"/>
      <c r="I181" s="36"/>
      <c r="J181" s="36"/>
      <c r="K181" s="43"/>
      <c r="L181" s="44"/>
      <c r="M181" s="15"/>
    </row>
    <row r="182" spans="1:13" ht="15" customHeight="1" x14ac:dyDescent="0.2">
      <c r="A182" s="31"/>
      <c r="B182" s="37" t="s">
        <v>341</v>
      </c>
      <c r="C182" s="32">
        <v>10</v>
      </c>
      <c r="D182" s="32"/>
      <c r="E182" s="15"/>
      <c r="F182" s="15"/>
      <c r="G182" s="38"/>
      <c r="H182" s="15"/>
      <c r="I182" s="36"/>
      <c r="J182" s="36"/>
      <c r="K182" s="43"/>
      <c r="L182" s="44"/>
      <c r="M182" s="15"/>
    </row>
    <row r="183" spans="1:13" ht="15" customHeight="1" x14ac:dyDescent="0.2">
      <c r="A183" s="31"/>
      <c r="B183" s="37" t="s">
        <v>341</v>
      </c>
      <c r="C183" s="32">
        <v>11</v>
      </c>
      <c r="D183" s="32"/>
      <c r="E183" s="15"/>
      <c r="F183" s="15"/>
      <c r="G183" s="38"/>
      <c r="H183" s="15"/>
      <c r="I183" s="36"/>
      <c r="J183" s="36"/>
      <c r="K183" s="43"/>
      <c r="L183" s="44"/>
      <c r="M183" s="15"/>
    </row>
    <row r="184" spans="1:13" ht="15" customHeight="1" x14ac:dyDescent="0.2">
      <c r="A184" s="31"/>
      <c r="B184" s="37" t="s">
        <v>341</v>
      </c>
      <c r="C184" s="32">
        <v>12</v>
      </c>
      <c r="D184" s="32"/>
      <c r="E184" s="15"/>
      <c r="F184" s="15"/>
      <c r="G184" s="38"/>
      <c r="H184" s="15"/>
      <c r="I184" s="36"/>
      <c r="J184" s="36"/>
      <c r="K184" s="43"/>
      <c r="L184" s="44"/>
      <c r="M184" s="15"/>
    </row>
    <row r="185" spans="1:13" ht="15" customHeight="1" x14ac:dyDescent="0.2">
      <c r="A185" s="31"/>
      <c r="B185" s="37" t="s">
        <v>341</v>
      </c>
      <c r="C185" s="32">
        <v>13</v>
      </c>
      <c r="D185" s="32"/>
      <c r="E185" s="15"/>
      <c r="F185" s="15"/>
      <c r="G185" s="38"/>
      <c r="H185" s="15"/>
      <c r="I185" s="36"/>
      <c r="J185" s="36"/>
      <c r="K185" s="43"/>
      <c r="L185" s="44"/>
      <c r="M185" s="15"/>
    </row>
    <row r="186" spans="1:13" ht="15" customHeight="1" x14ac:dyDescent="0.2">
      <c r="A186" s="31"/>
      <c r="B186" s="37" t="s">
        <v>341</v>
      </c>
      <c r="C186" s="32">
        <v>14</v>
      </c>
      <c r="D186" s="32"/>
      <c r="E186" s="15"/>
      <c r="F186" s="15"/>
      <c r="G186" s="38"/>
      <c r="H186" s="15"/>
      <c r="I186" s="36"/>
      <c r="J186" s="36"/>
      <c r="K186" s="43"/>
      <c r="L186" s="44"/>
      <c r="M186" s="15"/>
    </row>
    <row r="187" spans="1:13" ht="15" customHeight="1" x14ac:dyDescent="0.2">
      <c r="A187" s="31"/>
      <c r="B187" s="37" t="s">
        <v>341</v>
      </c>
      <c r="C187" s="32">
        <v>15</v>
      </c>
      <c r="D187" s="32"/>
      <c r="E187" s="15"/>
      <c r="F187" s="15"/>
      <c r="G187" s="38"/>
      <c r="H187" s="15"/>
      <c r="I187" s="36"/>
      <c r="J187" s="36"/>
      <c r="K187" s="43"/>
      <c r="L187" s="44"/>
      <c r="M187" s="15"/>
    </row>
    <row r="188" spans="1:13" ht="15" customHeight="1" x14ac:dyDescent="0.2">
      <c r="A188" s="31"/>
      <c r="B188" s="37" t="s">
        <v>341</v>
      </c>
      <c r="C188" s="32">
        <v>16</v>
      </c>
      <c r="D188" s="32"/>
      <c r="E188" s="15"/>
      <c r="F188" s="15"/>
      <c r="G188" s="38"/>
      <c r="H188" s="15"/>
      <c r="I188" s="36"/>
      <c r="J188" s="36"/>
      <c r="K188" s="43"/>
      <c r="L188" s="44"/>
      <c r="M188" s="15"/>
    </row>
    <row r="189" spans="1:13" ht="15" customHeight="1" x14ac:dyDescent="0.2">
      <c r="A189" s="31"/>
      <c r="B189" s="37" t="s">
        <v>341</v>
      </c>
      <c r="C189" s="32">
        <v>17</v>
      </c>
      <c r="D189" s="32"/>
      <c r="E189" s="15"/>
      <c r="F189" s="15"/>
      <c r="G189" s="38"/>
      <c r="H189" s="15"/>
      <c r="I189" s="36"/>
      <c r="J189" s="36"/>
      <c r="K189" s="43"/>
      <c r="L189" s="44"/>
      <c r="M189" s="15"/>
    </row>
    <row r="190" spans="1:13" ht="15" customHeight="1" x14ac:dyDescent="0.2">
      <c r="A190" s="31"/>
      <c r="B190" s="37" t="s">
        <v>341</v>
      </c>
      <c r="C190" s="32">
        <v>18</v>
      </c>
      <c r="D190" s="32"/>
      <c r="E190" s="15"/>
      <c r="F190" s="15"/>
      <c r="G190" s="38"/>
      <c r="H190" s="15"/>
      <c r="I190" s="36"/>
      <c r="J190" s="36"/>
      <c r="K190" s="43"/>
      <c r="L190" s="44"/>
      <c r="M190" s="15"/>
    </row>
    <row r="191" spans="1:13" ht="15" customHeight="1" x14ac:dyDescent="0.2">
      <c r="A191" s="31"/>
      <c r="B191" s="37" t="s">
        <v>341</v>
      </c>
      <c r="C191" s="32">
        <v>19</v>
      </c>
      <c r="D191" s="32"/>
      <c r="E191" s="15"/>
      <c r="F191" s="15"/>
      <c r="G191" s="38"/>
      <c r="H191" s="15"/>
      <c r="I191" s="36"/>
      <c r="J191" s="36"/>
      <c r="K191" s="43"/>
      <c r="L191" s="44"/>
      <c r="M191" s="15"/>
    </row>
    <row r="192" spans="1:13" ht="15" customHeight="1" x14ac:dyDescent="0.2">
      <c r="A192" s="31"/>
      <c r="B192" s="37" t="s">
        <v>341</v>
      </c>
      <c r="C192" s="32">
        <v>20</v>
      </c>
      <c r="D192" s="32"/>
      <c r="E192" s="15"/>
      <c r="F192" s="15"/>
      <c r="G192" s="38"/>
      <c r="H192" s="15"/>
      <c r="I192" s="36"/>
      <c r="J192" s="36"/>
      <c r="K192" s="43"/>
      <c r="L192" s="44"/>
      <c r="M192" s="15"/>
    </row>
    <row r="193" spans="1:15" ht="15" customHeight="1" x14ac:dyDescent="0.2">
      <c r="A193" s="31"/>
      <c r="B193" s="37" t="s">
        <v>341</v>
      </c>
      <c r="C193" s="32">
        <v>21</v>
      </c>
      <c r="D193" s="32"/>
      <c r="E193" s="15"/>
      <c r="F193" s="15"/>
      <c r="G193" s="38"/>
      <c r="H193" s="15"/>
      <c r="I193" s="36"/>
      <c r="J193" s="36"/>
      <c r="K193" s="43"/>
      <c r="L193" s="44"/>
      <c r="M193" s="15"/>
    </row>
    <row r="194" spans="1:15" ht="15" customHeight="1" x14ac:dyDescent="0.2">
      <c r="A194" s="31"/>
      <c r="B194" s="37" t="s">
        <v>341</v>
      </c>
      <c r="C194" s="32">
        <v>22</v>
      </c>
      <c r="D194" s="32"/>
      <c r="E194" s="15"/>
      <c r="F194" s="15"/>
      <c r="G194" s="38"/>
      <c r="H194" s="15"/>
      <c r="I194" s="36"/>
      <c r="J194" s="36"/>
      <c r="K194" s="43"/>
      <c r="L194" s="44"/>
      <c r="M194" s="15"/>
    </row>
    <row r="195" spans="1:15" ht="15" customHeight="1" x14ac:dyDescent="0.2">
      <c r="A195" s="31"/>
      <c r="B195" s="37" t="s">
        <v>341</v>
      </c>
      <c r="C195" s="32">
        <v>23</v>
      </c>
      <c r="D195" s="32"/>
      <c r="E195" s="15"/>
      <c r="F195" s="15"/>
      <c r="G195" s="38"/>
      <c r="H195" s="15"/>
      <c r="I195" s="36"/>
      <c r="J195" s="36"/>
      <c r="K195" s="43"/>
      <c r="L195" s="44"/>
      <c r="M195" s="15"/>
    </row>
    <row r="196" spans="1:15" ht="15" customHeight="1" x14ac:dyDescent="0.2">
      <c r="A196" s="31"/>
      <c r="B196" s="37" t="s">
        <v>341</v>
      </c>
      <c r="C196" s="32">
        <v>24</v>
      </c>
      <c r="D196" s="32"/>
      <c r="E196" s="15"/>
      <c r="F196" s="15"/>
      <c r="G196" s="38"/>
      <c r="H196" s="15"/>
      <c r="I196" s="36"/>
      <c r="J196" s="36"/>
      <c r="K196" s="43"/>
      <c r="L196" s="44"/>
      <c r="M196" s="15"/>
    </row>
    <row r="197" spans="1:15" ht="15" customHeight="1" x14ac:dyDescent="0.2">
      <c r="A197" s="31"/>
      <c r="B197" s="37" t="s">
        <v>341</v>
      </c>
      <c r="C197" s="32">
        <v>25</v>
      </c>
      <c r="D197" s="32"/>
      <c r="E197" s="15"/>
      <c r="F197" s="15"/>
      <c r="G197" s="38"/>
      <c r="H197" s="15"/>
      <c r="I197" s="36"/>
      <c r="J197" s="36"/>
      <c r="K197" s="43"/>
      <c r="L197" s="44"/>
      <c r="M197" s="15"/>
    </row>
    <row r="198" spans="1:15" ht="15" customHeight="1" x14ac:dyDescent="0.2">
      <c r="A198" s="31"/>
      <c r="B198" s="37" t="s">
        <v>341</v>
      </c>
      <c r="C198" s="32">
        <v>26</v>
      </c>
      <c r="D198" s="32"/>
      <c r="E198" s="15"/>
      <c r="F198" s="15"/>
      <c r="G198" s="38"/>
      <c r="H198" s="15"/>
      <c r="I198" s="36"/>
      <c r="J198" s="36"/>
      <c r="K198" s="43"/>
      <c r="L198" s="44"/>
      <c r="M198" s="15"/>
    </row>
    <row r="199" spans="1:15" ht="15" customHeight="1" x14ac:dyDescent="0.2">
      <c r="A199" s="31"/>
      <c r="B199" s="37" t="s">
        <v>341</v>
      </c>
      <c r="C199" s="32">
        <v>26</v>
      </c>
      <c r="D199" s="32"/>
      <c r="E199" s="15"/>
      <c r="F199" s="15"/>
      <c r="G199" s="38"/>
      <c r="H199" s="15"/>
      <c r="I199" s="36"/>
      <c r="J199" s="36"/>
      <c r="K199" s="43"/>
      <c r="L199" s="44"/>
      <c r="M199" s="15"/>
    </row>
    <row r="200" spans="1:15" ht="15" customHeight="1" x14ac:dyDescent="0.2">
      <c r="A200" s="31"/>
      <c r="B200" s="37" t="s">
        <v>341</v>
      </c>
      <c r="C200" s="32">
        <v>27</v>
      </c>
      <c r="D200" s="32"/>
      <c r="E200" s="15"/>
      <c r="F200" s="15"/>
      <c r="G200" s="38"/>
      <c r="H200" s="15"/>
      <c r="I200" s="36"/>
      <c r="J200" s="36"/>
      <c r="K200" s="43"/>
      <c r="L200" s="44"/>
      <c r="M200" s="15"/>
    </row>
    <row r="201" spans="1:15" ht="15" customHeight="1" x14ac:dyDescent="0.2">
      <c r="A201" s="31"/>
      <c r="B201" s="37" t="s">
        <v>341</v>
      </c>
      <c r="C201" s="32">
        <v>28</v>
      </c>
      <c r="D201" s="32"/>
      <c r="E201" s="15"/>
      <c r="F201" s="15"/>
      <c r="G201" s="38"/>
      <c r="H201" s="15"/>
      <c r="I201" s="36"/>
      <c r="J201" s="36"/>
      <c r="K201" s="43"/>
      <c r="L201" s="44"/>
      <c r="M201" s="15"/>
    </row>
    <row r="202" spans="1:15" ht="15" customHeight="1" x14ac:dyDescent="0.2">
      <c r="A202" s="31"/>
      <c r="B202" s="37" t="s">
        <v>341</v>
      </c>
      <c r="C202" s="32">
        <v>29</v>
      </c>
      <c r="D202" s="32"/>
      <c r="E202" s="15"/>
      <c r="F202" s="15"/>
      <c r="G202" s="15"/>
      <c r="H202" s="15"/>
      <c r="I202" s="15"/>
      <c r="J202" s="15"/>
      <c r="K202" s="15"/>
      <c r="L202" s="30"/>
      <c r="M202" s="15"/>
    </row>
    <row r="203" spans="1:15" ht="15" customHeight="1" x14ac:dyDescent="0.2">
      <c r="A203" s="31"/>
      <c r="B203" s="37" t="s">
        <v>341</v>
      </c>
      <c r="C203" s="32">
        <v>30</v>
      </c>
      <c r="D203" s="32"/>
      <c r="E203" s="15"/>
      <c r="F203" s="15"/>
      <c r="G203" s="15"/>
      <c r="H203" s="15"/>
      <c r="I203" s="15"/>
      <c r="J203" s="15"/>
      <c r="K203" s="15"/>
      <c r="L203" s="30"/>
      <c r="M203" s="15"/>
    </row>
    <row r="204" spans="1:15" ht="15" customHeight="1" x14ac:dyDescent="0.2">
      <c r="A204" s="31"/>
      <c r="B204" s="37"/>
      <c r="C204" s="32"/>
      <c r="D204" s="32"/>
      <c r="E204" s="15"/>
      <c r="F204" s="15"/>
      <c r="G204" s="15"/>
      <c r="H204" s="15"/>
      <c r="I204" s="15"/>
      <c r="J204" s="15"/>
      <c r="K204" s="15"/>
      <c r="L204" s="30"/>
      <c r="M204" s="15"/>
    </row>
    <row r="205" spans="1:15" ht="15" customHeight="1" x14ac:dyDescent="0.2">
      <c r="A205" s="37" t="s">
        <v>39</v>
      </c>
      <c r="B205" s="37"/>
      <c r="C205" s="32"/>
      <c r="D205" s="32"/>
      <c r="E205" s="15"/>
      <c r="F205" s="15"/>
      <c r="G205" s="15"/>
      <c r="H205" s="15"/>
      <c r="I205" s="15"/>
      <c r="J205" s="15"/>
      <c r="K205" s="15"/>
      <c r="L205" s="16">
        <f>SUM(L172:L203)</f>
        <v>0</v>
      </c>
      <c r="M205" s="15"/>
    </row>
    <row r="206" spans="1:15" ht="15" customHeight="1" x14ac:dyDescent="0.2">
      <c r="A206" s="640"/>
      <c r="B206" s="640"/>
      <c r="C206" s="640"/>
      <c r="D206" s="395"/>
      <c r="E206" s="1"/>
      <c r="F206" s="1"/>
      <c r="G206" s="1"/>
      <c r="H206" s="1"/>
      <c r="I206" s="1"/>
      <c r="J206" s="1"/>
      <c r="K206" s="1"/>
      <c r="L206" s="1"/>
      <c r="M206" s="1"/>
    </row>
    <row r="207" spans="1:15" ht="15" customHeight="1" x14ac:dyDescent="0.2">
      <c r="A207" s="1"/>
      <c r="B207" s="1"/>
      <c r="C207" s="641" t="s">
        <v>8</v>
      </c>
      <c r="D207" s="641"/>
      <c r="E207" s="641"/>
      <c r="F207" s="19"/>
      <c r="G207" s="642" t="s">
        <v>116</v>
      </c>
      <c r="H207" s="642"/>
      <c r="I207" s="392"/>
      <c r="J207" s="18"/>
      <c r="K207" s="1"/>
      <c r="L207" s="1"/>
      <c r="M207" s="1" t="s">
        <v>117</v>
      </c>
      <c r="N207" s="644"/>
      <c r="O207" s="644"/>
    </row>
    <row r="208" spans="1:15" ht="15" customHeight="1" x14ac:dyDescent="0.2">
      <c r="A208" s="1"/>
      <c r="B208" s="1"/>
      <c r="C208" s="20"/>
      <c r="D208" s="20"/>
      <c r="E208" s="1"/>
      <c r="F208" s="1"/>
      <c r="G208" s="392"/>
      <c r="H208" s="18"/>
      <c r="I208" s="18"/>
      <c r="J208" s="18"/>
      <c r="K208" s="1"/>
      <c r="L208" s="1"/>
      <c r="M208" s="1"/>
      <c r="N208" s="21"/>
      <c r="O208" s="21"/>
    </row>
    <row r="209" spans="1:16" ht="15" customHeight="1" x14ac:dyDescent="0.2">
      <c r="A209" s="1"/>
      <c r="B209" s="1"/>
      <c r="C209" s="20"/>
      <c r="D209" s="20"/>
      <c r="E209" s="1"/>
      <c r="F209" s="1"/>
      <c r="G209" s="392"/>
      <c r="H209" s="18"/>
      <c r="I209" s="18"/>
      <c r="J209" s="18"/>
      <c r="K209" s="1"/>
      <c r="L209" s="1"/>
      <c r="M209" s="1"/>
      <c r="N209" s="21"/>
      <c r="O209" s="21"/>
    </row>
    <row r="210" spans="1:16" ht="15" customHeight="1" x14ac:dyDescent="0.2">
      <c r="A210" s="1"/>
      <c r="B210" s="1"/>
      <c r="C210" s="20"/>
      <c r="D210" s="20"/>
      <c r="E210" s="1"/>
      <c r="F210" s="1"/>
      <c r="G210" s="392"/>
      <c r="H210" s="18"/>
      <c r="I210" s="18"/>
      <c r="J210" s="18"/>
      <c r="K210" s="1"/>
      <c r="L210" s="1"/>
      <c r="M210" s="1"/>
      <c r="N210" s="21"/>
      <c r="O210" s="21"/>
    </row>
    <row r="211" spans="1:16" ht="15" customHeight="1" x14ac:dyDescent="0.2">
      <c r="A211" s="1"/>
      <c r="B211" s="1"/>
      <c r="C211" s="641" t="s">
        <v>291</v>
      </c>
      <c r="D211" s="641"/>
      <c r="E211" s="641"/>
      <c r="F211" s="391"/>
      <c r="G211" s="644" t="s">
        <v>123</v>
      </c>
      <c r="H211" s="644"/>
      <c r="I211" s="644"/>
      <c r="J211" s="392"/>
      <c r="K211" s="1"/>
      <c r="L211" s="1"/>
      <c r="M211" s="645" t="s">
        <v>130</v>
      </c>
      <c r="N211" s="645"/>
      <c r="O211" s="645"/>
      <c r="P211" s="645"/>
    </row>
    <row r="212" spans="1:16" ht="15.75" customHeight="1" x14ac:dyDescent="0.2">
      <c r="A212" s="1"/>
      <c r="B212" s="1"/>
      <c r="C212" s="641" t="s">
        <v>386</v>
      </c>
      <c r="D212" s="641"/>
      <c r="E212" s="641"/>
      <c r="F212" s="391"/>
      <c r="G212" s="644" t="s">
        <v>95</v>
      </c>
      <c r="H212" s="644"/>
      <c r="I212" s="644"/>
      <c r="J212" s="392"/>
      <c r="K212" s="1"/>
      <c r="L212" s="1"/>
      <c r="M212" s="645" t="s">
        <v>111</v>
      </c>
      <c r="N212" s="645"/>
      <c r="O212" s="645"/>
      <c r="P212" s="645"/>
    </row>
  </sheetData>
  <mergeCells count="56">
    <mergeCell ref="C212:E212"/>
    <mergeCell ref="G212:I212"/>
    <mergeCell ref="M212:P212"/>
    <mergeCell ref="C207:E207"/>
    <mergeCell ref="G207:H207"/>
    <mergeCell ref="N207:O207"/>
    <mergeCell ref="C211:E211"/>
    <mergeCell ref="G211:I211"/>
    <mergeCell ref="M211:P211"/>
    <mergeCell ref="A163:M163"/>
    <mergeCell ref="A165:M165"/>
    <mergeCell ref="C167:C168"/>
    <mergeCell ref="A168:B168"/>
    <mergeCell ref="A206:C206"/>
    <mergeCell ref="C155:E155"/>
    <mergeCell ref="G155:I155"/>
    <mergeCell ref="M155:P155"/>
    <mergeCell ref="C150:E150"/>
    <mergeCell ref="G150:H150"/>
    <mergeCell ref="N150:O150"/>
    <mergeCell ref="C154:E154"/>
    <mergeCell ref="G154:I154"/>
    <mergeCell ref="M154:P154"/>
    <mergeCell ref="A106:M106"/>
    <mergeCell ref="A108:M108"/>
    <mergeCell ref="C110:C111"/>
    <mergeCell ref="A111:B111"/>
    <mergeCell ref="A149:C149"/>
    <mergeCell ref="A4:M4"/>
    <mergeCell ref="A6:M6"/>
    <mergeCell ref="A43:C43"/>
    <mergeCell ref="C44:E44"/>
    <mergeCell ref="G44:H44"/>
    <mergeCell ref="C8:C9"/>
    <mergeCell ref="A9:B9"/>
    <mergeCell ref="N44:O44"/>
    <mergeCell ref="C48:E48"/>
    <mergeCell ref="G48:I48"/>
    <mergeCell ref="M48:P48"/>
    <mergeCell ref="C49:E49"/>
    <mergeCell ref="G49:I49"/>
    <mergeCell ref="M49:P49"/>
    <mergeCell ref="A54:M54"/>
    <mergeCell ref="A56:M56"/>
    <mergeCell ref="C58:C59"/>
    <mergeCell ref="A59:B59"/>
    <mergeCell ref="A93:C93"/>
    <mergeCell ref="C99:E99"/>
    <mergeCell ref="G99:I99"/>
    <mergeCell ref="M99:P99"/>
    <mergeCell ref="C94:E94"/>
    <mergeCell ref="G94:H94"/>
    <mergeCell ref="N94:O94"/>
    <mergeCell ref="C98:E98"/>
    <mergeCell ref="G98:I98"/>
    <mergeCell ref="M98:P98"/>
  </mergeCells>
  <printOptions horizontalCentered="1"/>
  <pageMargins left="0.39370078740157483" right="0.39370078740157483" top="0.39370078740157483" bottom="0.19685039370078741" header="0.31496062992125984" footer="0.31496062992125984"/>
  <pageSetup scale="52" fitToHeight="2" orientation="landscape" r:id="rId1"/>
  <headerFooter alignWithMargins="0"/>
  <rowBreaks count="3" manualBreakCount="3">
    <brk id="50" max="16383" man="1"/>
    <brk id="100" max="16383" man="1"/>
    <brk id="157" max="16383" man="1"/>
  </rowBreaks>
  <colBreaks count="1" manualBreakCount="1">
    <brk id="14" max="1048575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534"/>
  <sheetViews>
    <sheetView view="pageBreakPreview" topLeftCell="F500" zoomScaleNormal="100" zoomScaleSheetLayoutView="100" workbookViewId="0">
      <selection activeCell="I525" sqref="I525"/>
    </sheetView>
  </sheetViews>
  <sheetFormatPr baseColWidth="10" defaultRowHeight="16.5" x14ac:dyDescent="0.3"/>
  <cols>
    <col min="1" max="1" width="23.85546875" style="22" customWidth="1"/>
    <col min="2" max="2" width="12.140625" style="22" customWidth="1"/>
    <col min="3" max="3" width="3.5703125" style="3" bestFit="1" customWidth="1"/>
    <col min="4" max="4" width="11.28515625" style="3" customWidth="1"/>
    <col min="5" max="5" width="10" style="4" customWidth="1"/>
    <col min="6" max="6" width="12.7109375" style="4" customWidth="1"/>
    <col min="7" max="7" width="36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  <c r="Q4" s="25"/>
      <c r="R4" s="25"/>
    </row>
    <row r="5" spans="1:18" ht="15" customHeight="1" x14ac:dyDescent="0.25">
      <c r="A5" s="26"/>
      <c r="B5" s="2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  <c r="Q6" s="9"/>
      <c r="R6" s="9"/>
    </row>
    <row r="7" spans="1:18" ht="15" customHeight="1" x14ac:dyDescent="0.2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9"/>
      <c r="O7" s="9"/>
      <c r="P7" s="9"/>
      <c r="Q7" s="9"/>
      <c r="R7" s="9"/>
    </row>
    <row r="8" spans="1:18" s="5" customFormat="1" ht="15" customHeight="1" x14ac:dyDescent="0.25">
      <c r="A8" s="53" t="s">
        <v>83</v>
      </c>
      <c r="B8" s="53"/>
      <c r="C8" s="53"/>
      <c r="D8" s="53" t="s">
        <v>76</v>
      </c>
      <c r="G8" s="53" t="s">
        <v>84</v>
      </c>
      <c r="H8" s="53" t="s">
        <v>27</v>
      </c>
      <c r="I8" s="53"/>
      <c r="J8" s="53"/>
      <c r="K8" s="648" t="s">
        <v>85</v>
      </c>
      <c r="L8" s="648"/>
      <c r="M8" s="107" t="s">
        <v>140</v>
      </c>
      <c r="O8" s="53"/>
      <c r="P8" s="53"/>
      <c r="Q8" s="53"/>
    </row>
    <row r="9" spans="1:18" ht="15" customHeight="1" x14ac:dyDescent="0.3">
      <c r="A9" s="28"/>
      <c r="B9" s="28"/>
      <c r="C9" s="10"/>
      <c r="D9" s="10"/>
      <c r="E9" s="10"/>
      <c r="H9" s="7"/>
      <c r="I9" s="7"/>
      <c r="J9" s="7"/>
      <c r="K9" s="7"/>
      <c r="L9" s="7"/>
      <c r="M9" s="7"/>
      <c r="N9" s="6"/>
      <c r="O9" s="6"/>
      <c r="P9" s="6"/>
      <c r="Q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</row>
    <row r="11" spans="1:18" ht="15.75" customHeight="1" x14ac:dyDescent="0.2">
      <c r="A11" s="29"/>
      <c r="B11" s="29"/>
      <c r="C11" s="29"/>
      <c r="D11" s="29"/>
      <c r="E11" s="29"/>
      <c r="F11" s="15"/>
      <c r="G11" s="15"/>
      <c r="H11" s="15"/>
      <c r="I11" s="15"/>
      <c r="J11" s="15"/>
      <c r="K11" s="15"/>
      <c r="L11" s="30"/>
      <c r="M11" s="17"/>
    </row>
    <row r="12" spans="1:18" ht="13.5" x14ac:dyDescent="0.2">
      <c r="A12" s="37"/>
      <c r="B12" s="37" t="s">
        <v>308</v>
      </c>
      <c r="C12" s="32">
        <v>1</v>
      </c>
      <c r="D12" s="32"/>
      <c r="E12" s="15"/>
      <c r="F12" s="15"/>
      <c r="G12" s="38"/>
      <c r="H12" s="15"/>
      <c r="I12" s="36"/>
      <c r="J12" s="36"/>
      <c r="K12" s="43"/>
      <c r="L12" s="44"/>
      <c r="M12" s="15"/>
    </row>
    <row r="13" spans="1:18" ht="15" customHeight="1" x14ac:dyDescent="0.2">
      <c r="A13" s="31"/>
      <c r="B13" s="37" t="s">
        <v>308</v>
      </c>
      <c r="C13" s="32">
        <v>2</v>
      </c>
      <c r="D13" s="32"/>
      <c r="E13" s="15"/>
      <c r="F13" s="15"/>
      <c r="G13" s="15"/>
      <c r="H13" s="15"/>
      <c r="I13" s="15"/>
      <c r="J13" s="15"/>
      <c r="K13" s="15"/>
      <c r="L13" s="30"/>
      <c r="M13" s="15"/>
    </row>
    <row r="14" spans="1:18" ht="15" customHeight="1" x14ac:dyDescent="0.2">
      <c r="A14" s="31"/>
      <c r="B14" s="37" t="s">
        <v>308</v>
      </c>
      <c r="C14" s="32">
        <v>3</v>
      </c>
      <c r="D14" s="32"/>
      <c r="E14" s="15"/>
      <c r="F14" s="15"/>
      <c r="G14" s="15"/>
      <c r="H14" s="15"/>
      <c r="I14" s="15"/>
      <c r="J14" s="15"/>
      <c r="K14" s="15"/>
      <c r="L14" s="30"/>
      <c r="M14" s="15"/>
    </row>
    <row r="15" spans="1:18" ht="15" customHeight="1" x14ac:dyDescent="0.2">
      <c r="A15" s="31"/>
      <c r="B15" s="37" t="s">
        <v>308</v>
      </c>
      <c r="C15" s="32">
        <v>4</v>
      </c>
      <c r="D15" s="32"/>
      <c r="E15" s="15"/>
      <c r="F15" s="15"/>
      <c r="G15" s="15"/>
      <c r="H15" s="15"/>
      <c r="I15" s="15"/>
      <c r="J15" s="15"/>
      <c r="K15" s="15"/>
      <c r="L15" s="30"/>
      <c r="M15" s="15"/>
    </row>
    <row r="16" spans="1:18" ht="15" customHeight="1" x14ac:dyDescent="0.2">
      <c r="A16" s="31"/>
      <c r="B16" s="37" t="s">
        <v>308</v>
      </c>
      <c r="C16" s="32">
        <v>5</v>
      </c>
      <c r="D16" s="32"/>
      <c r="E16" s="15"/>
      <c r="F16" s="15"/>
      <c r="G16" s="15"/>
      <c r="H16" s="15"/>
      <c r="I16" s="15"/>
      <c r="J16" s="15"/>
      <c r="K16" s="15"/>
      <c r="L16" s="30"/>
      <c r="M16" s="15"/>
    </row>
    <row r="17" spans="1:13" ht="15" customHeight="1" x14ac:dyDescent="0.2">
      <c r="A17" s="31"/>
      <c r="B17" s="37" t="s">
        <v>308</v>
      </c>
      <c r="C17" s="32">
        <v>6</v>
      </c>
      <c r="D17" s="32"/>
      <c r="E17" s="15"/>
      <c r="F17" s="15"/>
      <c r="G17" s="15"/>
      <c r="H17" s="15"/>
      <c r="I17" s="15"/>
      <c r="J17" s="15"/>
      <c r="K17" s="15"/>
      <c r="L17" s="30"/>
      <c r="M17" s="15"/>
    </row>
    <row r="18" spans="1:13" ht="15" customHeight="1" x14ac:dyDescent="0.2">
      <c r="A18" s="31"/>
      <c r="B18" s="37" t="s">
        <v>308</v>
      </c>
      <c r="C18" s="32">
        <v>7</v>
      </c>
      <c r="D18" s="32"/>
      <c r="E18" s="15"/>
      <c r="F18" s="15"/>
      <c r="G18" s="15"/>
      <c r="H18" s="15"/>
      <c r="I18" s="15"/>
      <c r="J18" s="15"/>
      <c r="K18" s="15"/>
      <c r="L18" s="30"/>
      <c r="M18" s="15"/>
    </row>
    <row r="19" spans="1:13" ht="15.75" customHeight="1" x14ac:dyDescent="0.2">
      <c r="A19" s="31"/>
      <c r="B19" s="37" t="s">
        <v>308</v>
      </c>
      <c r="C19" s="32">
        <v>8</v>
      </c>
      <c r="D19" s="32"/>
      <c r="E19" s="15"/>
      <c r="F19" s="15"/>
      <c r="G19" s="15"/>
      <c r="H19" s="15"/>
      <c r="I19" s="15"/>
      <c r="J19" s="15"/>
      <c r="K19" s="15"/>
      <c r="L19" s="30"/>
      <c r="M19" s="15"/>
    </row>
    <row r="20" spans="1:13" ht="15.75" customHeight="1" x14ac:dyDescent="0.2">
      <c r="A20" s="31"/>
      <c r="B20" s="37" t="s">
        <v>308</v>
      </c>
      <c r="C20" s="32">
        <v>8</v>
      </c>
      <c r="D20" s="32"/>
      <c r="E20" s="15"/>
      <c r="F20" s="15"/>
      <c r="G20" s="15"/>
      <c r="H20" s="15"/>
      <c r="I20" s="15"/>
      <c r="J20" s="15"/>
      <c r="K20" s="15"/>
      <c r="L20" s="30"/>
      <c r="M20" s="15"/>
    </row>
    <row r="21" spans="1:13" ht="15" customHeight="1" x14ac:dyDescent="0.2">
      <c r="A21" s="31"/>
      <c r="B21" s="37" t="s">
        <v>308</v>
      </c>
      <c r="C21" s="32">
        <v>10</v>
      </c>
      <c r="D21" s="32"/>
      <c r="E21" s="15"/>
      <c r="F21" s="15"/>
      <c r="G21" s="15"/>
      <c r="H21" s="15"/>
      <c r="I21" s="15"/>
      <c r="J21" s="15"/>
      <c r="K21" s="15"/>
      <c r="L21" s="30"/>
      <c r="M21" s="15"/>
    </row>
    <row r="22" spans="1:13" ht="15" customHeight="1" x14ac:dyDescent="0.2">
      <c r="A22" s="31"/>
      <c r="B22" s="37" t="s">
        <v>308</v>
      </c>
      <c r="C22" s="32">
        <v>11</v>
      </c>
      <c r="D22" s="32"/>
      <c r="E22" s="15"/>
      <c r="F22" s="15"/>
      <c r="G22" s="15"/>
      <c r="H22" s="15"/>
      <c r="I22" s="15"/>
      <c r="J22" s="15"/>
      <c r="K22" s="15"/>
      <c r="L22" s="30"/>
      <c r="M22" s="15"/>
    </row>
    <row r="23" spans="1:13" ht="15" customHeight="1" x14ac:dyDescent="0.2">
      <c r="A23" s="31"/>
      <c r="B23" s="37" t="s">
        <v>308</v>
      </c>
      <c r="C23" s="32">
        <v>12</v>
      </c>
      <c r="D23" s="32"/>
      <c r="E23" s="15"/>
      <c r="F23" s="15"/>
      <c r="G23" s="15"/>
      <c r="H23" s="15"/>
      <c r="I23" s="15"/>
      <c r="J23" s="15"/>
      <c r="K23" s="15"/>
      <c r="L23" s="30"/>
      <c r="M23" s="15"/>
    </row>
    <row r="24" spans="1:13" ht="15" customHeight="1" x14ac:dyDescent="0.2">
      <c r="A24" s="31"/>
      <c r="B24" s="37" t="s">
        <v>308</v>
      </c>
      <c r="C24" s="32">
        <v>13</v>
      </c>
      <c r="D24" s="32"/>
      <c r="E24" s="15"/>
      <c r="F24" s="15"/>
      <c r="G24" s="15"/>
      <c r="H24" s="15"/>
      <c r="I24" s="15"/>
      <c r="J24" s="15"/>
      <c r="K24" s="15"/>
      <c r="L24" s="30"/>
      <c r="M24" s="15"/>
    </row>
    <row r="25" spans="1:13" ht="15" customHeight="1" x14ac:dyDescent="0.2">
      <c r="A25" s="31"/>
      <c r="B25" s="37" t="s">
        <v>308</v>
      </c>
      <c r="C25" s="32">
        <v>14</v>
      </c>
      <c r="D25" s="32"/>
      <c r="E25" s="15"/>
      <c r="F25" s="15"/>
      <c r="G25" s="15"/>
      <c r="H25" s="15"/>
      <c r="I25" s="15"/>
      <c r="J25" s="15"/>
      <c r="K25" s="15"/>
      <c r="L25" s="30"/>
      <c r="M25" s="15"/>
    </row>
    <row r="26" spans="1:13" ht="15" customHeight="1" x14ac:dyDescent="0.2">
      <c r="A26" s="31"/>
      <c r="B26" s="37" t="s">
        <v>308</v>
      </c>
      <c r="C26" s="32">
        <v>15</v>
      </c>
      <c r="D26" s="32"/>
      <c r="E26" s="15"/>
      <c r="F26" s="15"/>
      <c r="G26" s="15"/>
      <c r="H26" s="15"/>
      <c r="I26" s="15"/>
      <c r="J26" s="15"/>
      <c r="K26" s="15"/>
      <c r="L26" s="30"/>
      <c r="M26" s="15"/>
    </row>
    <row r="27" spans="1:13" ht="15" customHeight="1" x14ac:dyDescent="0.2">
      <c r="A27" s="31"/>
      <c r="B27" s="37" t="s">
        <v>308</v>
      </c>
      <c r="C27" s="32">
        <v>16</v>
      </c>
      <c r="D27" s="32"/>
      <c r="E27" s="15"/>
      <c r="F27" s="15"/>
      <c r="G27" s="15"/>
      <c r="H27" s="15"/>
      <c r="I27" s="15"/>
      <c r="J27" s="15"/>
      <c r="K27" s="15"/>
      <c r="L27" s="30"/>
      <c r="M27" s="15"/>
    </row>
    <row r="28" spans="1:13" ht="15" customHeight="1" x14ac:dyDescent="0.2">
      <c r="A28" s="31"/>
      <c r="B28" s="37" t="s">
        <v>308</v>
      </c>
      <c r="C28" s="32">
        <v>17</v>
      </c>
      <c r="D28" s="32"/>
      <c r="E28" s="15"/>
      <c r="F28" s="15"/>
      <c r="G28" s="15"/>
      <c r="H28" s="15"/>
      <c r="I28" s="15"/>
      <c r="J28" s="15"/>
      <c r="K28" s="15"/>
      <c r="L28" s="30"/>
      <c r="M28" s="15"/>
    </row>
    <row r="29" spans="1:13" ht="15" customHeight="1" x14ac:dyDescent="0.2">
      <c r="A29" s="31"/>
      <c r="B29" s="37" t="s">
        <v>308</v>
      </c>
      <c r="C29" s="32">
        <v>18</v>
      </c>
      <c r="D29" s="32"/>
      <c r="E29" s="15"/>
      <c r="F29" s="15"/>
      <c r="G29" s="15"/>
      <c r="H29" s="15"/>
      <c r="I29" s="15"/>
      <c r="J29" s="15"/>
      <c r="K29" s="15"/>
      <c r="L29" s="30"/>
      <c r="M29" s="15"/>
    </row>
    <row r="30" spans="1:13" ht="15" customHeight="1" x14ac:dyDescent="0.2">
      <c r="A30" s="31"/>
      <c r="B30" s="37" t="s">
        <v>308</v>
      </c>
      <c r="C30" s="32">
        <v>19</v>
      </c>
      <c r="D30" s="32"/>
      <c r="E30" s="15"/>
      <c r="F30" s="15"/>
      <c r="G30" s="15"/>
      <c r="H30" s="15"/>
      <c r="I30" s="15"/>
      <c r="J30" s="15"/>
      <c r="K30" s="15"/>
      <c r="L30" s="30"/>
      <c r="M30" s="15"/>
    </row>
    <row r="31" spans="1:13" ht="15" customHeight="1" x14ac:dyDescent="0.2">
      <c r="A31" s="31"/>
      <c r="B31" s="37" t="s">
        <v>308</v>
      </c>
      <c r="C31" s="32">
        <v>20</v>
      </c>
      <c r="D31" s="32"/>
      <c r="E31" s="15"/>
      <c r="F31" s="15"/>
      <c r="G31" s="15"/>
      <c r="H31" s="15"/>
      <c r="I31" s="15"/>
      <c r="J31" s="15"/>
      <c r="K31" s="15"/>
      <c r="L31" s="30"/>
      <c r="M31" s="15"/>
    </row>
    <row r="32" spans="1:13" ht="15" customHeight="1" x14ac:dyDescent="0.2">
      <c r="A32" s="31"/>
      <c r="B32" s="37" t="s">
        <v>308</v>
      </c>
      <c r="C32" s="32">
        <v>21</v>
      </c>
      <c r="D32" s="32"/>
      <c r="E32" s="15"/>
      <c r="F32" s="15"/>
      <c r="G32" s="15"/>
      <c r="H32" s="15"/>
      <c r="I32" s="15"/>
      <c r="J32" s="15"/>
      <c r="K32" s="15"/>
      <c r="L32" s="30"/>
      <c r="M32" s="15"/>
    </row>
    <row r="33" spans="1:16" ht="15" customHeight="1" x14ac:dyDescent="0.2">
      <c r="A33" s="31"/>
      <c r="B33" s="37" t="s">
        <v>308</v>
      </c>
      <c r="C33" s="32">
        <v>22</v>
      </c>
      <c r="D33" s="32"/>
      <c r="E33" s="15"/>
      <c r="F33" s="15"/>
      <c r="G33" s="38"/>
      <c r="H33" s="15"/>
      <c r="I33" s="36"/>
      <c r="J33" s="36"/>
      <c r="K33" s="15"/>
      <c r="L33" s="30"/>
      <c r="M33" s="15"/>
    </row>
    <row r="34" spans="1:16" ht="15" customHeight="1" x14ac:dyDescent="0.2">
      <c r="A34" s="31"/>
      <c r="B34" s="37" t="s">
        <v>308</v>
      </c>
      <c r="C34" s="32">
        <v>23</v>
      </c>
      <c r="D34" s="32"/>
      <c r="E34" s="15"/>
      <c r="F34" s="15"/>
      <c r="G34" s="15"/>
      <c r="H34" s="15"/>
      <c r="I34" s="15"/>
      <c r="J34" s="15"/>
      <c r="K34" s="15"/>
      <c r="L34" s="30"/>
      <c r="M34" s="15"/>
    </row>
    <row r="35" spans="1:16" ht="15" customHeight="1" x14ac:dyDescent="0.2">
      <c r="A35" s="31"/>
      <c r="B35" s="37" t="s">
        <v>308</v>
      </c>
      <c r="C35" s="32">
        <v>24</v>
      </c>
      <c r="D35" s="32"/>
      <c r="E35" s="15"/>
      <c r="F35" s="15"/>
      <c r="G35" s="15"/>
      <c r="H35" s="15"/>
      <c r="I35" s="36"/>
      <c r="J35" s="36"/>
      <c r="K35" s="15"/>
      <c r="L35" s="30"/>
      <c r="M35" s="15"/>
    </row>
    <row r="36" spans="1:16" ht="15" customHeight="1" x14ac:dyDescent="0.2">
      <c r="A36" s="31"/>
      <c r="B36" s="37" t="s">
        <v>308</v>
      </c>
      <c r="C36" s="32">
        <v>25</v>
      </c>
      <c r="D36" s="32"/>
      <c r="E36" s="15"/>
      <c r="F36" s="15"/>
      <c r="G36" s="15"/>
      <c r="H36" s="15"/>
      <c r="I36" s="15"/>
      <c r="J36" s="15"/>
      <c r="K36" s="15"/>
      <c r="L36" s="30"/>
      <c r="M36" s="15"/>
    </row>
    <row r="37" spans="1:16" ht="15" customHeight="1" x14ac:dyDescent="0.2">
      <c r="A37" s="31"/>
      <c r="B37" s="37" t="s">
        <v>308</v>
      </c>
      <c r="C37" s="32">
        <v>26</v>
      </c>
      <c r="D37" s="32"/>
      <c r="E37" s="15"/>
      <c r="F37" s="15"/>
      <c r="G37" s="15"/>
      <c r="H37" s="15"/>
      <c r="I37" s="15"/>
      <c r="J37" s="15"/>
      <c r="K37" s="15"/>
      <c r="L37" s="30"/>
      <c r="M37" s="15"/>
    </row>
    <row r="38" spans="1:16" ht="15" customHeight="1" x14ac:dyDescent="0.2">
      <c r="A38" s="31"/>
      <c r="B38" s="37" t="s">
        <v>308</v>
      </c>
      <c r="C38" s="32">
        <v>27</v>
      </c>
      <c r="D38" s="32"/>
      <c r="E38" s="15"/>
      <c r="F38" s="15"/>
      <c r="G38" s="15"/>
      <c r="H38" s="15"/>
      <c r="I38" s="15"/>
      <c r="J38" s="15"/>
      <c r="K38" s="15"/>
      <c r="L38" s="30"/>
      <c r="M38" s="15"/>
    </row>
    <row r="39" spans="1:16" ht="15" customHeight="1" x14ac:dyDescent="0.2">
      <c r="A39" s="31"/>
      <c r="B39" s="37" t="s">
        <v>308</v>
      </c>
      <c r="C39" s="32">
        <v>28</v>
      </c>
      <c r="D39" s="32"/>
      <c r="E39" s="15"/>
      <c r="F39" s="15"/>
      <c r="G39" s="15"/>
      <c r="H39" s="15"/>
      <c r="I39" s="15"/>
      <c r="J39" s="15"/>
      <c r="K39" s="15"/>
      <c r="L39" s="30"/>
      <c r="M39" s="15"/>
    </row>
    <row r="40" spans="1:16" ht="15" customHeight="1" x14ac:dyDescent="0.2">
      <c r="A40" s="31"/>
      <c r="B40" s="37" t="s">
        <v>308</v>
      </c>
      <c r="C40" s="32">
        <v>29</v>
      </c>
      <c r="D40" s="32"/>
      <c r="E40" s="15"/>
      <c r="F40" s="15"/>
      <c r="G40" s="15"/>
      <c r="H40" s="15"/>
      <c r="I40" s="15"/>
      <c r="J40" s="15"/>
      <c r="K40" s="15"/>
      <c r="L40" s="30"/>
      <c r="M40" s="15"/>
    </row>
    <row r="41" spans="1:16" ht="15" customHeight="1" x14ac:dyDescent="0.2">
      <c r="A41" s="31"/>
      <c r="B41" s="37" t="s">
        <v>308</v>
      </c>
      <c r="C41" s="32">
        <v>30</v>
      </c>
      <c r="D41" s="32"/>
      <c r="E41" s="15"/>
      <c r="F41" s="15"/>
      <c r="G41" s="15"/>
      <c r="H41" s="15"/>
      <c r="I41" s="15"/>
      <c r="J41" s="15"/>
      <c r="K41" s="15"/>
      <c r="L41" s="30"/>
      <c r="M41" s="15"/>
    </row>
    <row r="42" spans="1:16" ht="15" customHeight="1" x14ac:dyDescent="0.2">
      <c r="A42" s="31"/>
      <c r="B42" s="37" t="s">
        <v>308</v>
      </c>
      <c r="C42" s="32">
        <v>31</v>
      </c>
      <c r="D42" s="32"/>
      <c r="E42" s="15"/>
      <c r="F42" s="15"/>
      <c r="G42" s="15"/>
      <c r="H42" s="15"/>
      <c r="I42" s="15"/>
      <c r="J42" s="15"/>
      <c r="K42" s="15"/>
      <c r="L42" s="30"/>
      <c r="M42" s="15"/>
    </row>
    <row r="43" spans="1:16" ht="15" customHeight="1" x14ac:dyDescent="0.2">
      <c r="A43" s="37" t="s">
        <v>39</v>
      </c>
      <c r="B43" s="31"/>
      <c r="C43" s="32"/>
      <c r="D43" s="32"/>
      <c r="E43" s="15"/>
      <c r="F43" s="15"/>
      <c r="G43" s="15"/>
      <c r="H43" s="15"/>
      <c r="I43" s="15"/>
      <c r="J43" s="15"/>
      <c r="K43" s="15"/>
      <c r="L43" s="16">
        <f>SUM(L16:L16)</f>
        <v>0</v>
      </c>
      <c r="M43" s="15"/>
    </row>
    <row r="44" spans="1:16" ht="15" customHeight="1" x14ac:dyDescent="0.2">
      <c r="A44" s="640"/>
      <c r="B44" s="640"/>
      <c r="C44" s="640"/>
      <c r="D44" s="33"/>
      <c r="E44" s="1"/>
      <c r="F44" s="1"/>
      <c r="G44" s="1"/>
      <c r="H44" s="1"/>
      <c r="I44" s="1"/>
      <c r="J44" s="1"/>
      <c r="K44" s="1"/>
      <c r="L44" s="1"/>
      <c r="M44" s="1"/>
    </row>
    <row r="45" spans="1:16" ht="15" customHeight="1" x14ac:dyDescent="0.2">
      <c r="A45" s="1"/>
      <c r="B45" s="1"/>
      <c r="C45" s="641" t="s">
        <v>8</v>
      </c>
      <c r="D45" s="641"/>
      <c r="E45" s="641"/>
      <c r="F45" s="19"/>
      <c r="G45" s="653" t="s">
        <v>9</v>
      </c>
      <c r="H45" s="653"/>
      <c r="I45" s="69"/>
      <c r="J45" s="18"/>
      <c r="K45" s="1"/>
      <c r="L45" s="1"/>
      <c r="M45" s="1" t="s">
        <v>136</v>
      </c>
      <c r="N45" s="644"/>
      <c r="O45" s="644"/>
    </row>
    <row r="46" spans="1:16" ht="15" customHeight="1" x14ac:dyDescent="0.2">
      <c r="A46" s="1"/>
      <c r="B46" s="1"/>
      <c r="C46" s="20"/>
      <c r="D46" s="20"/>
      <c r="E46" s="1"/>
      <c r="F46" s="1"/>
      <c r="G46" s="69"/>
      <c r="H46" s="18"/>
      <c r="I46" s="18"/>
      <c r="J46" s="18"/>
      <c r="K46" s="1"/>
      <c r="L46" s="1"/>
      <c r="M46" s="1"/>
      <c r="N46" s="21"/>
      <c r="O46" s="21"/>
    </row>
    <row r="47" spans="1:16" ht="15" customHeight="1" x14ac:dyDescent="0.2">
      <c r="A47" s="1"/>
      <c r="B47" s="1"/>
      <c r="C47" s="20"/>
      <c r="D47" s="20"/>
      <c r="E47" s="1"/>
      <c r="F47" s="1"/>
      <c r="G47" s="69"/>
      <c r="H47" s="18"/>
      <c r="I47" s="18"/>
      <c r="J47" s="18"/>
      <c r="K47" s="1"/>
      <c r="L47" s="1"/>
      <c r="M47" s="1"/>
      <c r="N47" s="21"/>
      <c r="O47" s="21"/>
    </row>
    <row r="48" spans="1:16" ht="15" customHeight="1" x14ac:dyDescent="0.2">
      <c r="A48" s="1"/>
      <c r="B48" s="1"/>
      <c r="C48" s="641" t="s">
        <v>51</v>
      </c>
      <c r="D48" s="641"/>
      <c r="E48" s="641"/>
      <c r="F48" s="68"/>
      <c r="G48" s="644" t="s">
        <v>53</v>
      </c>
      <c r="H48" s="644"/>
      <c r="I48" s="644"/>
      <c r="J48" s="69"/>
      <c r="K48" s="1"/>
      <c r="L48" s="1"/>
      <c r="M48" s="645" t="s">
        <v>52</v>
      </c>
      <c r="N48" s="645"/>
      <c r="O48" s="645"/>
      <c r="P48" s="645"/>
    </row>
    <row r="49" spans="1:18" ht="15.75" customHeight="1" x14ac:dyDescent="0.2">
      <c r="A49" s="1"/>
      <c r="B49" s="1"/>
      <c r="C49" s="641" t="s">
        <v>94</v>
      </c>
      <c r="D49" s="641"/>
      <c r="E49" s="641"/>
      <c r="F49" s="68"/>
      <c r="G49" s="644" t="s">
        <v>95</v>
      </c>
      <c r="H49" s="644"/>
      <c r="I49" s="644"/>
      <c r="J49" s="69"/>
      <c r="K49" s="1"/>
      <c r="L49" s="1"/>
      <c r="M49" s="645" t="s">
        <v>139</v>
      </c>
      <c r="N49" s="645"/>
      <c r="O49" s="645"/>
      <c r="P49" s="645"/>
    </row>
    <row r="53" spans="1:18" ht="15" customHeight="1" x14ac:dyDescent="0.25">
      <c r="A53" s="646" t="s">
        <v>0</v>
      </c>
      <c r="B53" s="646"/>
      <c r="C53" s="646"/>
      <c r="D53" s="646"/>
      <c r="E53" s="646"/>
      <c r="F53" s="646"/>
      <c r="G53" s="646"/>
      <c r="H53" s="646"/>
      <c r="I53" s="646"/>
      <c r="J53" s="646"/>
      <c r="K53" s="646"/>
      <c r="L53" s="646"/>
      <c r="M53" s="646"/>
      <c r="N53" s="25"/>
      <c r="O53" s="25"/>
      <c r="P53" s="25"/>
      <c r="Q53" s="25"/>
      <c r="R53" s="25"/>
    </row>
    <row r="54" spans="1:18" ht="15" customHeight="1" x14ac:dyDescent="0.25">
      <c r="A54" s="26"/>
      <c r="B54" s="26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9"/>
      <c r="O54" s="9"/>
      <c r="P54" s="9"/>
      <c r="Q54" s="9"/>
      <c r="R54" s="9"/>
    </row>
    <row r="55" spans="1:18" ht="15" customHeight="1" x14ac:dyDescent="0.25">
      <c r="A55" s="646" t="s">
        <v>12</v>
      </c>
      <c r="B55" s="646"/>
      <c r="C55" s="646"/>
      <c r="D55" s="646"/>
      <c r="E55" s="646"/>
      <c r="F55" s="646"/>
      <c r="G55" s="646"/>
      <c r="H55" s="646"/>
      <c r="I55" s="646"/>
      <c r="J55" s="646"/>
      <c r="K55" s="646"/>
      <c r="L55" s="646"/>
      <c r="M55" s="646"/>
      <c r="N55" s="9"/>
      <c r="O55" s="9"/>
      <c r="P55" s="9"/>
      <c r="Q55" s="9"/>
      <c r="R55" s="9"/>
    </row>
    <row r="56" spans="1:18" ht="15" customHeight="1" x14ac:dyDescent="0.25">
      <c r="A56" s="205"/>
      <c r="B56" s="205"/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9"/>
      <c r="O56" s="9"/>
      <c r="P56" s="9"/>
      <c r="Q56" s="9"/>
      <c r="R56" s="9"/>
    </row>
    <row r="57" spans="1:18" s="5" customFormat="1" ht="15" customHeight="1" x14ac:dyDescent="0.25">
      <c r="A57" s="204" t="s">
        <v>83</v>
      </c>
      <c r="B57" s="204"/>
      <c r="C57" s="204"/>
      <c r="D57" s="204" t="s">
        <v>76</v>
      </c>
      <c r="G57" s="204" t="s">
        <v>84</v>
      </c>
      <c r="H57" s="204" t="s">
        <v>27</v>
      </c>
      <c r="I57" s="204"/>
      <c r="J57" s="204"/>
      <c r="K57" s="648" t="s">
        <v>85</v>
      </c>
      <c r="L57" s="648"/>
      <c r="M57" s="204" t="s">
        <v>140</v>
      </c>
      <c r="O57" s="204"/>
      <c r="P57" s="204"/>
      <c r="Q57" s="204"/>
    </row>
    <row r="58" spans="1:18" ht="15" customHeight="1" x14ac:dyDescent="0.3">
      <c r="A58" s="28"/>
      <c r="B58" s="28"/>
      <c r="C58" s="10"/>
      <c r="D58" s="10"/>
      <c r="E58" s="10"/>
      <c r="H58" s="7"/>
      <c r="I58" s="7"/>
      <c r="J58" s="7"/>
      <c r="K58" s="7"/>
      <c r="L58" s="7"/>
      <c r="M58" s="7"/>
      <c r="N58" s="159"/>
      <c r="O58" s="159"/>
      <c r="P58" s="159"/>
      <c r="Q58" s="8"/>
    </row>
    <row r="59" spans="1:18" ht="54" customHeight="1" x14ac:dyDescent="0.2">
      <c r="A59" s="11" t="s">
        <v>4</v>
      </c>
      <c r="B59" s="12" t="s">
        <v>5</v>
      </c>
      <c r="C59" s="12" t="s">
        <v>6</v>
      </c>
      <c r="D59" s="11" t="s">
        <v>7</v>
      </c>
      <c r="E59" s="12" t="s">
        <v>14</v>
      </c>
      <c r="F59" s="11" t="s">
        <v>15</v>
      </c>
      <c r="G59" s="11" t="s">
        <v>16</v>
      </c>
      <c r="H59" s="11" t="s">
        <v>17</v>
      </c>
      <c r="I59" s="11" t="s">
        <v>18</v>
      </c>
      <c r="J59" s="11" t="s">
        <v>19</v>
      </c>
      <c r="K59" s="11" t="s">
        <v>20</v>
      </c>
      <c r="L59" s="12" t="s">
        <v>21</v>
      </c>
      <c r="M59" s="12" t="s">
        <v>22</v>
      </c>
    </row>
    <row r="60" spans="1:18" ht="15.75" customHeight="1" x14ac:dyDescent="0.2">
      <c r="A60" s="29"/>
      <c r="B60" s="29"/>
      <c r="C60" s="29"/>
      <c r="D60" s="29"/>
      <c r="E60" s="29"/>
      <c r="F60" s="15"/>
      <c r="G60" s="15"/>
      <c r="H60" s="15"/>
      <c r="I60" s="15"/>
      <c r="J60" s="15"/>
      <c r="K60" s="15"/>
      <c r="L60" s="30"/>
      <c r="M60" s="17"/>
    </row>
    <row r="61" spans="1:18" ht="13.5" x14ac:dyDescent="0.2">
      <c r="A61" s="37"/>
      <c r="B61" s="37" t="s">
        <v>339</v>
      </c>
      <c r="C61" s="32">
        <v>1</v>
      </c>
      <c r="D61" s="32"/>
      <c r="E61" s="15"/>
      <c r="F61" s="15"/>
      <c r="G61" s="38"/>
      <c r="H61" s="15"/>
      <c r="I61" s="36"/>
      <c r="J61" s="36"/>
      <c r="K61" s="43"/>
      <c r="L61" s="44"/>
      <c r="M61" s="15"/>
    </row>
    <row r="62" spans="1:18" ht="15" customHeight="1" x14ac:dyDescent="0.2">
      <c r="A62" s="31"/>
      <c r="B62" s="37" t="s">
        <v>339</v>
      </c>
      <c r="C62" s="32">
        <v>2</v>
      </c>
      <c r="D62" s="32"/>
      <c r="E62" s="15"/>
      <c r="F62" s="15"/>
      <c r="G62" s="15"/>
      <c r="H62" s="15"/>
      <c r="I62" s="15"/>
      <c r="J62" s="15"/>
      <c r="K62" s="15"/>
      <c r="L62" s="30"/>
      <c r="M62" s="15"/>
    </row>
    <row r="63" spans="1:18" ht="15" customHeight="1" x14ac:dyDescent="0.2">
      <c r="A63" s="31"/>
      <c r="B63" s="37" t="s">
        <v>339</v>
      </c>
      <c r="C63" s="32">
        <v>3</v>
      </c>
      <c r="D63" s="32"/>
      <c r="E63" s="15"/>
      <c r="F63" s="15"/>
      <c r="G63" s="15"/>
      <c r="H63" s="15"/>
      <c r="I63" s="15"/>
      <c r="J63" s="15"/>
      <c r="K63" s="15"/>
      <c r="L63" s="30"/>
      <c r="M63" s="15"/>
    </row>
    <row r="64" spans="1:18" ht="15" customHeight="1" x14ac:dyDescent="0.2">
      <c r="A64" s="31"/>
      <c r="B64" s="37" t="s">
        <v>339</v>
      </c>
      <c r="C64" s="32">
        <v>4</v>
      </c>
      <c r="D64" s="32"/>
      <c r="E64" s="15"/>
      <c r="F64" s="15"/>
      <c r="G64" s="15"/>
      <c r="H64" s="15"/>
      <c r="I64" s="15"/>
      <c r="J64" s="15"/>
      <c r="K64" s="15"/>
      <c r="L64" s="30"/>
      <c r="M64" s="15"/>
    </row>
    <row r="65" spans="1:13" ht="15" customHeight="1" x14ac:dyDescent="0.2">
      <c r="A65" s="31"/>
      <c r="B65" s="37" t="s">
        <v>339</v>
      </c>
      <c r="C65" s="32">
        <v>5</v>
      </c>
      <c r="D65" s="32"/>
      <c r="E65" s="15"/>
      <c r="F65" s="15"/>
      <c r="G65" s="15"/>
      <c r="H65" s="15"/>
      <c r="I65" s="15"/>
      <c r="J65" s="15"/>
      <c r="K65" s="15"/>
      <c r="L65" s="30"/>
      <c r="M65" s="15"/>
    </row>
    <row r="66" spans="1:13" ht="15" customHeight="1" x14ac:dyDescent="0.2">
      <c r="A66" s="31"/>
      <c r="B66" s="37" t="s">
        <v>339</v>
      </c>
      <c r="C66" s="32">
        <v>5</v>
      </c>
      <c r="D66" s="32"/>
      <c r="E66" s="15"/>
      <c r="F66" s="15"/>
      <c r="G66" s="15"/>
      <c r="H66" s="15"/>
      <c r="I66" s="15"/>
      <c r="J66" s="15"/>
      <c r="K66" s="15"/>
      <c r="L66" s="30"/>
      <c r="M66" s="15"/>
    </row>
    <row r="67" spans="1:13" ht="15" customHeight="1" x14ac:dyDescent="0.2">
      <c r="A67" s="31"/>
      <c r="B67" s="37" t="s">
        <v>339</v>
      </c>
      <c r="C67" s="32">
        <v>6</v>
      </c>
      <c r="D67" s="32"/>
      <c r="E67" s="15"/>
      <c r="F67" s="15"/>
      <c r="G67" s="15"/>
      <c r="H67" s="15"/>
      <c r="I67" s="15"/>
      <c r="J67" s="15"/>
      <c r="K67" s="15"/>
      <c r="L67" s="30"/>
      <c r="M67" s="15"/>
    </row>
    <row r="68" spans="1:13" ht="15" customHeight="1" x14ac:dyDescent="0.2">
      <c r="A68" s="31"/>
      <c r="B68" s="37" t="s">
        <v>339</v>
      </c>
      <c r="C68" s="32">
        <v>7</v>
      </c>
      <c r="D68" s="32"/>
      <c r="E68" s="15"/>
      <c r="F68" s="15"/>
      <c r="G68" s="15"/>
      <c r="H68" s="15"/>
      <c r="I68" s="15"/>
      <c r="J68" s="15"/>
      <c r="K68" s="15"/>
      <c r="L68" s="30"/>
      <c r="M68" s="15"/>
    </row>
    <row r="69" spans="1:13" ht="15.75" customHeight="1" x14ac:dyDescent="0.2">
      <c r="A69" s="31"/>
      <c r="B69" s="37" t="s">
        <v>339</v>
      </c>
      <c r="C69" s="32">
        <v>8</v>
      </c>
      <c r="D69" s="32"/>
      <c r="E69" s="15"/>
      <c r="F69" s="15"/>
      <c r="G69" s="15"/>
      <c r="H69" s="15"/>
      <c r="I69" s="15"/>
      <c r="J69" s="15"/>
      <c r="K69" s="15"/>
      <c r="L69" s="30"/>
      <c r="M69" s="15"/>
    </row>
    <row r="70" spans="1:13" ht="15.75" customHeight="1" x14ac:dyDescent="0.2">
      <c r="A70" s="31"/>
      <c r="B70" s="37" t="s">
        <v>339</v>
      </c>
      <c r="C70" s="32">
        <v>8</v>
      </c>
      <c r="D70" s="32"/>
      <c r="E70" s="15"/>
      <c r="F70" s="15"/>
      <c r="G70" s="15"/>
      <c r="H70" s="15"/>
      <c r="I70" s="15"/>
      <c r="J70" s="15"/>
      <c r="K70" s="15"/>
      <c r="L70" s="30"/>
      <c r="M70" s="15"/>
    </row>
    <row r="71" spans="1:13" ht="15" customHeight="1" x14ac:dyDescent="0.2">
      <c r="A71" s="31"/>
      <c r="B71" s="37" t="s">
        <v>339</v>
      </c>
      <c r="C71" s="32">
        <v>10</v>
      </c>
      <c r="D71" s="32"/>
      <c r="E71" s="15"/>
      <c r="F71" s="15"/>
      <c r="G71" s="15"/>
      <c r="H71" s="15"/>
      <c r="I71" s="15"/>
      <c r="J71" s="15"/>
      <c r="K71" s="15"/>
      <c r="L71" s="30"/>
      <c r="M71" s="15"/>
    </row>
    <row r="72" spans="1:13" ht="15" customHeight="1" x14ac:dyDescent="0.2">
      <c r="A72" s="31"/>
      <c r="B72" s="37" t="s">
        <v>339</v>
      </c>
      <c r="C72" s="32">
        <v>11</v>
      </c>
      <c r="D72" s="32"/>
      <c r="E72" s="15"/>
      <c r="F72" s="15"/>
      <c r="G72" s="15"/>
      <c r="H72" s="15"/>
      <c r="I72" s="15"/>
      <c r="J72" s="15"/>
      <c r="K72" s="15"/>
      <c r="L72" s="30"/>
      <c r="M72" s="15"/>
    </row>
    <row r="73" spans="1:13" ht="15" customHeight="1" x14ac:dyDescent="0.2">
      <c r="A73" s="31"/>
      <c r="B73" s="37" t="s">
        <v>339</v>
      </c>
      <c r="C73" s="32">
        <v>12</v>
      </c>
      <c r="D73" s="32"/>
      <c r="E73" s="15"/>
      <c r="F73" s="15"/>
      <c r="G73" s="15"/>
      <c r="H73" s="15"/>
      <c r="I73" s="15"/>
      <c r="J73" s="15"/>
      <c r="K73" s="15"/>
      <c r="L73" s="30"/>
      <c r="M73" s="15"/>
    </row>
    <row r="74" spans="1:13" ht="15" customHeight="1" x14ac:dyDescent="0.2">
      <c r="A74" s="31"/>
      <c r="B74" s="37" t="s">
        <v>339</v>
      </c>
      <c r="C74" s="32">
        <v>13</v>
      </c>
      <c r="D74" s="32"/>
      <c r="E74" s="15"/>
      <c r="F74" s="15"/>
      <c r="G74" s="15"/>
      <c r="H74" s="15"/>
      <c r="I74" s="15"/>
      <c r="J74" s="15"/>
      <c r="K74" s="15"/>
      <c r="L74" s="30"/>
      <c r="M74" s="15"/>
    </row>
    <row r="75" spans="1:13" ht="15" customHeight="1" x14ac:dyDescent="0.2">
      <c r="A75" s="31"/>
      <c r="B75" s="37" t="s">
        <v>339</v>
      </c>
      <c r="C75" s="32">
        <v>14</v>
      </c>
      <c r="D75" s="32"/>
      <c r="E75" s="15"/>
      <c r="F75" s="15"/>
      <c r="G75" s="15"/>
      <c r="H75" s="15"/>
      <c r="I75" s="15"/>
      <c r="J75" s="15"/>
      <c r="K75" s="15"/>
      <c r="L75" s="30"/>
      <c r="M75" s="15"/>
    </row>
    <row r="76" spans="1:13" ht="15" customHeight="1" x14ac:dyDescent="0.2">
      <c r="A76" s="31"/>
      <c r="B76" s="37" t="s">
        <v>339</v>
      </c>
      <c r="C76" s="32">
        <v>15</v>
      </c>
      <c r="D76" s="32"/>
      <c r="E76" s="15"/>
      <c r="F76" s="15"/>
      <c r="G76" s="15"/>
      <c r="H76" s="15"/>
      <c r="I76" s="15"/>
      <c r="J76" s="15"/>
      <c r="K76" s="15"/>
      <c r="L76" s="30"/>
      <c r="M76" s="15"/>
    </row>
    <row r="77" spans="1:13" ht="15" customHeight="1" x14ac:dyDescent="0.2">
      <c r="A77" s="31"/>
      <c r="B77" s="37" t="s">
        <v>339</v>
      </c>
      <c r="C77" s="32">
        <v>16</v>
      </c>
      <c r="D77" s="32"/>
      <c r="E77" s="15"/>
      <c r="F77" s="15"/>
      <c r="G77" s="15"/>
      <c r="H77" s="15"/>
      <c r="I77" s="15"/>
      <c r="J77" s="15"/>
      <c r="K77" s="15"/>
      <c r="L77" s="30"/>
      <c r="M77" s="15"/>
    </row>
    <row r="78" spans="1:13" ht="15" customHeight="1" x14ac:dyDescent="0.2">
      <c r="A78" s="31"/>
      <c r="B78" s="37" t="s">
        <v>339</v>
      </c>
      <c r="C78" s="32">
        <v>17</v>
      </c>
      <c r="D78" s="32"/>
      <c r="E78" s="15"/>
      <c r="F78" s="15"/>
      <c r="G78" s="15"/>
      <c r="H78" s="15"/>
      <c r="I78" s="15"/>
      <c r="J78" s="15"/>
      <c r="K78" s="15"/>
      <c r="L78" s="30"/>
      <c r="M78" s="15"/>
    </row>
    <row r="79" spans="1:13" ht="15" customHeight="1" x14ac:dyDescent="0.2">
      <c r="A79" s="31"/>
      <c r="B79" s="37" t="s">
        <v>339</v>
      </c>
      <c r="C79" s="32">
        <v>18</v>
      </c>
      <c r="D79" s="32"/>
      <c r="E79" s="15"/>
      <c r="F79" s="15"/>
      <c r="G79" s="15"/>
      <c r="H79" s="15"/>
      <c r="I79" s="15"/>
      <c r="J79" s="15"/>
      <c r="K79" s="15"/>
      <c r="L79" s="30"/>
      <c r="M79" s="15"/>
    </row>
    <row r="80" spans="1:13" ht="15" customHeight="1" x14ac:dyDescent="0.2">
      <c r="A80" s="31"/>
      <c r="B80" s="37" t="s">
        <v>339</v>
      </c>
      <c r="C80" s="32">
        <v>18</v>
      </c>
      <c r="D80" s="32"/>
      <c r="E80" s="15"/>
      <c r="F80" s="15"/>
      <c r="G80" s="15"/>
      <c r="H80" s="15"/>
      <c r="I80" s="15"/>
      <c r="J80" s="15"/>
      <c r="K80" s="15"/>
      <c r="L80" s="30"/>
      <c r="M80" s="15"/>
    </row>
    <row r="81" spans="1:15" ht="15" customHeight="1" x14ac:dyDescent="0.2">
      <c r="A81" s="31"/>
      <c r="B81" s="37" t="s">
        <v>339</v>
      </c>
      <c r="C81" s="32">
        <v>18</v>
      </c>
      <c r="D81" s="32"/>
      <c r="E81" s="15"/>
      <c r="F81" s="15"/>
      <c r="G81" s="15"/>
      <c r="H81" s="15"/>
      <c r="I81" s="15"/>
      <c r="J81" s="15"/>
      <c r="K81" s="15"/>
      <c r="L81" s="30"/>
      <c r="M81" s="15"/>
    </row>
    <row r="82" spans="1:15" ht="15" customHeight="1" x14ac:dyDescent="0.2">
      <c r="A82" s="31"/>
      <c r="B82" s="37" t="s">
        <v>339</v>
      </c>
      <c r="C82" s="32">
        <v>19</v>
      </c>
      <c r="D82" s="32"/>
      <c r="E82" s="15"/>
      <c r="F82" s="15"/>
      <c r="G82" s="15"/>
      <c r="H82" s="15"/>
      <c r="I82" s="15"/>
      <c r="J82" s="15"/>
      <c r="K82" s="15"/>
      <c r="L82" s="30"/>
      <c r="M82" s="15"/>
    </row>
    <row r="83" spans="1:15" ht="15" customHeight="1" x14ac:dyDescent="0.2">
      <c r="A83" s="31"/>
      <c r="B83" s="37" t="s">
        <v>339</v>
      </c>
      <c r="C83" s="32">
        <v>20</v>
      </c>
      <c r="D83" s="32"/>
      <c r="E83" s="15"/>
      <c r="F83" s="15"/>
      <c r="G83" s="15"/>
      <c r="H83" s="15"/>
      <c r="I83" s="15"/>
      <c r="J83" s="15"/>
      <c r="K83" s="15"/>
      <c r="L83" s="30"/>
      <c r="M83" s="15"/>
    </row>
    <row r="84" spans="1:15" ht="15" customHeight="1" x14ac:dyDescent="0.2">
      <c r="A84" s="31"/>
      <c r="B84" s="37" t="s">
        <v>339</v>
      </c>
      <c r="C84" s="32">
        <v>21</v>
      </c>
      <c r="D84" s="32"/>
      <c r="E84" s="15"/>
      <c r="F84" s="15"/>
      <c r="G84" s="15"/>
      <c r="H84" s="15"/>
      <c r="I84" s="15"/>
      <c r="J84" s="15"/>
      <c r="K84" s="15"/>
      <c r="L84" s="30"/>
      <c r="M84" s="15"/>
    </row>
    <row r="85" spans="1:15" ht="15" customHeight="1" x14ac:dyDescent="0.2">
      <c r="A85" s="31"/>
      <c r="B85" s="37" t="s">
        <v>339</v>
      </c>
      <c r="C85" s="32">
        <v>22</v>
      </c>
      <c r="D85" s="32"/>
      <c r="E85" s="15"/>
      <c r="F85" s="15"/>
      <c r="G85" s="38"/>
      <c r="H85" s="15"/>
      <c r="I85" s="36"/>
      <c r="J85" s="36"/>
      <c r="K85" s="15"/>
      <c r="L85" s="30"/>
      <c r="M85" s="15"/>
    </row>
    <row r="86" spans="1:15" ht="15" customHeight="1" x14ac:dyDescent="0.2">
      <c r="A86" s="31"/>
      <c r="B86" s="37" t="s">
        <v>339</v>
      </c>
      <c r="C86" s="32">
        <v>23</v>
      </c>
      <c r="D86" s="32"/>
      <c r="E86" s="15"/>
      <c r="F86" s="15"/>
      <c r="G86" s="15"/>
      <c r="H86" s="15"/>
      <c r="I86" s="15"/>
      <c r="J86" s="15"/>
      <c r="K86" s="15"/>
      <c r="L86" s="30"/>
      <c r="M86" s="15"/>
    </row>
    <row r="87" spans="1:15" ht="15" customHeight="1" x14ac:dyDescent="0.2">
      <c r="A87" s="31"/>
      <c r="B87" s="37" t="s">
        <v>339</v>
      </c>
      <c r="C87" s="32">
        <v>24</v>
      </c>
      <c r="D87" s="32"/>
      <c r="E87" s="15"/>
      <c r="F87" s="15"/>
      <c r="G87" s="15"/>
      <c r="H87" s="15"/>
      <c r="I87" s="36"/>
      <c r="J87" s="36"/>
      <c r="K87" s="15"/>
      <c r="L87" s="30"/>
      <c r="M87" s="15"/>
    </row>
    <row r="88" spans="1:15" ht="15" customHeight="1" x14ac:dyDescent="0.2">
      <c r="A88" s="31"/>
      <c r="B88" s="37" t="s">
        <v>339</v>
      </c>
      <c r="C88" s="32">
        <v>25</v>
      </c>
      <c r="D88" s="32"/>
      <c r="E88" s="15"/>
      <c r="F88" s="15"/>
      <c r="G88" s="15"/>
      <c r="H88" s="15"/>
      <c r="I88" s="15"/>
      <c r="J88" s="15"/>
      <c r="K88" s="15"/>
      <c r="L88" s="30"/>
      <c r="M88" s="15"/>
    </row>
    <row r="89" spans="1:15" ht="15" customHeight="1" x14ac:dyDescent="0.2">
      <c r="A89" s="31"/>
      <c r="B89" s="37" t="s">
        <v>339</v>
      </c>
      <c r="C89" s="32">
        <v>26</v>
      </c>
      <c r="D89" s="32"/>
      <c r="E89" s="15"/>
      <c r="F89" s="15"/>
      <c r="G89" s="15"/>
      <c r="H89" s="15"/>
      <c r="I89" s="15"/>
      <c r="J89" s="15"/>
      <c r="K89" s="15"/>
      <c r="L89" s="30"/>
      <c r="M89" s="15"/>
    </row>
    <row r="90" spans="1:15" ht="15" customHeight="1" x14ac:dyDescent="0.2">
      <c r="A90" s="31"/>
      <c r="B90" s="37" t="s">
        <v>339</v>
      </c>
      <c r="C90" s="32">
        <v>27</v>
      </c>
      <c r="D90" s="32"/>
      <c r="E90" s="15"/>
      <c r="F90" s="15"/>
      <c r="G90" s="15"/>
      <c r="H90" s="15"/>
      <c r="I90" s="15"/>
      <c r="J90" s="15"/>
      <c r="K90" s="15"/>
      <c r="L90" s="30"/>
      <c r="M90" s="15"/>
    </row>
    <row r="91" spans="1:15" ht="15" customHeight="1" x14ac:dyDescent="0.2">
      <c r="A91" s="31"/>
      <c r="B91" s="37" t="s">
        <v>339</v>
      </c>
      <c r="C91" s="32">
        <v>28</v>
      </c>
      <c r="D91" s="32"/>
      <c r="E91" s="15"/>
      <c r="F91" s="15"/>
      <c r="G91" s="15"/>
      <c r="H91" s="15"/>
      <c r="I91" s="15"/>
      <c r="J91" s="15"/>
      <c r="K91" s="15"/>
      <c r="L91" s="30"/>
      <c r="M91" s="15"/>
    </row>
    <row r="92" spans="1:15" ht="15" customHeight="1" x14ac:dyDescent="0.2">
      <c r="A92" s="31"/>
      <c r="B92" s="37" t="s">
        <v>339</v>
      </c>
      <c r="C92" s="32">
        <v>29</v>
      </c>
      <c r="D92" s="32"/>
      <c r="E92" s="15"/>
      <c r="F92" s="15"/>
      <c r="G92" s="15"/>
      <c r="H92" s="15"/>
      <c r="I92" s="15"/>
      <c r="J92" s="15"/>
      <c r="K92" s="15"/>
      <c r="L92" s="30"/>
      <c r="M92" s="15"/>
    </row>
    <row r="93" spans="1:15" ht="15" customHeight="1" x14ac:dyDescent="0.2">
      <c r="A93" s="31"/>
      <c r="B93" s="31"/>
      <c r="C93" s="32"/>
      <c r="D93" s="32"/>
      <c r="E93" s="15"/>
      <c r="F93" s="15"/>
      <c r="G93" s="15"/>
      <c r="H93" s="15"/>
      <c r="I93" s="15"/>
      <c r="J93" s="15"/>
      <c r="K93" s="15"/>
      <c r="L93" s="30"/>
      <c r="M93" s="15"/>
    </row>
    <row r="94" spans="1:15" ht="15" customHeight="1" x14ac:dyDescent="0.2">
      <c r="A94" s="31"/>
      <c r="B94" s="31"/>
      <c r="C94" s="32"/>
      <c r="D94" s="32"/>
      <c r="E94" s="15"/>
      <c r="F94" s="15"/>
      <c r="G94" s="15"/>
      <c r="H94" s="15"/>
      <c r="I94" s="15"/>
      <c r="J94" s="15"/>
      <c r="K94" s="15"/>
      <c r="L94" s="16">
        <f>SUM(L79:L81)</f>
        <v>0</v>
      </c>
      <c r="M94" s="15"/>
    </row>
    <row r="95" spans="1:15" ht="15" customHeight="1" x14ac:dyDescent="0.2">
      <c r="A95" s="640"/>
      <c r="B95" s="640"/>
      <c r="C95" s="640"/>
      <c r="D95" s="206"/>
      <c r="E95" s="1"/>
      <c r="F95" s="1"/>
      <c r="G95" s="1"/>
      <c r="H95" s="1"/>
      <c r="I95" s="1"/>
      <c r="J95" s="1"/>
      <c r="K95" s="1"/>
      <c r="L95" s="1"/>
      <c r="M95" s="1"/>
    </row>
    <row r="96" spans="1:15" ht="15" customHeight="1" x14ac:dyDescent="0.2">
      <c r="A96" s="1"/>
      <c r="B96" s="1"/>
      <c r="C96" s="641" t="s">
        <v>8</v>
      </c>
      <c r="D96" s="641"/>
      <c r="E96" s="641"/>
      <c r="F96" s="19"/>
      <c r="G96" s="642" t="s">
        <v>131</v>
      </c>
      <c r="H96" s="642"/>
      <c r="I96" s="203"/>
      <c r="J96" s="18"/>
      <c r="K96" s="1"/>
      <c r="L96" s="1"/>
      <c r="M96" s="1" t="s">
        <v>136</v>
      </c>
      <c r="N96" s="644"/>
      <c r="O96" s="644"/>
    </row>
    <row r="97" spans="1:18" ht="15" customHeight="1" x14ac:dyDescent="0.2">
      <c r="A97" s="1"/>
      <c r="B97" s="1"/>
      <c r="C97" s="20"/>
      <c r="D97" s="20"/>
      <c r="E97" s="1"/>
      <c r="F97" s="1"/>
      <c r="G97" s="203"/>
      <c r="H97" s="18"/>
      <c r="I97" s="18"/>
      <c r="J97" s="18"/>
      <c r="K97" s="1"/>
      <c r="L97" s="1"/>
      <c r="M97" s="1"/>
      <c r="N97" s="21"/>
      <c r="O97" s="21"/>
    </row>
    <row r="98" spans="1:18" ht="15" customHeight="1" x14ac:dyDescent="0.2">
      <c r="A98" s="1"/>
      <c r="B98" s="1"/>
      <c r="C98" s="20"/>
      <c r="D98" s="20"/>
      <c r="E98" s="1"/>
      <c r="F98" s="1"/>
      <c r="G98" s="203"/>
      <c r="H98" s="18"/>
      <c r="I98" s="18"/>
      <c r="J98" s="18"/>
      <c r="K98" s="1"/>
      <c r="L98" s="1"/>
      <c r="M98" s="1"/>
      <c r="N98" s="21"/>
      <c r="O98" s="21"/>
    </row>
    <row r="99" spans="1:18" ht="15" customHeight="1" x14ac:dyDescent="0.2">
      <c r="A99" s="1"/>
      <c r="B99" s="1"/>
      <c r="C99" s="641" t="s">
        <v>273</v>
      </c>
      <c r="D99" s="641"/>
      <c r="E99" s="641"/>
      <c r="F99" s="202"/>
      <c r="G99" s="644" t="s">
        <v>53</v>
      </c>
      <c r="H99" s="644"/>
      <c r="I99" s="644"/>
      <c r="J99" s="203"/>
      <c r="K99" s="1"/>
      <c r="L99" s="1"/>
      <c r="M99" s="645" t="s">
        <v>52</v>
      </c>
      <c r="N99" s="645"/>
      <c r="O99" s="645"/>
      <c r="P99" s="645"/>
    </row>
    <row r="100" spans="1:18" ht="15.75" customHeight="1" x14ac:dyDescent="0.2">
      <c r="A100" s="1"/>
      <c r="B100" s="1"/>
      <c r="C100" s="641" t="s">
        <v>94</v>
      </c>
      <c r="D100" s="641"/>
      <c r="E100" s="641"/>
      <c r="F100" s="202"/>
      <c r="G100" s="644" t="s">
        <v>95</v>
      </c>
      <c r="H100" s="644"/>
      <c r="I100" s="644"/>
      <c r="J100" s="203"/>
      <c r="K100" s="1"/>
      <c r="L100" s="1"/>
      <c r="M100" s="645" t="s">
        <v>139</v>
      </c>
      <c r="N100" s="645"/>
      <c r="O100" s="645"/>
      <c r="P100" s="645"/>
    </row>
    <row r="104" spans="1:18" ht="15" customHeight="1" x14ac:dyDescent="0.25">
      <c r="A104" s="646" t="s">
        <v>0</v>
      </c>
      <c r="B104" s="646"/>
      <c r="C104" s="646"/>
      <c r="D104" s="646"/>
      <c r="E104" s="646"/>
      <c r="F104" s="646"/>
      <c r="G104" s="646"/>
      <c r="H104" s="646"/>
      <c r="I104" s="646"/>
      <c r="J104" s="646"/>
      <c r="K104" s="646"/>
      <c r="L104" s="646"/>
      <c r="M104" s="646"/>
      <c r="N104" s="25"/>
      <c r="O104" s="25"/>
      <c r="P104" s="25"/>
      <c r="Q104" s="25"/>
      <c r="R104" s="25"/>
    </row>
    <row r="105" spans="1:18" ht="15" customHeight="1" x14ac:dyDescent="0.25">
      <c r="A105" s="26"/>
      <c r="B105" s="26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9"/>
      <c r="O105" s="9"/>
      <c r="P105" s="9"/>
      <c r="Q105" s="9"/>
      <c r="R105" s="9"/>
    </row>
    <row r="106" spans="1:18" ht="15" customHeight="1" x14ac:dyDescent="0.25">
      <c r="A106" s="646" t="s">
        <v>12</v>
      </c>
      <c r="B106" s="646"/>
      <c r="C106" s="646"/>
      <c r="D106" s="646"/>
      <c r="E106" s="646"/>
      <c r="F106" s="646"/>
      <c r="G106" s="646"/>
      <c r="H106" s="646"/>
      <c r="I106" s="646"/>
      <c r="J106" s="646"/>
      <c r="K106" s="646"/>
      <c r="L106" s="646"/>
      <c r="M106" s="646"/>
      <c r="N106" s="9"/>
      <c r="O106" s="9"/>
      <c r="P106" s="9"/>
      <c r="Q106" s="9"/>
      <c r="R106" s="9"/>
    </row>
    <row r="107" spans="1:18" ht="15" customHeight="1" x14ac:dyDescent="0.25">
      <c r="A107" s="243"/>
      <c r="B107" s="243"/>
      <c r="C107" s="243"/>
      <c r="D107" s="243"/>
      <c r="E107" s="243"/>
      <c r="F107" s="243"/>
      <c r="G107" s="243"/>
      <c r="H107" s="243"/>
      <c r="I107" s="243"/>
      <c r="J107" s="243"/>
      <c r="K107" s="243"/>
      <c r="L107" s="243"/>
      <c r="M107" s="243"/>
      <c r="N107" s="9"/>
      <c r="O107" s="9"/>
      <c r="P107" s="9"/>
      <c r="Q107" s="9"/>
      <c r="R107" s="9"/>
    </row>
    <row r="108" spans="1:18" s="5" customFormat="1" ht="15" customHeight="1" x14ac:dyDescent="0.25">
      <c r="A108" s="248" t="s">
        <v>83</v>
      </c>
      <c r="B108" s="248"/>
      <c r="C108" s="248"/>
      <c r="D108" s="248" t="s">
        <v>76</v>
      </c>
      <c r="G108" s="248" t="s">
        <v>84</v>
      </c>
      <c r="H108" s="248" t="s">
        <v>27</v>
      </c>
      <c r="I108" s="248"/>
      <c r="J108" s="248"/>
      <c r="K108" s="648" t="s">
        <v>85</v>
      </c>
      <c r="L108" s="648"/>
      <c r="M108" s="248" t="s">
        <v>140</v>
      </c>
      <c r="O108" s="248"/>
      <c r="P108" s="248"/>
      <c r="Q108" s="248"/>
    </row>
    <row r="109" spans="1:18" ht="15" customHeight="1" x14ac:dyDescent="0.3">
      <c r="A109" s="28"/>
      <c r="B109" s="28"/>
      <c r="C109" s="10"/>
      <c r="D109" s="10"/>
      <c r="E109" s="10"/>
      <c r="H109" s="7"/>
      <c r="I109" s="7"/>
      <c r="J109" s="7"/>
      <c r="K109" s="7"/>
      <c r="L109" s="7"/>
      <c r="M109" s="7"/>
      <c r="N109" s="159"/>
      <c r="O109" s="159"/>
      <c r="P109" s="159"/>
      <c r="Q109" s="8"/>
    </row>
    <row r="110" spans="1:18" ht="54" customHeight="1" x14ac:dyDescent="0.2">
      <c r="A110" s="11" t="s">
        <v>4</v>
      </c>
      <c r="B110" s="12" t="s">
        <v>5</v>
      </c>
      <c r="C110" s="12" t="s">
        <v>6</v>
      </c>
      <c r="D110" s="11" t="s">
        <v>7</v>
      </c>
      <c r="E110" s="12" t="s">
        <v>14</v>
      </c>
      <c r="F110" s="11" t="s">
        <v>15</v>
      </c>
      <c r="G110" s="11" t="s">
        <v>16</v>
      </c>
      <c r="H110" s="11" t="s">
        <v>17</v>
      </c>
      <c r="I110" s="11" t="s">
        <v>18</v>
      </c>
      <c r="J110" s="11" t="s">
        <v>19</v>
      </c>
      <c r="K110" s="11" t="s">
        <v>20</v>
      </c>
      <c r="L110" s="12" t="s">
        <v>21</v>
      </c>
      <c r="M110" s="12" t="s">
        <v>22</v>
      </c>
    </row>
    <row r="111" spans="1:18" ht="15.75" customHeight="1" x14ac:dyDescent="0.2">
      <c r="A111" s="29"/>
      <c r="B111" s="29"/>
      <c r="C111" s="29"/>
      <c r="D111" s="29"/>
      <c r="E111" s="29"/>
      <c r="F111" s="15"/>
      <c r="G111" s="15"/>
      <c r="H111" s="15"/>
      <c r="I111" s="15"/>
      <c r="J111" s="15"/>
      <c r="K111" s="15"/>
      <c r="L111" s="30"/>
      <c r="M111" s="17"/>
    </row>
    <row r="112" spans="1:18" ht="13.5" x14ac:dyDescent="0.2">
      <c r="A112" s="37"/>
      <c r="B112" s="37" t="s">
        <v>353</v>
      </c>
      <c r="C112" s="32">
        <v>1</v>
      </c>
      <c r="D112" s="32"/>
      <c r="E112" s="15"/>
      <c r="F112" s="15"/>
      <c r="G112" s="38"/>
      <c r="H112" s="15"/>
      <c r="I112" s="36"/>
      <c r="J112" s="36"/>
      <c r="K112" s="43"/>
      <c r="L112" s="44"/>
      <c r="M112" s="15"/>
    </row>
    <row r="113" spans="1:13" ht="15" customHeight="1" x14ac:dyDescent="0.2">
      <c r="A113" s="31"/>
      <c r="B113" s="37" t="s">
        <v>353</v>
      </c>
      <c r="C113" s="32">
        <v>2</v>
      </c>
      <c r="D113" s="32"/>
      <c r="E113" s="15"/>
      <c r="F113" s="15"/>
      <c r="G113" s="15"/>
      <c r="H113" s="15"/>
      <c r="I113" s="15"/>
      <c r="J113" s="15"/>
      <c r="K113" s="15"/>
      <c r="L113" s="30"/>
      <c r="M113" s="15"/>
    </row>
    <row r="114" spans="1:13" ht="15" customHeight="1" x14ac:dyDescent="0.2">
      <c r="A114" s="31"/>
      <c r="B114" s="37" t="s">
        <v>353</v>
      </c>
      <c r="C114" s="32">
        <v>3</v>
      </c>
      <c r="D114" s="32"/>
      <c r="E114" s="15"/>
      <c r="F114" s="15"/>
      <c r="G114" s="15"/>
      <c r="H114" s="15"/>
      <c r="I114" s="15"/>
      <c r="J114" s="15"/>
      <c r="K114" s="15"/>
      <c r="L114" s="30"/>
      <c r="M114" s="15"/>
    </row>
    <row r="115" spans="1:13" ht="15" customHeight="1" x14ac:dyDescent="0.2">
      <c r="A115" s="31"/>
      <c r="B115" s="37" t="s">
        <v>353</v>
      </c>
      <c r="C115" s="32">
        <v>4</v>
      </c>
      <c r="D115" s="32"/>
      <c r="E115" s="15"/>
      <c r="F115" s="15"/>
      <c r="G115" s="15"/>
      <c r="H115" s="15"/>
      <c r="I115" s="15"/>
      <c r="J115" s="15"/>
      <c r="K115" s="15"/>
      <c r="L115" s="30"/>
      <c r="M115" s="15"/>
    </row>
    <row r="116" spans="1:13" ht="15" customHeight="1" x14ac:dyDescent="0.2">
      <c r="A116" s="31"/>
      <c r="B116" s="37" t="s">
        <v>353</v>
      </c>
      <c r="C116" s="32">
        <v>5</v>
      </c>
      <c r="D116" s="32"/>
      <c r="E116" s="15"/>
      <c r="F116" s="15"/>
      <c r="G116" s="15"/>
      <c r="H116" s="15"/>
      <c r="I116" s="15"/>
      <c r="J116" s="15"/>
      <c r="K116" s="15"/>
      <c r="L116" s="30"/>
      <c r="M116" s="15"/>
    </row>
    <row r="117" spans="1:13" ht="15" customHeight="1" x14ac:dyDescent="0.2">
      <c r="A117" s="31"/>
      <c r="B117" s="37" t="s">
        <v>353</v>
      </c>
      <c r="C117" s="32">
        <v>5</v>
      </c>
      <c r="D117" s="32"/>
      <c r="E117" s="15"/>
      <c r="F117" s="15"/>
      <c r="G117" s="15"/>
      <c r="H117" s="15"/>
      <c r="I117" s="15"/>
      <c r="J117" s="15"/>
      <c r="K117" s="15"/>
      <c r="L117" s="30"/>
      <c r="M117" s="15"/>
    </row>
    <row r="118" spans="1:13" ht="15" customHeight="1" x14ac:dyDescent="0.2">
      <c r="A118" s="31"/>
      <c r="B118" s="37" t="s">
        <v>353</v>
      </c>
      <c r="C118" s="32">
        <v>6</v>
      </c>
      <c r="D118" s="32"/>
      <c r="E118" s="15"/>
      <c r="F118" s="15"/>
      <c r="G118" s="15"/>
      <c r="H118" s="15"/>
      <c r="I118" s="15"/>
      <c r="J118" s="15"/>
      <c r="K118" s="15"/>
      <c r="L118" s="30"/>
      <c r="M118" s="15"/>
    </row>
    <row r="119" spans="1:13" ht="17.25" customHeight="1" x14ac:dyDescent="0.2">
      <c r="A119" s="31"/>
      <c r="B119" s="37" t="s">
        <v>353</v>
      </c>
      <c r="C119" s="32">
        <v>7</v>
      </c>
      <c r="D119" s="32"/>
      <c r="E119" s="15"/>
      <c r="F119" s="15"/>
      <c r="G119" s="15"/>
      <c r="H119" s="15"/>
      <c r="I119" s="15"/>
      <c r="J119" s="15"/>
      <c r="K119" s="15"/>
      <c r="L119" s="30"/>
      <c r="M119" s="15"/>
    </row>
    <row r="120" spans="1:13" ht="15.75" customHeight="1" x14ac:dyDescent="0.2">
      <c r="A120" s="31"/>
      <c r="B120" s="37" t="s">
        <v>353</v>
      </c>
      <c r="C120" s="32">
        <v>8</v>
      </c>
      <c r="D120" s="32"/>
      <c r="E120" s="15"/>
      <c r="F120" s="15"/>
      <c r="G120" s="15"/>
      <c r="H120" s="15"/>
      <c r="I120" s="15"/>
      <c r="J120" s="15"/>
      <c r="K120" s="15"/>
      <c r="L120" s="30"/>
      <c r="M120" s="15"/>
    </row>
    <row r="121" spans="1:13" ht="15.75" customHeight="1" x14ac:dyDescent="0.2">
      <c r="A121" s="31"/>
      <c r="B121" s="37" t="s">
        <v>353</v>
      </c>
      <c r="C121" s="32">
        <v>8</v>
      </c>
      <c r="D121" s="32"/>
      <c r="E121" s="15"/>
      <c r="F121" s="15"/>
      <c r="G121" s="15"/>
      <c r="H121" s="15"/>
      <c r="I121" s="15"/>
      <c r="J121" s="15"/>
      <c r="K121" s="15"/>
      <c r="L121" s="30"/>
      <c r="M121" s="15"/>
    </row>
    <row r="122" spans="1:13" ht="15" customHeight="1" x14ac:dyDescent="0.2">
      <c r="A122" s="31"/>
      <c r="B122" s="37" t="s">
        <v>353</v>
      </c>
      <c r="C122" s="32">
        <v>10</v>
      </c>
      <c r="D122" s="32"/>
      <c r="E122" s="15"/>
      <c r="F122" s="15"/>
      <c r="G122" s="15"/>
      <c r="H122" s="15"/>
      <c r="I122" s="15"/>
      <c r="J122" s="15"/>
      <c r="K122" s="15"/>
      <c r="L122" s="30"/>
      <c r="M122" s="15"/>
    </row>
    <row r="123" spans="1:13" ht="15" customHeight="1" x14ac:dyDescent="0.2">
      <c r="A123" s="31"/>
      <c r="B123" s="37" t="s">
        <v>353</v>
      </c>
      <c r="C123" s="32">
        <v>11</v>
      </c>
      <c r="D123" s="32"/>
      <c r="E123" s="15"/>
      <c r="F123" s="15"/>
      <c r="G123" s="15"/>
      <c r="H123" s="15"/>
      <c r="I123" s="15"/>
      <c r="J123" s="15"/>
      <c r="K123" s="15"/>
      <c r="L123" s="30"/>
      <c r="M123" s="15"/>
    </row>
    <row r="124" spans="1:13" ht="15" customHeight="1" x14ac:dyDescent="0.2">
      <c r="A124" s="31"/>
      <c r="B124" s="37" t="s">
        <v>353</v>
      </c>
      <c r="C124" s="32">
        <v>12</v>
      </c>
      <c r="D124" s="32"/>
      <c r="E124" s="15"/>
      <c r="F124" s="15"/>
      <c r="G124" s="15"/>
      <c r="H124" s="15"/>
      <c r="I124" s="15"/>
      <c r="J124" s="15"/>
      <c r="K124" s="15"/>
      <c r="L124" s="30"/>
      <c r="M124" s="15"/>
    </row>
    <row r="125" spans="1:13" ht="15" customHeight="1" x14ac:dyDescent="0.2">
      <c r="A125" s="31"/>
      <c r="B125" s="37" t="s">
        <v>353</v>
      </c>
      <c r="C125" s="32">
        <v>13</v>
      </c>
      <c r="D125" s="32"/>
      <c r="E125" s="15"/>
      <c r="F125" s="15"/>
      <c r="G125" s="15"/>
      <c r="H125" s="15"/>
      <c r="I125" s="15"/>
      <c r="J125" s="15"/>
      <c r="K125" s="15"/>
      <c r="L125" s="30"/>
      <c r="M125" s="15"/>
    </row>
    <row r="126" spans="1:13" ht="15" customHeight="1" x14ac:dyDescent="0.2">
      <c r="A126" s="31"/>
      <c r="B126" s="37" t="s">
        <v>353</v>
      </c>
      <c r="C126" s="32">
        <v>14</v>
      </c>
      <c r="D126" s="32"/>
      <c r="E126" s="15"/>
      <c r="F126" s="15"/>
      <c r="G126" s="15"/>
      <c r="H126" s="15"/>
      <c r="I126" s="15"/>
      <c r="J126" s="15"/>
      <c r="K126" s="15"/>
      <c r="L126" s="30"/>
      <c r="M126" s="15"/>
    </row>
    <row r="127" spans="1:13" ht="15" customHeight="1" x14ac:dyDescent="0.2">
      <c r="A127" s="31"/>
      <c r="B127" s="37" t="s">
        <v>353</v>
      </c>
      <c r="C127" s="32">
        <v>15</v>
      </c>
      <c r="D127" s="32"/>
      <c r="E127" s="15"/>
      <c r="F127" s="15"/>
      <c r="G127" s="15"/>
      <c r="H127" s="15"/>
      <c r="I127" s="15"/>
      <c r="J127" s="15"/>
      <c r="K127" s="15"/>
      <c r="L127" s="30"/>
      <c r="M127" s="15"/>
    </row>
    <row r="128" spans="1:13" ht="15" customHeight="1" x14ac:dyDescent="0.2">
      <c r="A128" s="31"/>
      <c r="B128" s="37" t="s">
        <v>353</v>
      </c>
      <c r="C128" s="32">
        <v>16</v>
      </c>
      <c r="D128" s="32"/>
      <c r="E128" s="15"/>
      <c r="F128" s="15"/>
      <c r="G128" s="15"/>
      <c r="H128" s="15"/>
      <c r="I128" s="15"/>
      <c r="J128" s="15"/>
      <c r="K128" s="15"/>
      <c r="L128" s="30"/>
      <c r="M128" s="15"/>
    </row>
    <row r="129" spans="1:13" ht="15" customHeight="1" x14ac:dyDescent="0.2">
      <c r="A129" s="31"/>
      <c r="B129" s="37" t="s">
        <v>353</v>
      </c>
      <c r="C129" s="32">
        <v>17</v>
      </c>
      <c r="D129" s="32"/>
      <c r="E129" s="15"/>
      <c r="F129" s="15"/>
      <c r="G129" s="15"/>
      <c r="H129" s="15"/>
      <c r="I129" s="15"/>
      <c r="J129" s="15"/>
      <c r="K129" s="15"/>
      <c r="L129" s="30"/>
      <c r="M129" s="15"/>
    </row>
    <row r="130" spans="1:13" ht="15" customHeight="1" x14ac:dyDescent="0.2">
      <c r="A130" s="31"/>
      <c r="B130" s="37" t="s">
        <v>353</v>
      </c>
      <c r="C130" s="32">
        <v>18</v>
      </c>
      <c r="D130" s="32"/>
      <c r="E130" s="15"/>
      <c r="F130" s="15"/>
      <c r="G130" s="15"/>
      <c r="H130" s="15"/>
      <c r="I130" s="15"/>
      <c r="J130" s="15"/>
      <c r="K130" s="15"/>
      <c r="L130" s="30"/>
      <c r="M130" s="15"/>
    </row>
    <row r="131" spans="1:13" ht="15" customHeight="1" x14ac:dyDescent="0.2">
      <c r="A131" s="31"/>
      <c r="B131" s="37" t="s">
        <v>353</v>
      </c>
      <c r="C131" s="32">
        <v>19</v>
      </c>
      <c r="D131" s="32"/>
      <c r="E131" s="15"/>
      <c r="F131" s="15"/>
      <c r="G131" s="15"/>
      <c r="H131" s="15"/>
      <c r="I131" s="15"/>
      <c r="J131" s="15"/>
      <c r="K131" s="15"/>
      <c r="L131" s="30"/>
      <c r="M131" s="15"/>
    </row>
    <row r="132" spans="1:13" ht="15" customHeight="1" x14ac:dyDescent="0.2">
      <c r="A132" s="31"/>
      <c r="B132" s="37" t="s">
        <v>353</v>
      </c>
      <c r="C132" s="32">
        <v>20</v>
      </c>
      <c r="D132" s="32"/>
      <c r="E132" s="15"/>
      <c r="F132" s="15"/>
      <c r="G132" s="15"/>
      <c r="H132" s="15"/>
      <c r="I132" s="15"/>
      <c r="J132" s="15"/>
      <c r="K132" s="15"/>
      <c r="L132" s="30"/>
      <c r="M132" s="15"/>
    </row>
    <row r="133" spans="1:13" ht="15" customHeight="1" x14ac:dyDescent="0.2">
      <c r="A133" s="31"/>
      <c r="B133" s="37" t="s">
        <v>353</v>
      </c>
      <c r="C133" s="32">
        <v>21</v>
      </c>
      <c r="D133" s="32"/>
      <c r="E133" s="15"/>
      <c r="F133" s="15"/>
      <c r="G133" s="15"/>
      <c r="H133" s="15"/>
      <c r="I133" s="15"/>
      <c r="J133" s="15"/>
      <c r="K133" s="15"/>
      <c r="L133" s="30"/>
      <c r="M133" s="15"/>
    </row>
    <row r="134" spans="1:13" ht="15" customHeight="1" x14ac:dyDescent="0.2">
      <c r="A134" s="31"/>
      <c r="B134" s="37" t="s">
        <v>353</v>
      </c>
      <c r="C134" s="32">
        <v>22</v>
      </c>
      <c r="D134" s="32"/>
      <c r="E134" s="15"/>
      <c r="F134" s="15"/>
      <c r="G134" s="38"/>
      <c r="H134" s="15"/>
      <c r="I134" s="36"/>
      <c r="J134" s="36"/>
      <c r="K134" s="15"/>
      <c r="L134" s="30"/>
      <c r="M134" s="15"/>
    </row>
    <row r="135" spans="1:13" ht="15" customHeight="1" x14ac:dyDescent="0.2">
      <c r="A135" s="31"/>
      <c r="B135" s="37" t="s">
        <v>353</v>
      </c>
      <c r="C135" s="32">
        <v>23</v>
      </c>
      <c r="D135" s="32"/>
      <c r="E135" s="15"/>
      <c r="F135" s="15"/>
      <c r="G135" s="15"/>
      <c r="H135" s="15"/>
      <c r="I135" s="15"/>
      <c r="J135" s="15"/>
      <c r="K135" s="15"/>
      <c r="L135" s="30"/>
      <c r="M135" s="15"/>
    </row>
    <row r="136" spans="1:13" ht="15" customHeight="1" x14ac:dyDescent="0.2">
      <c r="A136" s="31"/>
      <c r="B136" s="37" t="s">
        <v>353</v>
      </c>
      <c r="C136" s="32">
        <v>24</v>
      </c>
      <c r="D136" s="32"/>
      <c r="E136" s="15"/>
      <c r="F136" s="15"/>
      <c r="G136" s="15"/>
      <c r="H136" s="15"/>
      <c r="I136" s="36"/>
      <c r="J136" s="36"/>
      <c r="K136" s="15"/>
      <c r="L136" s="30"/>
      <c r="M136" s="15"/>
    </row>
    <row r="137" spans="1:13" ht="15" customHeight="1" x14ac:dyDescent="0.2">
      <c r="A137" s="31"/>
      <c r="B137" s="37" t="s">
        <v>353</v>
      </c>
      <c r="C137" s="32">
        <v>25</v>
      </c>
      <c r="D137" s="32"/>
      <c r="E137" s="15"/>
      <c r="F137" s="15"/>
      <c r="G137" s="15"/>
      <c r="H137" s="15"/>
      <c r="I137" s="15"/>
      <c r="J137" s="15"/>
      <c r="K137" s="15"/>
      <c r="L137" s="30"/>
      <c r="M137" s="15"/>
    </row>
    <row r="138" spans="1:13" ht="15" customHeight="1" x14ac:dyDescent="0.2">
      <c r="A138" s="31"/>
      <c r="B138" s="37" t="s">
        <v>353</v>
      </c>
      <c r="C138" s="32">
        <v>26</v>
      </c>
      <c r="D138" s="32"/>
      <c r="E138" s="15"/>
      <c r="F138" s="15"/>
      <c r="G138" s="15"/>
      <c r="H138" s="15"/>
      <c r="I138" s="15"/>
      <c r="J138" s="15"/>
      <c r="K138" s="15"/>
      <c r="L138" s="30"/>
      <c r="M138" s="15"/>
    </row>
    <row r="139" spans="1:13" ht="15" customHeight="1" x14ac:dyDescent="0.2">
      <c r="A139" s="31"/>
      <c r="B139" s="37" t="s">
        <v>353</v>
      </c>
      <c r="C139" s="32">
        <v>27</v>
      </c>
      <c r="D139" s="32"/>
      <c r="E139" s="15"/>
      <c r="F139" s="15"/>
      <c r="G139" s="15"/>
      <c r="H139" s="15"/>
      <c r="I139" s="15"/>
      <c r="J139" s="15"/>
      <c r="K139" s="15"/>
      <c r="L139" s="30"/>
      <c r="M139" s="15"/>
    </row>
    <row r="140" spans="1:13" ht="15" customHeight="1" x14ac:dyDescent="0.2">
      <c r="A140" s="31"/>
      <c r="B140" s="37" t="s">
        <v>353</v>
      </c>
      <c r="C140" s="32">
        <v>28</v>
      </c>
      <c r="D140" s="32"/>
      <c r="E140" s="15"/>
      <c r="F140" s="15"/>
      <c r="G140" s="15"/>
      <c r="H140" s="15"/>
      <c r="I140" s="15"/>
      <c r="J140" s="15"/>
      <c r="K140" s="15"/>
      <c r="L140" s="30"/>
      <c r="M140" s="15"/>
    </row>
    <row r="141" spans="1:13" ht="15" customHeight="1" x14ac:dyDescent="0.2">
      <c r="A141" s="31"/>
      <c r="B141" s="37" t="s">
        <v>353</v>
      </c>
      <c r="C141" s="32">
        <v>29</v>
      </c>
      <c r="D141" s="32"/>
      <c r="E141" s="15"/>
      <c r="F141" s="15"/>
      <c r="G141" s="15"/>
      <c r="H141" s="15"/>
      <c r="I141" s="15"/>
      <c r="J141" s="15"/>
      <c r="K141" s="15"/>
      <c r="L141" s="30"/>
      <c r="M141" s="15"/>
    </row>
    <row r="142" spans="1:13" ht="15" customHeight="1" x14ac:dyDescent="0.2">
      <c r="A142" s="31"/>
      <c r="B142" s="37" t="s">
        <v>353</v>
      </c>
      <c r="C142" s="32">
        <v>30</v>
      </c>
      <c r="D142" s="32"/>
      <c r="E142" s="15"/>
      <c r="F142" s="15"/>
      <c r="G142" s="15"/>
      <c r="H142" s="15"/>
      <c r="I142" s="15"/>
      <c r="J142" s="15"/>
      <c r="K142" s="15"/>
      <c r="L142" s="30"/>
      <c r="M142" s="15"/>
    </row>
    <row r="143" spans="1:13" ht="15" customHeight="1" x14ac:dyDescent="0.2">
      <c r="A143" s="31"/>
      <c r="B143" s="37" t="s">
        <v>353</v>
      </c>
      <c r="C143" s="32">
        <v>31</v>
      </c>
      <c r="D143" s="32"/>
      <c r="E143" s="15"/>
      <c r="F143" s="15"/>
      <c r="G143" s="15"/>
      <c r="H143" s="15"/>
      <c r="I143" s="15"/>
      <c r="J143" s="15"/>
      <c r="K143" s="15"/>
      <c r="L143" s="30"/>
      <c r="M143" s="15"/>
    </row>
    <row r="144" spans="1:13" ht="15" customHeight="1" x14ac:dyDescent="0.2">
      <c r="A144" s="31"/>
      <c r="B144" s="31"/>
      <c r="C144" s="32"/>
      <c r="D144" s="32"/>
      <c r="E144" s="15"/>
      <c r="F144" s="15"/>
      <c r="G144" s="15"/>
      <c r="H144" s="15"/>
      <c r="I144" s="15"/>
      <c r="J144" s="15"/>
      <c r="K144" s="15"/>
      <c r="L144" s="16">
        <f>SUM(L112:L142)</f>
        <v>0</v>
      </c>
      <c r="M144" s="15"/>
    </row>
    <row r="145" spans="1:18" ht="15" customHeight="1" x14ac:dyDescent="0.2">
      <c r="A145" s="640"/>
      <c r="B145" s="640"/>
      <c r="C145" s="640"/>
      <c r="D145" s="249"/>
      <c r="E145" s="1"/>
      <c r="F145" s="1"/>
      <c r="G145" s="1"/>
      <c r="H145" s="1"/>
      <c r="I145" s="1"/>
      <c r="J145" s="1"/>
      <c r="K145" s="1"/>
      <c r="L145" s="1"/>
      <c r="M145" s="1"/>
    </row>
    <row r="146" spans="1:18" ht="15" customHeight="1" x14ac:dyDescent="0.2">
      <c r="A146" s="1"/>
      <c r="B146" s="1"/>
      <c r="C146" s="641" t="s">
        <v>8</v>
      </c>
      <c r="D146" s="641"/>
      <c r="E146" s="641"/>
      <c r="F146" s="19"/>
      <c r="G146" s="642" t="s">
        <v>131</v>
      </c>
      <c r="H146" s="642"/>
      <c r="I146" s="242"/>
      <c r="J146" s="18"/>
      <c r="K146" s="1"/>
      <c r="L146" s="1"/>
      <c r="M146" s="1" t="s">
        <v>136</v>
      </c>
      <c r="N146" s="644"/>
      <c r="O146" s="644"/>
    </row>
    <row r="147" spans="1:18" ht="15" customHeight="1" x14ac:dyDescent="0.2">
      <c r="A147" s="1"/>
      <c r="B147" s="1"/>
      <c r="C147" s="20"/>
      <c r="D147" s="20"/>
      <c r="E147" s="1"/>
      <c r="F147" s="1"/>
      <c r="G147" s="242"/>
      <c r="H147" s="18"/>
      <c r="I147" s="18"/>
      <c r="J147" s="18"/>
      <c r="K147" s="1"/>
      <c r="L147" s="1"/>
      <c r="M147" s="1"/>
      <c r="N147" s="21"/>
      <c r="O147" s="21"/>
    </row>
    <row r="148" spans="1:18" ht="15" customHeight="1" x14ac:dyDescent="0.2">
      <c r="A148" s="1"/>
      <c r="B148" s="1"/>
      <c r="C148" s="20"/>
      <c r="D148" s="20"/>
      <c r="E148" s="1"/>
      <c r="F148" s="1"/>
      <c r="G148" s="242"/>
      <c r="H148" s="18"/>
      <c r="I148" s="18"/>
      <c r="J148" s="18"/>
      <c r="K148" s="1"/>
      <c r="L148" s="1"/>
      <c r="M148" s="1"/>
      <c r="N148" s="21"/>
      <c r="O148" s="21"/>
    </row>
    <row r="149" spans="1:18" ht="15" customHeight="1" x14ac:dyDescent="0.2">
      <c r="A149" s="1"/>
      <c r="B149" s="1"/>
      <c r="C149" s="641" t="s">
        <v>273</v>
      </c>
      <c r="D149" s="641"/>
      <c r="E149" s="641"/>
      <c r="F149" s="245"/>
      <c r="G149" s="644" t="s">
        <v>53</v>
      </c>
      <c r="H149" s="644"/>
      <c r="I149" s="644"/>
      <c r="J149" s="242"/>
      <c r="K149" s="1"/>
      <c r="L149" s="1"/>
      <c r="M149" s="645" t="s">
        <v>130</v>
      </c>
      <c r="N149" s="645"/>
      <c r="O149" s="645"/>
      <c r="P149" s="645"/>
    </row>
    <row r="150" spans="1:18" ht="15.75" customHeight="1" x14ac:dyDescent="0.2">
      <c r="A150" s="1"/>
      <c r="B150" s="1"/>
      <c r="C150" s="641" t="s">
        <v>94</v>
      </c>
      <c r="D150" s="641"/>
      <c r="E150" s="641"/>
      <c r="F150" s="245"/>
      <c r="G150" s="644" t="s">
        <v>95</v>
      </c>
      <c r="H150" s="644"/>
      <c r="I150" s="644"/>
      <c r="J150" s="242"/>
      <c r="K150" s="1"/>
      <c r="L150" s="1"/>
      <c r="M150" s="645" t="s">
        <v>139</v>
      </c>
      <c r="N150" s="645"/>
      <c r="O150" s="645"/>
      <c r="P150" s="645"/>
    </row>
    <row r="155" spans="1:18" ht="15" customHeight="1" x14ac:dyDescent="0.25">
      <c r="A155" s="646" t="s">
        <v>0</v>
      </c>
      <c r="B155" s="646"/>
      <c r="C155" s="646"/>
      <c r="D155" s="646"/>
      <c r="E155" s="646"/>
      <c r="F155" s="646"/>
      <c r="G155" s="646"/>
      <c r="H155" s="646"/>
      <c r="I155" s="646"/>
      <c r="J155" s="646"/>
      <c r="K155" s="646"/>
      <c r="L155" s="646"/>
      <c r="M155" s="646"/>
      <c r="N155" s="25"/>
      <c r="O155" s="25"/>
      <c r="P155" s="25"/>
      <c r="Q155" s="25"/>
      <c r="R155" s="25"/>
    </row>
    <row r="156" spans="1:18" ht="15" customHeight="1" x14ac:dyDescent="0.25">
      <c r="A156" s="26"/>
      <c r="B156" s="26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9"/>
      <c r="O156" s="9"/>
      <c r="P156" s="9"/>
      <c r="Q156" s="9"/>
      <c r="R156" s="9"/>
    </row>
    <row r="157" spans="1:18" ht="15" customHeight="1" x14ac:dyDescent="0.25">
      <c r="A157" s="646" t="s">
        <v>12</v>
      </c>
      <c r="B157" s="646"/>
      <c r="C157" s="646"/>
      <c r="D157" s="646"/>
      <c r="E157" s="646"/>
      <c r="F157" s="646"/>
      <c r="G157" s="646"/>
      <c r="H157" s="646"/>
      <c r="I157" s="646"/>
      <c r="J157" s="646"/>
      <c r="K157" s="646"/>
      <c r="L157" s="646"/>
      <c r="M157" s="646"/>
      <c r="N157" s="9"/>
      <c r="O157" s="9"/>
      <c r="P157" s="9"/>
      <c r="Q157" s="9"/>
      <c r="R157" s="9"/>
    </row>
    <row r="158" spans="1:18" ht="15" customHeight="1" x14ac:dyDescent="0.25">
      <c r="A158" s="263"/>
      <c r="B158" s="263"/>
      <c r="C158" s="263"/>
      <c r="D158" s="263"/>
      <c r="E158" s="263"/>
      <c r="F158" s="263"/>
      <c r="G158" s="263"/>
      <c r="H158" s="263"/>
      <c r="I158" s="263"/>
      <c r="J158" s="263"/>
      <c r="K158" s="263"/>
      <c r="L158" s="263"/>
      <c r="M158" s="263"/>
      <c r="N158" s="9"/>
      <c r="O158" s="9"/>
      <c r="P158" s="9"/>
      <c r="Q158" s="9"/>
      <c r="R158" s="9"/>
    </row>
    <row r="159" spans="1:18" s="5" customFormat="1" ht="15" customHeight="1" x14ac:dyDescent="0.25">
      <c r="A159" s="266" t="s">
        <v>83</v>
      </c>
      <c r="B159" s="266"/>
      <c r="C159" s="266"/>
      <c r="D159" s="266" t="s">
        <v>76</v>
      </c>
      <c r="G159" s="266" t="s">
        <v>84</v>
      </c>
      <c r="H159" s="266" t="s">
        <v>27</v>
      </c>
      <c r="I159" s="266"/>
      <c r="J159" s="266"/>
      <c r="K159" s="648" t="s">
        <v>85</v>
      </c>
      <c r="L159" s="648"/>
      <c r="M159" s="266" t="s">
        <v>140</v>
      </c>
      <c r="O159" s="266"/>
      <c r="P159" s="266"/>
      <c r="Q159" s="266"/>
    </row>
    <row r="160" spans="1:18" ht="15" customHeight="1" x14ac:dyDescent="0.3">
      <c r="A160" s="28"/>
      <c r="B160" s="28"/>
      <c r="C160" s="10"/>
      <c r="D160" s="10"/>
      <c r="E160" s="10"/>
      <c r="H160" s="7"/>
      <c r="I160" s="7"/>
      <c r="J160" s="7"/>
      <c r="K160" s="7"/>
      <c r="L160" s="7"/>
      <c r="M160" s="7"/>
      <c r="N160" s="159"/>
      <c r="O160" s="159"/>
      <c r="P160" s="159"/>
      <c r="Q160" s="8"/>
    </row>
    <row r="161" spans="1:13" ht="54" customHeight="1" x14ac:dyDescent="0.2">
      <c r="A161" s="11" t="s">
        <v>4</v>
      </c>
      <c r="B161" s="12" t="s">
        <v>5</v>
      </c>
      <c r="C161" s="12" t="s">
        <v>6</v>
      </c>
      <c r="D161" s="11" t="s">
        <v>7</v>
      </c>
      <c r="E161" s="12" t="s">
        <v>14</v>
      </c>
      <c r="F161" s="11" t="s">
        <v>15</v>
      </c>
      <c r="G161" s="11" t="s">
        <v>16</v>
      </c>
      <c r="H161" s="11" t="s">
        <v>17</v>
      </c>
      <c r="I161" s="11" t="s">
        <v>18</v>
      </c>
      <c r="J161" s="11" t="s">
        <v>19</v>
      </c>
      <c r="K161" s="11" t="s">
        <v>20</v>
      </c>
      <c r="L161" s="12" t="s">
        <v>21</v>
      </c>
      <c r="M161" s="12" t="s">
        <v>22</v>
      </c>
    </row>
    <row r="162" spans="1:13" ht="15.75" customHeight="1" x14ac:dyDescent="0.2">
      <c r="A162" s="29"/>
      <c r="B162" s="29"/>
      <c r="C162" s="29"/>
      <c r="D162" s="29"/>
      <c r="E162" s="29"/>
      <c r="F162" s="15"/>
      <c r="G162" s="15"/>
      <c r="H162" s="15"/>
      <c r="I162" s="15"/>
      <c r="J162" s="15"/>
      <c r="K162" s="15"/>
      <c r="L162" s="30"/>
      <c r="M162" s="17"/>
    </row>
    <row r="163" spans="1:13" ht="13.5" x14ac:dyDescent="0.2">
      <c r="A163" s="37"/>
      <c r="B163" s="37" t="s">
        <v>341</v>
      </c>
      <c r="C163" s="32">
        <v>1</v>
      </c>
      <c r="D163" s="32"/>
      <c r="E163" s="15"/>
      <c r="F163" s="15"/>
      <c r="G163" s="38"/>
      <c r="H163" s="15"/>
      <c r="I163" s="36"/>
      <c r="J163" s="36"/>
      <c r="K163" s="43"/>
      <c r="L163" s="44"/>
      <c r="M163" s="15"/>
    </row>
    <row r="164" spans="1:13" ht="15" customHeight="1" x14ac:dyDescent="0.2">
      <c r="A164" s="31"/>
      <c r="B164" s="37" t="s">
        <v>341</v>
      </c>
      <c r="C164" s="32">
        <v>2</v>
      </c>
      <c r="D164" s="32"/>
      <c r="E164" s="15"/>
      <c r="F164" s="15"/>
      <c r="G164" s="38"/>
      <c r="H164" s="15"/>
      <c r="I164" s="36"/>
      <c r="J164" s="36"/>
      <c r="K164" s="43"/>
      <c r="L164" s="44"/>
      <c r="M164" s="15"/>
    </row>
    <row r="165" spans="1:13" ht="15.75" customHeight="1" x14ac:dyDescent="0.2">
      <c r="A165" s="31"/>
      <c r="B165" s="37" t="s">
        <v>341</v>
      </c>
      <c r="C165" s="32">
        <v>3</v>
      </c>
      <c r="D165" s="32"/>
      <c r="E165" s="15"/>
      <c r="F165" s="15"/>
      <c r="G165" s="38"/>
      <c r="H165" s="15"/>
      <c r="I165" s="36"/>
      <c r="J165" s="36"/>
      <c r="K165" s="43"/>
      <c r="L165" s="44"/>
      <c r="M165" s="15"/>
    </row>
    <row r="166" spans="1:13" ht="15" customHeight="1" x14ac:dyDescent="0.2">
      <c r="A166" s="31"/>
      <c r="B166" s="37" t="s">
        <v>341</v>
      </c>
      <c r="C166" s="32">
        <v>4</v>
      </c>
      <c r="D166" s="32"/>
      <c r="E166" s="15"/>
      <c r="F166" s="15"/>
      <c r="G166" s="38"/>
      <c r="H166" s="15"/>
      <c r="I166" s="36"/>
      <c r="J166" s="36"/>
      <c r="K166" s="43"/>
      <c r="L166" s="44"/>
      <c r="M166" s="15"/>
    </row>
    <row r="167" spans="1:13" ht="15" customHeight="1" x14ac:dyDescent="0.2">
      <c r="A167" s="31"/>
      <c r="B167" s="37" t="s">
        <v>341</v>
      </c>
      <c r="C167" s="32">
        <v>5</v>
      </c>
      <c r="D167" s="32"/>
      <c r="E167" s="15"/>
      <c r="F167" s="15"/>
      <c r="G167" s="38"/>
      <c r="H167" s="15"/>
      <c r="I167" s="36"/>
      <c r="J167" s="36"/>
      <c r="K167" s="43"/>
      <c r="L167" s="44"/>
      <c r="M167" s="15"/>
    </row>
    <row r="168" spans="1:13" ht="15" customHeight="1" x14ac:dyDescent="0.2">
      <c r="A168" s="31"/>
      <c r="B168" s="37" t="s">
        <v>341</v>
      </c>
      <c r="C168" s="32">
        <v>5</v>
      </c>
      <c r="D168" s="32"/>
      <c r="E168" s="15"/>
      <c r="F168" s="15"/>
      <c r="G168" s="38"/>
      <c r="H168" s="15"/>
      <c r="I168" s="36"/>
      <c r="J168" s="36"/>
      <c r="K168" s="43"/>
      <c r="L168" s="44"/>
      <c r="M168" s="15"/>
    </row>
    <row r="169" spans="1:13" ht="15" customHeight="1" x14ac:dyDescent="0.2">
      <c r="A169" s="31"/>
      <c r="B169" s="37" t="s">
        <v>341</v>
      </c>
      <c r="C169" s="32">
        <v>6</v>
      </c>
      <c r="D169" s="32"/>
      <c r="E169" s="15"/>
      <c r="F169" s="15"/>
      <c r="G169" s="38"/>
      <c r="H169" s="15"/>
      <c r="I169" s="36"/>
      <c r="J169" s="36"/>
      <c r="K169" s="43"/>
      <c r="L169" s="44"/>
      <c r="M169" s="15"/>
    </row>
    <row r="170" spans="1:13" ht="15.75" customHeight="1" x14ac:dyDescent="0.2">
      <c r="A170" s="31"/>
      <c r="B170" s="37" t="s">
        <v>341</v>
      </c>
      <c r="C170" s="32">
        <v>7</v>
      </c>
      <c r="D170" s="32"/>
      <c r="E170" s="15"/>
      <c r="F170" s="15"/>
      <c r="G170" s="38"/>
      <c r="H170" s="15"/>
      <c r="I170" s="36"/>
      <c r="J170" s="36"/>
      <c r="K170" s="43"/>
      <c r="L170" s="44"/>
      <c r="M170" s="15"/>
    </row>
    <row r="171" spans="1:13" ht="15.75" customHeight="1" x14ac:dyDescent="0.2">
      <c r="A171" s="31"/>
      <c r="B171" s="37" t="s">
        <v>341</v>
      </c>
      <c r="C171" s="32">
        <v>8</v>
      </c>
      <c r="D171" s="32"/>
      <c r="E171" s="15"/>
      <c r="F171" s="15"/>
      <c r="G171" s="38"/>
      <c r="H171" s="15"/>
      <c r="I171" s="36"/>
      <c r="J171" s="36"/>
      <c r="K171" s="43"/>
      <c r="L171" s="44"/>
      <c r="M171" s="15"/>
    </row>
    <row r="172" spans="1:13" ht="15.75" customHeight="1" x14ac:dyDescent="0.2">
      <c r="A172" s="31"/>
      <c r="B172" s="37" t="s">
        <v>341</v>
      </c>
      <c r="C172" s="32">
        <v>9</v>
      </c>
      <c r="D172" s="32"/>
      <c r="E172" s="15"/>
      <c r="F172" s="15"/>
      <c r="G172" s="38"/>
      <c r="H172" s="15"/>
      <c r="I172" s="36"/>
      <c r="J172" s="36"/>
      <c r="K172" s="43"/>
      <c r="L172" s="44"/>
      <c r="M172" s="15"/>
    </row>
    <row r="173" spans="1:13" ht="15" customHeight="1" x14ac:dyDescent="0.2">
      <c r="A173" s="31"/>
      <c r="B173" s="37" t="s">
        <v>341</v>
      </c>
      <c r="C173" s="32">
        <v>10</v>
      </c>
      <c r="D173" s="32"/>
      <c r="E173" s="15"/>
      <c r="F173" s="15"/>
      <c r="G173" s="38"/>
      <c r="H173" s="15"/>
      <c r="I173" s="36"/>
      <c r="J173" s="36"/>
      <c r="K173" s="43"/>
      <c r="L173" s="44"/>
      <c r="M173" s="15"/>
    </row>
    <row r="174" spans="1:13" ht="15" customHeight="1" x14ac:dyDescent="0.2">
      <c r="A174" s="31"/>
      <c r="B174" s="37" t="s">
        <v>341</v>
      </c>
      <c r="C174" s="32">
        <v>11</v>
      </c>
      <c r="D174" s="32"/>
      <c r="E174" s="15"/>
      <c r="F174" s="15"/>
      <c r="G174" s="38"/>
      <c r="H174" s="15"/>
      <c r="I174" s="36"/>
      <c r="J174" s="36"/>
      <c r="K174" s="43"/>
      <c r="L174" s="44"/>
      <c r="M174" s="15"/>
    </row>
    <row r="175" spans="1:13" ht="15" customHeight="1" x14ac:dyDescent="0.2">
      <c r="A175" s="31"/>
      <c r="B175" s="37" t="s">
        <v>341</v>
      </c>
      <c r="C175" s="32">
        <v>12</v>
      </c>
      <c r="D175" s="32"/>
      <c r="E175" s="15"/>
      <c r="F175" s="15"/>
      <c r="G175" s="38"/>
      <c r="H175" s="15"/>
      <c r="I175" s="36"/>
      <c r="J175" s="36"/>
      <c r="K175" s="43"/>
      <c r="L175" s="44"/>
      <c r="M175" s="15"/>
    </row>
    <row r="176" spans="1:13" ht="15" customHeight="1" x14ac:dyDescent="0.2">
      <c r="A176" s="31"/>
      <c r="B176" s="37" t="s">
        <v>341</v>
      </c>
      <c r="C176" s="32">
        <v>13</v>
      </c>
      <c r="D176" s="32"/>
      <c r="E176" s="15"/>
      <c r="F176" s="15"/>
      <c r="G176" s="38"/>
      <c r="H176" s="15"/>
      <c r="I176" s="36"/>
      <c r="J176" s="36"/>
      <c r="K176" s="43"/>
      <c r="L176" s="44"/>
      <c r="M176" s="15"/>
    </row>
    <row r="177" spans="1:13" ht="15" customHeight="1" x14ac:dyDescent="0.2">
      <c r="A177" s="31"/>
      <c r="B177" s="37" t="s">
        <v>341</v>
      </c>
      <c r="C177" s="32">
        <v>14</v>
      </c>
      <c r="D177" s="32"/>
      <c r="E177" s="15"/>
      <c r="F177" s="15"/>
      <c r="G177" s="38"/>
      <c r="H177" s="15"/>
      <c r="I177" s="36"/>
      <c r="J177" s="36"/>
      <c r="K177" s="43"/>
      <c r="L177" s="44"/>
      <c r="M177" s="15"/>
    </row>
    <row r="178" spans="1:13" ht="15" customHeight="1" x14ac:dyDescent="0.2">
      <c r="A178" s="31"/>
      <c r="B178" s="37" t="s">
        <v>341</v>
      </c>
      <c r="C178" s="32">
        <v>15</v>
      </c>
      <c r="D178" s="32"/>
      <c r="E178" s="15"/>
      <c r="F178" s="15"/>
      <c r="G178" s="38"/>
      <c r="H178" s="15"/>
      <c r="I178" s="36"/>
      <c r="J178" s="36"/>
      <c r="K178" s="43"/>
      <c r="L178" s="44"/>
      <c r="M178" s="15"/>
    </row>
    <row r="179" spans="1:13" ht="15" customHeight="1" x14ac:dyDescent="0.2">
      <c r="A179" s="31"/>
      <c r="B179" s="37" t="s">
        <v>341</v>
      </c>
      <c r="C179" s="32">
        <v>16</v>
      </c>
      <c r="D179" s="32"/>
      <c r="E179" s="15"/>
      <c r="F179" s="15"/>
      <c r="G179" s="38"/>
      <c r="H179" s="15"/>
      <c r="I179" s="36"/>
      <c r="J179" s="36"/>
      <c r="K179" s="43"/>
      <c r="L179" s="44"/>
      <c r="M179" s="15"/>
    </row>
    <row r="180" spans="1:13" ht="15" customHeight="1" x14ac:dyDescent="0.2">
      <c r="A180" s="31"/>
      <c r="B180" s="37" t="s">
        <v>341</v>
      </c>
      <c r="C180" s="32">
        <v>17</v>
      </c>
      <c r="D180" s="32"/>
      <c r="E180" s="15"/>
      <c r="F180" s="15"/>
      <c r="G180" s="38"/>
      <c r="H180" s="15"/>
      <c r="I180" s="36"/>
      <c r="J180" s="36"/>
      <c r="K180" s="43"/>
      <c r="L180" s="44"/>
      <c r="M180" s="15"/>
    </row>
    <row r="181" spans="1:13" ht="15" customHeight="1" x14ac:dyDescent="0.2">
      <c r="A181" s="31"/>
      <c r="B181" s="37" t="s">
        <v>341</v>
      </c>
      <c r="C181" s="32">
        <v>18</v>
      </c>
      <c r="D181" s="32"/>
      <c r="E181" s="15"/>
      <c r="F181" s="15"/>
      <c r="G181" s="38"/>
      <c r="H181" s="15"/>
      <c r="I181" s="36"/>
      <c r="J181" s="36"/>
      <c r="K181" s="43"/>
      <c r="L181" s="44"/>
      <c r="M181" s="15"/>
    </row>
    <row r="182" spans="1:13" ht="15" customHeight="1" x14ac:dyDescent="0.2">
      <c r="A182" s="31"/>
      <c r="B182" s="37" t="s">
        <v>341</v>
      </c>
      <c r="C182" s="32">
        <v>19</v>
      </c>
      <c r="D182" s="32"/>
      <c r="E182" s="15"/>
      <c r="F182" s="15"/>
      <c r="G182" s="38"/>
      <c r="H182" s="15"/>
      <c r="I182" s="36"/>
      <c r="J182" s="36"/>
      <c r="K182" s="43"/>
      <c r="L182" s="44"/>
      <c r="M182" s="15"/>
    </row>
    <row r="183" spans="1:13" ht="15" customHeight="1" x14ac:dyDescent="0.2">
      <c r="A183" s="31"/>
      <c r="B183" s="37" t="s">
        <v>341</v>
      </c>
      <c r="C183" s="32">
        <v>20</v>
      </c>
      <c r="D183" s="32"/>
      <c r="E183" s="15"/>
      <c r="F183" s="15"/>
      <c r="G183" s="15"/>
      <c r="H183" s="15"/>
      <c r="I183" s="15"/>
      <c r="J183" s="15"/>
      <c r="K183" s="15"/>
      <c r="L183" s="30"/>
      <c r="M183" s="15"/>
    </row>
    <row r="184" spans="1:13" ht="15" customHeight="1" x14ac:dyDescent="0.2">
      <c r="A184" s="31"/>
      <c r="B184" s="37" t="s">
        <v>341</v>
      </c>
      <c r="C184" s="32">
        <v>21</v>
      </c>
      <c r="D184" s="32"/>
      <c r="E184" s="15"/>
      <c r="F184" s="15"/>
      <c r="G184" s="15"/>
      <c r="H184" s="15"/>
      <c r="I184" s="15"/>
      <c r="J184" s="15"/>
      <c r="K184" s="15"/>
      <c r="L184" s="30"/>
      <c r="M184" s="15"/>
    </row>
    <row r="185" spans="1:13" ht="15" customHeight="1" x14ac:dyDescent="0.2">
      <c r="A185" s="31"/>
      <c r="B185" s="37" t="s">
        <v>341</v>
      </c>
      <c r="C185" s="32">
        <v>22</v>
      </c>
      <c r="D185" s="32"/>
      <c r="E185" s="15"/>
      <c r="F185" s="15"/>
      <c r="G185" s="38"/>
      <c r="H185" s="15"/>
      <c r="I185" s="36"/>
      <c r="J185" s="36"/>
      <c r="K185" s="15"/>
      <c r="L185" s="30"/>
      <c r="M185" s="15"/>
    </row>
    <row r="186" spans="1:13" ht="15" customHeight="1" x14ac:dyDescent="0.2">
      <c r="A186" s="31"/>
      <c r="B186" s="37" t="s">
        <v>341</v>
      </c>
      <c r="C186" s="32">
        <v>23</v>
      </c>
      <c r="D186" s="32"/>
      <c r="E186" s="15"/>
      <c r="F186" s="15"/>
      <c r="G186" s="15"/>
      <c r="H186" s="15"/>
      <c r="I186" s="15"/>
      <c r="J186" s="15"/>
      <c r="K186" s="15"/>
      <c r="L186" s="30"/>
      <c r="M186" s="15"/>
    </row>
    <row r="187" spans="1:13" ht="15" customHeight="1" x14ac:dyDescent="0.2">
      <c r="A187" s="31"/>
      <c r="B187" s="37" t="s">
        <v>341</v>
      </c>
      <c r="C187" s="32">
        <v>24</v>
      </c>
      <c r="D187" s="32"/>
      <c r="E187" s="15"/>
      <c r="F187" s="15"/>
      <c r="G187" s="15"/>
      <c r="H187" s="15"/>
      <c r="I187" s="36"/>
      <c r="J187" s="36"/>
      <c r="K187" s="15"/>
      <c r="L187" s="30"/>
      <c r="M187" s="15"/>
    </row>
    <row r="188" spans="1:13" ht="15" customHeight="1" x14ac:dyDescent="0.2">
      <c r="A188" s="31"/>
      <c r="B188" s="37" t="s">
        <v>341</v>
      </c>
      <c r="C188" s="32">
        <v>25</v>
      </c>
      <c r="D188" s="32"/>
      <c r="E188" s="15"/>
      <c r="F188" s="15"/>
      <c r="G188" s="15"/>
      <c r="H188" s="15"/>
      <c r="I188" s="15"/>
      <c r="J188" s="15"/>
      <c r="K188" s="15"/>
      <c r="L188" s="30"/>
      <c r="M188" s="15"/>
    </row>
    <row r="189" spans="1:13" ht="15" customHeight="1" x14ac:dyDescent="0.2">
      <c r="A189" s="31"/>
      <c r="B189" s="37" t="s">
        <v>341</v>
      </c>
      <c r="C189" s="32">
        <v>26</v>
      </c>
      <c r="D189" s="32"/>
      <c r="E189" s="15"/>
      <c r="F189" s="15"/>
      <c r="G189" s="15"/>
      <c r="H189" s="15"/>
      <c r="I189" s="15"/>
      <c r="J189" s="15"/>
      <c r="K189" s="15"/>
      <c r="L189" s="30"/>
      <c r="M189" s="15"/>
    </row>
    <row r="190" spans="1:13" ht="15" customHeight="1" x14ac:dyDescent="0.2">
      <c r="A190" s="31"/>
      <c r="B190" s="37" t="s">
        <v>341</v>
      </c>
      <c r="C190" s="32">
        <v>27</v>
      </c>
      <c r="D190" s="32"/>
      <c r="E190" s="15"/>
      <c r="F190" s="15"/>
      <c r="G190" s="15"/>
      <c r="H190" s="15"/>
      <c r="I190" s="15"/>
      <c r="J190" s="15"/>
      <c r="K190" s="15"/>
      <c r="L190" s="30"/>
      <c r="M190" s="15"/>
    </row>
    <row r="191" spans="1:13" ht="15" customHeight="1" x14ac:dyDescent="0.2">
      <c r="A191" s="31"/>
      <c r="B191" s="37" t="s">
        <v>341</v>
      </c>
      <c r="C191" s="32">
        <v>28</v>
      </c>
      <c r="D191" s="32"/>
      <c r="E191" s="15"/>
      <c r="F191" s="15"/>
      <c r="G191" s="15"/>
      <c r="H191" s="15"/>
      <c r="I191" s="15"/>
      <c r="J191" s="15"/>
      <c r="K191" s="15"/>
      <c r="L191" s="30"/>
      <c r="M191" s="15"/>
    </row>
    <row r="192" spans="1:13" ht="15" customHeight="1" x14ac:dyDescent="0.2">
      <c r="A192" s="31"/>
      <c r="B192" s="37" t="s">
        <v>341</v>
      </c>
      <c r="C192" s="32">
        <v>29</v>
      </c>
      <c r="D192" s="32"/>
      <c r="E192" s="15"/>
      <c r="F192" s="15"/>
      <c r="G192" s="15"/>
      <c r="H192" s="15"/>
      <c r="I192" s="15"/>
      <c r="J192" s="15"/>
      <c r="K192" s="15"/>
      <c r="L192" s="30"/>
      <c r="M192" s="15"/>
    </row>
    <row r="193" spans="1:18" ht="15" customHeight="1" x14ac:dyDescent="0.2">
      <c r="A193" s="31"/>
      <c r="B193" s="37" t="s">
        <v>341</v>
      </c>
      <c r="C193" s="32">
        <v>30</v>
      </c>
      <c r="D193" s="32"/>
      <c r="E193" s="15"/>
      <c r="F193" s="15"/>
      <c r="G193" s="15"/>
      <c r="H193" s="15"/>
      <c r="I193" s="15"/>
      <c r="J193" s="15"/>
      <c r="K193" s="15"/>
      <c r="L193" s="30"/>
      <c r="M193" s="15"/>
    </row>
    <row r="194" spans="1:18" ht="15" customHeight="1" x14ac:dyDescent="0.2">
      <c r="A194" s="31"/>
      <c r="B194" s="37" t="s">
        <v>341</v>
      </c>
      <c r="C194" s="32">
        <v>31</v>
      </c>
      <c r="D194" s="32"/>
      <c r="E194" s="15"/>
      <c r="F194" s="15"/>
      <c r="G194" s="15"/>
      <c r="H194" s="15"/>
      <c r="I194" s="15"/>
      <c r="J194" s="15"/>
      <c r="K194" s="15"/>
      <c r="L194" s="30"/>
      <c r="M194" s="15"/>
    </row>
    <row r="195" spans="1:18" ht="15" customHeight="1" x14ac:dyDescent="0.2">
      <c r="A195" s="37" t="s">
        <v>443</v>
      </c>
      <c r="B195" s="37"/>
      <c r="C195" s="32"/>
      <c r="D195" s="32"/>
      <c r="E195" s="15"/>
      <c r="F195" s="15"/>
      <c r="G195" s="15"/>
      <c r="H195" s="15"/>
      <c r="I195" s="15"/>
      <c r="J195" s="15"/>
      <c r="K195" s="15"/>
      <c r="L195" s="16">
        <f>SUM(L163:L192)</f>
        <v>0</v>
      </c>
      <c r="M195" s="15"/>
    </row>
    <row r="196" spans="1:18" ht="15" customHeight="1" x14ac:dyDescent="0.2">
      <c r="A196" s="640"/>
      <c r="B196" s="640"/>
      <c r="C196" s="640"/>
      <c r="D196" s="268"/>
      <c r="E196" s="1"/>
      <c r="F196" s="1"/>
      <c r="G196" s="1"/>
      <c r="H196" s="1"/>
      <c r="I196" s="1"/>
      <c r="J196" s="1"/>
      <c r="K196" s="1"/>
      <c r="L196" s="1"/>
      <c r="M196" s="1"/>
    </row>
    <row r="197" spans="1:18" ht="15" customHeight="1" x14ac:dyDescent="0.2">
      <c r="A197" s="1"/>
      <c r="B197" s="1"/>
      <c r="C197" s="641" t="s">
        <v>8</v>
      </c>
      <c r="D197" s="641"/>
      <c r="E197" s="641"/>
      <c r="F197" s="19"/>
      <c r="G197" s="642" t="s">
        <v>131</v>
      </c>
      <c r="H197" s="642"/>
      <c r="I197" s="262"/>
      <c r="J197" s="18"/>
      <c r="K197" s="1"/>
      <c r="L197" s="1"/>
      <c r="M197" s="1" t="s">
        <v>136</v>
      </c>
      <c r="N197" s="644"/>
      <c r="O197" s="644"/>
    </row>
    <row r="198" spans="1:18" ht="15" customHeight="1" x14ac:dyDescent="0.2">
      <c r="A198" s="1"/>
      <c r="B198" s="1"/>
      <c r="C198" s="20"/>
      <c r="D198" s="20"/>
      <c r="E198" s="1"/>
      <c r="F198" s="1"/>
      <c r="G198" s="262"/>
      <c r="H198" s="18"/>
      <c r="I198" s="18"/>
      <c r="J198" s="18"/>
      <c r="K198" s="1"/>
      <c r="L198" s="1"/>
      <c r="M198" s="1"/>
      <c r="N198" s="21"/>
      <c r="O198" s="21"/>
    </row>
    <row r="199" spans="1:18" ht="15" customHeight="1" x14ac:dyDescent="0.2">
      <c r="A199" s="1"/>
      <c r="B199" s="1"/>
      <c r="C199" s="20"/>
      <c r="D199" s="20"/>
      <c r="E199" s="1"/>
      <c r="F199" s="1"/>
      <c r="G199" s="262"/>
      <c r="H199" s="18"/>
      <c r="I199" s="18"/>
      <c r="J199" s="18"/>
      <c r="K199" s="1"/>
      <c r="L199" s="1"/>
      <c r="M199" s="1"/>
      <c r="N199" s="21"/>
      <c r="O199" s="21"/>
    </row>
    <row r="200" spans="1:18" ht="15" customHeight="1" x14ac:dyDescent="0.2">
      <c r="A200" s="1"/>
      <c r="B200" s="1"/>
      <c r="C200" s="641" t="s">
        <v>273</v>
      </c>
      <c r="D200" s="641"/>
      <c r="E200" s="641"/>
      <c r="F200" s="264"/>
      <c r="G200" s="644" t="s">
        <v>53</v>
      </c>
      <c r="H200" s="644"/>
      <c r="I200" s="644"/>
      <c r="J200" s="262"/>
      <c r="K200" s="1"/>
      <c r="L200" s="1"/>
      <c r="M200" s="645" t="s">
        <v>130</v>
      </c>
      <c r="N200" s="645"/>
      <c r="O200" s="645"/>
      <c r="P200" s="645"/>
    </row>
    <row r="201" spans="1:18" ht="15.75" customHeight="1" x14ac:dyDescent="0.2">
      <c r="A201" s="1"/>
      <c r="B201" s="1"/>
      <c r="C201" s="641" t="s">
        <v>386</v>
      </c>
      <c r="D201" s="641"/>
      <c r="E201" s="641"/>
      <c r="F201" s="264"/>
      <c r="G201" s="644" t="s">
        <v>95</v>
      </c>
      <c r="H201" s="644"/>
      <c r="I201" s="644"/>
      <c r="J201" s="262"/>
      <c r="K201" s="1"/>
      <c r="L201" s="1"/>
      <c r="M201" s="645" t="s">
        <v>139</v>
      </c>
      <c r="N201" s="645"/>
      <c r="O201" s="645"/>
      <c r="P201" s="645"/>
    </row>
    <row r="207" spans="1:18" ht="15" customHeight="1" x14ac:dyDescent="0.25">
      <c r="A207" s="646" t="s">
        <v>0</v>
      </c>
      <c r="B207" s="646"/>
      <c r="C207" s="646"/>
      <c r="D207" s="646"/>
      <c r="E207" s="646"/>
      <c r="F207" s="646"/>
      <c r="G207" s="646"/>
      <c r="H207" s="646"/>
      <c r="I207" s="646"/>
      <c r="J207" s="646"/>
      <c r="K207" s="646"/>
      <c r="L207" s="646"/>
      <c r="M207" s="646"/>
      <c r="N207" s="25"/>
      <c r="O207" s="25"/>
      <c r="P207" s="25"/>
      <c r="Q207" s="25"/>
      <c r="R207" s="25"/>
    </row>
    <row r="208" spans="1:18" ht="15" customHeight="1" x14ac:dyDescent="0.25">
      <c r="A208" s="26"/>
      <c r="B208" s="26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9"/>
      <c r="O208" s="9"/>
      <c r="P208" s="9"/>
      <c r="Q208" s="9"/>
      <c r="R208" s="9"/>
    </row>
    <row r="209" spans="1:18" ht="15" customHeight="1" x14ac:dyDescent="0.25">
      <c r="A209" s="646" t="s">
        <v>12</v>
      </c>
      <c r="B209" s="646"/>
      <c r="C209" s="646"/>
      <c r="D209" s="646"/>
      <c r="E209" s="646"/>
      <c r="F209" s="646"/>
      <c r="G209" s="646"/>
      <c r="H209" s="646"/>
      <c r="I209" s="646"/>
      <c r="J209" s="646"/>
      <c r="K209" s="646"/>
      <c r="L209" s="646"/>
      <c r="M209" s="646"/>
      <c r="N209" s="9"/>
      <c r="O209" s="9"/>
      <c r="P209" s="9"/>
      <c r="Q209" s="9"/>
      <c r="R209" s="9"/>
    </row>
    <row r="210" spans="1:18" ht="15" customHeight="1" x14ac:dyDescent="0.25">
      <c r="A210" s="439"/>
      <c r="B210" s="439"/>
      <c r="C210" s="439"/>
      <c r="D210" s="439"/>
      <c r="E210" s="439"/>
      <c r="F210" s="439"/>
      <c r="G210" s="439"/>
      <c r="H210" s="439"/>
      <c r="I210" s="439"/>
      <c r="J210" s="439"/>
      <c r="K210" s="439"/>
      <c r="L210" s="439"/>
      <c r="M210" s="439"/>
      <c r="N210" s="9"/>
      <c r="O210" s="9"/>
      <c r="P210" s="9"/>
      <c r="Q210" s="9"/>
      <c r="R210" s="9"/>
    </row>
    <row r="211" spans="1:18" s="5" customFormat="1" ht="15" customHeight="1" x14ac:dyDescent="0.25">
      <c r="A211" s="440" t="s">
        <v>83</v>
      </c>
      <c r="B211" s="440"/>
      <c r="C211" s="440"/>
      <c r="D211" s="440" t="s">
        <v>76</v>
      </c>
      <c r="G211" s="440" t="s">
        <v>84</v>
      </c>
      <c r="H211" s="440" t="s">
        <v>27</v>
      </c>
      <c r="I211" s="440"/>
      <c r="J211" s="440"/>
      <c r="K211" s="648" t="s">
        <v>85</v>
      </c>
      <c r="L211" s="648"/>
      <c r="M211" s="440" t="s">
        <v>140</v>
      </c>
      <c r="O211" s="440"/>
      <c r="P211" s="440"/>
      <c r="Q211" s="440"/>
    </row>
    <row r="212" spans="1:18" ht="15" customHeight="1" x14ac:dyDescent="0.3">
      <c r="A212" s="28"/>
      <c r="B212" s="28"/>
      <c r="C212" s="10"/>
      <c r="D212" s="10"/>
      <c r="E212" s="10"/>
      <c r="H212" s="7"/>
      <c r="I212" s="7"/>
      <c r="J212" s="7"/>
      <c r="K212" s="7"/>
      <c r="L212" s="7"/>
      <c r="M212" s="7"/>
      <c r="N212" s="159"/>
      <c r="O212" s="159"/>
      <c r="P212" s="159"/>
      <c r="Q212" s="8"/>
    </row>
    <row r="213" spans="1:18" ht="54" customHeight="1" x14ac:dyDescent="0.2">
      <c r="A213" s="11" t="s">
        <v>4</v>
      </c>
      <c r="B213" s="12" t="s">
        <v>5</v>
      </c>
      <c r="C213" s="12" t="s">
        <v>6</v>
      </c>
      <c r="D213" s="11" t="s">
        <v>7</v>
      </c>
      <c r="E213" s="12" t="s">
        <v>14</v>
      </c>
      <c r="F213" s="11" t="s">
        <v>15</v>
      </c>
      <c r="G213" s="11" t="s">
        <v>16</v>
      </c>
      <c r="H213" s="11" t="s">
        <v>17</v>
      </c>
      <c r="I213" s="11" t="s">
        <v>18</v>
      </c>
      <c r="J213" s="11" t="s">
        <v>19</v>
      </c>
      <c r="K213" s="11" t="s">
        <v>20</v>
      </c>
      <c r="L213" s="12" t="s">
        <v>21</v>
      </c>
      <c r="M213" s="12" t="s">
        <v>22</v>
      </c>
    </row>
    <row r="214" spans="1:18" ht="15.75" customHeight="1" x14ac:dyDescent="0.2">
      <c r="A214" s="29"/>
      <c r="B214" s="29"/>
      <c r="C214" s="29"/>
      <c r="D214" s="29"/>
      <c r="E214" s="29"/>
      <c r="F214" s="15"/>
      <c r="G214" s="15"/>
      <c r="H214" s="15"/>
      <c r="I214" s="15"/>
      <c r="J214" s="15"/>
      <c r="K214" s="15"/>
      <c r="L214" s="30"/>
      <c r="M214" s="17"/>
    </row>
    <row r="215" spans="1:18" ht="13.5" x14ac:dyDescent="0.2">
      <c r="A215" s="37"/>
      <c r="B215" s="37" t="s">
        <v>342</v>
      </c>
      <c r="C215" s="32">
        <v>1</v>
      </c>
      <c r="D215" s="32"/>
      <c r="E215" s="15"/>
      <c r="F215" s="15"/>
      <c r="G215" s="38"/>
      <c r="H215" s="15"/>
      <c r="I215" s="36"/>
      <c r="J215" s="36"/>
      <c r="K215" s="43"/>
      <c r="L215" s="44"/>
      <c r="M215" s="15"/>
    </row>
    <row r="216" spans="1:18" ht="15" customHeight="1" x14ac:dyDescent="0.2">
      <c r="A216" s="31"/>
      <c r="B216" s="37" t="s">
        <v>342</v>
      </c>
      <c r="C216" s="32">
        <v>2</v>
      </c>
      <c r="D216" s="32"/>
      <c r="E216" s="15"/>
      <c r="F216" s="15"/>
      <c r="G216" s="38"/>
      <c r="H216" s="15"/>
      <c r="I216" s="36"/>
      <c r="J216" s="36"/>
      <c r="K216" s="43"/>
      <c r="L216" s="44"/>
      <c r="M216" s="15"/>
    </row>
    <row r="217" spans="1:18" ht="15.75" customHeight="1" x14ac:dyDescent="0.2">
      <c r="A217" s="31"/>
      <c r="B217" s="37" t="s">
        <v>342</v>
      </c>
      <c r="C217" s="32">
        <v>3</v>
      </c>
      <c r="D217" s="32"/>
      <c r="E217" s="15"/>
      <c r="F217" s="15"/>
      <c r="G217" s="38"/>
      <c r="H217" s="15"/>
      <c r="I217" s="36"/>
      <c r="J217" s="36"/>
      <c r="K217" s="43"/>
      <c r="L217" s="44"/>
      <c r="M217" s="15"/>
    </row>
    <row r="218" spans="1:18" ht="15" customHeight="1" x14ac:dyDescent="0.2">
      <c r="A218" s="31"/>
      <c r="B218" s="37" t="s">
        <v>342</v>
      </c>
      <c r="C218" s="32">
        <v>4</v>
      </c>
      <c r="D218" s="32"/>
      <c r="E218" s="15"/>
      <c r="F218" s="15"/>
      <c r="G218" s="38"/>
      <c r="H218" s="15"/>
      <c r="I218" s="36"/>
      <c r="J218" s="36"/>
      <c r="K218" s="43"/>
      <c r="L218" s="44"/>
      <c r="M218" s="15"/>
    </row>
    <row r="219" spans="1:18" ht="15" customHeight="1" x14ac:dyDescent="0.2">
      <c r="A219" s="31"/>
      <c r="B219" s="37" t="s">
        <v>342</v>
      </c>
      <c r="C219" s="32">
        <v>5</v>
      </c>
      <c r="D219" s="32"/>
      <c r="E219" s="15"/>
      <c r="F219" s="15"/>
      <c r="G219" s="38"/>
      <c r="H219" s="15"/>
      <c r="I219" s="36"/>
      <c r="J219" s="36"/>
      <c r="K219" s="43"/>
      <c r="L219" s="44"/>
      <c r="M219" s="15"/>
    </row>
    <row r="220" spans="1:18" ht="15" customHeight="1" x14ac:dyDescent="0.2">
      <c r="A220" s="31"/>
      <c r="B220" s="37" t="s">
        <v>342</v>
      </c>
      <c r="C220" s="32">
        <v>5</v>
      </c>
      <c r="D220" s="32"/>
      <c r="E220" s="15"/>
      <c r="F220" s="15"/>
      <c r="G220" s="38"/>
      <c r="H220" s="15"/>
      <c r="I220" s="36"/>
      <c r="J220" s="36"/>
      <c r="K220" s="43"/>
      <c r="L220" s="44"/>
      <c r="M220" s="15"/>
    </row>
    <row r="221" spans="1:18" ht="15" customHeight="1" x14ac:dyDescent="0.2">
      <c r="A221" s="31"/>
      <c r="B221" s="37" t="s">
        <v>342</v>
      </c>
      <c r="C221" s="32">
        <v>6</v>
      </c>
      <c r="D221" s="32"/>
      <c r="E221" s="15"/>
      <c r="F221" s="15"/>
      <c r="G221" s="38"/>
      <c r="H221" s="15"/>
      <c r="I221" s="36"/>
      <c r="J221" s="36"/>
      <c r="K221" s="43"/>
      <c r="L221" s="44"/>
      <c r="M221" s="15"/>
    </row>
    <row r="222" spans="1:18" ht="15.75" customHeight="1" x14ac:dyDescent="0.2">
      <c r="A222" s="31"/>
      <c r="B222" s="37" t="s">
        <v>342</v>
      </c>
      <c r="C222" s="32">
        <v>7</v>
      </c>
      <c r="D222" s="32"/>
      <c r="E222" s="15"/>
      <c r="F222" s="15"/>
      <c r="G222" s="38"/>
      <c r="H222" s="15"/>
      <c r="I222" s="36"/>
      <c r="J222" s="36"/>
      <c r="K222" s="43"/>
      <c r="L222" s="44"/>
      <c r="M222" s="15"/>
    </row>
    <row r="223" spans="1:18" ht="15.75" customHeight="1" x14ac:dyDescent="0.2">
      <c r="A223" s="31"/>
      <c r="B223" s="37" t="s">
        <v>342</v>
      </c>
      <c r="C223" s="32">
        <v>8</v>
      </c>
      <c r="D223" s="32"/>
      <c r="E223" s="15"/>
      <c r="F223" s="15"/>
      <c r="G223" s="38"/>
      <c r="H223" s="15"/>
      <c r="I223" s="36"/>
      <c r="J223" s="36"/>
      <c r="K223" s="43"/>
      <c r="L223" s="44"/>
      <c r="M223" s="15"/>
    </row>
    <row r="224" spans="1:18" ht="15.75" customHeight="1" x14ac:dyDescent="0.2">
      <c r="A224" s="31"/>
      <c r="B224" s="37" t="s">
        <v>342</v>
      </c>
      <c r="C224" s="32">
        <v>9</v>
      </c>
      <c r="D224" s="32"/>
      <c r="E224" s="15"/>
      <c r="F224" s="15"/>
      <c r="G224" s="38"/>
      <c r="H224" s="15"/>
      <c r="I224" s="36"/>
      <c r="J224" s="36"/>
      <c r="K224" s="43"/>
      <c r="L224" s="44"/>
      <c r="M224" s="15"/>
    </row>
    <row r="225" spans="1:13" ht="15" customHeight="1" x14ac:dyDescent="0.2">
      <c r="A225" s="31"/>
      <c r="B225" s="37" t="s">
        <v>342</v>
      </c>
      <c r="C225" s="32">
        <v>10</v>
      </c>
      <c r="D225" s="32"/>
      <c r="E225" s="15"/>
      <c r="F225" s="15"/>
      <c r="G225" s="38"/>
      <c r="H225" s="15"/>
      <c r="I225" s="36"/>
      <c r="J225" s="36"/>
      <c r="K225" s="43"/>
      <c r="L225" s="44"/>
      <c r="M225" s="15"/>
    </row>
    <row r="226" spans="1:13" ht="15" customHeight="1" x14ac:dyDescent="0.2">
      <c r="A226" s="31"/>
      <c r="B226" s="37" t="s">
        <v>342</v>
      </c>
      <c r="C226" s="32">
        <v>11</v>
      </c>
      <c r="D226" s="32"/>
      <c r="E226" s="15"/>
      <c r="F226" s="15"/>
      <c r="G226" s="38"/>
      <c r="H226" s="15"/>
      <c r="I226" s="36"/>
      <c r="J226" s="36"/>
      <c r="K226" s="43"/>
      <c r="L226" s="44"/>
      <c r="M226" s="15"/>
    </row>
    <row r="227" spans="1:13" ht="15" customHeight="1" x14ac:dyDescent="0.2">
      <c r="A227" s="31"/>
      <c r="B227" s="37" t="s">
        <v>342</v>
      </c>
      <c r="C227" s="32">
        <v>12</v>
      </c>
      <c r="D227" s="32"/>
      <c r="E227" s="15"/>
      <c r="F227" s="15"/>
      <c r="G227" s="38"/>
      <c r="H227" s="15"/>
      <c r="I227" s="36"/>
      <c r="J227" s="36"/>
      <c r="K227" s="43"/>
      <c r="L227" s="44"/>
      <c r="M227" s="15"/>
    </row>
    <row r="228" spans="1:13" ht="15" customHeight="1" x14ac:dyDescent="0.2">
      <c r="A228" s="31"/>
      <c r="B228" s="37" t="s">
        <v>342</v>
      </c>
      <c r="C228" s="32">
        <v>13</v>
      </c>
      <c r="D228" s="32"/>
      <c r="E228" s="15"/>
      <c r="F228" s="15"/>
      <c r="G228" s="38"/>
      <c r="H228" s="15"/>
      <c r="I228" s="36"/>
      <c r="J228" s="36"/>
      <c r="K228" s="43"/>
      <c r="L228" s="44"/>
      <c r="M228" s="15"/>
    </row>
    <row r="229" spans="1:13" ht="15" customHeight="1" x14ac:dyDescent="0.2">
      <c r="A229" s="31"/>
      <c r="B229" s="37" t="s">
        <v>342</v>
      </c>
      <c r="C229" s="32">
        <v>14</v>
      </c>
      <c r="D229" s="32"/>
      <c r="E229" s="15"/>
      <c r="F229" s="15"/>
      <c r="G229" s="38"/>
      <c r="H229" s="15"/>
      <c r="I229" s="36"/>
      <c r="J229" s="36"/>
      <c r="K229" s="43"/>
      <c r="L229" s="44"/>
      <c r="M229" s="15"/>
    </row>
    <row r="230" spans="1:13" ht="15" customHeight="1" x14ac:dyDescent="0.2">
      <c r="A230" s="31"/>
      <c r="B230" s="37" t="s">
        <v>342</v>
      </c>
      <c r="C230" s="32">
        <v>15</v>
      </c>
      <c r="D230" s="32"/>
      <c r="E230" s="15"/>
      <c r="F230" s="15"/>
      <c r="G230" s="38"/>
      <c r="H230" s="15"/>
      <c r="I230" s="36"/>
      <c r="J230" s="36"/>
      <c r="K230" s="43"/>
      <c r="L230" s="44"/>
      <c r="M230" s="15"/>
    </row>
    <row r="231" spans="1:13" ht="15" customHeight="1" x14ac:dyDescent="0.2">
      <c r="A231" s="31"/>
      <c r="B231" s="37" t="s">
        <v>342</v>
      </c>
      <c r="C231" s="32">
        <v>16</v>
      </c>
      <c r="D231" s="32"/>
      <c r="E231" s="15"/>
      <c r="F231" s="15"/>
      <c r="G231" s="38"/>
      <c r="H231" s="15"/>
      <c r="I231" s="36"/>
      <c r="J231" s="36"/>
      <c r="K231" s="43"/>
      <c r="L231" s="44"/>
      <c r="M231" s="15"/>
    </row>
    <row r="232" spans="1:13" ht="15" customHeight="1" x14ac:dyDescent="0.2">
      <c r="A232" s="31"/>
      <c r="B232" s="37" t="s">
        <v>342</v>
      </c>
      <c r="C232" s="32">
        <v>17</v>
      </c>
      <c r="D232" s="32"/>
      <c r="E232" s="15"/>
      <c r="F232" s="15"/>
      <c r="G232" s="38"/>
      <c r="H232" s="15"/>
      <c r="I232" s="36"/>
      <c r="J232" s="36"/>
      <c r="K232" s="43"/>
      <c r="L232" s="44"/>
      <c r="M232" s="15"/>
    </row>
    <row r="233" spans="1:13" ht="15" customHeight="1" x14ac:dyDescent="0.2">
      <c r="A233" s="31"/>
      <c r="B233" s="37" t="s">
        <v>342</v>
      </c>
      <c r="C233" s="32">
        <v>18</v>
      </c>
      <c r="D233" s="32"/>
      <c r="E233" s="15"/>
      <c r="F233" s="15"/>
      <c r="G233" s="38"/>
      <c r="H233" s="15"/>
      <c r="I233" s="36"/>
      <c r="J233" s="36"/>
      <c r="K233" s="43"/>
      <c r="L233" s="44"/>
      <c r="M233" s="15"/>
    </row>
    <row r="234" spans="1:13" ht="15" customHeight="1" x14ac:dyDescent="0.2">
      <c r="A234" s="31"/>
      <c r="B234" s="37" t="s">
        <v>342</v>
      </c>
      <c r="C234" s="32">
        <v>19</v>
      </c>
      <c r="D234" s="32"/>
      <c r="E234" s="15"/>
      <c r="F234" s="15"/>
      <c r="G234" s="38"/>
      <c r="H234" s="15"/>
      <c r="I234" s="36"/>
      <c r="J234" s="36"/>
      <c r="K234" s="43"/>
      <c r="L234" s="44"/>
      <c r="M234" s="15"/>
    </row>
    <row r="235" spans="1:13" ht="15" customHeight="1" x14ac:dyDescent="0.2">
      <c r="A235" s="31"/>
      <c r="B235" s="37" t="s">
        <v>342</v>
      </c>
      <c r="C235" s="32">
        <v>20</v>
      </c>
      <c r="D235" s="32"/>
      <c r="E235" s="15"/>
      <c r="F235" s="15"/>
      <c r="G235" s="15"/>
      <c r="H235" s="15"/>
      <c r="I235" s="15"/>
      <c r="J235" s="15"/>
      <c r="K235" s="15"/>
      <c r="L235" s="30"/>
      <c r="M235" s="15"/>
    </row>
    <row r="236" spans="1:13" ht="15" customHeight="1" x14ac:dyDescent="0.2">
      <c r="A236" s="31"/>
      <c r="B236" s="37" t="s">
        <v>342</v>
      </c>
      <c r="C236" s="32">
        <v>21</v>
      </c>
      <c r="D236" s="32"/>
      <c r="E236" s="15"/>
      <c r="F236" s="15"/>
      <c r="G236" s="15"/>
      <c r="H236" s="15"/>
      <c r="I236" s="15"/>
      <c r="J236" s="15"/>
      <c r="K236" s="15"/>
      <c r="L236" s="30"/>
      <c r="M236" s="15"/>
    </row>
    <row r="237" spans="1:13" ht="15" customHeight="1" x14ac:dyDescent="0.2">
      <c r="A237" s="31"/>
      <c r="B237" s="37" t="s">
        <v>342</v>
      </c>
      <c r="C237" s="32">
        <v>22</v>
      </c>
      <c r="D237" s="32"/>
      <c r="E237" s="15"/>
      <c r="F237" s="15"/>
      <c r="G237" s="38"/>
      <c r="H237" s="15"/>
      <c r="I237" s="36"/>
      <c r="J237" s="36"/>
      <c r="K237" s="15"/>
      <c r="L237" s="30"/>
      <c r="M237" s="15"/>
    </row>
    <row r="238" spans="1:13" ht="15" customHeight="1" x14ac:dyDescent="0.2">
      <c r="A238" s="31"/>
      <c r="B238" s="37" t="s">
        <v>342</v>
      </c>
      <c r="C238" s="32">
        <v>23</v>
      </c>
      <c r="D238" s="32"/>
      <c r="E238" s="15"/>
      <c r="F238" s="15"/>
      <c r="G238" s="15"/>
      <c r="H238" s="15"/>
      <c r="I238" s="15"/>
      <c r="J238" s="15"/>
      <c r="K238" s="15"/>
      <c r="L238" s="30"/>
      <c r="M238" s="15"/>
    </row>
    <row r="239" spans="1:13" ht="15" customHeight="1" x14ac:dyDescent="0.2">
      <c r="A239" s="31"/>
      <c r="B239" s="37" t="s">
        <v>342</v>
      </c>
      <c r="C239" s="32">
        <v>24</v>
      </c>
      <c r="D239" s="32"/>
      <c r="E239" s="15"/>
      <c r="F239" s="15"/>
      <c r="G239" s="15"/>
      <c r="H239" s="15"/>
      <c r="I239" s="36"/>
      <c r="J239" s="36"/>
      <c r="K239" s="15"/>
      <c r="L239" s="30"/>
      <c r="M239" s="15"/>
    </row>
    <row r="240" spans="1:13" ht="15" customHeight="1" x14ac:dyDescent="0.2">
      <c r="A240" s="31"/>
      <c r="B240" s="37" t="s">
        <v>342</v>
      </c>
      <c r="C240" s="32">
        <v>25</v>
      </c>
      <c r="D240" s="32"/>
      <c r="E240" s="15"/>
      <c r="F240" s="15"/>
      <c r="G240" s="15"/>
      <c r="H240" s="15"/>
      <c r="I240" s="15"/>
      <c r="J240" s="15"/>
      <c r="K240" s="15"/>
      <c r="L240" s="30"/>
      <c r="M240" s="15"/>
    </row>
    <row r="241" spans="1:16" ht="15" customHeight="1" x14ac:dyDescent="0.2">
      <c r="A241" s="31"/>
      <c r="B241" s="37" t="s">
        <v>342</v>
      </c>
      <c r="C241" s="32">
        <v>26</v>
      </c>
      <c r="D241" s="32"/>
      <c r="E241" s="15"/>
      <c r="F241" s="15"/>
      <c r="G241" s="15"/>
      <c r="H241" s="15"/>
      <c r="I241" s="15"/>
      <c r="J241" s="15"/>
      <c r="K241" s="15"/>
      <c r="L241" s="30"/>
      <c r="M241" s="15"/>
    </row>
    <row r="242" spans="1:16" ht="15" customHeight="1" x14ac:dyDescent="0.2">
      <c r="A242" s="31"/>
      <c r="B242" s="37" t="s">
        <v>342</v>
      </c>
      <c r="C242" s="32">
        <v>27</v>
      </c>
      <c r="D242" s="32"/>
      <c r="E242" s="15"/>
      <c r="F242" s="15"/>
      <c r="G242" s="15"/>
      <c r="H242" s="15"/>
      <c r="I242" s="15"/>
      <c r="J242" s="15"/>
      <c r="K242" s="15"/>
      <c r="L242" s="30"/>
      <c r="M242" s="15"/>
    </row>
    <row r="243" spans="1:16" ht="15" customHeight="1" x14ac:dyDescent="0.2">
      <c r="A243" s="31"/>
      <c r="B243" s="37" t="s">
        <v>342</v>
      </c>
      <c r="C243" s="32">
        <v>28</v>
      </c>
      <c r="D243" s="32"/>
      <c r="E243" s="15"/>
      <c r="F243" s="15"/>
      <c r="G243" s="15"/>
      <c r="H243" s="15"/>
      <c r="I243" s="15"/>
      <c r="J243" s="15"/>
      <c r="K243" s="15"/>
      <c r="L243" s="30"/>
      <c r="M243" s="15"/>
    </row>
    <row r="244" spans="1:16" ht="15" customHeight="1" x14ac:dyDescent="0.2">
      <c r="A244" s="31"/>
      <c r="B244" s="37" t="s">
        <v>342</v>
      </c>
      <c r="C244" s="32">
        <v>29</v>
      </c>
      <c r="D244" s="32"/>
      <c r="E244" s="15"/>
      <c r="F244" s="15"/>
      <c r="G244" s="15"/>
      <c r="H244" s="15"/>
      <c r="I244" s="15"/>
      <c r="J244" s="15"/>
      <c r="K244" s="15"/>
      <c r="L244" s="30"/>
      <c r="M244" s="15"/>
    </row>
    <row r="245" spans="1:16" ht="15" customHeight="1" x14ac:dyDescent="0.2">
      <c r="A245" s="31"/>
      <c r="B245" s="37" t="s">
        <v>342</v>
      </c>
      <c r="C245" s="32">
        <v>30</v>
      </c>
      <c r="D245" s="32"/>
      <c r="E245" s="15"/>
      <c r="F245" s="15"/>
      <c r="G245" s="15"/>
      <c r="H245" s="15"/>
      <c r="I245" s="15"/>
      <c r="J245" s="15"/>
      <c r="K245" s="15"/>
      <c r="L245" s="30"/>
      <c r="M245" s="15"/>
    </row>
    <row r="246" spans="1:16" ht="15" customHeight="1" x14ac:dyDescent="0.2">
      <c r="A246" s="31"/>
      <c r="B246" s="37" t="s">
        <v>342</v>
      </c>
      <c r="C246" s="32">
        <v>31</v>
      </c>
      <c r="D246" s="32"/>
      <c r="E246" s="15"/>
      <c r="F246" s="15"/>
      <c r="G246" s="15"/>
      <c r="H246" s="15"/>
      <c r="I246" s="15"/>
      <c r="J246" s="15"/>
      <c r="K246" s="15"/>
      <c r="L246" s="30"/>
      <c r="M246" s="15"/>
    </row>
    <row r="247" spans="1:16" ht="15" customHeight="1" x14ac:dyDescent="0.2">
      <c r="A247" s="37" t="s">
        <v>443</v>
      </c>
      <c r="B247" s="37"/>
      <c r="C247" s="32"/>
      <c r="D247" s="32"/>
      <c r="E247" s="15"/>
      <c r="F247" s="15"/>
      <c r="G247" s="15"/>
      <c r="H247" s="15"/>
      <c r="I247" s="15"/>
      <c r="J247" s="15"/>
      <c r="K247" s="15"/>
      <c r="L247" s="16">
        <f>SUM(L215:L244)</f>
        <v>0</v>
      </c>
      <c r="M247" s="15"/>
    </row>
    <row r="248" spans="1:16" ht="15" customHeight="1" x14ac:dyDescent="0.2">
      <c r="A248" s="640"/>
      <c r="B248" s="640"/>
      <c r="C248" s="640"/>
      <c r="D248" s="441"/>
      <c r="E248" s="1"/>
      <c r="F248" s="1"/>
      <c r="G248" s="1"/>
      <c r="H248" s="1"/>
      <c r="I248" s="1"/>
      <c r="J248" s="1"/>
      <c r="K248" s="1"/>
      <c r="L248" s="1"/>
      <c r="M248" s="1"/>
    </row>
    <row r="249" spans="1:16" ht="15" customHeight="1" x14ac:dyDescent="0.2">
      <c r="A249" s="1"/>
      <c r="B249" s="1"/>
      <c r="C249" s="641" t="s">
        <v>8</v>
      </c>
      <c r="D249" s="641"/>
      <c r="E249" s="641"/>
      <c r="F249" s="19"/>
      <c r="G249" s="642" t="s">
        <v>131</v>
      </c>
      <c r="H249" s="642"/>
      <c r="I249" s="438"/>
      <c r="J249" s="18"/>
      <c r="K249" s="1"/>
      <c r="L249" s="1"/>
      <c r="M249" s="1" t="s">
        <v>136</v>
      </c>
      <c r="N249" s="644"/>
      <c r="O249" s="644"/>
    </row>
    <row r="250" spans="1:16" ht="15" customHeight="1" x14ac:dyDescent="0.2">
      <c r="A250" s="1"/>
      <c r="B250" s="1"/>
      <c r="C250" s="20"/>
      <c r="D250" s="20"/>
      <c r="E250" s="1"/>
      <c r="F250" s="1"/>
      <c r="G250" s="438"/>
      <c r="H250" s="18"/>
      <c r="I250" s="18"/>
      <c r="J250" s="18"/>
      <c r="K250" s="1"/>
      <c r="L250" s="1"/>
      <c r="M250" s="1"/>
      <c r="N250" s="21"/>
      <c r="O250" s="21"/>
    </row>
    <row r="251" spans="1:16" ht="15" customHeight="1" x14ac:dyDescent="0.2">
      <c r="A251" s="1"/>
      <c r="B251" s="1"/>
      <c r="C251" s="20"/>
      <c r="D251" s="20"/>
      <c r="E251" s="1"/>
      <c r="F251" s="1"/>
      <c r="G251" s="438"/>
      <c r="H251" s="18"/>
      <c r="I251" s="18"/>
      <c r="J251" s="18"/>
      <c r="K251" s="1"/>
      <c r="L251" s="1"/>
      <c r="M251" s="1"/>
      <c r="N251" s="21"/>
      <c r="O251" s="21"/>
    </row>
    <row r="252" spans="1:16" ht="15" customHeight="1" x14ac:dyDescent="0.2">
      <c r="A252" s="1"/>
      <c r="B252" s="1"/>
      <c r="C252" s="641" t="s">
        <v>273</v>
      </c>
      <c r="D252" s="641"/>
      <c r="E252" s="641"/>
      <c r="F252" s="437"/>
      <c r="G252" s="644" t="s">
        <v>53</v>
      </c>
      <c r="H252" s="644"/>
      <c r="I252" s="644"/>
      <c r="J252" s="438"/>
      <c r="K252" s="1"/>
      <c r="L252" s="1"/>
      <c r="M252" s="645" t="s">
        <v>130</v>
      </c>
      <c r="N252" s="645"/>
      <c r="O252" s="645"/>
      <c r="P252" s="645"/>
    </row>
    <row r="253" spans="1:16" ht="15.75" customHeight="1" x14ac:dyDescent="0.2">
      <c r="A253" s="1"/>
      <c r="B253" s="1"/>
      <c r="C253" s="641" t="s">
        <v>386</v>
      </c>
      <c r="D253" s="641"/>
      <c r="E253" s="641"/>
      <c r="F253" s="437"/>
      <c r="G253" s="644" t="s">
        <v>95</v>
      </c>
      <c r="H253" s="644"/>
      <c r="I253" s="644"/>
      <c r="J253" s="438"/>
      <c r="K253" s="1"/>
      <c r="L253" s="1"/>
      <c r="M253" s="645" t="s">
        <v>139</v>
      </c>
      <c r="N253" s="645"/>
      <c r="O253" s="645"/>
      <c r="P253" s="645"/>
    </row>
    <row r="259" spans="1:18" ht="15" customHeight="1" x14ac:dyDescent="0.25">
      <c r="A259" s="646" t="s">
        <v>0</v>
      </c>
      <c r="B259" s="646"/>
      <c r="C259" s="646"/>
      <c r="D259" s="646"/>
      <c r="E259" s="646"/>
      <c r="F259" s="646"/>
      <c r="G259" s="646"/>
      <c r="H259" s="646"/>
      <c r="I259" s="646"/>
      <c r="J259" s="646"/>
      <c r="K259" s="646"/>
      <c r="L259" s="646"/>
      <c r="M259" s="646"/>
      <c r="N259" s="25"/>
      <c r="O259" s="25"/>
      <c r="P259" s="25"/>
      <c r="Q259" s="25"/>
      <c r="R259" s="25"/>
    </row>
    <row r="260" spans="1:18" ht="15" customHeight="1" x14ac:dyDescent="0.25">
      <c r="A260" s="26"/>
      <c r="B260" s="26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9"/>
      <c r="O260" s="9"/>
      <c r="P260" s="9"/>
      <c r="Q260" s="9"/>
      <c r="R260" s="9"/>
    </row>
    <row r="261" spans="1:18" ht="15" customHeight="1" x14ac:dyDescent="0.25">
      <c r="A261" s="646" t="s">
        <v>12</v>
      </c>
      <c r="B261" s="646"/>
      <c r="C261" s="646"/>
      <c r="D261" s="646"/>
      <c r="E261" s="646"/>
      <c r="F261" s="646"/>
      <c r="G261" s="646"/>
      <c r="H261" s="646"/>
      <c r="I261" s="646"/>
      <c r="J261" s="646"/>
      <c r="K261" s="646"/>
      <c r="L261" s="646"/>
      <c r="M261" s="646"/>
      <c r="N261" s="9"/>
      <c r="O261" s="9"/>
      <c r="P261" s="9"/>
      <c r="Q261" s="9"/>
      <c r="R261" s="9"/>
    </row>
    <row r="262" spans="1:18" ht="15" customHeight="1" x14ac:dyDescent="0.25">
      <c r="A262" s="439"/>
      <c r="B262" s="439"/>
      <c r="C262" s="439"/>
      <c r="D262" s="439"/>
      <c r="E262" s="439"/>
      <c r="F262" s="439"/>
      <c r="G262" s="439"/>
      <c r="H262" s="439"/>
      <c r="I262" s="439"/>
      <c r="J262" s="439"/>
      <c r="K262" s="439"/>
      <c r="L262" s="439"/>
      <c r="M262" s="439"/>
      <c r="N262" s="9"/>
      <c r="O262" s="9"/>
      <c r="P262" s="9"/>
      <c r="Q262" s="9"/>
      <c r="R262" s="9"/>
    </row>
    <row r="263" spans="1:18" s="5" customFormat="1" ht="15" customHeight="1" x14ac:dyDescent="0.25">
      <c r="A263" s="440" t="s">
        <v>83</v>
      </c>
      <c r="B263" s="440"/>
      <c r="C263" s="440"/>
      <c r="D263" s="440" t="s">
        <v>76</v>
      </c>
      <c r="G263" s="440" t="s">
        <v>84</v>
      </c>
      <c r="H263" s="440" t="s">
        <v>27</v>
      </c>
      <c r="I263" s="440"/>
      <c r="J263" s="440"/>
      <c r="K263" s="648" t="s">
        <v>85</v>
      </c>
      <c r="L263" s="648"/>
      <c r="M263" s="440" t="s">
        <v>140</v>
      </c>
      <c r="O263" s="440"/>
      <c r="P263" s="440"/>
      <c r="Q263" s="440"/>
    </row>
    <row r="264" spans="1:18" ht="15" customHeight="1" x14ac:dyDescent="0.3">
      <c r="A264" s="28"/>
      <c r="B264" s="28"/>
      <c r="C264" s="10"/>
      <c r="D264" s="10"/>
      <c r="E264" s="10"/>
      <c r="H264" s="7"/>
      <c r="I264" s="7"/>
      <c r="J264" s="7"/>
      <c r="K264" s="7"/>
      <c r="L264" s="7"/>
      <c r="M264" s="7"/>
      <c r="N264" s="159"/>
      <c r="O264" s="159"/>
      <c r="P264" s="159"/>
      <c r="Q264" s="8"/>
    </row>
    <row r="265" spans="1:18" ht="54" customHeight="1" x14ac:dyDescent="0.2">
      <c r="A265" s="11" t="s">
        <v>4</v>
      </c>
      <c r="B265" s="12" t="s">
        <v>5</v>
      </c>
      <c r="C265" s="12" t="s">
        <v>6</v>
      </c>
      <c r="D265" s="11" t="s">
        <v>7</v>
      </c>
      <c r="E265" s="12" t="s">
        <v>14</v>
      </c>
      <c r="F265" s="11" t="s">
        <v>15</v>
      </c>
      <c r="G265" s="11" t="s">
        <v>16</v>
      </c>
      <c r="H265" s="11" t="s">
        <v>17</v>
      </c>
      <c r="I265" s="11" t="s">
        <v>18</v>
      </c>
      <c r="J265" s="11" t="s">
        <v>19</v>
      </c>
      <c r="K265" s="11" t="s">
        <v>20</v>
      </c>
      <c r="L265" s="12" t="s">
        <v>21</v>
      </c>
      <c r="M265" s="12" t="s">
        <v>22</v>
      </c>
    </row>
    <row r="266" spans="1:18" ht="15.75" customHeight="1" x14ac:dyDescent="0.2">
      <c r="A266" s="29"/>
      <c r="B266" s="29"/>
      <c r="C266" s="29"/>
      <c r="D266" s="29"/>
      <c r="E266" s="29"/>
      <c r="F266" s="15"/>
      <c r="G266" s="15"/>
      <c r="H266" s="15"/>
      <c r="I266" s="15"/>
      <c r="J266" s="15"/>
      <c r="K266" s="15"/>
      <c r="L266" s="30"/>
      <c r="M266" s="17"/>
    </row>
    <row r="267" spans="1:18" ht="13.5" x14ac:dyDescent="0.2">
      <c r="A267" s="37"/>
      <c r="B267" s="37" t="s">
        <v>343</v>
      </c>
      <c r="C267" s="32">
        <v>1</v>
      </c>
      <c r="D267" s="32"/>
      <c r="E267" s="15"/>
      <c r="F267" s="15"/>
      <c r="G267" s="38"/>
      <c r="H267" s="15"/>
      <c r="I267" s="36"/>
      <c r="J267" s="36"/>
      <c r="K267" s="43"/>
      <c r="L267" s="44"/>
      <c r="M267" s="15"/>
    </row>
    <row r="268" spans="1:18" ht="15" customHeight="1" x14ac:dyDescent="0.2">
      <c r="A268" s="31"/>
      <c r="B268" s="37" t="s">
        <v>343</v>
      </c>
      <c r="C268" s="32">
        <v>2</v>
      </c>
      <c r="D268" s="32"/>
      <c r="E268" s="15"/>
      <c r="F268" s="15"/>
      <c r="G268" s="38"/>
      <c r="H268" s="15"/>
      <c r="I268" s="36"/>
      <c r="J268" s="36"/>
      <c r="K268" s="43"/>
      <c r="L268" s="44"/>
      <c r="M268" s="15"/>
    </row>
    <row r="269" spans="1:18" ht="15.75" customHeight="1" x14ac:dyDescent="0.2">
      <c r="A269" s="31"/>
      <c r="B269" s="37" t="s">
        <v>343</v>
      </c>
      <c r="C269" s="32">
        <v>3</v>
      </c>
      <c r="D269" s="32"/>
      <c r="E269" s="15"/>
      <c r="F269" s="15"/>
      <c r="G269" s="38"/>
      <c r="H269" s="15"/>
      <c r="I269" s="36"/>
      <c r="J269" s="36"/>
      <c r="K269" s="43"/>
      <c r="L269" s="44"/>
      <c r="M269" s="15"/>
    </row>
    <row r="270" spans="1:18" ht="15" customHeight="1" x14ac:dyDescent="0.2">
      <c r="A270" s="31"/>
      <c r="B270" s="37" t="s">
        <v>343</v>
      </c>
      <c r="C270" s="32">
        <v>4</v>
      </c>
      <c r="D270" s="32"/>
      <c r="E270" s="15"/>
      <c r="F270" s="15"/>
      <c r="G270" s="38"/>
      <c r="H270" s="15"/>
      <c r="I270" s="36"/>
      <c r="J270" s="36"/>
      <c r="K270" s="43"/>
      <c r="L270" s="44"/>
      <c r="M270" s="15"/>
    </row>
    <row r="271" spans="1:18" ht="15" customHeight="1" x14ac:dyDescent="0.2">
      <c r="A271" s="31"/>
      <c r="B271" s="37" t="s">
        <v>343</v>
      </c>
      <c r="C271" s="32">
        <v>5</v>
      </c>
      <c r="D271" s="32"/>
      <c r="E271" s="15"/>
      <c r="F271" s="15"/>
      <c r="G271" s="38"/>
      <c r="H271" s="15"/>
      <c r="I271" s="36"/>
      <c r="J271" s="36"/>
      <c r="K271" s="43"/>
      <c r="L271" s="44"/>
      <c r="M271" s="15"/>
    </row>
    <row r="272" spans="1:18" ht="15" customHeight="1" x14ac:dyDescent="0.2">
      <c r="A272" s="31"/>
      <c r="B272" s="37" t="s">
        <v>343</v>
      </c>
      <c r="C272" s="32">
        <v>5</v>
      </c>
      <c r="D272" s="32"/>
      <c r="E272" s="15"/>
      <c r="F272" s="15"/>
      <c r="G272" s="38"/>
      <c r="H272" s="15"/>
      <c r="I272" s="36"/>
      <c r="J272" s="36"/>
      <c r="K272" s="43"/>
      <c r="L272" s="44"/>
      <c r="M272" s="15"/>
    </row>
    <row r="273" spans="1:13" ht="15" customHeight="1" x14ac:dyDescent="0.2">
      <c r="A273" s="31"/>
      <c r="B273" s="37" t="s">
        <v>343</v>
      </c>
      <c r="C273" s="32">
        <v>6</v>
      </c>
      <c r="D273" s="32"/>
      <c r="E273" s="15"/>
      <c r="F273" s="15"/>
      <c r="G273" s="38"/>
      <c r="H273" s="15"/>
      <c r="I273" s="36"/>
      <c r="J273" s="36"/>
      <c r="K273" s="43"/>
      <c r="L273" s="44"/>
      <c r="M273" s="15"/>
    </row>
    <row r="274" spans="1:13" ht="15.75" customHeight="1" x14ac:dyDescent="0.2">
      <c r="A274" s="31"/>
      <c r="B274" s="37" t="s">
        <v>343</v>
      </c>
      <c r="C274" s="32">
        <v>7</v>
      </c>
      <c r="D274" s="32"/>
      <c r="E274" s="15"/>
      <c r="F274" s="15"/>
      <c r="G274" s="38"/>
      <c r="H274" s="15"/>
      <c r="I274" s="36"/>
      <c r="J274" s="36"/>
      <c r="K274" s="43"/>
      <c r="L274" s="44"/>
      <c r="M274" s="15"/>
    </row>
    <row r="275" spans="1:13" ht="15.75" customHeight="1" x14ac:dyDescent="0.2">
      <c r="A275" s="31"/>
      <c r="B275" s="37" t="s">
        <v>343</v>
      </c>
      <c r="C275" s="32">
        <v>8</v>
      </c>
      <c r="D275" s="32"/>
      <c r="E275" s="15"/>
      <c r="F275" s="15"/>
      <c r="G275" s="38"/>
      <c r="H275" s="15"/>
      <c r="I275" s="36"/>
      <c r="J275" s="36"/>
      <c r="K275" s="43"/>
      <c r="L275" s="44"/>
      <c r="M275" s="15"/>
    </row>
    <row r="276" spans="1:13" ht="15.75" customHeight="1" x14ac:dyDescent="0.2">
      <c r="A276" s="31"/>
      <c r="B276" s="37" t="s">
        <v>343</v>
      </c>
      <c r="C276" s="32">
        <v>9</v>
      </c>
      <c r="D276" s="32"/>
      <c r="E276" s="15"/>
      <c r="F276" s="15"/>
      <c r="G276" s="38"/>
      <c r="H276" s="15"/>
      <c r="I276" s="36"/>
      <c r="J276" s="36"/>
      <c r="K276" s="43"/>
      <c r="L276" s="44"/>
      <c r="M276" s="15"/>
    </row>
    <row r="277" spans="1:13" ht="15" customHeight="1" x14ac:dyDescent="0.2">
      <c r="A277" s="31"/>
      <c r="B277" s="37" t="s">
        <v>343</v>
      </c>
      <c r="C277" s="32">
        <v>10</v>
      </c>
      <c r="D277" s="32"/>
      <c r="E277" s="15"/>
      <c r="F277" s="15"/>
      <c r="G277" s="38"/>
      <c r="H277" s="15"/>
      <c r="I277" s="36"/>
      <c r="J277" s="36"/>
      <c r="K277" s="43"/>
      <c r="L277" s="44"/>
      <c r="M277" s="15"/>
    </row>
    <row r="278" spans="1:13" ht="15" customHeight="1" x14ac:dyDescent="0.2">
      <c r="A278" s="31"/>
      <c r="B278" s="37" t="s">
        <v>343</v>
      </c>
      <c r="C278" s="32">
        <v>11</v>
      </c>
      <c r="D278" s="32"/>
      <c r="E278" s="15"/>
      <c r="F278" s="15"/>
      <c r="G278" s="38"/>
      <c r="H278" s="15"/>
      <c r="I278" s="36"/>
      <c r="J278" s="36"/>
      <c r="K278" s="43"/>
      <c r="L278" s="44"/>
      <c r="M278" s="15"/>
    </row>
    <row r="279" spans="1:13" ht="15" customHeight="1" x14ac:dyDescent="0.2">
      <c r="A279" s="31"/>
      <c r="B279" s="37" t="s">
        <v>343</v>
      </c>
      <c r="C279" s="32">
        <v>12</v>
      </c>
      <c r="D279" s="32"/>
      <c r="E279" s="15"/>
      <c r="F279" s="15"/>
      <c r="G279" s="38"/>
      <c r="H279" s="15"/>
      <c r="I279" s="36"/>
      <c r="J279" s="36"/>
      <c r="K279" s="43"/>
      <c r="L279" s="44"/>
      <c r="M279" s="15"/>
    </row>
    <row r="280" spans="1:13" ht="15" customHeight="1" x14ac:dyDescent="0.2">
      <c r="A280" s="31"/>
      <c r="B280" s="37" t="s">
        <v>343</v>
      </c>
      <c r="C280" s="32">
        <v>13</v>
      </c>
      <c r="D280" s="32"/>
      <c r="E280" s="15"/>
      <c r="F280" s="15"/>
      <c r="G280" s="38"/>
      <c r="H280" s="15"/>
      <c r="I280" s="36"/>
      <c r="J280" s="36"/>
      <c r="K280" s="43"/>
      <c r="L280" s="44"/>
      <c r="M280" s="15"/>
    </row>
    <row r="281" spans="1:13" ht="15" customHeight="1" x14ac:dyDescent="0.2">
      <c r="A281" s="31"/>
      <c r="B281" s="37" t="s">
        <v>343</v>
      </c>
      <c r="C281" s="32">
        <v>14</v>
      </c>
      <c r="D281" s="32"/>
      <c r="E281" s="15"/>
      <c r="F281" s="15"/>
      <c r="G281" s="38"/>
      <c r="H281" s="15"/>
      <c r="I281" s="36"/>
      <c r="J281" s="36"/>
      <c r="K281" s="43"/>
      <c r="L281" s="44"/>
      <c r="M281" s="15"/>
    </row>
    <row r="282" spans="1:13" ht="15" customHeight="1" x14ac:dyDescent="0.2">
      <c r="A282" s="31"/>
      <c r="B282" s="37" t="s">
        <v>343</v>
      </c>
      <c r="C282" s="32">
        <v>15</v>
      </c>
      <c r="D282" s="32"/>
      <c r="E282" s="15"/>
      <c r="F282" s="15"/>
      <c r="G282" s="38"/>
      <c r="H282" s="15"/>
      <c r="I282" s="36"/>
      <c r="J282" s="36"/>
      <c r="K282" s="43"/>
      <c r="L282" s="44"/>
      <c r="M282" s="15"/>
    </row>
    <row r="283" spans="1:13" ht="15" customHeight="1" x14ac:dyDescent="0.2">
      <c r="A283" s="31"/>
      <c r="B283" s="37" t="s">
        <v>343</v>
      </c>
      <c r="C283" s="32">
        <v>16</v>
      </c>
      <c r="D283" s="32"/>
      <c r="E283" s="15"/>
      <c r="F283" s="15"/>
      <c r="G283" s="38"/>
      <c r="H283" s="15"/>
      <c r="I283" s="36"/>
      <c r="J283" s="36"/>
      <c r="K283" s="43"/>
      <c r="L283" s="44"/>
      <c r="M283" s="15"/>
    </row>
    <row r="284" spans="1:13" ht="15" customHeight="1" x14ac:dyDescent="0.2">
      <c r="A284" s="31"/>
      <c r="B284" s="37" t="s">
        <v>343</v>
      </c>
      <c r="C284" s="32">
        <v>17</v>
      </c>
      <c r="D284" s="32"/>
      <c r="E284" s="15"/>
      <c r="F284" s="15"/>
      <c r="G284" s="38"/>
      <c r="H284" s="15"/>
      <c r="I284" s="36"/>
      <c r="J284" s="36"/>
      <c r="K284" s="43"/>
      <c r="L284" s="44"/>
      <c r="M284" s="15"/>
    </row>
    <row r="285" spans="1:13" ht="15" customHeight="1" x14ac:dyDescent="0.2">
      <c r="A285" s="31"/>
      <c r="B285" s="37" t="s">
        <v>343</v>
      </c>
      <c r="C285" s="32">
        <v>18</v>
      </c>
      <c r="D285" s="32"/>
      <c r="E285" s="15"/>
      <c r="F285" s="15"/>
      <c r="G285" s="38"/>
      <c r="H285" s="15"/>
      <c r="I285" s="36"/>
      <c r="J285" s="36"/>
      <c r="K285" s="43"/>
      <c r="L285" s="44"/>
      <c r="M285" s="15"/>
    </row>
    <row r="286" spans="1:13" ht="15" customHeight="1" x14ac:dyDescent="0.2">
      <c r="A286" s="31"/>
      <c r="B286" s="37" t="s">
        <v>343</v>
      </c>
      <c r="C286" s="32">
        <v>19</v>
      </c>
      <c r="D286" s="32"/>
      <c r="E286" s="15"/>
      <c r="F286" s="15"/>
      <c r="G286" s="38"/>
      <c r="H286" s="15"/>
      <c r="I286" s="36"/>
      <c r="J286" s="36"/>
      <c r="K286" s="43"/>
      <c r="L286" s="44"/>
      <c r="M286" s="15"/>
    </row>
    <row r="287" spans="1:13" ht="15" customHeight="1" x14ac:dyDescent="0.2">
      <c r="A287" s="31"/>
      <c r="B287" s="37" t="s">
        <v>343</v>
      </c>
      <c r="C287" s="32">
        <v>20</v>
      </c>
      <c r="D287" s="32"/>
      <c r="E287" s="15"/>
      <c r="F287" s="15"/>
      <c r="G287" s="15"/>
      <c r="H287" s="15"/>
      <c r="I287" s="15"/>
      <c r="J287" s="15"/>
      <c r="K287" s="15"/>
      <c r="L287" s="30"/>
      <c r="M287" s="15"/>
    </row>
    <row r="288" spans="1:13" ht="15" customHeight="1" x14ac:dyDescent="0.2">
      <c r="A288" s="31"/>
      <c r="B288" s="37" t="s">
        <v>343</v>
      </c>
      <c r="C288" s="32">
        <v>21</v>
      </c>
      <c r="D288" s="32"/>
      <c r="E288" s="15"/>
      <c r="F288" s="15"/>
      <c r="G288" s="15"/>
      <c r="H288" s="15"/>
      <c r="I288" s="15"/>
      <c r="J288" s="15"/>
      <c r="K288" s="15"/>
      <c r="L288" s="30"/>
      <c r="M288" s="15"/>
    </row>
    <row r="289" spans="1:16" ht="15" customHeight="1" x14ac:dyDescent="0.2">
      <c r="A289" s="31"/>
      <c r="B289" s="37" t="s">
        <v>343</v>
      </c>
      <c r="C289" s="32">
        <v>22</v>
      </c>
      <c r="D289" s="32"/>
      <c r="E289" s="15"/>
      <c r="F289" s="15"/>
      <c r="G289" s="38"/>
      <c r="H289" s="15"/>
      <c r="I289" s="36"/>
      <c r="J289" s="36"/>
      <c r="K289" s="15"/>
      <c r="L289" s="30"/>
      <c r="M289" s="15"/>
    </row>
    <row r="290" spans="1:16" ht="15" customHeight="1" x14ac:dyDescent="0.2">
      <c r="A290" s="31"/>
      <c r="B290" s="37" t="s">
        <v>343</v>
      </c>
      <c r="C290" s="32">
        <v>23</v>
      </c>
      <c r="D290" s="32"/>
      <c r="E290" s="15"/>
      <c r="F290" s="15"/>
      <c r="G290" s="15"/>
      <c r="H290" s="15"/>
      <c r="I290" s="15"/>
      <c r="J290" s="15"/>
      <c r="K290" s="15"/>
      <c r="L290" s="30"/>
      <c r="M290" s="15"/>
    </row>
    <row r="291" spans="1:16" ht="15" customHeight="1" x14ac:dyDescent="0.2">
      <c r="A291" s="31"/>
      <c r="B291" s="37" t="s">
        <v>343</v>
      </c>
      <c r="C291" s="32">
        <v>24</v>
      </c>
      <c r="D291" s="32"/>
      <c r="E291" s="15"/>
      <c r="F291" s="15"/>
      <c r="G291" s="15"/>
      <c r="H291" s="15"/>
      <c r="I291" s="36"/>
      <c r="J291" s="36"/>
      <c r="K291" s="15"/>
      <c r="L291" s="30"/>
      <c r="M291" s="15"/>
    </row>
    <row r="292" spans="1:16" ht="15" customHeight="1" x14ac:dyDescent="0.2">
      <c r="A292" s="31"/>
      <c r="B292" s="37" t="s">
        <v>343</v>
      </c>
      <c r="C292" s="32">
        <v>25</v>
      </c>
      <c r="D292" s="32"/>
      <c r="E292" s="15"/>
      <c r="F292" s="15"/>
      <c r="G292" s="15"/>
      <c r="H292" s="15"/>
      <c r="I292" s="15"/>
      <c r="J292" s="15"/>
      <c r="K292" s="15"/>
      <c r="L292" s="30"/>
      <c r="M292" s="15"/>
    </row>
    <row r="293" spans="1:16" ht="15" customHeight="1" x14ac:dyDescent="0.2">
      <c r="A293" s="31"/>
      <c r="B293" s="37" t="s">
        <v>343</v>
      </c>
      <c r="C293" s="32">
        <v>26</v>
      </c>
      <c r="D293" s="32"/>
      <c r="E293" s="15"/>
      <c r="F293" s="15"/>
      <c r="G293" s="15"/>
      <c r="H293" s="15"/>
      <c r="I293" s="15"/>
      <c r="J293" s="15"/>
      <c r="K293" s="15"/>
      <c r="L293" s="30"/>
      <c r="M293" s="15"/>
    </row>
    <row r="294" spans="1:16" ht="15" customHeight="1" x14ac:dyDescent="0.2">
      <c r="A294" s="31"/>
      <c r="B294" s="37" t="s">
        <v>343</v>
      </c>
      <c r="C294" s="32">
        <v>27</v>
      </c>
      <c r="D294" s="32"/>
      <c r="E294" s="15"/>
      <c r="F294" s="15"/>
      <c r="G294" s="15"/>
      <c r="H294" s="15"/>
      <c r="I294" s="15"/>
      <c r="J294" s="15"/>
      <c r="K294" s="15"/>
      <c r="L294" s="30"/>
      <c r="M294" s="15"/>
    </row>
    <row r="295" spans="1:16" ht="15" customHeight="1" x14ac:dyDescent="0.2">
      <c r="A295" s="31"/>
      <c r="B295" s="37" t="s">
        <v>343</v>
      </c>
      <c r="C295" s="32">
        <v>28</v>
      </c>
      <c r="D295" s="32"/>
      <c r="E295" s="15"/>
      <c r="F295" s="15"/>
      <c r="G295" s="15"/>
      <c r="H295" s="15"/>
      <c r="I295" s="15"/>
      <c r="J295" s="15"/>
      <c r="K295" s="15"/>
      <c r="L295" s="30"/>
      <c r="M295" s="15"/>
    </row>
    <row r="296" spans="1:16" ht="15" customHeight="1" x14ac:dyDescent="0.2">
      <c r="A296" s="31"/>
      <c r="B296" s="37" t="s">
        <v>343</v>
      </c>
      <c r="C296" s="32">
        <v>29</v>
      </c>
      <c r="D296" s="32"/>
      <c r="E296" s="15"/>
      <c r="F296" s="15"/>
      <c r="G296" s="15"/>
      <c r="H296" s="15"/>
      <c r="I296" s="15"/>
      <c r="J296" s="15"/>
      <c r="K296" s="15"/>
      <c r="L296" s="30"/>
      <c r="M296" s="15"/>
    </row>
    <row r="297" spans="1:16" ht="15" customHeight="1" x14ac:dyDescent="0.2">
      <c r="A297" s="31"/>
      <c r="B297" s="37" t="s">
        <v>343</v>
      </c>
      <c r="C297" s="32">
        <v>30</v>
      </c>
      <c r="D297" s="32"/>
      <c r="E297" s="15"/>
      <c r="F297" s="15"/>
      <c r="G297" s="15"/>
      <c r="H297" s="15"/>
      <c r="I297" s="15"/>
      <c r="J297" s="15"/>
      <c r="K297" s="15"/>
      <c r="L297" s="30"/>
      <c r="M297" s="15"/>
    </row>
    <row r="298" spans="1:16" ht="15" customHeight="1" x14ac:dyDescent="0.2">
      <c r="A298" s="31"/>
      <c r="B298" s="37" t="s">
        <v>343</v>
      </c>
      <c r="C298" s="32">
        <v>31</v>
      </c>
      <c r="D298" s="32"/>
      <c r="E298" s="15"/>
      <c r="F298" s="15"/>
      <c r="G298" s="15"/>
      <c r="H298" s="15"/>
      <c r="I298" s="15"/>
      <c r="J298" s="15"/>
      <c r="K298" s="15"/>
      <c r="L298" s="30"/>
      <c r="M298" s="15"/>
    </row>
    <row r="299" spans="1:16" ht="15" customHeight="1" x14ac:dyDescent="0.2">
      <c r="A299" s="37" t="s">
        <v>443</v>
      </c>
      <c r="B299" s="37"/>
      <c r="C299" s="32"/>
      <c r="D299" s="32"/>
      <c r="E299" s="15"/>
      <c r="F299" s="15"/>
      <c r="G299" s="15"/>
      <c r="H299" s="15"/>
      <c r="I299" s="15"/>
      <c r="J299" s="15"/>
      <c r="K299" s="15"/>
      <c r="L299" s="16">
        <f>SUM(L267:L296)</f>
        <v>0</v>
      </c>
      <c r="M299" s="15"/>
    </row>
    <row r="300" spans="1:16" ht="15" customHeight="1" x14ac:dyDescent="0.2">
      <c r="A300" s="640"/>
      <c r="B300" s="640"/>
      <c r="C300" s="640"/>
      <c r="D300" s="441"/>
      <c r="E300" s="1"/>
      <c r="F300" s="1"/>
      <c r="G300" s="1"/>
      <c r="H300" s="1"/>
      <c r="I300" s="1"/>
      <c r="J300" s="1"/>
      <c r="K300" s="1"/>
      <c r="L300" s="1"/>
      <c r="M300" s="1"/>
    </row>
    <row r="301" spans="1:16" ht="15" customHeight="1" x14ac:dyDescent="0.2">
      <c r="A301" s="1"/>
      <c r="B301" s="1"/>
      <c r="C301" s="641" t="s">
        <v>8</v>
      </c>
      <c r="D301" s="641"/>
      <c r="E301" s="641"/>
      <c r="F301" s="19"/>
      <c r="G301" s="642" t="s">
        <v>131</v>
      </c>
      <c r="H301" s="642"/>
      <c r="I301" s="438"/>
      <c r="J301" s="18"/>
      <c r="K301" s="1"/>
      <c r="L301" s="1"/>
      <c r="M301" s="1" t="s">
        <v>136</v>
      </c>
      <c r="N301" s="644"/>
      <c r="O301" s="644"/>
    </row>
    <row r="302" spans="1:16" ht="15" customHeight="1" x14ac:dyDescent="0.2">
      <c r="A302" s="1"/>
      <c r="B302" s="1"/>
      <c r="C302" s="20"/>
      <c r="D302" s="20"/>
      <c r="E302" s="1"/>
      <c r="F302" s="1"/>
      <c r="G302" s="438"/>
      <c r="H302" s="18"/>
      <c r="I302" s="18"/>
      <c r="J302" s="18"/>
      <c r="K302" s="1"/>
      <c r="L302" s="1"/>
      <c r="M302" s="1"/>
      <c r="N302" s="21"/>
      <c r="O302" s="21"/>
    </row>
    <row r="303" spans="1:16" ht="15" customHeight="1" x14ac:dyDescent="0.2">
      <c r="A303" s="1"/>
      <c r="B303" s="1"/>
      <c r="C303" s="20"/>
      <c r="D303" s="20"/>
      <c r="E303" s="1"/>
      <c r="F303" s="1"/>
      <c r="G303" s="438"/>
      <c r="H303" s="18"/>
      <c r="I303" s="18"/>
      <c r="J303" s="18"/>
      <c r="K303" s="1"/>
      <c r="L303" s="1"/>
      <c r="M303" s="1"/>
      <c r="N303" s="21"/>
      <c r="O303" s="21"/>
    </row>
    <row r="304" spans="1:16" ht="15" customHeight="1" x14ac:dyDescent="0.2">
      <c r="A304" s="1"/>
      <c r="B304" s="1"/>
      <c r="C304" s="641" t="s">
        <v>273</v>
      </c>
      <c r="D304" s="641"/>
      <c r="E304" s="641"/>
      <c r="F304" s="437"/>
      <c r="G304" s="644" t="s">
        <v>53</v>
      </c>
      <c r="H304" s="644"/>
      <c r="I304" s="644"/>
      <c r="J304" s="438"/>
      <c r="K304" s="1"/>
      <c r="L304" s="1"/>
      <c r="M304" s="645" t="s">
        <v>130</v>
      </c>
      <c r="N304" s="645"/>
      <c r="O304" s="645"/>
      <c r="P304" s="645"/>
    </row>
    <row r="305" spans="1:18" ht="15.75" customHeight="1" x14ac:dyDescent="0.2">
      <c r="A305" s="1"/>
      <c r="B305" s="1"/>
      <c r="C305" s="641" t="s">
        <v>386</v>
      </c>
      <c r="D305" s="641"/>
      <c r="E305" s="641"/>
      <c r="F305" s="437"/>
      <c r="G305" s="644" t="s">
        <v>95</v>
      </c>
      <c r="H305" s="644"/>
      <c r="I305" s="644"/>
      <c r="J305" s="438"/>
      <c r="K305" s="1"/>
      <c r="L305" s="1"/>
      <c r="M305" s="645" t="s">
        <v>139</v>
      </c>
      <c r="N305" s="645"/>
      <c r="O305" s="645"/>
      <c r="P305" s="645"/>
    </row>
    <row r="311" spans="1:18" ht="15" customHeight="1" x14ac:dyDescent="0.25">
      <c r="A311" s="646" t="s">
        <v>0</v>
      </c>
      <c r="B311" s="646"/>
      <c r="C311" s="646"/>
      <c r="D311" s="646"/>
      <c r="E311" s="646"/>
      <c r="F311" s="646"/>
      <c r="G311" s="646"/>
      <c r="H311" s="646"/>
      <c r="I311" s="646"/>
      <c r="J311" s="646"/>
      <c r="K311" s="646"/>
      <c r="L311" s="646"/>
      <c r="M311" s="646"/>
      <c r="N311" s="25"/>
      <c r="O311" s="25"/>
      <c r="P311" s="25"/>
      <c r="Q311" s="25"/>
      <c r="R311" s="25"/>
    </row>
    <row r="312" spans="1:18" ht="15" customHeight="1" x14ac:dyDescent="0.25">
      <c r="A312" s="26"/>
      <c r="B312" s="26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9"/>
      <c r="O312" s="9"/>
      <c r="P312" s="9"/>
      <c r="Q312" s="9"/>
      <c r="R312" s="9"/>
    </row>
    <row r="313" spans="1:18" ht="15" customHeight="1" x14ac:dyDescent="0.25">
      <c r="A313" s="646" t="s">
        <v>12</v>
      </c>
      <c r="B313" s="646"/>
      <c r="C313" s="646"/>
      <c r="D313" s="646"/>
      <c r="E313" s="646"/>
      <c r="F313" s="646"/>
      <c r="G313" s="646"/>
      <c r="H313" s="646"/>
      <c r="I313" s="646"/>
      <c r="J313" s="646"/>
      <c r="K313" s="646"/>
      <c r="L313" s="646"/>
      <c r="M313" s="646"/>
      <c r="N313" s="9"/>
      <c r="O313" s="9"/>
      <c r="P313" s="9"/>
      <c r="Q313" s="9"/>
      <c r="R313" s="9"/>
    </row>
    <row r="314" spans="1:18" ht="15" customHeight="1" x14ac:dyDescent="0.25">
      <c r="A314" s="439"/>
      <c r="B314" s="439"/>
      <c r="C314" s="439"/>
      <c r="D314" s="439"/>
      <c r="E314" s="439"/>
      <c r="F314" s="439"/>
      <c r="G314" s="439"/>
      <c r="H314" s="439"/>
      <c r="I314" s="439"/>
      <c r="J314" s="439"/>
      <c r="K314" s="439"/>
      <c r="L314" s="439"/>
      <c r="M314" s="439"/>
      <c r="N314" s="9"/>
      <c r="O314" s="9"/>
      <c r="P314" s="9"/>
      <c r="Q314" s="9"/>
      <c r="R314" s="9"/>
    </row>
    <row r="315" spans="1:18" s="5" customFormat="1" ht="15" customHeight="1" x14ac:dyDescent="0.25">
      <c r="A315" s="440" t="s">
        <v>83</v>
      </c>
      <c r="B315" s="440"/>
      <c r="C315" s="440"/>
      <c r="D315" s="440" t="s">
        <v>76</v>
      </c>
      <c r="G315" s="440" t="s">
        <v>84</v>
      </c>
      <c r="H315" s="440" t="s">
        <v>27</v>
      </c>
      <c r="I315" s="440"/>
      <c r="J315" s="440"/>
      <c r="K315" s="648" t="s">
        <v>85</v>
      </c>
      <c r="L315" s="648"/>
      <c r="M315" s="440" t="s">
        <v>140</v>
      </c>
      <c r="O315" s="440"/>
      <c r="P315" s="440"/>
      <c r="Q315" s="440"/>
    </row>
    <row r="316" spans="1:18" ht="15" customHeight="1" x14ac:dyDescent="0.3">
      <c r="A316" s="28"/>
      <c r="B316" s="28"/>
      <c r="C316" s="10"/>
      <c r="D316" s="10"/>
      <c r="E316" s="10"/>
      <c r="H316" s="7"/>
      <c r="I316" s="7"/>
      <c r="J316" s="7"/>
      <c r="K316" s="7"/>
      <c r="L316" s="7"/>
      <c r="M316" s="7"/>
      <c r="N316" s="159"/>
      <c r="O316" s="159"/>
      <c r="P316" s="159"/>
      <c r="Q316" s="8"/>
    </row>
    <row r="317" spans="1:18" ht="54" customHeight="1" x14ac:dyDescent="0.2">
      <c r="A317" s="11" t="s">
        <v>4</v>
      </c>
      <c r="B317" s="12" t="s">
        <v>5</v>
      </c>
      <c r="C317" s="12" t="s">
        <v>6</v>
      </c>
      <c r="D317" s="11" t="s">
        <v>7</v>
      </c>
      <c r="E317" s="12" t="s">
        <v>14</v>
      </c>
      <c r="F317" s="11" t="s">
        <v>15</v>
      </c>
      <c r="G317" s="11" t="s">
        <v>16</v>
      </c>
      <c r="H317" s="11" t="s">
        <v>17</v>
      </c>
      <c r="I317" s="11" t="s">
        <v>18</v>
      </c>
      <c r="J317" s="11" t="s">
        <v>19</v>
      </c>
      <c r="K317" s="11" t="s">
        <v>20</v>
      </c>
      <c r="L317" s="12" t="s">
        <v>21</v>
      </c>
      <c r="M317" s="12" t="s">
        <v>22</v>
      </c>
    </row>
    <row r="318" spans="1:18" ht="15.75" customHeight="1" x14ac:dyDescent="0.2">
      <c r="A318" s="29"/>
      <c r="B318" s="29"/>
      <c r="C318" s="29"/>
      <c r="D318" s="29"/>
      <c r="E318" s="29"/>
      <c r="F318" s="15"/>
      <c r="G318" s="15"/>
      <c r="H318" s="15"/>
      <c r="I318" s="15"/>
      <c r="J318" s="15"/>
      <c r="K318" s="15"/>
      <c r="L318" s="30"/>
      <c r="M318" s="17"/>
    </row>
    <row r="319" spans="1:18" ht="13.5" x14ac:dyDescent="0.2">
      <c r="A319" s="37"/>
      <c r="B319" s="37" t="s">
        <v>344</v>
      </c>
      <c r="C319" s="32">
        <v>1</v>
      </c>
      <c r="D319" s="32"/>
      <c r="E319" s="15"/>
      <c r="F319" s="15"/>
      <c r="G319" s="38"/>
      <c r="H319" s="15"/>
      <c r="I319" s="36"/>
      <c r="J319" s="36"/>
      <c r="K319" s="43"/>
      <c r="L319" s="44"/>
      <c r="M319" s="15"/>
    </row>
    <row r="320" spans="1:18" ht="15" customHeight="1" x14ac:dyDescent="0.2">
      <c r="A320" s="31"/>
      <c r="B320" s="37" t="s">
        <v>344</v>
      </c>
      <c r="C320" s="32">
        <v>2</v>
      </c>
      <c r="D320" s="32"/>
      <c r="E320" s="15"/>
      <c r="F320" s="15"/>
      <c r="G320" s="38"/>
      <c r="H320" s="15"/>
      <c r="I320" s="36"/>
      <c r="J320" s="36"/>
      <c r="K320" s="43"/>
      <c r="L320" s="44"/>
      <c r="M320" s="15"/>
    </row>
    <row r="321" spans="1:13" ht="15.75" customHeight="1" x14ac:dyDescent="0.2">
      <c r="A321" s="31"/>
      <c r="B321" s="37" t="s">
        <v>344</v>
      </c>
      <c r="C321" s="32">
        <v>3</v>
      </c>
      <c r="D321" s="32"/>
      <c r="E321" s="15"/>
      <c r="F321" s="15"/>
      <c r="G321" s="38"/>
      <c r="H321" s="15"/>
      <c r="I321" s="36"/>
      <c r="J321" s="36"/>
      <c r="K321" s="43"/>
      <c r="L321" s="44"/>
      <c r="M321" s="15"/>
    </row>
    <row r="322" spans="1:13" ht="15" customHeight="1" x14ac:dyDescent="0.2">
      <c r="A322" s="31"/>
      <c r="B322" s="37" t="s">
        <v>344</v>
      </c>
      <c r="C322" s="32">
        <v>4</v>
      </c>
      <c r="D322" s="32"/>
      <c r="E322" s="15"/>
      <c r="F322" s="15"/>
      <c r="G322" s="38"/>
      <c r="H322" s="15"/>
      <c r="I322" s="36"/>
      <c r="J322" s="36"/>
      <c r="K322" s="43"/>
      <c r="L322" s="44"/>
      <c r="M322" s="15"/>
    </row>
    <row r="323" spans="1:13" ht="15" customHeight="1" x14ac:dyDescent="0.2">
      <c r="A323" s="31"/>
      <c r="B323" s="37" t="s">
        <v>344</v>
      </c>
      <c r="C323" s="32">
        <v>5</v>
      </c>
      <c r="D323" s="32"/>
      <c r="E323" s="15"/>
      <c r="F323" s="15"/>
      <c r="G323" s="38"/>
      <c r="H323" s="15"/>
      <c r="I323" s="36"/>
      <c r="J323" s="36"/>
      <c r="K323" s="43"/>
      <c r="L323" s="44"/>
      <c r="M323" s="15"/>
    </row>
    <row r="324" spans="1:13" ht="15" customHeight="1" x14ac:dyDescent="0.2">
      <c r="A324" s="31"/>
      <c r="B324" s="37" t="s">
        <v>344</v>
      </c>
      <c r="C324" s="32">
        <v>5</v>
      </c>
      <c r="D324" s="32"/>
      <c r="E324" s="15"/>
      <c r="F324" s="15"/>
      <c r="G324" s="38"/>
      <c r="H324" s="15"/>
      <c r="I324" s="36"/>
      <c r="J324" s="36"/>
      <c r="K324" s="43"/>
      <c r="L324" s="44"/>
      <c r="M324" s="15"/>
    </row>
    <row r="325" spans="1:13" ht="15" customHeight="1" x14ac:dyDescent="0.2">
      <c r="A325" s="31"/>
      <c r="B325" s="37" t="s">
        <v>344</v>
      </c>
      <c r="C325" s="32">
        <v>6</v>
      </c>
      <c r="D325" s="32"/>
      <c r="E325" s="15"/>
      <c r="F325" s="15"/>
      <c r="G325" s="38"/>
      <c r="H325" s="15"/>
      <c r="I325" s="36"/>
      <c r="J325" s="36"/>
      <c r="K325" s="43"/>
      <c r="L325" s="44"/>
      <c r="M325" s="15"/>
    </row>
    <row r="326" spans="1:13" ht="15.75" customHeight="1" x14ac:dyDescent="0.2">
      <c r="A326" s="31"/>
      <c r="B326" s="37" t="s">
        <v>344</v>
      </c>
      <c r="C326" s="32">
        <v>7</v>
      </c>
      <c r="D326" s="32"/>
      <c r="E326" s="15"/>
      <c r="F326" s="15"/>
      <c r="G326" s="38"/>
      <c r="H326" s="15"/>
      <c r="I326" s="36"/>
      <c r="J326" s="36"/>
      <c r="K326" s="43"/>
      <c r="L326" s="44"/>
      <c r="M326" s="15"/>
    </row>
    <row r="327" spans="1:13" ht="15.75" customHeight="1" x14ac:dyDescent="0.2">
      <c r="A327" s="31"/>
      <c r="B327" s="37" t="s">
        <v>344</v>
      </c>
      <c r="C327" s="32">
        <v>8</v>
      </c>
      <c r="D327" s="32"/>
      <c r="E327" s="15"/>
      <c r="F327" s="15"/>
      <c r="G327" s="38"/>
      <c r="H327" s="15"/>
      <c r="I327" s="36"/>
      <c r="J327" s="36"/>
      <c r="K327" s="43"/>
      <c r="L327" s="44"/>
      <c r="M327" s="15"/>
    </row>
    <row r="328" spans="1:13" ht="15.75" customHeight="1" x14ac:dyDescent="0.2">
      <c r="A328" s="31"/>
      <c r="B328" s="37" t="s">
        <v>344</v>
      </c>
      <c r="C328" s="32">
        <v>9</v>
      </c>
      <c r="D328" s="32"/>
      <c r="E328" s="15"/>
      <c r="F328" s="15"/>
      <c r="G328" s="38"/>
      <c r="H328" s="15"/>
      <c r="I328" s="36"/>
      <c r="J328" s="36"/>
      <c r="K328" s="43"/>
      <c r="L328" s="44"/>
      <c r="M328" s="15"/>
    </row>
    <row r="329" spans="1:13" ht="15" customHeight="1" x14ac:dyDescent="0.2">
      <c r="A329" s="31"/>
      <c r="B329" s="37" t="s">
        <v>344</v>
      </c>
      <c r="C329" s="32">
        <v>10</v>
      </c>
      <c r="D329" s="32"/>
      <c r="E329" s="15"/>
      <c r="F329" s="15"/>
      <c r="G329" s="38"/>
      <c r="H329" s="15"/>
      <c r="I329" s="36"/>
      <c r="J329" s="36"/>
      <c r="K329" s="43"/>
      <c r="L329" s="44"/>
      <c r="M329" s="15"/>
    </row>
    <row r="330" spans="1:13" ht="15" customHeight="1" x14ac:dyDescent="0.2">
      <c r="A330" s="31"/>
      <c r="B330" s="37" t="s">
        <v>344</v>
      </c>
      <c r="C330" s="32">
        <v>11</v>
      </c>
      <c r="D330" s="32"/>
      <c r="E330" s="15"/>
      <c r="F330" s="15"/>
      <c r="G330" s="38"/>
      <c r="H330" s="15"/>
      <c r="I330" s="36"/>
      <c r="J330" s="36"/>
      <c r="K330" s="43"/>
      <c r="L330" s="44"/>
      <c r="M330" s="15"/>
    </row>
    <row r="331" spans="1:13" ht="15" customHeight="1" x14ac:dyDescent="0.2">
      <c r="A331" s="31"/>
      <c r="B331" s="37" t="s">
        <v>344</v>
      </c>
      <c r="C331" s="32">
        <v>12</v>
      </c>
      <c r="D331" s="32"/>
      <c r="E331" s="15"/>
      <c r="F331" s="15"/>
      <c r="G331" s="38"/>
      <c r="H331" s="15"/>
      <c r="I331" s="36"/>
      <c r="J331" s="36"/>
      <c r="K331" s="43"/>
      <c r="L331" s="44"/>
      <c r="M331" s="15"/>
    </row>
    <row r="332" spans="1:13" ht="15" customHeight="1" x14ac:dyDescent="0.2">
      <c r="A332" s="31"/>
      <c r="B332" s="37" t="s">
        <v>344</v>
      </c>
      <c r="C332" s="32">
        <v>13</v>
      </c>
      <c r="D332" s="32"/>
      <c r="E332" s="15"/>
      <c r="F332" s="15"/>
      <c r="G332" s="38"/>
      <c r="H332" s="15"/>
      <c r="I332" s="36"/>
      <c r="J332" s="36"/>
      <c r="K332" s="43"/>
      <c r="L332" s="44"/>
      <c r="M332" s="15"/>
    </row>
    <row r="333" spans="1:13" ht="15" customHeight="1" x14ac:dyDescent="0.2">
      <c r="A333" s="31"/>
      <c r="B333" s="37" t="s">
        <v>344</v>
      </c>
      <c r="C333" s="32">
        <v>14</v>
      </c>
      <c r="D333" s="32"/>
      <c r="E333" s="15"/>
      <c r="F333" s="15"/>
      <c r="G333" s="38"/>
      <c r="H333" s="15"/>
      <c r="I333" s="36"/>
      <c r="J333" s="36"/>
      <c r="K333" s="43"/>
      <c r="L333" s="44"/>
      <c r="M333" s="15"/>
    </row>
    <row r="334" spans="1:13" ht="15" customHeight="1" x14ac:dyDescent="0.2">
      <c r="A334" s="31"/>
      <c r="B334" s="37" t="s">
        <v>344</v>
      </c>
      <c r="C334" s="32">
        <v>15</v>
      </c>
      <c r="D334" s="32"/>
      <c r="E334" s="15"/>
      <c r="F334" s="15"/>
      <c r="G334" s="38"/>
      <c r="H334" s="15"/>
      <c r="I334" s="36"/>
      <c r="J334" s="36"/>
      <c r="K334" s="43"/>
      <c r="L334" s="44"/>
      <c r="M334" s="15"/>
    </row>
    <row r="335" spans="1:13" ht="15" customHeight="1" x14ac:dyDescent="0.2">
      <c r="A335" s="31"/>
      <c r="B335" s="37" t="s">
        <v>344</v>
      </c>
      <c r="C335" s="32">
        <v>16</v>
      </c>
      <c r="D335" s="32"/>
      <c r="E335" s="15"/>
      <c r="F335" s="15"/>
      <c r="G335" s="38"/>
      <c r="H335" s="15"/>
      <c r="I335" s="36"/>
      <c r="J335" s="36"/>
      <c r="K335" s="43"/>
      <c r="L335" s="44"/>
      <c r="M335" s="15"/>
    </row>
    <row r="336" spans="1:13" ht="15" customHeight="1" x14ac:dyDescent="0.2">
      <c r="A336" s="31"/>
      <c r="B336" s="37" t="s">
        <v>344</v>
      </c>
      <c r="C336" s="32">
        <v>17</v>
      </c>
      <c r="D336" s="32"/>
      <c r="E336" s="15"/>
      <c r="F336" s="15"/>
      <c r="G336" s="38"/>
      <c r="H336" s="15"/>
      <c r="I336" s="36"/>
      <c r="J336" s="36"/>
      <c r="K336" s="43"/>
      <c r="L336" s="44"/>
      <c r="M336" s="15"/>
    </row>
    <row r="337" spans="1:13" ht="15" customHeight="1" x14ac:dyDescent="0.2">
      <c r="A337" s="31"/>
      <c r="B337" s="37" t="s">
        <v>344</v>
      </c>
      <c r="C337" s="32">
        <v>18</v>
      </c>
      <c r="D337" s="32"/>
      <c r="E337" s="15"/>
      <c r="F337" s="15"/>
      <c r="G337" s="38"/>
      <c r="H337" s="15"/>
      <c r="I337" s="36"/>
      <c r="J337" s="36"/>
      <c r="K337" s="43"/>
      <c r="L337" s="44"/>
      <c r="M337" s="15"/>
    </row>
    <row r="338" spans="1:13" ht="15" customHeight="1" x14ac:dyDescent="0.2">
      <c r="A338" s="31"/>
      <c r="B338" s="37" t="s">
        <v>344</v>
      </c>
      <c r="C338" s="32">
        <v>19</v>
      </c>
      <c r="D338" s="32"/>
      <c r="E338" s="15"/>
      <c r="F338" s="15"/>
      <c r="G338" s="38"/>
      <c r="H338" s="15"/>
      <c r="I338" s="36"/>
      <c r="J338" s="36"/>
      <c r="K338" s="43"/>
      <c r="L338" s="44"/>
      <c r="M338" s="15"/>
    </row>
    <row r="339" spans="1:13" ht="28.5" customHeight="1" x14ac:dyDescent="0.2">
      <c r="A339" s="31"/>
      <c r="B339" s="37" t="s">
        <v>344</v>
      </c>
      <c r="C339" s="32">
        <v>20</v>
      </c>
      <c r="D339" s="32"/>
      <c r="E339" s="15"/>
      <c r="F339" s="15" t="s">
        <v>29</v>
      </c>
      <c r="G339" s="38" t="s">
        <v>519</v>
      </c>
      <c r="H339" s="15" t="s">
        <v>34</v>
      </c>
      <c r="I339" s="104">
        <v>42571</v>
      </c>
      <c r="J339" s="104">
        <v>42571</v>
      </c>
      <c r="K339" s="15">
        <v>947</v>
      </c>
      <c r="L339" s="30">
        <v>812</v>
      </c>
      <c r="M339" s="15" t="s">
        <v>520</v>
      </c>
    </row>
    <row r="340" spans="1:13" ht="15" customHeight="1" x14ac:dyDescent="0.2">
      <c r="A340" s="31"/>
      <c r="B340" s="37" t="s">
        <v>344</v>
      </c>
      <c r="C340" s="32">
        <v>21</v>
      </c>
      <c r="D340" s="32"/>
      <c r="E340" s="15"/>
      <c r="F340" s="15"/>
      <c r="G340" s="15"/>
      <c r="H340" s="15"/>
      <c r="I340" s="15"/>
      <c r="J340" s="15"/>
      <c r="K340" s="15"/>
      <c r="L340" s="30"/>
      <c r="M340" s="15"/>
    </row>
    <row r="341" spans="1:13" ht="15" customHeight="1" x14ac:dyDescent="0.2">
      <c r="A341" s="31"/>
      <c r="B341" s="37" t="s">
        <v>344</v>
      </c>
      <c r="C341" s="32">
        <v>22</v>
      </c>
      <c r="D341" s="32"/>
      <c r="E341" s="15"/>
      <c r="F341" s="15"/>
      <c r="G341" s="38"/>
      <c r="H341" s="15"/>
      <c r="I341" s="36"/>
      <c r="J341" s="36"/>
      <c r="K341" s="15"/>
      <c r="L341" s="30"/>
      <c r="M341" s="15"/>
    </row>
    <row r="342" spans="1:13" ht="15" customHeight="1" x14ac:dyDescent="0.2">
      <c r="A342" s="31"/>
      <c r="B342" s="37" t="s">
        <v>344</v>
      </c>
      <c r="C342" s="32">
        <v>23</v>
      </c>
      <c r="D342" s="32"/>
      <c r="E342" s="15"/>
      <c r="F342" s="15"/>
      <c r="G342" s="15"/>
      <c r="H342" s="15"/>
      <c r="I342" s="15"/>
      <c r="J342" s="15"/>
      <c r="K342" s="15"/>
      <c r="L342" s="30"/>
      <c r="M342" s="15"/>
    </row>
    <row r="343" spans="1:13" ht="15" customHeight="1" x14ac:dyDescent="0.2">
      <c r="A343" s="31"/>
      <c r="B343" s="37" t="s">
        <v>344</v>
      </c>
      <c r="C343" s="32">
        <v>24</v>
      </c>
      <c r="D343" s="32"/>
      <c r="E343" s="15"/>
      <c r="F343" s="15"/>
      <c r="G343" s="15"/>
      <c r="H343" s="15"/>
      <c r="I343" s="36"/>
      <c r="J343" s="36"/>
      <c r="K343" s="15"/>
      <c r="L343" s="30"/>
      <c r="M343" s="15"/>
    </row>
    <row r="344" spans="1:13" ht="15" customHeight="1" x14ac:dyDescent="0.2">
      <c r="A344" s="31"/>
      <c r="B344" s="37" t="s">
        <v>344</v>
      </c>
      <c r="C344" s="32">
        <v>25</v>
      </c>
      <c r="D344" s="32"/>
      <c r="E344" s="15"/>
      <c r="F344" s="15"/>
      <c r="G344" s="15"/>
      <c r="H344" s="15"/>
      <c r="I344" s="15"/>
      <c r="J344" s="15"/>
      <c r="K344" s="15"/>
      <c r="L344" s="30"/>
      <c r="M344" s="15"/>
    </row>
    <row r="345" spans="1:13" ht="15" customHeight="1" x14ac:dyDescent="0.2">
      <c r="A345" s="31"/>
      <c r="B345" s="37" t="s">
        <v>344</v>
      </c>
      <c r="C345" s="32">
        <v>26</v>
      </c>
      <c r="D345" s="32"/>
      <c r="E345" s="15"/>
      <c r="F345" s="15"/>
      <c r="G345" s="15"/>
      <c r="H345" s="15"/>
      <c r="I345" s="15"/>
      <c r="J345" s="15"/>
      <c r="K345" s="15"/>
      <c r="L345" s="30"/>
      <c r="M345" s="15"/>
    </row>
    <row r="346" spans="1:13" ht="15" customHeight="1" x14ac:dyDescent="0.2">
      <c r="A346" s="31"/>
      <c r="B346" s="37" t="s">
        <v>344</v>
      </c>
      <c r="C346" s="32">
        <v>27</v>
      </c>
      <c r="D346" s="32"/>
      <c r="E346" s="15"/>
      <c r="F346" s="15"/>
      <c r="G346" s="15"/>
      <c r="H346" s="15"/>
      <c r="I346" s="15"/>
      <c r="J346" s="15"/>
      <c r="K346" s="15"/>
      <c r="L346" s="30"/>
      <c r="M346" s="15"/>
    </row>
    <row r="347" spans="1:13" ht="15" customHeight="1" x14ac:dyDescent="0.2">
      <c r="A347" s="31"/>
      <c r="B347" s="37" t="s">
        <v>344</v>
      </c>
      <c r="C347" s="32">
        <v>28</v>
      </c>
      <c r="D347" s="32"/>
      <c r="E347" s="15"/>
      <c r="F347" s="15"/>
      <c r="G347" s="15"/>
      <c r="H347" s="15"/>
      <c r="I347" s="15"/>
      <c r="J347" s="15"/>
      <c r="K347" s="15"/>
      <c r="L347" s="30"/>
      <c r="M347" s="15"/>
    </row>
    <row r="348" spans="1:13" ht="15" customHeight="1" x14ac:dyDescent="0.2">
      <c r="A348" s="31"/>
      <c r="B348" s="37" t="s">
        <v>344</v>
      </c>
      <c r="C348" s="32">
        <v>29</v>
      </c>
      <c r="D348" s="32"/>
      <c r="E348" s="15"/>
      <c r="F348" s="15"/>
      <c r="G348" s="15"/>
      <c r="H348" s="15"/>
      <c r="I348" s="15"/>
      <c r="J348" s="15"/>
      <c r="K348" s="15"/>
      <c r="L348" s="30"/>
      <c r="M348" s="15"/>
    </row>
    <row r="349" spans="1:13" ht="15" customHeight="1" x14ac:dyDescent="0.2">
      <c r="A349" s="31"/>
      <c r="B349" s="37" t="s">
        <v>344</v>
      </c>
      <c r="C349" s="32">
        <v>30</v>
      </c>
      <c r="D349" s="32"/>
      <c r="E349" s="15"/>
      <c r="F349" s="15"/>
      <c r="G349" s="15"/>
      <c r="H349" s="15"/>
      <c r="I349" s="15"/>
      <c r="J349" s="15"/>
      <c r="K349" s="15"/>
      <c r="L349" s="30"/>
      <c r="M349" s="15"/>
    </row>
    <row r="350" spans="1:13" ht="15" customHeight="1" x14ac:dyDescent="0.2">
      <c r="A350" s="31"/>
      <c r="B350" s="37" t="s">
        <v>344</v>
      </c>
      <c r="C350" s="32">
        <v>31</v>
      </c>
      <c r="D350" s="32"/>
      <c r="E350" s="15"/>
      <c r="F350" s="15"/>
      <c r="G350" s="15"/>
      <c r="H350" s="15"/>
      <c r="I350" s="15"/>
      <c r="J350" s="15"/>
      <c r="K350" s="15"/>
      <c r="L350" s="30"/>
      <c r="M350" s="15"/>
    </row>
    <row r="351" spans="1:13" ht="15" customHeight="1" x14ac:dyDescent="0.2">
      <c r="A351" s="37" t="s">
        <v>443</v>
      </c>
      <c r="B351" s="37"/>
      <c r="C351" s="32"/>
      <c r="D351" s="32"/>
      <c r="E351" s="15"/>
      <c r="F351" s="15"/>
      <c r="G351" s="15"/>
      <c r="H351" s="15"/>
      <c r="I351" s="15"/>
      <c r="J351" s="15"/>
      <c r="K351" s="15"/>
      <c r="L351" s="16">
        <f>SUM(L319:L348)</f>
        <v>812</v>
      </c>
      <c r="M351" s="15"/>
    </row>
    <row r="352" spans="1:13" ht="15" customHeight="1" x14ac:dyDescent="0.2">
      <c r="A352" s="640"/>
      <c r="B352" s="640"/>
      <c r="C352" s="640"/>
      <c r="D352" s="441"/>
      <c r="E352" s="1"/>
      <c r="F352" s="1"/>
      <c r="G352" s="1"/>
      <c r="H352" s="1"/>
      <c r="I352" s="1"/>
      <c r="J352" s="1"/>
      <c r="K352" s="1"/>
      <c r="L352" s="1"/>
      <c r="M352" s="1"/>
    </row>
    <row r="353" spans="1:18" ht="15" customHeight="1" x14ac:dyDescent="0.2">
      <c r="A353" s="1"/>
      <c r="B353" s="1"/>
      <c r="C353" s="641" t="s">
        <v>8</v>
      </c>
      <c r="D353" s="641"/>
      <c r="E353" s="641"/>
      <c r="F353" s="19"/>
      <c r="G353" s="642" t="s">
        <v>131</v>
      </c>
      <c r="H353" s="642"/>
      <c r="I353" s="438"/>
      <c r="J353" s="18"/>
      <c r="K353" s="1"/>
      <c r="L353" s="1"/>
      <c r="M353" s="1" t="s">
        <v>136</v>
      </c>
      <c r="N353" s="644"/>
      <c r="O353" s="644"/>
    </row>
    <row r="354" spans="1:18" ht="15" customHeight="1" x14ac:dyDescent="0.2">
      <c r="A354" s="1"/>
      <c r="B354" s="1"/>
      <c r="C354" s="20"/>
      <c r="D354" s="20"/>
      <c r="E354" s="1"/>
      <c r="F354" s="1"/>
      <c r="G354" s="438"/>
      <c r="H354" s="18"/>
      <c r="I354" s="18"/>
      <c r="J354" s="18"/>
      <c r="K354" s="1"/>
      <c r="L354" s="1"/>
      <c r="M354" s="1"/>
      <c r="N354" s="21"/>
      <c r="O354" s="21"/>
    </row>
    <row r="355" spans="1:18" ht="15" customHeight="1" x14ac:dyDescent="0.2">
      <c r="A355" s="1"/>
      <c r="B355" s="1"/>
      <c r="C355" s="20"/>
      <c r="D355" s="20"/>
      <c r="E355" s="1"/>
      <c r="F355" s="1"/>
      <c r="G355" s="438"/>
      <c r="H355" s="18"/>
      <c r="I355" s="18"/>
      <c r="J355" s="18"/>
      <c r="K355" s="1"/>
      <c r="L355" s="1"/>
      <c r="M355" s="1"/>
      <c r="N355" s="21"/>
      <c r="O355" s="21"/>
    </row>
    <row r="356" spans="1:18" ht="15" customHeight="1" x14ac:dyDescent="0.2">
      <c r="A356" s="1"/>
      <c r="B356" s="1"/>
      <c r="C356" s="641" t="s">
        <v>273</v>
      </c>
      <c r="D356" s="641"/>
      <c r="E356" s="641"/>
      <c r="F356" s="437"/>
      <c r="G356" s="644" t="s">
        <v>53</v>
      </c>
      <c r="H356" s="644"/>
      <c r="I356" s="644"/>
      <c r="J356" s="438"/>
      <c r="K356" s="1"/>
      <c r="L356" s="1"/>
      <c r="M356" s="645" t="s">
        <v>130</v>
      </c>
      <c r="N356" s="645"/>
      <c r="O356" s="645"/>
      <c r="P356" s="645"/>
    </row>
    <row r="357" spans="1:18" ht="15.75" customHeight="1" x14ac:dyDescent="0.2">
      <c r="A357" s="1"/>
      <c r="B357" s="1"/>
      <c r="C357" s="641" t="s">
        <v>386</v>
      </c>
      <c r="D357" s="641"/>
      <c r="E357" s="641"/>
      <c r="F357" s="437"/>
      <c r="G357" s="644" t="s">
        <v>95</v>
      </c>
      <c r="H357" s="644"/>
      <c r="I357" s="644"/>
      <c r="J357" s="438"/>
      <c r="K357" s="1"/>
      <c r="L357" s="1"/>
      <c r="M357" s="645" t="s">
        <v>139</v>
      </c>
      <c r="N357" s="645"/>
      <c r="O357" s="645"/>
      <c r="P357" s="645"/>
    </row>
    <row r="363" spans="1:18" ht="15" customHeight="1" x14ac:dyDescent="0.25">
      <c r="A363" s="646" t="s">
        <v>0</v>
      </c>
      <c r="B363" s="646"/>
      <c r="C363" s="646"/>
      <c r="D363" s="646"/>
      <c r="E363" s="646"/>
      <c r="F363" s="646"/>
      <c r="G363" s="646"/>
      <c r="H363" s="646"/>
      <c r="I363" s="646"/>
      <c r="J363" s="646"/>
      <c r="K363" s="646"/>
      <c r="L363" s="646"/>
      <c r="M363" s="646"/>
      <c r="N363" s="25"/>
      <c r="O363" s="25"/>
      <c r="P363" s="25"/>
      <c r="Q363" s="25"/>
      <c r="R363" s="25"/>
    </row>
    <row r="364" spans="1:18" ht="15" customHeight="1" x14ac:dyDescent="0.25">
      <c r="A364" s="26"/>
      <c r="B364" s="26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9"/>
      <c r="O364" s="9"/>
      <c r="P364" s="9"/>
      <c r="Q364" s="9"/>
      <c r="R364" s="9"/>
    </row>
    <row r="365" spans="1:18" ht="15" customHeight="1" x14ac:dyDescent="0.25">
      <c r="A365" s="646" t="s">
        <v>12</v>
      </c>
      <c r="B365" s="646"/>
      <c r="C365" s="646"/>
      <c r="D365" s="646"/>
      <c r="E365" s="646"/>
      <c r="F365" s="646"/>
      <c r="G365" s="646"/>
      <c r="H365" s="646"/>
      <c r="I365" s="646"/>
      <c r="J365" s="646"/>
      <c r="K365" s="646"/>
      <c r="L365" s="646"/>
      <c r="M365" s="646"/>
      <c r="N365" s="9"/>
      <c r="O365" s="9"/>
      <c r="P365" s="9"/>
      <c r="Q365" s="9"/>
      <c r="R365" s="9"/>
    </row>
    <row r="366" spans="1:18" ht="15" customHeight="1" x14ac:dyDescent="0.25">
      <c r="A366" s="439"/>
      <c r="B366" s="439"/>
      <c r="C366" s="439"/>
      <c r="D366" s="439"/>
      <c r="E366" s="439"/>
      <c r="F366" s="439"/>
      <c r="G366" s="439"/>
      <c r="H366" s="439"/>
      <c r="I366" s="439"/>
      <c r="J366" s="439"/>
      <c r="K366" s="439"/>
      <c r="L366" s="439"/>
      <c r="M366" s="439"/>
      <c r="N366" s="9"/>
      <c r="O366" s="9"/>
      <c r="P366" s="9"/>
      <c r="Q366" s="9"/>
      <c r="R366" s="9"/>
    </row>
    <row r="367" spans="1:18" s="5" customFormat="1" ht="15" customHeight="1" x14ac:dyDescent="0.25">
      <c r="A367" s="440" t="s">
        <v>83</v>
      </c>
      <c r="B367" s="440"/>
      <c r="C367" s="440"/>
      <c r="D367" s="440" t="s">
        <v>76</v>
      </c>
      <c r="G367" s="440" t="s">
        <v>84</v>
      </c>
      <c r="H367" s="440" t="s">
        <v>27</v>
      </c>
      <c r="I367" s="440"/>
      <c r="J367" s="440"/>
      <c r="K367" s="648" t="s">
        <v>85</v>
      </c>
      <c r="L367" s="648"/>
      <c r="M367" s="440" t="s">
        <v>140</v>
      </c>
      <c r="O367" s="440"/>
      <c r="P367" s="440"/>
      <c r="Q367" s="440"/>
    </row>
    <row r="368" spans="1:18" ht="15" customHeight="1" x14ac:dyDescent="0.3">
      <c r="A368" s="28"/>
      <c r="B368" s="28"/>
      <c r="C368" s="10"/>
      <c r="D368" s="10"/>
      <c r="E368" s="10"/>
      <c r="H368" s="7"/>
      <c r="I368" s="7"/>
      <c r="J368" s="7"/>
      <c r="K368" s="7"/>
      <c r="L368" s="7"/>
      <c r="M368" s="7"/>
      <c r="N368" s="159"/>
      <c r="O368" s="159"/>
      <c r="P368" s="159"/>
      <c r="Q368" s="8"/>
    </row>
    <row r="369" spans="1:13" ht="54" customHeight="1" x14ac:dyDescent="0.2">
      <c r="A369" s="11" t="s">
        <v>4</v>
      </c>
      <c r="B369" s="12" t="s">
        <v>5</v>
      </c>
      <c r="C369" s="12" t="s">
        <v>6</v>
      </c>
      <c r="D369" s="11" t="s">
        <v>7</v>
      </c>
      <c r="E369" s="12" t="s">
        <v>14</v>
      </c>
      <c r="F369" s="11" t="s">
        <v>15</v>
      </c>
      <c r="G369" s="11" t="s">
        <v>16</v>
      </c>
      <c r="H369" s="11" t="s">
        <v>17</v>
      </c>
      <c r="I369" s="11" t="s">
        <v>18</v>
      </c>
      <c r="J369" s="11" t="s">
        <v>19</v>
      </c>
      <c r="K369" s="11" t="s">
        <v>20</v>
      </c>
      <c r="L369" s="12" t="s">
        <v>21</v>
      </c>
      <c r="M369" s="12" t="s">
        <v>22</v>
      </c>
    </row>
    <row r="370" spans="1:13" ht="15.75" customHeight="1" x14ac:dyDescent="0.2">
      <c r="A370" s="29"/>
      <c r="B370" s="29"/>
      <c r="C370" s="29"/>
      <c r="D370" s="29"/>
      <c r="E370" s="29"/>
      <c r="F370" s="15"/>
      <c r="G370" s="15"/>
      <c r="H370" s="15"/>
      <c r="I370" s="15"/>
      <c r="J370" s="15"/>
      <c r="K370" s="15"/>
      <c r="L370" s="30"/>
      <c r="M370" s="17"/>
    </row>
    <row r="371" spans="1:13" ht="13.5" x14ac:dyDescent="0.2">
      <c r="A371" s="37"/>
      <c r="B371" s="37" t="s">
        <v>341</v>
      </c>
      <c r="C371" s="32">
        <v>1</v>
      </c>
      <c r="D371" s="32"/>
      <c r="E371" s="15"/>
      <c r="F371" s="15"/>
      <c r="G371" s="38"/>
      <c r="H371" s="15"/>
      <c r="I371" s="36"/>
      <c r="J371" s="36"/>
      <c r="K371" s="43"/>
      <c r="L371" s="44"/>
      <c r="M371" s="15"/>
    </row>
    <row r="372" spans="1:13" ht="15" customHeight="1" x14ac:dyDescent="0.2">
      <c r="A372" s="31"/>
      <c r="B372" s="37" t="s">
        <v>341</v>
      </c>
      <c r="C372" s="32">
        <v>2</v>
      </c>
      <c r="D372" s="32"/>
      <c r="E372" s="15"/>
      <c r="F372" s="15"/>
      <c r="G372" s="38"/>
      <c r="H372" s="15"/>
      <c r="I372" s="36"/>
      <c r="J372" s="36"/>
      <c r="K372" s="43"/>
      <c r="L372" s="44"/>
      <c r="M372" s="15"/>
    </row>
    <row r="373" spans="1:13" ht="15.75" customHeight="1" x14ac:dyDescent="0.2">
      <c r="A373" s="31"/>
      <c r="B373" s="37" t="s">
        <v>341</v>
      </c>
      <c r="C373" s="32">
        <v>3</v>
      </c>
      <c r="D373" s="32"/>
      <c r="E373" s="15"/>
      <c r="F373" s="15"/>
      <c r="G373" s="38"/>
      <c r="H373" s="15"/>
      <c r="I373" s="36"/>
      <c r="J373" s="36"/>
      <c r="K373" s="43"/>
      <c r="L373" s="44"/>
      <c r="M373" s="15"/>
    </row>
    <row r="374" spans="1:13" ht="15" customHeight="1" x14ac:dyDescent="0.2">
      <c r="A374" s="31"/>
      <c r="B374" s="37" t="s">
        <v>341</v>
      </c>
      <c r="C374" s="32">
        <v>4</v>
      </c>
      <c r="D374" s="32"/>
      <c r="E374" s="15"/>
      <c r="F374" s="15"/>
      <c r="G374" s="38"/>
      <c r="H374" s="15"/>
      <c r="I374" s="36"/>
      <c r="J374" s="36"/>
      <c r="K374" s="43"/>
      <c r="L374" s="44"/>
      <c r="M374" s="15"/>
    </row>
    <row r="375" spans="1:13" ht="15" customHeight="1" x14ac:dyDescent="0.2">
      <c r="A375" s="31"/>
      <c r="B375" s="37" t="s">
        <v>341</v>
      </c>
      <c r="C375" s="32">
        <v>5</v>
      </c>
      <c r="D375" s="32"/>
      <c r="E375" s="15"/>
      <c r="F375" s="15"/>
      <c r="G375" s="38"/>
      <c r="H375" s="15"/>
      <c r="I375" s="36"/>
      <c r="J375" s="36"/>
      <c r="K375" s="43"/>
      <c r="L375" s="44"/>
      <c r="M375" s="15"/>
    </row>
    <row r="376" spans="1:13" ht="15" customHeight="1" x14ac:dyDescent="0.2">
      <c r="A376" s="31"/>
      <c r="B376" s="37" t="s">
        <v>341</v>
      </c>
      <c r="C376" s="32">
        <v>5</v>
      </c>
      <c r="D376" s="32"/>
      <c r="E376" s="15"/>
      <c r="F376" s="15"/>
      <c r="G376" s="38"/>
      <c r="H376" s="15"/>
      <c r="I376" s="36"/>
      <c r="J376" s="36"/>
      <c r="K376" s="43"/>
      <c r="L376" s="44"/>
      <c r="M376" s="15"/>
    </row>
    <row r="377" spans="1:13" ht="15" customHeight="1" x14ac:dyDescent="0.2">
      <c r="A377" s="31"/>
      <c r="B377" s="37" t="s">
        <v>341</v>
      </c>
      <c r="C377" s="32">
        <v>6</v>
      </c>
      <c r="D377" s="32"/>
      <c r="E377" s="15"/>
      <c r="F377" s="15"/>
      <c r="G377" s="38"/>
      <c r="H377" s="15"/>
      <c r="I377" s="36"/>
      <c r="J377" s="36"/>
      <c r="K377" s="43"/>
      <c r="L377" s="44"/>
      <c r="M377" s="15"/>
    </row>
    <row r="378" spans="1:13" ht="15.75" customHeight="1" x14ac:dyDescent="0.2">
      <c r="A378" s="31"/>
      <c r="B378" s="37" t="s">
        <v>341</v>
      </c>
      <c r="C378" s="32">
        <v>7</v>
      </c>
      <c r="D378" s="32"/>
      <c r="E378" s="15"/>
      <c r="F378" s="15"/>
      <c r="G378" s="38"/>
      <c r="H378" s="15"/>
      <c r="I378" s="36"/>
      <c r="J378" s="36"/>
      <c r="K378" s="43"/>
      <c r="L378" s="44"/>
      <c r="M378" s="15"/>
    </row>
    <row r="379" spans="1:13" ht="15.75" customHeight="1" x14ac:dyDescent="0.2">
      <c r="A379" s="31"/>
      <c r="B379" s="37" t="s">
        <v>341</v>
      </c>
      <c r="C379" s="32">
        <v>8</v>
      </c>
      <c r="D379" s="32"/>
      <c r="E379" s="15"/>
      <c r="F379" s="15"/>
      <c r="G379" s="38"/>
      <c r="H379" s="15"/>
      <c r="I379" s="36"/>
      <c r="J379" s="36"/>
      <c r="K379" s="43"/>
      <c r="L379" s="44"/>
      <c r="M379" s="15"/>
    </row>
    <row r="380" spans="1:13" ht="15.75" customHeight="1" x14ac:dyDescent="0.2">
      <c r="A380" s="31"/>
      <c r="B380" s="37" t="s">
        <v>341</v>
      </c>
      <c r="C380" s="32">
        <v>9</v>
      </c>
      <c r="D380" s="32"/>
      <c r="E380" s="15"/>
      <c r="F380" s="15"/>
      <c r="G380" s="38"/>
      <c r="H380" s="15"/>
      <c r="I380" s="36"/>
      <c r="J380" s="36"/>
      <c r="K380" s="43"/>
      <c r="L380" s="44"/>
      <c r="M380" s="15"/>
    </row>
    <row r="381" spans="1:13" ht="15" customHeight="1" x14ac:dyDescent="0.2">
      <c r="A381" s="31"/>
      <c r="B381" s="37" t="s">
        <v>341</v>
      </c>
      <c r="C381" s="32">
        <v>10</v>
      </c>
      <c r="D381" s="32"/>
      <c r="E381" s="15"/>
      <c r="F381" s="15"/>
      <c r="G381" s="38"/>
      <c r="H381" s="15"/>
      <c r="I381" s="36"/>
      <c r="J381" s="36"/>
      <c r="K381" s="43"/>
      <c r="L381" s="44"/>
      <c r="M381" s="15"/>
    </row>
    <row r="382" spans="1:13" ht="15" customHeight="1" x14ac:dyDescent="0.2">
      <c r="A382" s="31"/>
      <c r="B382" s="37" t="s">
        <v>341</v>
      </c>
      <c r="C382" s="32">
        <v>11</v>
      </c>
      <c r="D382" s="32"/>
      <c r="E382" s="15"/>
      <c r="F382" s="15"/>
      <c r="G382" s="38"/>
      <c r="H382" s="15"/>
      <c r="I382" s="36"/>
      <c r="J382" s="36"/>
      <c r="K382" s="43"/>
      <c r="L382" s="44"/>
      <c r="M382" s="15"/>
    </row>
    <row r="383" spans="1:13" ht="15" customHeight="1" x14ac:dyDescent="0.2">
      <c r="A383" s="31"/>
      <c r="B383" s="37" t="s">
        <v>341</v>
      </c>
      <c r="C383" s="32">
        <v>12</v>
      </c>
      <c r="D383" s="32"/>
      <c r="E383" s="15"/>
      <c r="F383" s="15"/>
      <c r="G383" s="38"/>
      <c r="H383" s="15"/>
      <c r="I383" s="36"/>
      <c r="J383" s="36"/>
      <c r="K383" s="43"/>
      <c r="L383" s="44"/>
      <c r="M383" s="15"/>
    </row>
    <row r="384" spans="1:13" ht="15" customHeight="1" x14ac:dyDescent="0.2">
      <c r="A384" s="31"/>
      <c r="B384" s="37" t="s">
        <v>341</v>
      </c>
      <c r="C384" s="32">
        <v>13</v>
      </c>
      <c r="D384" s="32"/>
      <c r="E384" s="15"/>
      <c r="F384" s="15"/>
      <c r="G384" s="38"/>
      <c r="H384" s="15"/>
      <c r="I384" s="36"/>
      <c r="J384" s="36"/>
      <c r="K384" s="43"/>
      <c r="L384" s="44"/>
      <c r="M384" s="15"/>
    </row>
    <row r="385" spans="1:13" ht="15" customHeight="1" x14ac:dyDescent="0.2">
      <c r="A385" s="31"/>
      <c r="B385" s="37" t="s">
        <v>341</v>
      </c>
      <c r="C385" s="32">
        <v>14</v>
      </c>
      <c r="D385" s="32"/>
      <c r="E385" s="15"/>
      <c r="F385" s="15"/>
      <c r="G385" s="38"/>
      <c r="H385" s="15"/>
      <c r="I385" s="36"/>
      <c r="J385" s="36"/>
      <c r="K385" s="43"/>
      <c r="L385" s="44"/>
      <c r="M385" s="15"/>
    </row>
    <row r="386" spans="1:13" ht="15" customHeight="1" x14ac:dyDescent="0.2">
      <c r="A386" s="31"/>
      <c r="B386" s="37" t="s">
        <v>341</v>
      </c>
      <c r="C386" s="32">
        <v>15</v>
      </c>
      <c r="D386" s="32"/>
      <c r="E386" s="15"/>
      <c r="F386" s="15"/>
      <c r="G386" s="38"/>
      <c r="H386" s="15"/>
      <c r="I386" s="36"/>
      <c r="J386" s="36"/>
      <c r="K386" s="43"/>
      <c r="L386" s="44"/>
      <c r="M386" s="15"/>
    </row>
    <row r="387" spans="1:13" ht="15" customHeight="1" x14ac:dyDescent="0.2">
      <c r="A387" s="31"/>
      <c r="B387" s="37" t="s">
        <v>341</v>
      </c>
      <c r="C387" s="32">
        <v>16</v>
      </c>
      <c r="D387" s="32"/>
      <c r="E387" s="15"/>
      <c r="F387" s="15"/>
      <c r="G387" s="38"/>
      <c r="H387" s="15"/>
      <c r="I387" s="36"/>
      <c r="J387" s="36"/>
      <c r="K387" s="43"/>
      <c r="L387" s="44"/>
      <c r="M387" s="15"/>
    </row>
    <row r="388" spans="1:13" ht="15" customHeight="1" x14ac:dyDescent="0.2">
      <c r="A388" s="31"/>
      <c r="B388" s="37" t="s">
        <v>341</v>
      </c>
      <c r="C388" s="32">
        <v>17</v>
      </c>
      <c r="D388" s="32"/>
      <c r="E388" s="15"/>
      <c r="F388" s="15"/>
      <c r="G388" s="38"/>
      <c r="H388" s="15"/>
      <c r="I388" s="36"/>
      <c r="J388" s="36"/>
      <c r="K388" s="43"/>
      <c r="L388" s="44"/>
      <c r="M388" s="15"/>
    </row>
    <row r="389" spans="1:13" ht="15" customHeight="1" x14ac:dyDescent="0.2">
      <c r="A389" s="31"/>
      <c r="B389" s="37" t="s">
        <v>341</v>
      </c>
      <c r="C389" s="32">
        <v>18</v>
      </c>
      <c r="D389" s="32"/>
      <c r="E389" s="15"/>
      <c r="F389" s="15"/>
      <c r="G389" s="38"/>
      <c r="H389" s="15"/>
      <c r="I389" s="36"/>
      <c r="J389" s="36"/>
      <c r="K389" s="43"/>
      <c r="L389" s="44"/>
      <c r="M389" s="15"/>
    </row>
    <row r="390" spans="1:13" ht="15" customHeight="1" x14ac:dyDescent="0.2">
      <c r="A390" s="31"/>
      <c r="B390" s="37" t="s">
        <v>341</v>
      </c>
      <c r="C390" s="32">
        <v>19</v>
      </c>
      <c r="D390" s="32"/>
      <c r="E390" s="15"/>
      <c r="F390" s="15"/>
      <c r="G390" s="38"/>
      <c r="H390" s="15"/>
      <c r="I390" s="36"/>
      <c r="J390" s="36"/>
      <c r="K390" s="43"/>
      <c r="L390" s="44"/>
      <c r="M390" s="15"/>
    </row>
    <row r="391" spans="1:13" ht="15" customHeight="1" x14ac:dyDescent="0.2">
      <c r="A391" s="31"/>
      <c r="B391" s="37" t="s">
        <v>341</v>
      </c>
      <c r="C391" s="32">
        <v>20</v>
      </c>
      <c r="D391" s="32"/>
      <c r="E391" s="15"/>
      <c r="F391" s="15"/>
      <c r="G391" s="15"/>
      <c r="H391" s="15"/>
      <c r="I391" s="15"/>
      <c r="J391" s="15"/>
      <c r="K391" s="15"/>
      <c r="L391" s="30"/>
      <c r="M391" s="15"/>
    </row>
    <row r="392" spans="1:13" ht="15" customHeight="1" x14ac:dyDescent="0.2">
      <c r="A392" s="31"/>
      <c r="B392" s="37" t="s">
        <v>341</v>
      </c>
      <c r="C392" s="32">
        <v>21</v>
      </c>
      <c r="D392" s="32"/>
      <c r="E392" s="15"/>
      <c r="F392" s="15"/>
      <c r="G392" s="15"/>
      <c r="H392" s="15"/>
      <c r="I392" s="15"/>
      <c r="J392" s="15"/>
      <c r="K392" s="15"/>
      <c r="L392" s="30"/>
      <c r="M392" s="15"/>
    </row>
    <row r="393" spans="1:13" ht="15" customHeight="1" x14ac:dyDescent="0.2">
      <c r="A393" s="31"/>
      <c r="B393" s="37" t="s">
        <v>341</v>
      </c>
      <c r="C393" s="32">
        <v>22</v>
      </c>
      <c r="D393" s="32"/>
      <c r="E393" s="15"/>
      <c r="F393" s="15"/>
      <c r="G393" s="38"/>
      <c r="H393" s="15"/>
      <c r="I393" s="36"/>
      <c r="J393" s="36"/>
      <c r="K393" s="15"/>
      <c r="L393" s="30"/>
      <c r="M393" s="15"/>
    </row>
    <row r="394" spans="1:13" ht="15" customHeight="1" x14ac:dyDescent="0.2">
      <c r="A394" s="31"/>
      <c r="B394" s="37" t="s">
        <v>341</v>
      </c>
      <c r="C394" s="32">
        <v>23</v>
      </c>
      <c r="D394" s="32"/>
      <c r="E394" s="15"/>
      <c r="F394" s="15"/>
      <c r="G394" s="15"/>
      <c r="H394" s="15"/>
      <c r="I394" s="15"/>
      <c r="J394" s="15"/>
      <c r="K394" s="15"/>
      <c r="L394" s="30"/>
      <c r="M394" s="15"/>
    </row>
    <row r="395" spans="1:13" ht="15" customHeight="1" x14ac:dyDescent="0.2">
      <c r="A395" s="31"/>
      <c r="B395" s="37" t="s">
        <v>341</v>
      </c>
      <c r="C395" s="32">
        <v>24</v>
      </c>
      <c r="D395" s="32"/>
      <c r="E395" s="15"/>
      <c r="F395" s="15"/>
      <c r="G395" s="15"/>
      <c r="H395" s="15"/>
      <c r="I395" s="36"/>
      <c r="J395" s="36"/>
      <c r="K395" s="15"/>
      <c r="L395" s="30"/>
      <c r="M395" s="15"/>
    </row>
    <row r="396" spans="1:13" ht="15" customHeight="1" x14ac:dyDescent="0.2">
      <c r="A396" s="31"/>
      <c r="B396" s="37" t="s">
        <v>341</v>
      </c>
      <c r="C396" s="32">
        <v>25</v>
      </c>
      <c r="D396" s="32"/>
      <c r="E396" s="15"/>
      <c r="F396" s="15"/>
      <c r="G396" s="15"/>
      <c r="H396" s="15"/>
      <c r="I396" s="15"/>
      <c r="J396" s="15"/>
      <c r="K396" s="15"/>
      <c r="L396" s="30"/>
      <c r="M396" s="15"/>
    </row>
    <row r="397" spans="1:13" ht="15" customHeight="1" x14ac:dyDescent="0.2">
      <c r="A397" s="31"/>
      <c r="B397" s="37" t="s">
        <v>341</v>
      </c>
      <c r="C397" s="32">
        <v>26</v>
      </c>
      <c r="D397" s="32"/>
      <c r="E397" s="15"/>
      <c r="F397" s="15"/>
      <c r="G397" s="15"/>
      <c r="H397" s="15"/>
      <c r="I397" s="15"/>
      <c r="J397" s="15"/>
      <c r="K397" s="15"/>
      <c r="L397" s="30"/>
      <c r="M397" s="15"/>
    </row>
    <row r="398" spans="1:13" ht="15" customHeight="1" x14ac:dyDescent="0.2">
      <c r="A398" s="31"/>
      <c r="B398" s="37" t="s">
        <v>341</v>
      </c>
      <c r="C398" s="32">
        <v>27</v>
      </c>
      <c r="D398" s="32"/>
      <c r="E398" s="15"/>
      <c r="F398" s="15"/>
      <c r="G398" s="15"/>
      <c r="H398" s="15"/>
      <c r="I398" s="15"/>
      <c r="J398" s="15"/>
      <c r="K398" s="15"/>
      <c r="L398" s="30"/>
      <c r="M398" s="15"/>
    </row>
    <row r="399" spans="1:13" ht="15" customHeight="1" x14ac:dyDescent="0.2">
      <c r="A399" s="31"/>
      <c r="B399" s="37" t="s">
        <v>341</v>
      </c>
      <c r="C399" s="32">
        <v>28</v>
      </c>
      <c r="D399" s="32"/>
      <c r="E399" s="15"/>
      <c r="F399" s="15"/>
      <c r="G399" s="15"/>
      <c r="H399" s="15"/>
      <c r="I399" s="15"/>
      <c r="J399" s="15"/>
      <c r="K399" s="15"/>
      <c r="L399" s="30"/>
      <c r="M399" s="15"/>
    </row>
    <row r="400" spans="1:13" ht="15" customHeight="1" x14ac:dyDescent="0.2">
      <c r="A400" s="31"/>
      <c r="B400" s="37" t="s">
        <v>341</v>
      </c>
      <c r="C400" s="32">
        <v>29</v>
      </c>
      <c r="D400" s="32"/>
      <c r="E400" s="15"/>
      <c r="F400" s="15"/>
      <c r="G400" s="15"/>
      <c r="H400" s="15"/>
      <c r="I400" s="15"/>
      <c r="J400" s="15"/>
      <c r="K400" s="15"/>
      <c r="L400" s="30"/>
      <c r="M400" s="15"/>
    </row>
    <row r="401" spans="1:18" ht="15" customHeight="1" x14ac:dyDescent="0.2">
      <c r="A401" s="31"/>
      <c r="B401" s="37" t="s">
        <v>341</v>
      </c>
      <c r="C401" s="32">
        <v>30</v>
      </c>
      <c r="D401" s="32"/>
      <c r="E401" s="15"/>
      <c r="F401" s="15"/>
      <c r="G401" s="15"/>
      <c r="H401" s="15"/>
      <c r="I401" s="15"/>
      <c r="J401" s="15"/>
      <c r="K401" s="15"/>
      <c r="L401" s="30"/>
      <c r="M401" s="15"/>
    </row>
    <row r="402" spans="1:18" ht="15" customHeight="1" x14ac:dyDescent="0.2">
      <c r="A402" s="31"/>
      <c r="B402" s="37" t="s">
        <v>341</v>
      </c>
      <c r="C402" s="32">
        <v>31</v>
      </c>
      <c r="D402" s="32"/>
      <c r="E402" s="15"/>
      <c r="F402" s="15"/>
      <c r="G402" s="15"/>
      <c r="H402" s="15"/>
      <c r="I402" s="15"/>
      <c r="J402" s="15"/>
      <c r="K402" s="15"/>
      <c r="L402" s="30"/>
      <c r="M402" s="15"/>
    </row>
    <row r="403" spans="1:18" ht="15" customHeight="1" x14ac:dyDescent="0.2">
      <c r="A403" s="37" t="s">
        <v>443</v>
      </c>
      <c r="B403" s="37"/>
      <c r="C403" s="32"/>
      <c r="D403" s="32"/>
      <c r="E403" s="15"/>
      <c r="F403" s="15"/>
      <c r="G403" s="15"/>
      <c r="H403" s="15"/>
      <c r="I403" s="15"/>
      <c r="J403" s="15"/>
      <c r="K403" s="15"/>
      <c r="L403" s="16">
        <f>SUM(L371:L400)</f>
        <v>0</v>
      </c>
      <c r="M403" s="15"/>
    </row>
    <row r="404" spans="1:18" ht="15" customHeight="1" x14ac:dyDescent="0.2">
      <c r="A404" s="640"/>
      <c r="B404" s="640"/>
      <c r="C404" s="640"/>
      <c r="D404" s="441"/>
      <c r="E404" s="1"/>
      <c r="F404" s="1"/>
      <c r="G404" s="1"/>
      <c r="H404" s="1"/>
      <c r="I404" s="1"/>
      <c r="J404" s="1"/>
      <c r="K404" s="1"/>
      <c r="L404" s="1"/>
      <c r="M404" s="1"/>
    </row>
    <row r="405" spans="1:18" ht="15" customHeight="1" x14ac:dyDescent="0.2">
      <c r="A405" s="1"/>
      <c r="B405" s="1"/>
      <c r="C405" s="641" t="s">
        <v>8</v>
      </c>
      <c r="D405" s="641"/>
      <c r="E405" s="641"/>
      <c r="F405" s="19"/>
      <c r="G405" s="642" t="s">
        <v>131</v>
      </c>
      <c r="H405" s="642"/>
      <c r="I405" s="438"/>
      <c r="J405" s="18"/>
      <c r="K405" s="1"/>
      <c r="L405" s="1"/>
      <c r="M405" s="1" t="s">
        <v>136</v>
      </c>
      <c r="N405" s="644"/>
      <c r="O405" s="644"/>
    </row>
    <row r="406" spans="1:18" ht="15" customHeight="1" x14ac:dyDescent="0.2">
      <c r="A406" s="1"/>
      <c r="B406" s="1"/>
      <c r="C406" s="20"/>
      <c r="D406" s="20"/>
      <c r="E406" s="1"/>
      <c r="F406" s="1"/>
      <c r="G406" s="438"/>
      <c r="H406" s="18"/>
      <c r="I406" s="18"/>
      <c r="J406" s="18"/>
      <c r="K406" s="1"/>
      <c r="L406" s="1"/>
      <c r="M406" s="1"/>
      <c r="N406" s="21"/>
      <c r="O406" s="21"/>
    </row>
    <row r="407" spans="1:18" ht="15" customHeight="1" x14ac:dyDescent="0.2">
      <c r="A407" s="1"/>
      <c r="B407" s="1"/>
      <c r="C407" s="20"/>
      <c r="D407" s="20"/>
      <c r="E407" s="1"/>
      <c r="F407" s="1"/>
      <c r="G407" s="438"/>
      <c r="H407" s="18"/>
      <c r="I407" s="18"/>
      <c r="J407" s="18"/>
      <c r="K407" s="1"/>
      <c r="L407" s="1"/>
      <c r="M407" s="1"/>
      <c r="N407" s="21"/>
      <c r="O407" s="21"/>
    </row>
    <row r="408" spans="1:18" ht="15" customHeight="1" x14ac:dyDescent="0.2">
      <c r="A408" s="1"/>
      <c r="B408" s="1"/>
      <c r="C408" s="641" t="s">
        <v>273</v>
      </c>
      <c r="D408" s="641"/>
      <c r="E408" s="641"/>
      <c r="F408" s="437"/>
      <c r="G408" s="644" t="s">
        <v>53</v>
      </c>
      <c r="H408" s="644"/>
      <c r="I408" s="644"/>
      <c r="J408" s="438"/>
      <c r="K408" s="1"/>
      <c r="L408" s="1"/>
      <c r="M408" s="645" t="s">
        <v>130</v>
      </c>
      <c r="N408" s="645"/>
      <c r="O408" s="645"/>
      <c r="P408" s="645"/>
    </row>
    <row r="409" spans="1:18" ht="15.75" customHeight="1" x14ac:dyDescent="0.2">
      <c r="A409" s="1"/>
      <c r="B409" s="1"/>
      <c r="C409" s="641" t="s">
        <v>386</v>
      </c>
      <c r="D409" s="641"/>
      <c r="E409" s="641"/>
      <c r="F409" s="437"/>
      <c r="G409" s="644" t="s">
        <v>95</v>
      </c>
      <c r="H409" s="644"/>
      <c r="I409" s="644"/>
      <c r="J409" s="438"/>
      <c r="K409" s="1"/>
      <c r="L409" s="1"/>
      <c r="M409" s="645" t="s">
        <v>139</v>
      </c>
      <c r="N409" s="645"/>
      <c r="O409" s="645"/>
      <c r="P409" s="645"/>
    </row>
    <row r="415" spans="1:18" ht="15" customHeight="1" x14ac:dyDescent="0.25">
      <c r="A415" s="646" t="s">
        <v>0</v>
      </c>
      <c r="B415" s="646"/>
      <c r="C415" s="646"/>
      <c r="D415" s="646"/>
      <c r="E415" s="646"/>
      <c r="F415" s="646"/>
      <c r="G415" s="646"/>
      <c r="H415" s="646"/>
      <c r="I415" s="646"/>
      <c r="J415" s="646"/>
      <c r="K415" s="646"/>
      <c r="L415" s="646"/>
      <c r="M415" s="646"/>
      <c r="N415" s="25"/>
      <c r="O415" s="25"/>
      <c r="P415" s="25"/>
      <c r="Q415" s="25"/>
      <c r="R415" s="25"/>
    </row>
    <row r="416" spans="1:18" ht="15" customHeight="1" x14ac:dyDescent="0.25">
      <c r="A416" s="26"/>
      <c r="B416" s="26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9"/>
      <c r="O416" s="9"/>
      <c r="P416" s="9"/>
      <c r="Q416" s="9"/>
      <c r="R416" s="9"/>
    </row>
    <row r="417" spans="1:18" ht="15" customHeight="1" x14ac:dyDescent="0.25">
      <c r="A417" s="646" t="s">
        <v>12</v>
      </c>
      <c r="B417" s="646"/>
      <c r="C417" s="646"/>
      <c r="D417" s="646"/>
      <c r="E417" s="646"/>
      <c r="F417" s="646"/>
      <c r="G417" s="646"/>
      <c r="H417" s="646"/>
      <c r="I417" s="646"/>
      <c r="J417" s="646"/>
      <c r="K417" s="646"/>
      <c r="L417" s="646"/>
      <c r="M417" s="646"/>
      <c r="N417" s="9"/>
      <c r="O417" s="9"/>
      <c r="P417" s="9"/>
      <c r="Q417" s="9"/>
      <c r="R417" s="9"/>
    </row>
    <row r="418" spans="1:18" ht="15" customHeight="1" x14ac:dyDescent="0.25">
      <c r="A418" s="439"/>
      <c r="B418" s="439"/>
      <c r="C418" s="439"/>
      <c r="D418" s="439"/>
      <c r="E418" s="439"/>
      <c r="F418" s="439"/>
      <c r="G418" s="439"/>
      <c r="H418" s="439"/>
      <c r="I418" s="439"/>
      <c r="J418" s="439"/>
      <c r="K418" s="439"/>
      <c r="L418" s="439"/>
      <c r="M418" s="439"/>
      <c r="N418" s="9"/>
      <c r="O418" s="9"/>
      <c r="P418" s="9"/>
      <c r="Q418" s="9"/>
      <c r="R418" s="9"/>
    </row>
    <row r="419" spans="1:18" s="5" customFormat="1" ht="15" customHeight="1" x14ac:dyDescent="0.25">
      <c r="A419" s="440" t="s">
        <v>83</v>
      </c>
      <c r="B419" s="440"/>
      <c r="C419" s="440"/>
      <c r="D419" s="440" t="s">
        <v>76</v>
      </c>
      <c r="G419" s="440" t="s">
        <v>84</v>
      </c>
      <c r="H419" s="440" t="s">
        <v>27</v>
      </c>
      <c r="I419" s="440"/>
      <c r="J419" s="440"/>
      <c r="K419" s="648" t="s">
        <v>85</v>
      </c>
      <c r="L419" s="648"/>
      <c r="M419" s="440" t="s">
        <v>140</v>
      </c>
      <c r="O419" s="440"/>
      <c r="P419" s="440"/>
      <c r="Q419" s="440"/>
    </row>
    <row r="420" spans="1:18" ht="15" customHeight="1" x14ac:dyDescent="0.3">
      <c r="A420" s="28"/>
      <c r="B420" s="28"/>
      <c r="C420" s="10"/>
      <c r="D420" s="10"/>
      <c r="E420" s="10"/>
      <c r="H420" s="7"/>
      <c r="I420" s="7"/>
      <c r="J420" s="7"/>
      <c r="K420" s="7"/>
      <c r="L420" s="7"/>
      <c r="M420" s="7"/>
      <c r="N420" s="159"/>
      <c r="O420" s="159"/>
      <c r="P420" s="159"/>
      <c r="Q420" s="8"/>
    </row>
    <row r="421" spans="1:18" ht="54" customHeight="1" x14ac:dyDescent="0.2">
      <c r="A421" s="11" t="s">
        <v>4</v>
      </c>
      <c r="B421" s="12" t="s">
        <v>5</v>
      </c>
      <c r="C421" s="12" t="s">
        <v>6</v>
      </c>
      <c r="D421" s="11" t="s">
        <v>7</v>
      </c>
      <c r="E421" s="12" t="s">
        <v>14</v>
      </c>
      <c r="F421" s="11" t="s">
        <v>15</v>
      </c>
      <c r="G421" s="11" t="s">
        <v>16</v>
      </c>
      <c r="H421" s="11" t="s">
        <v>17</v>
      </c>
      <c r="I421" s="11" t="s">
        <v>18</v>
      </c>
      <c r="J421" s="11" t="s">
        <v>19</v>
      </c>
      <c r="K421" s="11" t="s">
        <v>20</v>
      </c>
      <c r="L421" s="12" t="s">
        <v>21</v>
      </c>
      <c r="M421" s="12" t="s">
        <v>22</v>
      </c>
    </row>
    <row r="422" spans="1:18" ht="15.75" customHeight="1" x14ac:dyDescent="0.2">
      <c r="A422" s="29"/>
      <c r="B422" s="29"/>
      <c r="C422" s="29"/>
      <c r="D422" s="29"/>
      <c r="E422" s="29"/>
      <c r="F422" s="15"/>
      <c r="G422" s="15"/>
      <c r="H422" s="15"/>
      <c r="I422" s="15"/>
      <c r="J422" s="15"/>
      <c r="K422" s="15"/>
      <c r="L422" s="30"/>
      <c r="M422" s="17"/>
    </row>
    <row r="423" spans="1:18" ht="13.5" x14ac:dyDescent="0.2">
      <c r="A423" s="37"/>
      <c r="B423" s="37" t="s">
        <v>341</v>
      </c>
      <c r="C423" s="32">
        <v>1</v>
      </c>
      <c r="D423" s="32"/>
      <c r="E423" s="15"/>
      <c r="F423" s="15"/>
      <c r="G423" s="38"/>
      <c r="H423" s="15"/>
      <c r="I423" s="36"/>
      <c r="J423" s="36"/>
      <c r="K423" s="43"/>
      <c r="L423" s="44"/>
      <c r="M423" s="15"/>
    </row>
    <row r="424" spans="1:18" ht="15" customHeight="1" x14ac:dyDescent="0.2">
      <c r="A424" s="31"/>
      <c r="B424" s="37" t="s">
        <v>341</v>
      </c>
      <c r="C424" s="32">
        <v>2</v>
      </c>
      <c r="D424" s="32"/>
      <c r="E424" s="15"/>
      <c r="F424" s="15"/>
      <c r="G424" s="38"/>
      <c r="H424" s="15"/>
      <c r="I424" s="36"/>
      <c r="J424" s="36"/>
      <c r="K424" s="43"/>
      <c r="L424" s="44"/>
      <c r="M424" s="15"/>
    </row>
    <row r="425" spans="1:18" ht="15.75" customHeight="1" x14ac:dyDescent="0.2">
      <c r="A425" s="31"/>
      <c r="B425" s="37" t="s">
        <v>341</v>
      </c>
      <c r="C425" s="32">
        <v>3</v>
      </c>
      <c r="D425" s="32"/>
      <c r="E425" s="15"/>
      <c r="F425" s="15"/>
      <c r="G425" s="38"/>
      <c r="H425" s="15"/>
      <c r="I425" s="36"/>
      <c r="J425" s="36"/>
      <c r="K425" s="43"/>
      <c r="L425" s="44"/>
      <c r="M425" s="15"/>
    </row>
    <row r="426" spans="1:18" ht="15" customHeight="1" x14ac:dyDescent="0.2">
      <c r="A426" s="31"/>
      <c r="B426" s="37" t="s">
        <v>341</v>
      </c>
      <c r="C426" s="32">
        <v>4</v>
      </c>
      <c r="D426" s="32"/>
      <c r="E426" s="15"/>
      <c r="F426" s="15"/>
      <c r="G426" s="38"/>
      <c r="H426" s="15"/>
      <c r="I426" s="36"/>
      <c r="J426" s="36"/>
      <c r="K426" s="43"/>
      <c r="L426" s="44"/>
      <c r="M426" s="15"/>
    </row>
    <row r="427" spans="1:18" ht="15" customHeight="1" x14ac:dyDescent="0.2">
      <c r="A427" s="31"/>
      <c r="B427" s="37" t="s">
        <v>341</v>
      </c>
      <c r="C427" s="32">
        <v>5</v>
      </c>
      <c r="D427" s="32"/>
      <c r="E427" s="15"/>
      <c r="F427" s="15"/>
      <c r="G427" s="38"/>
      <c r="H427" s="15"/>
      <c r="I427" s="36"/>
      <c r="J427" s="36"/>
      <c r="K427" s="43"/>
      <c r="L427" s="44"/>
      <c r="M427" s="15"/>
    </row>
    <row r="428" spans="1:18" ht="15" customHeight="1" x14ac:dyDescent="0.2">
      <c r="A428" s="31"/>
      <c r="B428" s="37" t="s">
        <v>341</v>
      </c>
      <c r="C428" s="32">
        <v>5</v>
      </c>
      <c r="D428" s="32"/>
      <c r="E428" s="15"/>
      <c r="F428" s="15"/>
      <c r="G428" s="38"/>
      <c r="H428" s="15"/>
      <c r="I428" s="36"/>
      <c r="J428" s="36"/>
      <c r="K428" s="43"/>
      <c r="L428" s="44"/>
      <c r="M428" s="15"/>
    </row>
    <row r="429" spans="1:18" ht="15" customHeight="1" x14ac:dyDescent="0.2">
      <c r="A429" s="31"/>
      <c r="B429" s="37" t="s">
        <v>341</v>
      </c>
      <c r="C429" s="32">
        <v>6</v>
      </c>
      <c r="D429" s="32"/>
      <c r="E429" s="15"/>
      <c r="F429" s="15"/>
      <c r="G429" s="38"/>
      <c r="H429" s="15"/>
      <c r="I429" s="36"/>
      <c r="J429" s="36"/>
      <c r="K429" s="43"/>
      <c r="L429" s="44"/>
      <c r="M429" s="15"/>
    </row>
    <row r="430" spans="1:18" ht="15.75" customHeight="1" x14ac:dyDescent="0.2">
      <c r="A430" s="31"/>
      <c r="B430" s="37" t="s">
        <v>341</v>
      </c>
      <c r="C430" s="32">
        <v>7</v>
      </c>
      <c r="D430" s="32"/>
      <c r="E430" s="15"/>
      <c r="F430" s="15"/>
      <c r="G430" s="38"/>
      <c r="H430" s="15"/>
      <c r="I430" s="36"/>
      <c r="J430" s="36"/>
      <c r="K430" s="43"/>
      <c r="L430" s="44"/>
      <c r="M430" s="15"/>
    </row>
    <row r="431" spans="1:18" ht="15.75" customHeight="1" x14ac:dyDescent="0.2">
      <c r="A431" s="31"/>
      <c r="B431" s="37" t="s">
        <v>341</v>
      </c>
      <c r="C431" s="32">
        <v>8</v>
      </c>
      <c r="D431" s="32"/>
      <c r="E431" s="15"/>
      <c r="F431" s="15"/>
      <c r="G431" s="38"/>
      <c r="H431" s="15"/>
      <c r="I431" s="36"/>
      <c r="J431" s="36"/>
      <c r="K431" s="43"/>
      <c r="L431" s="44"/>
      <c r="M431" s="15"/>
    </row>
    <row r="432" spans="1:18" ht="15.75" customHeight="1" x14ac:dyDescent="0.2">
      <c r="A432" s="31"/>
      <c r="B432" s="37" t="s">
        <v>341</v>
      </c>
      <c r="C432" s="32">
        <v>9</v>
      </c>
      <c r="D432" s="32"/>
      <c r="E432" s="15"/>
      <c r="F432" s="15"/>
      <c r="G432" s="38"/>
      <c r="H432" s="15"/>
      <c r="I432" s="36"/>
      <c r="J432" s="36"/>
      <c r="K432" s="43"/>
      <c r="L432" s="44"/>
      <c r="M432" s="15"/>
    </row>
    <row r="433" spans="1:13" ht="15" customHeight="1" x14ac:dyDescent="0.2">
      <c r="A433" s="31"/>
      <c r="B433" s="37" t="s">
        <v>341</v>
      </c>
      <c r="C433" s="32">
        <v>10</v>
      </c>
      <c r="D433" s="32"/>
      <c r="E433" s="15"/>
      <c r="F433" s="15"/>
      <c r="G433" s="38"/>
      <c r="H433" s="15"/>
      <c r="I433" s="36"/>
      <c r="J433" s="36"/>
      <c r="K433" s="43"/>
      <c r="L433" s="44"/>
      <c r="M433" s="15"/>
    </row>
    <row r="434" spans="1:13" ht="15" customHeight="1" x14ac:dyDescent="0.2">
      <c r="A434" s="31"/>
      <c r="B434" s="37" t="s">
        <v>341</v>
      </c>
      <c r="C434" s="32">
        <v>11</v>
      </c>
      <c r="D434" s="32"/>
      <c r="E434" s="15"/>
      <c r="F434" s="15"/>
      <c r="G434" s="38"/>
      <c r="H434" s="15"/>
      <c r="I434" s="36"/>
      <c r="J434" s="36"/>
      <c r="K434" s="43"/>
      <c r="L434" s="44"/>
      <c r="M434" s="15"/>
    </row>
    <row r="435" spans="1:13" ht="15" customHeight="1" x14ac:dyDescent="0.2">
      <c r="A435" s="31"/>
      <c r="B435" s="37" t="s">
        <v>341</v>
      </c>
      <c r="C435" s="32">
        <v>12</v>
      </c>
      <c r="D435" s="32"/>
      <c r="E435" s="15"/>
      <c r="F435" s="15"/>
      <c r="G435" s="38"/>
      <c r="H435" s="15"/>
      <c r="I435" s="36"/>
      <c r="J435" s="36"/>
      <c r="K435" s="43"/>
      <c r="L435" s="44"/>
      <c r="M435" s="15"/>
    </row>
    <row r="436" spans="1:13" ht="15" customHeight="1" x14ac:dyDescent="0.2">
      <c r="A436" s="31"/>
      <c r="B436" s="37" t="s">
        <v>341</v>
      </c>
      <c r="C436" s="32">
        <v>13</v>
      </c>
      <c r="D436" s="32"/>
      <c r="E436" s="15"/>
      <c r="F436" s="15"/>
      <c r="G436" s="38"/>
      <c r="H436" s="15"/>
      <c r="I436" s="36"/>
      <c r="J436" s="36"/>
      <c r="K436" s="43"/>
      <c r="L436" s="44"/>
      <c r="M436" s="15"/>
    </row>
    <row r="437" spans="1:13" ht="15" customHeight="1" x14ac:dyDescent="0.2">
      <c r="A437" s="31"/>
      <c r="B437" s="37" t="s">
        <v>341</v>
      </c>
      <c r="C437" s="32">
        <v>14</v>
      </c>
      <c r="D437" s="32"/>
      <c r="E437" s="15"/>
      <c r="F437" s="15"/>
      <c r="G437" s="38"/>
      <c r="H437" s="15"/>
      <c r="I437" s="36"/>
      <c r="J437" s="36"/>
      <c r="K437" s="43"/>
      <c r="L437" s="44"/>
      <c r="M437" s="15"/>
    </row>
    <row r="438" spans="1:13" ht="15" customHeight="1" x14ac:dyDescent="0.2">
      <c r="A438" s="31"/>
      <c r="B438" s="37" t="s">
        <v>341</v>
      </c>
      <c r="C438" s="32">
        <v>15</v>
      </c>
      <c r="D438" s="32"/>
      <c r="E438" s="15"/>
      <c r="F438" s="15"/>
      <c r="G438" s="38"/>
      <c r="H438" s="15"/>
      <c r="I438" s="36"/>
      <c r="J438" s="36"/>
      <c r="K438" s="43"/>
      <c r="L438" s="44"/>
      <c r="M438" s="15"/>
    </row>
    <row r="439" spans="1:13" ht="15" customHeight="1" x14ac:dyDescent="0.2">
      <c r="A439" s="31"/>
      <c r="B439" s="37" t="s">
        <v>341</v>
      </c>
      <c r="C439" s="32">
        <v>16</v>
      </c>
      <c r="D439" s="32"/>
      <c r="E439" s="15"/>
      <c r="F439" s="15"/>
      <c r="G439" s="38"/>
      <c r="H439" s="15"/>
      <c r="I439" s="36"/>
      <c r="J439" s="36"/>
      <c r="K439" s="43"/>
      <c r="L439" s="44"/>
      <c r="M439" s="15"/>
    </row>
    <row r="440" spans="1:13" ht="15" customHeight="1" x14ac:dyDescent="0.2">
      <c r="A440" s="31"/>
      <c r="B440" s="37" t="s">
        <v>341</v>
      </c>
      <c r="C440" s="32">
        <v>17</v>
      </c>
      <c r="D440" s="32"/>
      <c r="E440" s="15"/>
      <c r="F440" s="15"/>
      <c r="G440" s="38"/>
      <c r="H440" s="15"/>
      <c r="I440" s="36"/>
      <c r="J440" s="36"/>
      <c r="K440" s="43"/>
      <c r="L440" s="44"/>
      <c r="M440" s="15"/>
    </row>
    <row r="441" spans="1:13" ht="15" customHeight="1" x14ac:dyDescent="0.2">
      <c r="A441" s="31"/>
      <c r="B441" s="37" t="s">
        <v>341</v>
      </c>
      <c r="C441" s="32">
        <v>18</v>
      </c>
      <c r="D441" s="32"/>
      <c r="E441" s="15"/>
      <c r="F441" s="15"/>
      <c r="G441" s="38"/>
      <c r="H441" s="15"/>
      <c r="I441" s="36"/>
      <c r="J441" s="36"/>
      <c r="K441" s="43"/>
      <c r="L441" s="44"/>
      <c r="M441" s="15"/>
    </row>
    <row r="442" spans="1:13" ht="15" customHeight="1" x14ac:dyDescent="0.2">
      <c r="A442" s="31"/>
      <c r="B442" s="37" t="s">
        <v>341</v>
      </c>
      <c r="C442" s="32">
        <v>19</v>
      </c>
      <c r="D442" s="32"/>
      <c r="E442" s="15"/>
      <c r="F442" s="15"/>
      <c r="G442" s="38"/>
      <c r="H442" s="15"/>
      <c r="I442" s="36"/>
      <c r="J442" s="36"/>
      <c r="K442" s="43"/>
      <c r="L442" s="44"/>
      <c r="M442" s="15"/>
    </row>
    <row r="443" spans="1:13" ht="15" customHeight="1" x14ac:dyDescent="0.2">
      <c r="A443" s="31"/>
      <c r="B443" s="37" t="s">
        <v>341</v>
      </c>
      <c r="C443" s="32">
        <v>20</v>
      </c>
      <c r="D443" s="32"/>
      <c r="E443" s="15"/>
      <c r="F443" s="15"/>
      <c r="G443" s="15"/>
      <c r="H443" s="15"/>
      <c r="I443" s="15"/>
      <c r="J443" s="15"/>
      <c r="K443" s="15"/>
      <c r="L443" s="30"/>
      <c r="M443" s="15"/>
    </row>
    <row r="444" spans="1:13" ht="15" customHeight="1" x14ac:dyDescent="0.2">
      <c r="A444" s="31"/>
      <c r="B444" s="37" t="s">
        <v>341</v>
      </c>
      <c r="C444" s="32">
        <v>21</v>
      </c>
      <c r="D444" s="32"/>
      <c r="E444" s="15"/>
      <c r="F444" s="15"/>
      <c r="G444" s="15"/>
      <c r="H444" s="15"/>
      <c r="I444" s="15"/>
      <c r="J444" s="15"/>
      <c r="K444" s="15"/>
      <c r="L444" s="30"/>
      <c r="M444" s="15"/>
    </row>
    <row r="445" spans="1:13" ht="15" customHeight="1" x14ac:dyDescent="0.2">
      <c r="A445" s="31"/>
      <c r="B445" s="37" t="s">
        <v>341</v>
      </c>
      <c r="C445" s="32">
        <v>22</v>
      </c>
      <c r="D445" s="32"/>
      <c r="E445" s="15"/>
      <c r="F445" s="15"/>
      <c r="G445" s="38"/>
      <c r="H445" s="15"/>
      <c r="I445" s="36"/>
      <c r="J445" s="36"/>
      <c r="K445" s="15"/>
      <c r="L445" s="30"/>
      <c r="M445" s="15"/>
    </row>
    <row r="446" spans="1:13" ht="15" customHeight="1" x14ac:dyDescent="0.2">
      <c r="A446" s="31"/>
      <c r="B446" s="37" t="s">
        <v>341</v>
      </c>
      <c r="C446" s="32">
        <v>23</v>
      </c>
      <c r="D446" s="32"/>
      <c r="E446" s="15"/>
      <c r="F446" s="15"/>
      <c r="G446" s="15"/>
      <c r="H446" s="15"/>
      <c r="I446" s="15"/>
      <c r="J446" s="15"/>
      <c r="K446" s="15"/>
      <c r="L446" s="30"/>
      <c r="M446" s="15"/>
    </row>
    <row r="447" spans="1:13" ht="15" customHeight="1" x14ac:dyDescent="0.2">
      <c r="A447" s="31"/>
      <c r="B447" s="37" t="s">
        <v>341</v>
      </c>
      <c r="C447" s="32">
        <v>24</v>
      </c>
      <c r="D447" s="32"/>
      <c r="E447" s="15"/>
      <c r="F447" s="15"/>
      <c r="G447" s="15"/>
      <c r="H447" s="15"/>
      <c r="I447" s="36"/>
      <c r="J447" s="36"/>
      <c r="K447" s="15"/>
      <c r="L447" s="30"/>
      <c r="M447" s="15"/>
    </row>
    <row r="448" spans="1:13" ht="15" customHeight="1" x14ac:dyDescent="0.2">
      <c r="A448" s="31"/>
      <c r="B448" s="37" t="s">
        <v>341</v>
      </c>
      <c r="C448" s="32">
        <v>25</v>
      </c>
      <c r="D448" s="32"/>
      <c r="E448" s="15"/>
      <c r="F448" s="15"/>
      <c r="G448" s="15"/>
      <c r="H448" s="15"/>
      <c r="I448" s="15"/>
      <c r="J448" s="15"/>
      <c r="K448" s="15"/>
      <c r="L448" s="30"/>
      <c r="M448" s="15"/>
    </row>
    <row r="449" spans="1:16" ht="15" customHeight="1" x14ac:dyDescent="0.2">
      <c r="A449" s="31"/>
      <c r="B449" s="37" t="s">
        <v>341</v>
      </c>
      <c r="C449" s="32">
        <v>26</v>
      </c>
      <c r="D449" s="32"/>
      <c r="E449" s="15"/>
      <c r="F449" s="15"/>
      <c r="G449" s="15"/>
      <c r="H449" s="15"/>
      <c r="I449" s="15"/>
      <c r="J449" s="15"/>
      <c r="K449" s="15"/>
      <c r="L449" s="30"/>
      <c r="M449" s="15"/>
    </row>
    <row r="450" spans="1:16" ht="15" customHeight="1" x14ac:dyDescent="0.2">
      <c r="A450" s="31"/>
      <c r="B450" s="37" t="s">
        <v>341</v>
      </c>
      <c r="C450" s="32">
        <v>27</v>
      </c>
      <c r="D450" s="32"/>
      <c r="E450" s="15"/>
      <c r="F450" s="15"/>
      <c r="G450" s="15"/>
      <c r="H450" s="15"/>
      <c r="I450" s="15"/>
      <c r="J450" s="15"/>
      <c r="K450" s="15"/>
      <c r="L450" s="30"/>
      <c r="M450" s="15"/>
    </row>
    <row r="451" spans="1:16" ht="15" customHeight="1" x14ac:dyDescent="0.2">
      <c r="A451" s="31"/>
      <c r="B451" s="37" t="s">
        <v>341</v>
      </c>
      <c r="C451" s="32">
        <v>28</v>
      </c>
      <c r="D451" s="32"/>
      <c r="E451" s="15"/>
      <c r="F451" s="15"/>
      <c r="G451" s="15"/>
      <c r="H451" s="15"/>
      <c r="I451" s="15"/>
      <c r="J451" s="15"/>
      <c r="K451" s="15"/>
      <c r="L451" s="30"/>
      <c r="M451" s="15"/>
    </row>
    <row r="452" spans="1:16" ht="15" customHeight="1" x14ac:dyDescent="0.2">
      <c r="A452" s="31"/>
      <c r="B452" s="37" t="s">
        <v>341</v>
      </c>
      <c r="C452" s="32">
        <v>29</v>
      </c>
      <c r="D452" s="32"/>
      <c r="E452" s="15"/>
      <c r="F452" s="15"/>
      <c r="G452" s="15"/>
      <c r="H452" s="15"/>
      <c r="I452" s="15"/>
      <c r="J452" s="15"/>
      <c r="K452" s="15"/>
      <c r="L452" s="30"/>
      <c r="M452" s="15"/>
    </row>
    <row r="453" spans="1:16" ht="15" customHeight="1" x14ac:dyDescent="0.2">
      <c r="A453" s="31"/>
      <c r="B453" s="37" t="s">
        <v>341</v>
      </c>
      <c r="C453" s="32">
        <v>30</v>
      </c>
      <c r="D453" s="32"/>
      <c r="E453" s="15"/>
      <c r="F453" s="15"/>
      <c r="G453" s="15"/>
      <c r="H453" s="15"/>
      <c r="I453" s="15"/>
      <c r="J453" s="15"/>
      <c r="K453" s="15"/>
      <c r="L453" s="30"/>
      <c r="M453" s="15"/>
    </row>
    <row r="454" spans="1:16" ht="15" customHeight="1" x14ac:dyDescent="0.2">
      <c r="A454" s="31"/>
      <c r="B454" s="37" t="s">
        <v>341</v>
      </c>
      <c r="C454" s="32">
        <v>31</v>
      </c>
      <c r="D454" s="32"/>
      <c r="E454" s="15"/>
      <c r="F454" s="15"/>
      <c r="G454" s="15"/>
      <c r="H454" s="15"/>
      <c r="I454" s="15"/>
      <c r="J454" s="15"/>
      <c r="K454" s="15"/>
      <c r="L454" s="30"/>
      <c r="M454" s="15"/>
    </row>
    <row r="455" spans="1:16" ht="15" customHeight="1" x14ac:dyDescent="0.2">
      <c r="A455" s="37" t="s">
        <v>443</v>
      </c>
      <c r="B455" s="37"/>
      <c r="C455" s="32"/>
      <c r="D455" s="32"/>
      <c r="E455" s="15"/>
      <c r="F455" s="15"/>
      <c r="G455" s="15"/>
      <c r="H455" s="15"/>
      <c r="I455" s="15"/>
      <c r="J455" s="15"/>
      <c r="K455" s="15"/>
      <c r="L455" s="16">
        <f>SUM(L423:L452)</f>
        <v>0</v>
      </c>
      <c r="M455" s="15"/>
    </row>
    <row r="456" spans="1:16" ht="15" customHeight="1" x14ac:dyDescent="0.2">
      <c r="A456" s="640"/>
      <c r="B456" s="640"/>
      <c r="C456" s="640"/>
      <c r="D456" s="441"/>
      <c r="E456" s="1"/>
      <c r="F456" s="1"/>
      <c r="G456" s="1"/>
      <c r="H456" s="1"/>
      <c r="I456" s="1"/>
      <c r="J456" s="1"/>
      <c r="K456" s="1"/>
      <c r="L456" s="1"/>
      <c r="M456" s="1"/>
    </row>
    <row r="457" spans="1:16" ht="15" customHeight="1" x14ac:dyDescent="0.2">
      <c r="A457" s="1"/>
      <c r="B457" s="1"/>
      <c r="C457" s="641" t="s">
        <v>8</v>
      </c>
      <c r="D457" s="641"/>
      <c r="E457" s="641"/>
      <c r="F457" s="19"/>
      <c r="G457" s="642" t="s">
        <v>131</v>
      </c>
      <c r="H457" s="642"/>
      <c r="I457" s="438"/>
      <c r="J457" s="18"/>
      <c r="K457" s="1"/>
      <c r="L457" s="1"/>
      <c r="M457" s="1" t="s">
        <v>136</v>
      </c>
      <c r="N457" s="644"/>
      <c r="O457" s="644"/>
    </row>
    <row r="458" spans="1:16" ht="15" customHeight="1" x14ac:dyDescent="0.2">
      <c r="A458" s="1"/>
      <c r="B458" s="1"/>
      <c r="C458" s="20"/>
      <c r="D458" s="20"/>
      <c r="E458" s="1"/>
      <c r="F458" s="1"/>
      <c r="G458" s="438"/>
      <c r="H458" s="18"/>
      <c r="I458" s="18"/>
      <c r="J458" s="18"/>
      <c r="K458" s="1"/>
      <c r="L458" s="1"/>
      <c r="M458" s="1"/>
      <c r="N458" s="21"/>
      <c r="O458" s="21"/>
    </row>
    <row r="459" spans="1:16" ht="15" customHeight="1" x14ac:dyDescent="0.2">
      <c r="A459" s="1"/>
      <c r="B459" s="1"/>
      <c r="C459" s="20"/>
      <c r="D459" s="20"/>
      <c r="E459" s="1"/>
      <c r="F459" s="1"/>
      <c r="G459" s="438"/>
      <c r="H459" s="18"/>
      <c r="I459" s="18"/>
      <c r="J459" s="18"/>
      <c r="K459" s="1"/>
      <c r="L459" s="1"/>
      <c r="M459" s="1"/>
      <c r="N459" s="21"/>
      <c r="O459" s="21"/>
    </row>
    <row r="460" spans="1:16" ht="15" customHeight="1" x14ac:dyDescent="0.2">
      <c r="A460" s="1"/>
      <c r="B460" s="1"/>
      <c r="C460" s="641" t="s">
        <v>273</v>
      </c>
      <c r="D460" s="641"/>
      <c r="E460" s="641"/>
      <c r="F460" s="437"/>
      <c r="G460" s="644" t="s">
        <v>53</v>
      </c>
      <c r="H460" s="644"/>
      <c r="I460" s="644"/>
      <c r="J460" s="438"/>
      <c r="K460" s="1"/>
      <c r="L460" s="1"/>
      <c r="M460" s="645" t="s">
        <v>130</v>
      </c>
      <c r="N460" s="645"/>
      <c r="O460" s="645"/>
      <c r="P460" s="645"/>
    </row>
    <row r="461" spans="1:16" ht="15.75" customHeight="1" x14ac:dyDescent="0.2">
      <c r="A461" s="1"/>
      <c r="B461" s="1"/>
      <c r="C461" s="641" t="s">
        <v>386</v>
      </c>
      <c r="D461" s="641"/>
      <c r="E461" s="641"/>
      <c r="F461" s="437"/>
      <c r="G461" s="644" t="s">
        <v>95</v>
      </c>
      <c r="H461" s="644"/>
      <c r="I461" s="644"/>
      <c r="J461" s="438"/>
      <c r="K461" s="1"/>
      <c r="L461" s="1"/>
      <c r="M461" s="645" t="s">
        <v>139</v>
      </c>
      <c r="N461" s="645"/>
      <c r="O461" s="645"/>
      <c r="P461" s="645"/>
    </row>
    <row r="462" spans="1:16" ht="15.75" customHeight="1" x14ac:dyDescent="0.2">
      <c r="A462" s="1"/>
      <c r="B462" s="1"/>
      <c r="C462" s="493"/>
      <c r="D462" s="493"/>
      <c r="E462" s="493"/>
      <c r="F462" s="493"/>
      <c r="G462" s="494"/>
      <c r="H462" s="494"/>
      <c r="I462" s="494"/>
      <c r="J462" s="494"/>
      <c r="K462" s="1"/>
      <c r="L462" s="1"/>
      <c r="M462" s="495"/>
      <c r="N462" s="495"/>
      <c r="O462" s="495"/>
      <c r="P462" s="495"/>
    </row>
    <row r="463" spans="1:16" ht="15.75" customHeight="1" x14ac:dyDescent="0.2">
      <c r="A463" s="1"/>
      <c r="B463" s="1"/>
      <c r="C463" s="493"/>
      <c r="D463" s="493"/>
      <c r="E463" s="493"/>
      <c r="F463" s="493"/>
      <c r="G463" s="494"/>
      <c r="H463" s="494"/>
      <c r="I463" s="494"/>
      <c r="J463" s="494"/>
      <c r="K463" s="1"/>
      <c r="L463" s="1"/>
      <c r="M463" s="495"/>
      <c r="N463" s="495"/>
      <c r="O463" s="495"/>
      <c r="P463" s="495"/>
    </row>
    <row r="464" spans="1:16" ht="15.75" customHeight="1" x14ac:dyDescent="0.2">
      <c r="A464" s="1"/>
      <c r="B464" s="1"/>
      <c r="C464" s="493"/>
      <c r="D464" s="493"/>
      <c r="E464" s="493"/>
      <c r="F464" s="493"/>
      <c r="G464" s="494"/>
      <c r="H464" s="494"/>
      <c r="I464" s="494"/>
      <c r="J464" s="494"/>
      <c r="K464" s="1"/>
      <c r="L464" s="1"/>
      <c r="M464" s="495"/>
      <c r="N464" s="495"/>
      <c r="O464" s="495"/>
      <c r="P464" s="495"/>
    </row>
    <row r="465" spans="1:16" ht="15.75" customHeight="1" x14ac:dyDescent="0.2">
      <c r="A465" s="1"/>
      <c r="B465" s="1"/>
      <c r="C465" s="493"/>
      <c r="D465" s="493"/>
      <c r="E465" s="493"/>
      <c r="F465" s="493"/>
      <c r="G465" s="494"/>
      <c r="H465" s="494"/>
      <c r="I465" s="494"/>
      <c r="J465" s="494"/>
      <c r="K465" s="1"/>
      <c r="L465" s="1"/>
      <c r="M465" s="495"/>
      <c r="N465" s="495"/>
      <c r="O465" s="495"/>
      <c r="P465" s="495"/>
    </row>
    <row r="466" spans="1:16" ht="15.75" customHeight="1" x14ac:dyDescent="0.2">
      <c r="A466" s="1"/>
      <c r="B466" s="1"/>
      <c r="C466" s="493"/>
      <c r="D466" s="493"/>
      <c r="E466" s="493"/>
      <c r="F466" s="493"/>
      <c r="G466" s="494"/>
      <c r="H466" s="494"/>
      <c r="I466" s="494"/>
      <c r="J466" s="494"/>
      <c r="K466" s="1"/>
      <c r="L466" s="1"/>
      <c r="M466" s="495"/>
      <c r="N466" s="495"/>
      <c r="O466" s="495"/>
      <c r="P466" s="495"/>
    </row>
    <row r="467" spans="1:16" ht="15.75" customHeight="1" x14ac:dyDescent="0.2">
      <c r="A467" s="1"/>
      <c r="B467" s="1"/>
      <c r="C467" s="493"/>
      <c r="D467" s="493"/>
      <c r="E467" s="493"/>
      <c r="F467" s="493"/>
      <c r="G467" s="494"/>
      <c r="H467" s="494"/>
      <c r="I467" s="494"/>
      <c r="J467" s="494"/>
      <c r="K467" s="1"/>
      <c r="L467" s="1"/>
      <c r="M467" s="495"/>
      <c r="N467" s="495"/>
      <c r="O467" s="495"/>
      <c r="P467" s="495"/>
    </row>
    <row r="468" spans="1:16" ht="15.75" customHeight="1" x14ac:dyDescent="0.2">
      <c r="A468" s="1"/>
      <c r="B468" s="1"/>
      <c r="C468" s="493"/>
      <c r="D468" s="493"/>
      <c r="E468" s="493"/>
      <c r="F468" s="493"/>
      <c r="G468" s="494"/>
      <c r="H468" s="494"/>
      <c r="I468" s="494"/>
      <c r="J468" s="494"/>
      <c r="K468" s="1"/>
      <c r="L468" s="1"/>
      <c r="M468" s="495"/>
      <c r="N468" s="495"/>
      <c r="O468" s="495"/>
      <c r="P468" s="495"/>
    </row>
    <row r="469" spans="1:16" ht="15.75" customHeight="1" x14ac:dyDescent="0.2">
      <c r="A469" s="1"/>
      <c r="B469" s="1"/>
      <c r="C469" s="493"/>
      <c r="D469" s="493"/>
      <c r="E469" s="493"/>
      <c r="F469" s="493"/>
      <c r="G469" s="494"/>
      <c r="H469" s="494"/>
      <c r="I469" s="494"/>
      <c r="J469" s="494"/>
      <c r="K469" s="1"/>
      <c r="L469" s="1"/>
      <c r="M469" s="495"/>
      <c r="N469" s="495"/>
      <c r="O469" s="495"/>
      <c r="P469" s="495"/>
    </row>
    <row r="470" spans="1:16" ht="15.75" customHeight="1" x14ac:dyDescent="0.2">
      <c r="A470" s="1"/>
      <c r="B470" s="1"/>
      <c r="C470" s="493"/>
      <c r="D470" s="493"/>
      <c r="E470" s="493"/>
      <c r="F470" s="493"/>
      <c r="G470" s="494"/>
      <c r="H470" s="494"/>
      <c r="I470" s="494"/>
      <c r="J470" s="494"/>
      <c r="K470" s="1"/>
      <c r="L470" s="1"/>
      <c r="M470" s="495"/>
      <c r="N470" s="495"/>
      <c r="O470" s="495"/>
      <c r="P470" s="495"/>
    </row>
    <row r="471" spans="1:16" ht="15.75" customHeight="1" x14ac:dyDescent="0.2">
      <c r="A471" s="1"/>
      <c r="B471" s="1"/>
      <c r="C471" s="493"/>
      <c r="D471" s="493"/>
      <c r="E471" s="493"/>
      <c r="F471" s="493"/>
      <c r="G471" s="494"/>
      <c r="H471" s="494"/>
      <c r="I471" s="494"/>
      <c r="J471" s="494"/>
      <c r="K471" s="1"/>
      <c r="L471" s="1"/>
      <c r="M471" s="495"/>
      <c r="N471" s="495"/>
      <c r="O471" s="495"/>
      <c r="P471" s="495"/>
    </row>
    <row r="472" spans="1:16" ht="15.75" customHeight="1" x14ac:dyDescent="0.2">
      <c r="A472" s="1"/>
      <c r="B472" s="1"/>
      <c r="C472" s="493"/>
      <c r="D472" s="493"/>
      <c r="E472" s="493"/>
      <c r="F472" s="493"/>
      <c r="G472" s="494"/>
      <c r="H472" s="494"/>
      <c r="I472" s="494"/>
      <c r="J472" s="494"/>
      <c r="K472" s="1"/>
      <c r="L472" s="1"/>
      <c r="M472" s="495"/>
      <c r="N472" s="495"/>
      <c r="O472" s="495"/>
      <c r="P472" s="495"/>
    </row>
    <row r="473" spans="1:16" ht="15.75" customHeight="1" x14ac:dyDescent="0.2">
      <c r="A473" s="1"/>
      <c r="B473" s="1"/>
      <c r="C473" s="493"/>
      <c r="D473" s="493"/>
      <c r="E473" s="493"/>
      <c r="F473" s="493"/>
      <c r="G473" s="494"/>
      <c r="H473" s="494"/>
      <c r="I473" s="494"/>
      <c r="J473" s="494"/>
      <c r="K473" s="1"/>
      <c r="L473" s="1"/>
      <c r="M473" s="495"/>
      <c r="N473" s="495"/>
      <c r="O473" s="495"/>
      <c r="P473" s="495"/>
    </row>
    <row r="474" spans="1:16" ht="15.75" customHeight="1" x14ac:dyDescent="0.2">
      <c r="A474" s="1"/>
      <c r="B474" s="1"/>
      <c r="C474" s="493"/>
      <c r="D474" s="493"/>
      <c r="E474" s="493"/>
      <c r="F474" s="493"/>
      <c r="G474" s="494"/>
      <c r="H474" s="494"/>
      <c r="I474" s="494"/>
      <c r="J474" s="494"/>
      <c r="K474" s="1"/>
      <c r="L474" s="1"/>
      <c r="M474" s="495"/>
      <c r="N474" s="495"/>
      <c r="O474" s="495"/>
      <c r="P474" s="495"/>
    </row>
    <row r="475" spans="1:16" ht="15.75" customHeight="1" x14ac:dyDescent="0.2">
      <c r="A475" s="1"/>
      <c r="B475" s="1"/>
      <c r="C475" s="493"/>
      <c r="D475" s="493"/>
      <c r="E475" s="493"/>
      <c r="F475" s="493"/>
      <c r="G475" s="494"/>
      <c r="H475" s="494"/>
      <c r="I475" s="494"/>
      <c r="J475" s="494"/>
      <c r="K475" s="1"/>
      <c r="L475" s="1"/>
      <c r="M475" s="495"/>
      <c r="N475" s="495"/>
      <c r="O475" s="495"/>
      <c r="P475" s="495"/>
    </row>
    <row r="476" spans="1:16" ht="15.75" customHeight="1" x14ac:dyDescent="0.2">
      <c r="A476" s="1"/>
      <c r="B476" s="1"/>
      <c r="C476" s="493"/>
      <c r="D476" s="493"/>
      <c r="E476" s="493"/>
      <c r="F476" s="493"/>
      <c r="G476" s="494"/>
      <c r="H476" s="494"/>
      <c r="I476" s="494"/>
      <c r="J476" s="494"/>
      <c r="K476" s="1"/>
      <c r="L476" s="1"/>
      <c r="M476" s="495"/>
      <c r="N476" s="495"/>
      <c r="O476" s="495"/>
      <c r="P476" s="495"/>
    </row>
    <row r="478" spans="1:16" ht="18" x14ac:dyDescent="0.25">
      <c r="A478" s="646" t="s">
        <v>0</v>
      </c>
      <c r="B478" s="646"/>
      <c r="C478" s="646"/>
      <c r="D478" s="646"/>
      <c r="E478" s="646"/>
      <c r="F478" s="646"/>
      <c r="G478" s="646"/>
      <c r="H478" s="646"/>
      <c r="I478" s="646"/>
      <c r="J478" s="646"/>
      <c r="K478" s="646"/>
      <c r="L478" s="646"/>
      <c r="M478" s="646"/>
      <c r="N478" s="25"/>
      <c r="O478" s="25"/>
      <c r="P478" s="25"/>
    </row>
    <row r="479" spans="1:16" ht="18" x14ac:dyDescent="0.25">
      <c r="A479" s="26"/>
      <c r="B479" s="26"/>
      <c r="C479" s="2"/>
      <c r="D479" s="2"/>
      <c r="E479" s="2"/>
      <c r="F479" s="2"/>
      <c r="G479" s="499"/>
      <c r="H479" s="2"/>
      <c r="I479" s="2"/>
      <c r="J479" s="2"/>
      <c r="K479" s="2"/>
      <c r="L479" s="2"/>
      <c r="M479" s="2"/>
      <c r="N479" s="9"/>
      <c r="O479" s="9"/>
      <c r="P479" s="9"/>
    </row>
    <row r="480" spans="1:16" ht="18" x14ac:dyDescent="0.25">
      <c r="A480" s="646" t="s">
        <v>12</v>
      </c>
      <c r="B480" s="646"/>
      <c r="C480" s="646"/>
      <c r="D480" s="646"/>
      <c r="E480" s="646"/>
      <c r="F480" s="646"/>
      <c r="G480" s="646"/>
      <c r="H480" s="646"/>
      <c r="I480" s="646"/>
      <c r="J480" s="646"/>
      <c r="K480" s="646"/>
      <c r="L480" s="646"/>
      <c r="M480" s="646"/>
      <c r="N480" s="9"/>
      <c r="O480" s="9"/>
      <c r="P480" s="9"/>
    </row>
    <row r="481" spans="1:17" ht="18" x14ac:dyDescent="0.25">
      <c r="A481" s="496"/>
      <c r="B481" s="496"/>
      <c r="C481" s="496"/>
      <c r="D481" s="496"/>
      <c r="E481" s="496"/>
      <c r="F481" s="496"/>
      <c r="G481" s="500"/>
      <c r="H481" s="496"/>
      <c r="I481" s="496"/>
      <c r="J481" s="496"/>
      <c r="K481" s="496"/>
      <c r="L481" s="496"/>
      <c r="M481" s="496"/>
      <c r="N481" s="9"/>
      <c r="O481" s="9"/>
      <c r="P481" s="9"/>
    </row>
    <row r="482" spans="1:17" s="5" customFormat="1" ht="15" customHeight="1" x14ac:dyDescent="0.25">
      <c r="A482" s="498" t="s">
        <v>83</v>
      </c>
      <c r="B482" s="498"/>
      <c r="C482" s="498"/>
      <c r="D482" s="498" t="s">
        <v>76</v>
      </c>
      <c r="G482" s="498" t="s">
        <v>84</v>
      </c>
      <c r="H482" s="498" t="s">
        <v>27</v>
      </c>
      <c r="I482" s="498"/>
      <c r="J482" s="498"/>
      <c r="K482" s="648" t="s">
        <v>85</v>
      </c>
      <c r="L482" s="648"/>
      <c r="M482" s="498" t="s">
        <v>140</v>
      </c>
      <c r="O482" s="498"/>
      <c r="P482" s="498"/>
      <c r="Q482" s="498"/>
    </row>
    <row r="483" spans="1:17" x14ac:dyDescent="0.3">
      <c r="A483" s="28"/>
      <c r="B483" s="28"/>
      <c r="C483" s="10"/>
      <c r="D483" s="10"/>
      <c r="E483" s="10"/>
      <c r="G483" s="49"/>
      <c r="H483" s="7"/>
      <c r="I483" s="7"/>
      <c r="J483" s="7"/>
      <c r="K483" s="7"/>
      <c r="L483" s="7"/>
      <c r="M483" s="7"/>
      <c r="N483" s="159"/>
      <c r="O483" s="159"/>
      <c r="P483" s="159"/>
    </row>
    <row r="484" spans="1:17" ht="25.5" x14ac:dyDescent="0.2">
      <c r="A484" s="11" t="s">
        <v>4</v>
      </c>
      <c r="B484" s="12" t="s">
        <v>5</v>
      </c>
      <c r="C484" s="12" t="s">
        <v>6</v>
      </c>
      <c r="D484" s="11" t="s">
        <v>7</v>
      </c>
      <c r="E484" s="12" t="s">
        <v>14</v>
      </c>
      <c r="F484" s="11" t="s">
        <v>15</v>
      </c>
      <c r="G484" s="11" t="s">
        <v>16</v>
      </c>
      <c r="H484" s="11" t="s">
        <v>17</v>
      </c>
      <c r="I484" s="11" t="s">
        <v>18</v>
      </c>
      <c r="J484" s="11" t="s">
        <v>19</v>
      </c>
      <c r="K484" s="11" t="s">
        <v>20</v>
      </c>
      <c r="L484" s="12" t="s">
        <v>21</v>
      </c>
      <c r="M484" s="12" t="s">
        <v>22</v>
      </c>
    </row>
    <row r="485" spans="1:17" ht="13.5" x14ac:dyDescent="0.2">
      <c r="A485" s="29"/>
      <c r="B485" s="29"/>
      <c r="C485" s="29"/>
      <c r="D485" s="29"/>
      <c r="E485" s="29"/>
      <c r="F485" s="15"/>
      <c r="G485" s="38"/>
      <c r="H485" s="15"/>
      <c r="I485" s="15"/>
      <c r="J485" s="15"/>
      <c r="K485" s="15"/>
      <c r="L485" s="30"/>
      <c r="M485" s="17"/>
    </row>
    <row r="486" spans="1:17" ht="27" x14ac:dyDescent="0.2">
      <c r="A486" s="37"/>
      <c r="B486" s="37" t="s">
        <v>347</v>
      </c>
      <c r="C486" s="32">
        <v>3</v>
      </c>
      <c r="D486" s="32"/>
      <c r="E486" s="15"/>
      <c r="F486" s="15" t="s">
        <v>29</v>
      </c>
      <c r="G486" s="38" t="s">
        <v>586</v>
      </c>
      <c r="H486" s="15" t="s">
        <v>573</v>
      </c>
      <c r="I486" s="36">
        <v>42646</v>
      </c>
      <c r="J486" s="36">
        <v>42646</v>
      </c>
      <c r="K486" s="15">
        <v>1002</v>
      </c>
      <c r="L486" s="16">
        <v>1856</v>
      </c>
      <c r="M486" s="15" t="s">
        <v>622</v>
      </c>
    </row>
    <row r="487" spans="1:17" ht="13.5" x14ac:dyDescent="0.2">
      <c r="A487" s="31"/>
      <c r="B487" s="37" t="s">
        <v>347</v>
      </c>
      <c r="C487" s="32"/>
      <c r="D487" s="32"/>
      <c r="E487" s="15"/>
      <c r="F487" s="15"/>
      <c r="G487" s="38"/>
      <c r="H487" s="15"/>
      <c r="I487" s="36"/>
      <c r="J487" s="36"/>
      <c r="K487" s="15"/>
      <c r="L487" s="16"/>
      <c r="M487" s="15"/>
    </row>
    <row r="488" spans="1:17" ht="13.5" x14ac:dyDescent="0.2">
      <c r="A488" s="31"/>
      <c r="B488" s="37" t="s">
        <v>347</v>
      </c>
      <c r="C488" s="32"/>
      <c r="D488" s="32"/>
      <c r="E488" s="15"/>
      <c r="F488" s="15"/>
      <c r="G488" s="38"/>
      <c r="H488" s="15"/>
      <c r="I488" s="36"/>
      <c r="J488" s="36"/>
      <c r="K488" s="15"/>
      <c r="L488" s="16"/>
      <c r="M488" s="15"/>
    </row>
    <row r="489" spans="1:17" ht="25.5" customHeight="1" x14ac:dyDescent="0.2">
      <c r="A489" s="31"/>
      <c r="B489" s="37" t="s">
        <v>347</v>
      </c>
      <c r="C489" s="32"/>
      <c r="D489" s="32"/>
      <c r="E489" s="15"/>
      <c r="F489" s="15"/>
      <c r="G489" s="38"/>
      <c r="H489" s="15"/>
      <c r="I489" s="36"/>
      <c r="J489" s="36"/>
      <c r="K489" s="15"/>
      <c r="L489" s="16"/>
      <c r="M489" s="15"/>
    </row>
    <row r="490" spans="1:17" ht="13.5" x14ac:dyDescent="0.2">
      <c r="A490" s="31"/>
      <c r="B490" s="37" t="s">
        <v>347</v>
      </c>
      <c r="C490" s="32"/>
      <c r="D490" s="32"/>
      <c r="E490" s="15"/>
      <c r="F490" s="15"/>
      <c r="G490" s="38"/>
      <c r="H490" s="15"/>
      <c r="I490" s="15"/>
      <c r="J490" s="15"/>
      <c r="K490" s="15"/>
      <c r="L490" s="30"/>
      <c r="M490" s="15"/>
    </row>
    <row r="491" spans="1:17" ht="13.5" x14ac:dyDescent="0.2">
      <c r="A491" s="31"/>
      <c r="B491" s="37" t="s">
        <v>347</v>
      </c>
      <c r="C491" s="32"/>
      <c r="D491" s="32"/>
      <c r="E491" s="15"/>
      <c r="F491" s="15"/>
      <c r="G491" s="38"/>
      <c r="H491" s="15"/>
      <c r="I491" s="15"/>
      <c r="J491" s="15"/>
      <c r="K491" s="15"/>
      <c r="L491" s="30"/>
      <c r="M491" s="15"/>
    </row>
    <row r="492" spans="1:17" ht="13.5" x14ac:dyDescent="0.2">
      <c r="A492" s="31"/>
      <c r="B492" s="37" t="s">
        <v>347</v>
      </c>
      <c r="C492" s="32"/>
      <c r="D492" s="32"/>
      <c r="E492" s="15"/>
      <c r="F492" s="15"/>
      <c r="G492" s="38"/>
      <c r="H492" s="15"/>
      <c r="I492" s="15"/>
      <c r="J492" s="15"/>
      <c r="K492" s="15"/>
      <c r="L492" s="30"/>
      <c r="M492" s="15"/>
    </row>
    <row r="493" spans="1:17" ht="13.5" x14ac:dyDescent="0.2">
      <c r="A493" s="31"/>
      <c r="B493" s="37" t="s">
        <v>347</v>
      </c>
      <c r="C493" s="32"/>
      <c r="D493" s="32"/>
      <c r="E493" s="15"/>
      <c r="F493" s="15"/>
      <c r="G493" s="38"/>
      <c r="H493" s="15"/>
      <c r="I493" s="15"/>
      <c r="J493" s="15"/>
      <c r="K493" s="15"/>
      <c r="L493" s="30"/>
      <c r="M493" s="15"/>
    </row>
    <row r="494" spans="1:17" ht="13.5" x14ac:dyDescent="0.2">
      <c r="A494" s="31"/>
      <c r="B494" s="37" t="s">
        <v>347</v>
      </c>
      <c r="C494" s="32"/>
      <c r="D494" s="32"/>
      <c r="E494" s="15"/>
      <c r="F494" s="15"/>
      <c r="G494" s="38"/>
      <c r="H494" s="15"/>
      <c r="I494" s="15"/>
      <c r="J494" s="15"/>
      <c r="K494" s="15"/>
      <c r="L494" s="30"/>
      <c r="M494" s="15"/>
    </row>
    <row r="495" spans="1:17" ht="13.5" x14ac:dyDescent="0.2">
      <c r="A495" s="31"/>
      <c r="B495" s="37" t="s">
        <v>347</v>
      </c>
      <c r="C495" s="32"/>
      <c r="D495" s="32"/>
      <c r="E495" s="15"/>
      <c r="F495" s="15"/>
      <c r="G495" s="38"/>
      <c r="H495" s="15"/>
      <c r="I495" s="15"/>
      <c r="J495" s="15"/>
      <c r="K495" s="15"/>
      <c r="L495" s="30"/>
      <c r="M495" s="15"/>
    </row>
    <row r="496" spans="1:17" ht="13.5" x14ac:dyDescent="0.2">
      <c r="A496" s="31"/>
      <c r="B496" s="37" t="s">
        <v>347</v>
      </c>
      <c r="C496" s="32"/>
      <c r="D496" s="32"/>
      <c r="E496" s="15"/>
      <c r="F496" s="15"/>
      <c r="G496" s="38"/>
      <c r="H496" s="15"/>
      <c r="I496" s="15"/>
      <c r="J496" s="15"/>
      <c r="K496" s="15"/>
      <c r="L496" s="30"/>
      <c r="M496" s="15"/>
    </row>
    <row r="497" spans="1:13" ht="13.5" x14ac:dyDescent="0.2">
      <c r="A497" s="31"/>
      <c r="B497" s="37" t="s">
        <v>347</v>
      </c>
      <c r="C497" s="32"/>
      <c r="D497" s="32"/>
      <c r="E497" s="15"/>
      <c r="F497" s="15"/>
      <c r="G497" s="38"/>
      <c r="H497" s="15"/>
      <c r="I497" s="15"/>
      <c r="J497" s="15"/>
      <c r="K497" s="15"/>
      <c r="L497" s="30"/>
      <c r="M497" s="15"/>
    </row>
    <row r="498" spans="1:13" ht="13.5" x14ac:dyDescent="0.2">
      <c r="A498" s="31"/>
      <c r="B498" s="37" t="s">
        <v>347</v>
      </c>
      <c r="C498" s="32"/>
      <c r="D498" s="32"/>
      <c r="E498" s="15"/>
      <c r="F498" s="15"/>
      <c r="G498" s="38"/>
      <c r="H498" s="15"/>
      <c r="I498" s="15"/>
      <c r="J498" s="15"/>
      <c r="K498" s="15"/>
      <c r="L498" s="30"/>
      <c r="M498" s="15"/>
    </row>
    <row r="499" spans="1:13" ht="13.5" x14ac:dyDescent="0.2">
      <c r="A499" s="31"/>
      <c r="B499" s="37" t="s">
        <v>347</v>
      </c>
      <c r="C499" s="32"/>
      <c r="D499" s="32"/>
      <c r="E499" s="15"/>
      <c r="F499" s="15"/>
      <c r="G499" s="38"/>
      <c r="H499" s="15"/>
      <c r="I499" s="104"/>
      <c r="J499" s="104"/>
      <c r="K499" s="15"/>
      <c r="L499" s="16"/>
      <c r="M499" s="15"/>
    </row>
    <row r="500" spans="1:13" ht="13.5" x14ac:dyDescent="0.2">
      <c r="A500" s="31"/>
      <c r="B500" s="37" t="s">
        <v>347</v>
      </c>
      <c r="C500" s="32"/>
      <c r="D500" s="32"/>
      <c r="E500" s="15"/>
      <c r="F500" s="15"/>
      <c r="G500" s="38"/>
      <c r="H500" s="15"/>
      <c r="I500" s="104"/>
      <c r="J500" s="104"/>
      <c r="K500" s="15"/>
      <c r="L500" s="16"/>
      <c r="M500" s="15"/>
    </row>
    <row r="501" spans="1:13" ht="13.5" x14ac:dyDescent="0.2">
      <c r="A501" s="31"/>
      <c r="B501" s="37" t="s">
        <v>347</v>
      </c>
      <c r="C501" s="32"/>
      <c r="D501" s="32"/>
      <c r="E501" s="15"/>
      <c r="F501" s="15"/>
      <c r="G501" s="38"/>
      <c r="H501" s="15"/>
      <c r="I501" s="15"/>
      <c r="J501" s="15"/>
      <c r="K501" s="15"/>
      <c r="L501" s="30"/>
      <c r="M501" s="15"/>
    </row>
    <row r="502" spans="1:13" ht="13.5" x14ac:dyDescent="0.2">
      <c r="A502" s="31"/>
      <c r="B502" s="37" t="s">
        <v>347</v>
      </c>
      <c r="C502" s="32"/>
      <c r="D502" s="32"/>
      <c r="E502" s="15"/>
      <c r="F502" s="15"/>
      <c r="G502" s="38"/>
      <c r="H502" s="15"/>
      <c r="I502" s="15"/>
      <c r="J502" s="15"/>
      <c r="K502" s="15"/>
      <c r="L502" s="30"/>
      <c r="M502" s="15"/>
    </row>
    <row r="503" spans="1:13" ht="19.5" customHeight="1" x14ac:dyDescent="0.2">
      <c r="A503" s="31"/>
      <c r="B503" s="37" t="s">
        <v>347</v>
      </c>
      <c r="C503" s="32"/>
      <c r="D503" s="32"/>
      <c r="E503" s="15"/>
      <c r="F503" s="15"/>
      <c r="G503" s="38"/>
      <c r="H503" s="15"/>
      <c r="I503" s="36"/>
      <c r="J503" s="36"/>
      <c r="K503" s="15"/>
      <c r="L503" s="16"/>
      <c r="M503" s="15"/>
    </row>
    <row r="504" spans="1:13" ht="13.5" x14ac:dyDescent="0.2">
      <c r="A504" s="31"/>
      <c r="B504" s="37" t="s">
        <v>347</v>
      </c>
      <c r="C504" s="32"/>
      <c r="D504" s="32"/>
      <c r="E504" s="15"/>
      <c r="F504" s="15"/>
      <c r="G504" s="38"/>
      <c r="H504" s="15"/>
      <c r="I504" s="15"/>
      <c r="J504" s="15"/>
      <c r="K504" s="15"/>
      <c r="L504" s="30"/>
      <c r="M504" s="15"/>
    </row>
    <row r="505" spans="1:13" ht="13.5" x14ac:dyDescent="0.2">
      <c r="A505" s="31"/>
      <c r="B505" s="37" t="s">
        <v>347</v>
      </c>
      <c r="C505" s="32"/>
      <c r="D505" s="32"/>
      <c r="E505" s="15"/>
      <c r="F505" s="15"/>
      <c r="G505" s="38"/>
      <c r="H505" s="15"/>
      <c r="I505" s="15"/>
      <c r="J505" s="15"/>
      <c r="K505" s="15"/>
      <c r="L505" s="30"/>
      <c r="M505" s="15"/>
    </row>
    <row r="506" spans="1:13" ht="13.5" x14ac:dyDescent="0.2">
      <c r="A506" s="31"/>
      <c r="B506" s="37" t="s">
        <v>347</v>
      </c>
      <c r="C506" s="32"/>
      <c r="D506" s="32"/>
      <c r="E506" s="15"/>
      <c r="F506" s="15"/>
      <c r="G506" s="38"/>
      <c r="H506" s="15"/>
      <c r="I506" s="15"/>
      <c r="J506" s="15"/>
      <c r="K506" s="15"/>
      <c r="L506" s="30"/>
      <c r="M506" s="15"/>
    </row>
    <row r="507" spans="1:13" ht="13.5" x14ac:dyDescent="0.2">
      <c r="A507" s="31"/>
      <c r="B507" s="37" t="s">
        <v>347</v>
      </c>
      <c r="C507" s="32"/>
      <c r="D507" s="32"/>
      <c r="E507" s="15"/>
      <c r="F507" s="15"/>
      <c r="G507" s="38"/>
      <c r="H507" s="15"/>
      <c r="I507" s="15"/>
      <c r="J507" s="15"/>
      <c r="K507" s="15"/>
      <c r="L507" s="30"/>
      <c r="M507" s="15"/>
    </row>
    <row r="508" spans="1:13" ht="13.5" x14ac:dyDescent="0.2">
      <c r="A508" s="31"/>
      <c r="B508" s="37" t="s">
        <v>347</v>
      </c>
      <c r="C508" s="32"/>
      <c r="D508" s="32"/>
      <c r="E508" s="15"/>
      <c r="F508" s="15"/>
      <c r="G508" s="38"/>
      <c r="H508" s="15"/>
      <c r="I508" s="36"/>
      <c r="J508" s="36"/>
      <c r="K508" s="15"/>
      <c r="L508" s="30"/>
      <c r="M508" s="15"/>
    </row>
    <row r="509" spans="1:13" ht="13.5" x14ac:dyDescent="0.2">
      <c r="A509" s="31"/>
      <c r="B509" s="37" t="s">
        <v>347</v>
      </c>
      <c r="C509" s="32"/>
      <c r="D509" s="32"/>
      <c r="E509" s="15"/>
      <c r="F509" s="15"/>
      <c r="G509" s="38"/>
      <c r="H509" s="15"/>
      <c r="I509" s="15"/>
      <c r="J509" s="15"/>
      <c r="K509" s="15"/>
      <c r="L509" s="30"/>
      <c r="M509" s="15"/>
    </row>
    <row r="510" spans="1:13" ht="13.5" x14ac:dyDescent="0.2">
      <c r="A510" s="31"/>
      <c r="B510" s="37" t="s">
        <v>347</v>
      </c>
      <c r="C510" s="32"/>
      <c r="D510" s="32"/>
      <c r="E510" s="15"/>
      <c r="F510" s="15"/>
      <c r="G510" s="38"/>
      <c r="H510" s="15"/>
      <c r="I510" s="15"/>
      <c r="J510" s="15"/>
      <c r="K510" s="15"/>
      <c r="L510" s="30"/>
      <c r="M510" s="15"/>
    </row>
    <row r="511" spans="1:13" ht="13.5" x14ac:dyDescent="0.2">
      <c r="A511" s="31"/>
      <c r="B511" s="37" t="s">
        <v>347</v>
      </c>
      <c r="C511" s="32"/>
      <c r="D511" s="32"/>
      <c r="E511" s="15"/>
      <c r="F511" s="15"/>
      <c r="G511" s="38"/>
      <c r="H511" s="15"/>
      <c r="I511" s="15"/>
      <c r="J511" s="15"/>
      <c r="K511" s="15"/>
      <c r="L511" s="30"/>
      <c r="M511" s="15"/>
    </row>
    <row r="512" spans="1:13" ht="13.5" x14ac:dyDescent="0.2">
      <c r="A512" s="31"/>
      <c r="B512" s="37" t="s">
        <v>347</v>
      </c>
      <c r="C512" s="32"/>
      <c r="D512" s="32"/>
      <c r="E512" s="15"/>
      <c r="F512" s="15"/>
      <c r="G512" s="38"/>
      <c r="H512" s="15"/>
      <c r="I512" s="15"/>
      <c r="J512" s="15"/>
      <c r="K512" s="15"/>
      <c r="L512" s="51"/>
      <c r="M512" s="15"/>
    </row>
    <row r="513" spans="1:15" ht="13.5" x14ac:dyDescent="0.2">
      <c r="A513" s="31"/>
      <c r="B513" s="37" t="s">
        <v>347</v>
      </c>
      <c r="C513" s="32"/>
      <c r="D513" s="32"/>
      <c r="E513" s="15"/>
      <c r="F513" s="15"/>
      <c r="G513" s="38"/>
      <c r="H513" s="15"/>
      <c r="I513" s="15"/>
      <c r="J513" s="15"/>
      <c r="K513" s="15"/>
      <c r="L513" s="51"/>
      <c r="M513" s="15"/>
    </row>
    <row r="514" spans="1:15" ht="13.5" x14ac:dyDescent="0.2">
      <c r="A514" s="31"/>
      <c r="B514" s="37" t="s">
        <v>347</v>
      </c>
      <c r="C514" s="32"/>
      <c r="D514" s="32"/>
      <c r="E514" s="15"/>
      <c r="F514" s="15"/>
      <c r="G514" s="38"/>
      <c r="H514" s="15"/>
      <c r="I514" s="15"/>
      <c r="J514" s="15"/>
      <c r="K514" s="15"/>
      <c r="L514" s="51"/>
      <c r="M514" s="15"/>
    </row>
    <row r="515" spans="1:15" ht="13.5" x14ac:dyDescent="0.2">
      <c r="A515" s="31"/>
      <c r="B515" s="37" t="s">
        <v>347</v>
      </c>
      <c r="C515" s="32"/>
      <c r="D515" s="32"/>
      <c r="E515" s="15"/>
      <c r="F515" s="15"/>
      <c r="G515" s="38"/>
      <c r="H515" s="15"/>
      <c r="I515" s="15"/>
      <c r="J515" s="15"/>
      <c r="K515" s="15"/>
      <c r="L515" s="51"/>
      <c r="M515" s="15"/>
    </row>
    <row r="516" spans="1:15" ht="13.5" x14ac:dyDescent="0.2">
      <c r="A516" s="31"/>
      <c r="B516" s="37" t="s">
        <v>347</v>
      </c>
      <c r="C516" s="32"/>
      <c r="D516" s="32"/>
      <c r="E516" s="15"/>
      <c r="F516" s="15"/>
      <c r="G516" s="38"/>
      <c r="H516" s="15"/>
      <c r="I516" s="15"/>
      <c r="J516" s="15"/>
      <c r="K516" s="15"/>
      <c r="L516" s="51"/>
      <c r="M516" s="15"/>
    </row>
    <row r="517" spans="1:15" ht="13.5" x14ac:dyDescent="0.2">
      <c r="A517" s="31"/>
      <c r="B517" s="37" t="s">
        <v>347</v>
      </c>
      <c r="C517" s="32"/>
      <c r="D517" s="32"/>
      <c r="E517" s="15"/>
      <c r="F517" s="15"/>
      <c r="G517" s="38"/>
      <c r="H517" s="15"/>
      <c r="I517" s="15"/>
      <c r="J517" s="15"/>
      <c r="K517" s="15"/>
      <c r="L517" s="51"/>
      <c r="M517" s="15"/>
    </row>
    <row r="518" spans="1:15" ht="13.5" x14ac:dyDescent="0.2">
      <c r="A518" s="31"/>
      <c r="B518" s="37" t="s">
        <v>347</v>
      </c>
      <c r="C518" s="32"/>
      <c r="D518" s="32"/>
      <c r="E518" s="15"/>
      <c r="F518" s="15"/>
      <c r="G518" s="38"/>
      <c r="H518" s="15"/>
      <c r="I518" s="15"/>
      <c r="J518" s="15"/>
      <c r="K518" s="15"/>
      <c r="L518" s="51"/>
      <c r="M518" s="15"/>
    </row>
    <row r="519" spans="1:15" ht="13.5" x14ac:dyDescent="0.2">
      <c r="A519" s="31"/>
      <c r="B519" s="37" t="s">
        <v>347</v>
      </c>
      <c r="C519" s="32"/>
      <c r="D519" s="32"/>
      <c r="E519" s="15"/>
      <c r="F519" s="15"/>
      <c r="G519" s="38"/>
      <c r="H519" s="15"/>
      <c r="I519" s="15"/>
      <c r="J519" s="15"/>
      <c r="K519" s="15"/>
      <c r="L519" s="30"/>
      <c r="M519" s="15"/>
    </row>
    <row r="520" spans="1:15" ht="13.5" x14ac:dyDescent="0.2">
      <c r="A520" s="31"/>
      <c r="B520" s="37" t="s">
        <v>347</v>
      </c>
      <c r="C520" s="32"/>
      <c r="D520" s="32"/>
      <c r="E520" s="15"/>
      <c r="F520" s="15"/>
      <c r="G520" s="38"/>
      <c r="H520" s="15"/>
      <c r="I520" s="15"/>
      <c r="J520" s="15"/>
      <c r="K520" s="15"/>
      <c r="L520" s="30"/>
      <c r="M520" s="15"/>
    </row>
    <row r="521" spans="1:15" ht="13.5" x14ac:dyDescent="0.2">
      <c r="A521" s="31"/>
      <c r="B521" s="37" t="s">
        <v>347</v>
      </c>
      <c r="C521" s="32"/>
      <c r="D521" s="32"/>
      <c r="E521" s="15"/>
      <c r="F521" s="15"/>
      <c r="G521" s="38"/>
      <c r="H521" s="15"/>
      <c r="I521" s="15"/>
      <c r="J521" s="15"/>
      <c r="K521" s="15"/>
      <c r="L521" s="30"/>
      <c r="M521" s="15"/>
    </row>
    <row r="522" spans="1:15" ht="13.5" x14ac:dyDescent="0.2">
      <c r="A522" s="31"/>
      <c r="B522" s="14"/>
      <c r="C522" s="32"/>
      <c r="D522" s="32"/>
      <c r="E522" s="15"/>
      <c r="F522" s="15"/>
      <c r="G522" s="38"/>
      <c r="H522" s="15"/>
      <c r="I522" s="15"/>
      <c r="J522" s="15"/>
      <c r="K522" s="15"/>
      <c r="L522" s="16"/>
      <c r="M522" s="15"/>
    </row>
    <row r="523" spans="1:15" ht="13.5" x14ac:dyDescent="0.2">
      <c r="A523" s="31"/>
      <c r="B523" s="14"/>
      <c r="C523" s="32"/>
      <c r="D523" s="32"/>
      <c r="E523" s="15"/>
      <c r="F523" s="15"/>
      <c r="G523" s="38"/>
      <c r="H523" s="15"/>
      <c r="I523" s="15"/>
      <c r="J523" s="15"/>
      <c r="K523" s="15"/>
      <c r="L523" s="16"/>
      <c r="M523" s="15"/>
    </row>
    <row r="524" spans="1:15" ht="13.5" x14ac:dyDescent="0.2">
      <c r="A524" s="31"/>
      <c r="B524" s="14"/>
      <c r="C524" s="32"/>
      <c r="D524" s="32"/>
      <c r="E524" s="15"/>
      <c r="F524" s="15"/>
      <c r="G524" s="38"/>
      <c r="H524" s="15"/>
      <c r="I524" s="15"/>
      <c r="J524" s="15"/>
      <c r="K524" s="15"/>
      <c r="L524" s="16"/>
      <c r="M524" s="15"/>
    </row>
    <row r="525" spans="1:15" ht="13.5" x14ac:dyDescent="0.2">
      <c r="A525" s="31"/>
      <c r="B525" s="14"/>
      <c r="C525" s="32"/>
      <c r="D525" s="32"/>
      <c r="E525" s="15"/>
      <c r="F525" s="15"/>
      <c r="G525" s="38"/>
      <c r="H525" s="15"/>
      <c r="I525" s="15"/>
      <c r="J525" s="15"/>
      <c r="K525" s="15"/>
      <c r="L525" s="16"/>
      <c r="M525" s="15"/>
    </row>
    <row r="526" spans="1:15" ht="13.5" x14ac:dyDescent="0.2">
      <c r="A526" s="37" t="s">
        <v>39</v>
      </c>
      <c r="B526" s="37"/>
      <c r="C526" s="32"/>
      <c r="D526" s="32"/>
      <c r="E526" s="15"/>
      <c r="F526" s="15"/>
      <c r="G526" s="38"/>
      <c r="H526" s="15"/>
      <c r="I526" s="36"/>
      <c r="J526" s="36"/>
      <c r="K526" s="15"/>
      <c r="L526" s="16">
        <v>1856</v>
      </c>
      <c r="M526" s="15"/>
    </row>
    <row r="527" spans="1:15" ht="13.5" x14ac:dyDescent="0.25">
      <c r="A527" s="18"/>
      <c r="B527" s="18"/>
      <c r="C527" s="18"/>
      <c r="D527" s="1"/>
      <c r="E527" s="1"/>
      <c r="F527" s="1"/>
      <c r="G527" s="1"/>
      <c r="H527" s="1"/>
      <c r="I527" s="1"/>
      <c r="J527" s="1"/>
      <c r="K527" s="1"/>
      <c r="L527" s="1"/>
      <c r="M527" s="1"/>
      <c r="O527" s="506"/>
    </row>
    <row r="528" spans="1:15" ht="12.75" x14ac:dyDescent="0.2">
      <c r="A528" s="1"/>
      <c r="B528" s="1"/>
      <c r="C528" s="641" t="s">
        <v>8</v>
      </c>
      <c r="D528" s="641"/>
      <c r="E528" s="641"/>
      <c r="F528" s="19"/>
      <c r="G528" s="642" t="s">
        <v>564</v>
      </c>
      <c r="H528" s="642"/>
      <c r="I528" s="494"/>
      <c r="J528" s="18"/>
      <c r="K528" s="1"/>
      <c r="L528" s="1"/>
      <c r="M528" s="1" t="s">
        <v>115</v>
      </c>
      <c r="N528" s="645"/>
      <c r="O528" s="645"/>
    </row>
    <row r="529" spans="1:16" ht="12.75" x14ac:dyDescent="0.2">
      <c r="A529" s="1"/>
      <c r="B529" s="1"/>
      <c r="C529" s="493"/>
      <c r="D529" s="493"/>
      <c r="E529" s="493"/>
      <c r="F529" s="19"/>
      <c r="G529" s="501"/>
      <c r="H529" s="501"/>
      <c r="I529" s="494"/>
      <c r="J529" s="18"/>
      <c r="K529" s="1"/>
      <c r="L529" s="1"/>
      <c r="M529" s="1"/>
      <c r="N529" s="495"/>
      <c r="O529" s="495"/>
    </row>
    <row r="530" spans="1:16" ht="12.75" x14ac:dyDescent="0.2">
      <c r="A530" s="1"/>
      <c r="B530" s="1"/>
      <c r="C530" s="493"/>
      <c r="D530" s="493"/>
      <c r="E530" s="493"/>
      <c r="F530" s="19"/>
      <c r="G530" s="501"/>
      <c r="H530" s="501"/>
      <c r="I530" s="494"/>
      <c r="J530" s="18"/>
      <c r="K530" s="1"/>
      <c r="L530" s="1"/>
      <c r="M530" s="1"/>
      <c r="N530" s="495"/>
      <c r="O530" s="495"/>
    </row>
    <row r="531" spans="1:16" ht="12.75" x14ac:dyDescent="0.2">
      <c r="A531" s="1"/>
      <c r="B531" s="1"/>
      <c r="C531" s="493"/>
      <c r="D531" s="493"/>
      <c r="E531" s="493"/>
      <c r="F531" s="19"/>
      <c r="G531" s="501"/>
      <c r="H531" s="501"/>
      <c r="I531" s="494"/>
      <c r="J531" s="18"/>
      <c r="K531" s="1"/>
      <c r="L531" s="1"/>
      <c r="M531" s="1"/>
      <c r="N531" s="495"/>
      <c r="O531" s="495"/>
    </row>
    <row r="532" spans="1:16" ht="12.75" x14ac:dyDescent="0.2">
      <c r="A532" s="1"/>
      <c r="B532" s="1"/>
      <c r="C532" s="641" t="s">
        <v>565</v>
      </c>
      <c r="D532" s="641"/>
      <c r="E532" s="641"/>
      <c r="F532" s="493"/>
      <c r="G532" s="644" t="s">
        <v>566</v>
      </c>
      <c r="H532" s="644"/>
      <c r="I532" s="644"/>
      <c r="J532" s="494"/>
      <c r="K532" s="1"/>
      <c r="L532" s="1"/>
      <c r="M532" s="645" t="s">
        <v>567</v>
      </c>
      <c r="N532" s="645"/>
      <c r="O532" s="645"/>
      <c r="P532" s="645"/>
    </row>
    <row r="533" spans="1:16" ht="12.75" x14ac:dyDescent="0.2">
      <c r="A533" s="1"/>
      <c r="B533" s="1"/>
      <c r="C533" s="641" t="s">
        <v>568</v>
      </c>
      <c r="D533" s="641"/>
      <c r="E533" s="641"/>
      <c r="F533" s="493"/>
      <c r="G533" s="644" t="s">
        <v>95</v>
      </c>
      <c r="H533" s="644"/>
      <c r="I533" s="644"/>
      <c r="J533" s="494"/>
      <c r="K533" s="1"/>
      <c r="L533" s="1"/>
      <c r="M533" s="645" t="s">
        <v>104</v>
      </c>
      <c r="N533" s="645"/>
      <c r="O533" s="645"/>
      <c r="P533" s="645"/>
    </row>
    <row r="534" spans="1:16" x14ac:dyDescent="0.3">
      <c r="A534" s="1"/>
      <c r="B534" s="1"/>
      <c r="C534" s="10"/>
      <c r="D534" s="10"/>
      <c r="H534" s="7"/>
      <c r="I534" s="7"/>
      <c r="J534" s="7"/>
      <c r="K534" s="7"/>
      <c r="L534" s="7"/>
      <c r="M534" s="7"/>
      <c r="N534" s="159"/>
      <c r="O534" s="159"/>
      <c r="P534" s="159"/>
    </row>
  </sheetData>
  <mergeCells count="129">
    <mergeCell ref="C533:E533"/>
    <mergeCell ref="G533:I533"/>
    <mergeCell ref="M533:P533"/>
    <mergeCell ref="K482:L482"/>
    <mergeCell ref="A478:M478"/>
    <mergeCell ref="A480:M480"/>
    <mergeCell ref="C528:E528"/>
    <mergeCell ref="G528:H528"/>
    <mergeCell ref="N528:O528"/>
    <mergeCell ref="C532:E532"/>
    <mergeCell ref="G532:I532"/>
    <mergeCell ref="M532:P532"/>
    <mergeCell ref="N457:O457"/>
    <mergeCell ref="C460:E460"/>
    <mergeCell ref="G460:I460"/>
    <mergeCell ref="M460:P460"/>
    <mergeCell ref="C461:E461"/>
    <mergeCell ref="G461:I461"/>
    <mergeCell ref="M461:P461"/>
    <mergeCell ref="A415:M415"/>
    <mergeCell ref="A417:M417"/>
    <mergeCell ref="K419:L419"/>
    <mergeCell ref="A456:C456"/>
    <mergeCell ref="C457:E457"/>
    <mergeCell ref="G457:H457"/>
    <mergeCell ref="N405:O405"/>
    <mergeCell ref="C408:E408"/>
    <mergeCell ref="G408:I408"/>
    <mergeCell ref="M408:P408"/>
    <mergeCell ref="C409:E409"/>
    <mergeCell ref="G409:I409"/>
    <mergeCell ref="M409:P409"/>
    <mergeCell ref="A363:M363"/>
    <mergeCell ref="A365:M365"/>
    <mergeCell ref="K367:L367"/>
    <mergeCell ref="A404:C404"/>
    <mergeCell ref="C405:E405"/>
    <mergeCell ref="G405:H405"/>
    <mergeCell ref="N353:O353"/>
    <mergeCell ref="C356:E356"/>
    <mergeCell ref="G356:I356"/>
    <mergeCell ref="M356:P356"/>
    <mergeCell ref="C357:E357"/>
    <mergeCell ref="G357:I357"/>
    <mergeCell ref="M357:P357"/>
    <mergeCell ref="A311:M311"/>
    <mergeCell ref="A313:M313"/>
    <mergeCell ref="K315:L315"/>
    <mergeCell ref="A352:C352"/>
    <mergeCell ref="C353:E353"/>
    <mergeCell ref="G353:H353"/>
    <mergeCell ref="C304:E304"/>
    <mergeCell ref="G304:I304"/>
    <mergeCell ref="M304:P304"/>
    <mergeCell ref="C305:E305"/>
    <mergeCell ref="G305:I305"/>
    <mergeCell ref="M305:P305"/>
    <mergeCell ref="K263:L263"/>
    <mergeCell ref="A300:C300"/>
    <mergeCell ref="C301:E301"/>
    <mergeCell ref="G301:H301"/>
    <mergeCell ref="N301:O301"/>
    <mergeCell ref="C253:E253"/>
    <mergeCell ref="G253:I253"/>
    <mergeCell ref="M253:P253"/>
    <mergeCell ref="A207:M207"/>
    <mergeCell ref="A209:M209"/>
    <mergeCell ref="K211:L211"/>
    <mergeCell ref="A248:C248"/>
    <mergeCell ref="C249:E249"/>
    <mergeCell ref="G249:H249"/>
    <mergeCell ref="G149:I149"/>
    <mergeCell ref="M149:P149"/>
    <mergeCell ref="C150:E150"/>
    <mergeCell ref="G150:I150"/>
    <mergeCell ref="M150:P150"/>
    <mergeCell ref="A155:M155"/>
    <mergeCell ref="N249:O249"/>
    <mergeCell ref="C252:E252"/>
    <mergeCell ref="G252:I252"/>
    <mergeCell ref="M252:P252"/>
    <mergeCell ref="C201:E201"/>
    <mergeCell ref="G201:I201"/>
    <mergeCell ref="M201:P201"/>
    <mergeCell ref="A157:M157"/>
    <mergeCell ref="K159:L159"/>
    <mergeCell ref="A196:C196"/>
    <mergeCell ref="C197:E197"/>
    <mergeCell ref="G197:H197"/>
    <mergeCell ref="N197:O197"/>
    <mergeCell ref="C200:E200"/>
    <mergeCell ref="G200:I200"/>
    <mergeCell ref="M200:P200"/>
    <mergeCell ref="A4:M4"/>
    <mergeCell ref="A6:M6"/>
    <mergeCell ref="K8:L8"/>
    <mergeCell ref="A44:C44"/>
    <mergeCell ref="C45:E45"/>
    <mergeCell ref="G45:H45"/>
    <mergeCell ref="A259:M259"/>
    <mergeCell ref="A261:M261"/>
    <mergeCell ref="C100:E100"/>
    <mergeCell ref="G100:I100"/>
    <mergeCell ref="M100:P100"/>
    <mergeCell ref="A95:C95"/>
    <mergeCell ref="C96:E96"/>
    <mergeCell ref="G96:H96"/>
    <mergeCell ref="N96:O96"/>
    <mergeCell ref="C99:E99"/>
    <mergeCell ref="G99:I99"/>
    <mergeCell ref="M99:P99"/>
    <mergeCell ref="K108:L108"/>
    <mergeCell ref="A145:C145"/>
    <mergeCell ref="C146:E146"/>
    <mergeCell ref="G146:H146"/>
    <mergeCell ref="N146:O146"/>
    <mergeCell ref="C149:E149"/>
    <mergeCell ref="N45:O45"/>
    <mergeCell ref="C48:E48"/>
    <mergeCell ref="G48:I48"/>
    <mergeCell ref="M48:P48"/>
    <mergeCell ref="C49:E49"/>
    <mergeCell ref="G49:I49"/>
    <mergeCell ref="M49:P49"/>
    <mergeCell ref="A104:M104"/>
    <mergeCell ref="A106:M106"/>
    <mergeCell ref="A53:M53"/>
    <mergeCell ref="A55:M55"/>
    <mergeCell ref="K57:L57"/>
  </mergeCells>
  <printOptions horizontalCentered="1"/>
  <pageMargins left="0.39370078740157483" right="0.39370078740157483" top="0.39370078740157483" bottom="0.19685039370078741" header="0.31496062992125984" footer="0.31496062992125984"/>
  <pageSetup scale="55" fitToHeight="2" orientation="landscape" r:id="rId1"/>
  <headerFooter alignWithMargins="0"/>
  <rowBreaks count="8" manualBreakCount="8">
    <brk id="49" max="16383" man="1"/>
    <brk id="101" max="16383" man="1"/>
    <brk id="151" max="16383" man="1"/>
    <brk id="203" max="16383" man="1"/>
    <brk id="255" max="16383" man="1"/>
    <brk id="307" max="16383" man="1"/>
    <brk id="359" max="16383" man="1"/>
    <brk id="411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620"/>
  <sheetViews>
    <sheetView view="pageBreakPreview" topLeftCell="E578" zoomScale="90" zoomScaleNormal="100" zoomScaleSheetLayoutView="90" workbookViewId="0">
      <selection activeCell="L610" sqref="L610"/>
    </sheetView>
  </sheetViews>
  <sheetFormatPr baseColWidth="10" defaultRowHeight="16.5" x14ac:dyDescent="0.3"/>
  <cols>
    <col min="1" max="1" width="23.85546875" style="22" customWidth="1"/>
    <col min="2" max="2" width="13.140625" style="22" customWidth="1"/>
    <col min="3" max="3" width="8.570312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38.5703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570312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  <c r="Q4" s="25"/>
      <c r="R4" s="25"/>
    </row>
    <row r="5" spans="1:18" ht="15" customHeight="1" x14ac:dyDescent="0.25">
      <c r="A5" s="26"/>
      <c r="B5" s="2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  <c r="Q6" s="9"/>
      <c r="R6" s="9"/>
    </row>
    <row r="7" spans="1:18" ht="15" customHeight="1" x14ac:dyDescent="0.25">
      <c r="A7" s="472"/>
      <c r="B7" s="472"/>
      <c r="C7" s="472"/>
      <c r="D7" s="472"/>
      <c r="E7" s="472"/>
      <c r="F7" s="472"/>
      <c r="G7" s="472"/>
      <c r="H7" s="472"/>
      <c r="I7" s="472"/>
      <c r="J7" s="472"/>
      <c r="K7" s="472"/>
      <c r="L7" s="472"/>
      <c r="M7" s="472"/>
      <c r="N7" s="9"/>
      <c r="O7" s="9"/>
      <c r="P7" s="9"/>
      <c r="Q7" s="9"/>
      <c r="R7" s="9"/>
    </row>
    <row r="8" spans="1:18" s="5" customFormat="1" ht="15" customHeight="1" x14ac:dyDescent="0.25">
      <c r="A8" s="473" t="s">
        <v>552</v>
      </c>
      <c r="B8" s="9"/>
      <c r="C8" s="647"/>
      <c r="D8" s="473" t="s">
        <v>60</v>
      </c>
      <c r="F8" s="473" t="s">
        <v>553</v>
      </c>
      <c r="G8" s="473" t="s">
        <v>510</v>
      </c>
      <c r="H8" s="648" t="s">
        <v>554</v>
      </c>
      <c r="I8" s="648"/>
      <c r="K8" s="475"/>
      <c r="L8" s="475"/>
      <c r="M8" s="648" t="s">
        <v>555</v>
      </c>
      <c r="N8" s="648"/>
      <c r="O8" s="158"/>
      <c r="P8" s="34"/>
      <c r="Q8" s="473"/>
      <c r="R8" s="473"/>
    </row>
    <row r="9" spans="1:18" ht="15" customHeight="1" x14ac:dyDescent="0.3">
      <c r="A9" s="648" t="s">
        <v>3</v>
      </c>
      <c r="B9" s="648"/>
      <c r="C9" s="647"/>
      <c r="D9" s="4"/>
      <c r="F9" s="159" t="s">
        <v>298</v>
      </c>
      <c r="H9" s="7"/>
      <c r="I9" s="7"/>
      <c r="J9" s="7"/>
      <c r="K9" s="7"/>
      <c r="L9" s="7"/>
      <c r="M9" s="7"/>
      <c r="N9" s="159"/>
      <c r="O9" s="159"/>
      <c r="P9" s="159"/>
      <c r="Q9" s="159"/>
      <c r="R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</row>
    <row r="11" spans="1:18" ht="15.75" customHeight="1" x14ac:dyDescent="0.2">
      <c r="A11" s="29"/>
      <c r="B11" s="29"/>
      <c r="C11" s="29"/>
      <c r="D11" s="29"/>
      <c r="E11" s="29"/>
      <c r="F11" s="15"/>
      <c r="G11" s="15"/>
      <c r="H11" s="15"/>
      <c r="I11" s="15"/>
      <c r="J11" s="15"/>
      <c r="K11" s="15"/>
      <c r="L11" s="30"/>
      <c r="M11" s="17"/>
    </row>
    <row r="12" spans="1:18" ht="13.5" x14ac:dyDescent="0.2">
      <c r="A12" s="37"/>
      <c r="B12" s="37" t="s">
        <v>308</v>
      </c>
      <c r="C12" s="32">
        <v>1</v>
      </c>
      <c r="D12" s="32"/>
      <c r="E12" s="15"/>
      <c r="F12" s="15"/>
      <c r="G12" s="38"/>
      <c r="H12" s="15"/>
      <c r="I12" s="36"/>
      <c r="J12" s="36"/>
      <c r="K12" s="43"/>
      <c r="L12" s="44"/>
      <c r="M12" s="15"/>
    </row>
    <row r="13" spans="1:18" ht="15" customHeight="1" x14ac:dyDescent="0.2">
      <c r="A13" s="31"/>
      <c r="B13" s="37" t="s">
        <v>308</v>
      </c>
      <c r="C13" s="32">
        <v>2</v>
      </c>
      <c r="D13" s="32"/>
      <c r="E13" s="15"/>
      <c r="F13" s="15"/>
      <c r="G13" s="15"/>
      <c r="H13" s="15"/>
      <c r="I13" s="15"/>
      <c r="J13" s="15"/>
      <c r="K13" s="15"/>
      <c r="L13" s="30"/>
      <c r="M13" s="15"/>
    </row>
    <row r="14" spans="1:18" ht="15" customHeight="1" x14ac:dyDescent="0.2">
      <c r="A14" s="31"/>
      <c r="B14" s="37" t="s">
        <v>308</v>
      </c>
      <c r="C14" s="32">
        <v>3</v>
      </c>
      <c r="D14" s="32"/>
      <c r="E14" s="15"/>
      <c r="F14" s="15"/>
      <c r="G14" s="15"/>
      <c r="H14" s="15"/>
      <c r="I14" s="15"/>
      <c r="J14" s="15"/>
      <c r="K14" s="15"/>
      <c r="L14" s="30"/>
      <c r="M14" s="15"/>
    </row>
    <row r="15" spans="1:18" ht="15" customHeight="1" x14ac:dyDescent="0.2">
      <c r="A15" s="31"/>
      <c r="B15" s="37" t="s">
        <v>308</v>
      </c>
      <c r="C15" s="32">
        <v>4</v>
      </c>
      <c r="D15" s="32"/>
      <c r="E15" s="15"/>
      <c r="F15" s="15"/>
      <c r="G15" s="15"/>
      <c r="H15" s="15"/>
      <c r="I15" s="15"/>
      <c r="J15" s="15"/>
      <c r="K15" s="15"/>
      <c r="L15" s="30"/>
      <c r="M15" s="15"/>
    </row>
    <row r="16" spans="1:18" ht="15" customHeight="1" x14ac:dyDescent="0.2">
      <c r="A16" s="31"/>
      <c r="B16" s="37" t="s">
        <v>308</v>
      </c>
      <c r="C16" s="32">
        <v>5</v>
      </c>
      <c r="D16" s="32"/>
      <c r="E16" s="15"/>
      <c r="F16" s="15"/>
      <c r="G16" s="15"/>
      <c r="H16" s="15"/>
      <c r="I16" s="15"/>
      <c r="J16" s="15"/>
      <c r="K16" s="15"/>
      <c r="L16" s="30"/>
      <c r="M16" s="15"/>
    </row>
    <row r="17" spans="1:13" ht="15" customHeight="1" x14ac:dyDescent="0.2">
      <c r="A17" s="31"/>
      <c r="B17" s="37" t="s">
        <v>308</v>
      </c>
      <c r="C17" s="32">
        <v>6</v>
      </c>
      <c r="D17" s="32"/>
      <c r="E17" s="15"/>
      <c r="F17" s="15"/>
      <c r="G17" s="15"/>
      <c r="H17" s="15"/>
      <c r="I17" s="15"/>
      <c r="J17" s="15"/>
      <c r="K17" s="15"/>
      <c r="L17" s="30"/>
      <c r="M17" s="15"/>
    </row>
    <row r="18" spans="1:13" ht="15" customHeight="1" x14ac:dyDescent="0.2">
      <c r="A18" s="31"/>
      <c r="B18" s="37" t="s">
        <v>308</v>
      </c>
      <c r="C18" s="32">
        <v>7</v>
      </c>
      <c r="D18" s="32"/>
      <c r="E18" s="15"/>
      <c r="F18" s="15"/>
      <c r="G18" s="15"/>
      <c r="H18" s="15"/>
      <c r="I18" s="15"/>
      <c r="J18" s="15"/>
      <c r="K18" s="15"/>
      <c r="L18" s="30"/>
      <c r="M18" s="15"/>
    </row>
    <row r="19" spans="1:13" ht="14.25" customHeight="1" x14ac:dyDescent="0.2">
      <c r="A19" s="31"/>
      <c r="B19" s="37" t="s">
        <v>308</v>
      </c>
      <c r="C19" s="32">
        <v>8</v>
      </c>
      <c r="D19" s="32"/>
      <c r="E19" s="15"/>
      <c r="F19" s="15"/>
      <c r="G19" s="15"/>
      <c r="H19" s="15"/>
      <c r="I19" s="15"/>
      <c r="J19" s="15"/>
      <c r="K19" s="15"/>
      <c r="L19" s="30"/>
      <c r="M19" s="15"/>
    </row>
    <row r="20" spans="1:13" ht="15" customHeight="1" x14ac:dyDescent="0.2">
      <c r="A20" s="31"/>
      <c r="B20" s="37" t="s">
        <v>308</v>
      </c>
      <c r="C20" s="32">
        <v>10</v>
      </c>
      <c r="D20" s="32"/>
      <c r="E20" s="15"/>
      <c r="F20" s="15"/>
      <c r="G20" s="15"/>
      <c r="H20" s="15"/>
      <c r="I20" s="15"/>
      <c r="J20" s="15"/>
      <c r="K20" s="15"/>
      <c r="L20" s="30"/>
      <c r="M20" s="15"/>
    </row>
    <row r="21" spans="1:13" ht="15" customHeight="1" x14ac:dyDescent="0.2">
      <c r="A21" s="31"/>
      <c r="B21" s="37" t="s">
        <v>308</v>
      </c>
      <c r="C21" s="32">
        <v>11</v>
      </c>
      <c r="D21" s="32"/>
      <c r="E21" s="15"/>
      <c r="F21" s="15"/>
      <c r="G21" s="15"/>
      <c r="H21" s="15"/>
      <c r="I21" s="15"/>
      <c r="J21" s="15"/>
      <c r="K21" s="15"/>
      <c r="L21" s="30"/>
      <c r="M21" s="15"/>
    </row>
    <row r="22" spans="1:13" ht="15" customHeight="1" x14ac:dyDescent="0.2">
      <c r="A22" s="31"/>
      <c r="B22" s="37" t="s">
        <v>308</v>
      </c>
      <c r="C22" s="32">
        <v>12</v>
      </c>
      <c r="D22" s="32"/>
      <c r="E22" s="15"/>
      <c r="F22" s="15"/>
      <c r="G22" s="15"/>
      <c r="H22" s="15"/>
      <c r="I22" s="15"/>
      <c r="J22" s="15"/>
      <c r="K22" s="15"/>
      <c r="L22" s="30"/>
      <c r="M22" s="15"/>
    </row>
    <row r="23" spans="1:13" ht="15" customHeight="1" x14ac:dyDescent="0.2">
      <c r="A23" s="31"/>
      <c r="B23" s="37" t="s">
        <v>308</v>
      </c>
      <c r="C23" s="32">
        <v>13</v>
      </c>
      <c r="D23" s="32"/>
      <c r="E23" s="15"/>
      <c r="F23" s="15"/>
      <c r="G23" s="15"/>
      <c r="H23" s="15"/>
      <c r="I23" s="15"/>
      <c r="J23" s="15"/>
      <c r="K23" s="15"/>
      <c r="L23" s="30"/>
      <c r="M23" s="15"/>
    </row>
    <row r="24" spans="1:13" ht="15" customHeight="1" x14ac:dyDescent="0.2">
      <c r="A24" s="31"/>
      <c r="B24" s="37" t="s">
        <v>308</v>
      </c>
      <c r="C24" s="32">
        <v>14</v>
      </c>
      <c r="D24" s="32"/>
      <c r="E24" s="15"/>
      <c r="F24" s="15"/>
      <c r="G24" s="15"/>
      <c r="H24" s="15"/>
      <c r="I24" s="104"/>
      <c r="J24" s="104"/>
      <c r="K24" s="15"/>
      <c r="L24" s="16"/>
      <c r="M24" s="15"/>
    </row>
    <row r="25" spans="1:13" ht="15" customHeight="1" x14ac:dyDescent="0.2">
      <c r="A25" s="31"/>
      <c r="B25" s="37" t="s">
        <v>308</v>
      </c>
      <c r="C25" s="32">
        <v>15</v>
      </c>
      <c r="D25" s="32"/>
      <c r="E25" s="15"/>
      <c r="F25" s="15"/>
      <c r="G25" s="15"/>
      <c r="H25" s="15"/>
      <c r="I25" s="15"/>
      <c r="J25" s="15"/>
      <c r="K25" s="15"/>
      <c r="L25" s="30"/>
      <c r="M25" s="15"/>
    </row>
    <row r="26" spans="1:13" ht="15" customHeight="1" x14ac:dyDescent="0.2">
      <c r="A26" s="31"/>
      <c r="B26" s="37" t="s">
        <v>308</v>
      </c>
      <c r="C26" s="32">
        <v>16</v>
      </c>
      <c r="D26" s="32"/>
      <c r="E26" s="15"/>
      <c r="F26" s="15"/>
      <c r="G26" s="15"/>
      <c r="H26" s="15"/>
      <c r="I26" s="15"/>
      <c r="J26" s="15"/>
      <c r="K26" s="15"/>
      <c r="L26" s="30"/>
      <c r="M26" s="15"/>
    </row>
    <row r="27" spans="1:13" ht="15" customHeight="1" x14ac:dyDescent="0.2">
      <c r="A27" s="31"/>
      <c r="B27" s="37" t="s">
        <v>308</v>
      </c>
      <c r="C27" s="32">
        <v>17</v>
      </c>
      <c r="D27" s="32"/>
      <c r="E27" s="15"/>
      <c r="F27" s="15"/>
      <c r="G27" s="15"/>
      <c r="H27" s="15"/>
      <c r="I27" s="15"/>
      <c r="J27" s="15"/>
      <c r="K27" s="15"/>
      <c r="L27" s="30"/>
      <c r="M27" s="15"/>
    </row>
    <row r="28" spans="1:13" ht="15" customHeight="1" x14ac:dyDescent="0.2">
      <c r="A28" s="31"/>
      <c r="B28" s="37" t="s">
        <v>308</v>
      </c>
      <c r="C28" s="32">
        <v>18</v>
      </c>
      <c r="D28" s="32"/>
      <c r="E28" s="15"/>
      <c r="F28" s="15"/>
      <c r="G28" s="15"/>
      <c r="H28" s="15"/>
      <c r="I28" s="15"/>
      <c r="J28" s="15"/>
      <c r="K28" s="15"/>
      <c r="L28" s="30"/>
      <c r="M28" s="15"/>
    </row>
    <row r="29" spans="1:13" ht="15" customHeight="1" x14ac:dyDescent="0.2">
      <c r="A29" s="31"/>
      <c r="B29" s="37" t="s">
        <v>308</v>
      </c>
      <c r="C29" s="32">
        <v>19</v>
      </c>
      <c r="D29" s="32"/>
      <c r="E29" s="15"/>
      <c r="F29" s="15"/>
      <c r="G29" s="15"/>
      <c r="H29" s="15"/>
      <c r="I29" s="15"/>
      <c r="J29" s="15"/>
      <c r="K29" s="15"/>
      <c r="L29" s="30"/>
      <c r="M29" s="15"/>
    </row>
    <row r="30" spans="1:13" ht="15" customHeight="1" x14ac:dyDescent="0.2">
      <c r="A30" s="31"/>
      <c r="B30" s="37" t="s">
        <v>308</v>
      </c>
      <c r="C30" s="32">
        <v>20</v>
      </c>
      <c r="D30" s="32"/>
      <c r="E30" s="15"/>
      <c r="F30" s="15"/>
      <c r="G30" s="15"/>
      <c r="H30" s="15"/>
      <c r="I30" s="15"/>
      <c r="J30" s="15"/>
      <c r="K30" s="15"/>
      <c r="L30" s="30"/>
      <c r="M30" s="15"/>
    </row>
    <row r="31" spans="1:13" ht="15" customHeight="1" x14ac:dyDescent="0.2">
      <c r="A31" s="31"/>
      <c r="B31" s="37" t="s">
        <v>308</v>
      </c>
      <c r="C31" s="32">
        <v>21</v>
      </c>
      <c r="D31" s="32"/>
      <c r="E31" s="15"/>
      <c r="F31" s="15"/>
      <c r="G31" s="15"/>
      <c r="H31" s="15"/>
      <c r="I31" s="15"/>
      <c r="J31" s="15"/>
      <c r="K31" s="15"/>
      <c r="L31" s="30"/>
      <c r="M31" s="15"/>
    </row>
    <row r="32" spans="1:13" ht="15" customHeight="1" x14ac:dyDescent="0.2">
      <c r="A32" s="31"/>
      <c r="B32" s="37" t="s">
        <v>308</v>
      </c>
      <c r="C32" s="32">
        <v>22</v>
      </c>
      <c r="D32" s="32"/>
      <c r="E32" s="15"/>
      <c r="F32" s="15"/>
      <c r="G32" s="38"/>
      <c r="H32" s="15"/>
      <c r="I32" s="36"/>
      <c r="J32" s="36"/>
      <c r="K32" s="15"/>
      <c r="L32" s="30"/>
      <c r="M32" s="15"/>
    </row>
    <row r="33" spans="1:16" ht="15" customHeight="1" x14ac:dyDescent="0.3">
      <c r="A33" s="31"/>
      <c r="B33" s="37" t="s">
        <v>308</v>
      </c>
      <c r="C33" s="32">
        <v>23</v>
      </c>
      <c r="E33" s="15"/>
      <c r="F33" s="15"/>
      <c r="G33" s="15"/>
      <c r="H33" s="15"/>
      <c r="I33" s="15"/>
      <c r="J33" s="15"/>
      <c r="K33" s="15"/>
      <c r="L33" s="30"/>
      <c r="M33" s="15"/>
    </row>
    <row r="34" spans="1:16" ht="15" customHeight="1" x14ac:dyDescent="0.2">
      <c r="A34" s="31"/>
      <c r="B34" s="37" t="s">
        <v>308</v>
      </c>
      <c r="C34" s="32">
        <v>24</v>
      </c>
      <c r="D34" s="32"/>
      <c r="E34" s="32"/>
      <c r="F34" s="15"/>
      <c r="G34" s="15"/>
      <c r="H34" s="15"/>
      <c r="I34" s="36"/>
      <c r="J34" s="36"/>
      <c r="K34" s="15"/>
      <c r="L34" s="30"/>
      <c r="M34" s="15"/>
    </row>
    <row r="35" spans="1:16" ht="15" customHeight="1" x14ac:dyDescent="0.2">
      <c r="A35" s="31"/>
      <c r="B35" s="37" t="s">
        <v>308</v>
      </c>
      <c r="C35" s="32">
        <v>25</v>
      </c>
      <c r="D35" s="32"/>
      <c r="E35" s="32"/>
      <c r="F35" s="15"/>
      <c r="G35" s="15"/>
      <c r="H35" s="15"/>
      <c r="I35" s="36"/>
      <c r="J35" s="36"/>
      <c r="K35" s="15"/>
      <c r="L35" s="30"/>
      <c r="M35" s="15"/>
    </row>
    <row r="36" spans="1:16" ht="15" customHeight="1" x14ac:dyDescent="0.2">
      <c r="A36" s="31"/>
      <c r="B36" s="37" t="s">
        <v>308</v>
      </c>
      <c r="C36" s="32">
        <v>26</v>
      </c>
      <c r="D36" s="32"/>
      <c r="E36" s="15"/>
      <c r="F36" s="15"/>
      <c r="G36" s="15"/>
      <c r="H36" s="15"/>
      <c r="I36" s="36"/>
      <c r="J36" s="36"/>
      <c r="K36" s="15"/>
      <c r="L36" s="30"/>
      <c r="M36" s="15"/>
    </row>
    <row r="37" spans="1:16" ht="15" customHeight="1" x14ac:dyDescent="0.2">
      <c r="A37" s="31"/>
      <c r="B37" s="37" t="s">
        <v>308</v>
      </c>
      <c r="C37" s="32">
        <v>27</v>
      </c>
      <c r="D37" s="32"/>
      <c r="E37" s="15"/>
      <c r="F37" s="15"/>
      <c r="G37" s="15"/>
      <c r="H37" s="15"/>
      <c r="I37" s="36"/>
      <c r="J37" s="36"/>
      <c r="K37" s="15"/>
      <c r="L37" s="30"/>
      <c r="M37" s="15"/>
    </row>
    <row r="38" spans="1:16" ht="15" customHeight="1" x14ac:dyDescent="0.2">
      <c r="A38" s="31"/>
      <c r="B38" s="37" t="s">
        <v>308</v>
      </c>
      <c r="C38" s="32">
        <v>28</v>
      </c>
      <c r="D38" s="32"/>
      <c r="E38" s="15"/>
      <c r="F38" s="15"/>
      <c r="G38" s="15"/>
      <c r="H38" s="15"/>
      <c r="I38" s="15"/>
      <c r="J38" s="15"/>
      <c r="K38" s="15"/>
      <c r="L38" s="30"/>
      <c r="M38" s="15"/>
    </row>
    <row r="39" spans="1:16" ht="15" customHeight="1" x14ac:dyDescent="0.2">
      <c r="A39" s="31"/>
      <c r="B39" s="37" t="s">
        <v>308</v>
      </c>
      <c r="C39" s="32">
        <v>29</v>
      </c>
      <c r="D39" s="32"/>
      <c r="E39" s="15"/>
      <c r="F39" s="15"/>
      <c r="G39" s="15"/>
      <c r="H39" s="15"/>
      <c r="I39" s="15"/>
      <c r="J39" s="15"/>
      <c r="K39" s="15"/>
      <c r="L39" s="30"/>
      <c r="M39" s="15"/>
    </row>
    <row r="40" spans="1:16" ht="15" customHeight="1" x14ac:dyDescent="0.2">
      <c r="A40" s="31"/>
      <c r="B40" s="37" t="s">
        <v>308</v>
      </c>
      <c r="C40" s="32">
        <v>30</v>
      </c>
      <c r="D40" s="32"/>
      <c r="E40" s="15"/>
      <c r="F40" s="15"/>
      <c r="G40" s="15"/>
      <c r="H40" s="15"/>
      <c r="I40" s="15"/>
      <c r="J40" s="15"/>
      <c r="K40" s="15"/>
      <c r="L40" s="30"/>
      <c r="M40" s="15"/>
    </row>
    <row r="41" spans="1:16" ht="15" customHeight="1" x14ac:dyDescent="0.2">
      <c r="A41" s="31"/>
      <c r="B41" s="37" t="s">
        <v>308</v>
      </c>
      <c r="C41" s="32">
        <v>31</v>
      </c>
      <c r="D41" s="32"/>
      <c r="E41" s="15"/>
      <c r="F41" s="15"/>
      <c r="G41" s="15"/>
      <c r="H41" s="15"/>
      <c r="I41" s="15"/>
      <c r="J41" s="15"/>
      <c r="K41" s="15"/>
      <c r="L41" s="30"/>
      <c r="M41" s="15"/>
    </row>
    <row r="42" spans="1:16" ht="15" customHeight="1" x14ac:dyDescent="0.2">
      <c r="A42" s="37" t="s">
        <v>39</v>
      </c>
      <c r="B42" s="31"/>
      <c r="C42" s="32"/>
      <c r="D42" s="32"/>
      <c r="E42" s="15"/>
      <c r="F42" s="15"/>
      <c r="G42" s="15"/>
      <c r="H42" s="15"/>
      <c r="I42" s="15"/>
      <c r="J42" s="15"/>
      <c r="K42" s="15"/>
      <c r="L42" s="16">
        <f>SUM(L35:L40)</f>
        <v>0</v>
      </c>
      <c r="M42" s="15"/>
    </row>
    <row r="43" spans="1:16" ht="15" customHeight="1" x14ac:dyDescent="0.2">
      <c r="A43" s="640"/>
      <c r="B43" s="640"/>
      <c r="C43" s="640"/>
      <c r="D43" s="474"/>
      <c r="E43" s="1"/>
      <c r="F43" s="1"/>
      <c r="G43" s="1"/>
      <c r="H43" s="1"/>
      <c r="I43" s="1"/>
      <c r="J43" s="1"/>
      <c r="K43" s="1"/>
      <c r="L43" s="1"/>
      <c r="M43" s="1"/>
    </row>
    <row r="44" spans="1:16" ht="15" customHeight="1" x14ac:dyDescent="0.3">
      <c r="A44" s="1"/>
      <c r="B44" s="1"/>
      <c r="C44" s="641" t="s">
        <v>8</v>
      </c>
      <c r="D44" s="641"/>
      <c r="E44" s="641"/>
      <c r="F44" s="19"/>
      <c r="G44" s="642" t="s">
        <v>227</v>
      </c>
      <c r="H44" s="642"/>
      <c r="I44" s="470"/>
      <c r="J44" s="18"/>
      <c r="L44" s="1"/>
      <c r="M44" s="1" t="s">
        <v>228</v>
      </c>
      <c r="N44" s="643"/>
      <c r="O44" s="643"/>
    </row>
    <row r="45" spans="1:16" ht="15" customHeight="1" x14ac:dyDescent="0.3">
      <c r="A45" s="1"/>
      <c r="B45" s="1"/>
      <c r="C45" s="20"/>
      <c r="D45" s="20"/>
      <c r="G45" s="470"/>
      <c r="H45" s="3"/>
      <c r="I45" s="18"/>
      <c r="J45" s="18"/>
      <c r="L45" s="1"/>
      <c r="M45" s="1"/>
      <c r="N45" s="21"/>
      <c r="O45" s="21"/>
    </row>
    <row r="46" spans="1:16" ht="15" customHeight="1" x14ac:dyDescent="0.3">
      <c r="A46" s="1"/>
      <c r="B46" s="1"/>
      <c r="C46" s="20"/>
      <c r="D46" s="20"/>
      <c r="G46" s="470"/>
      <c r="H46" s="3"/>
      <c r="I46" s="18"/>
      <c r="J46" s="18"/>
      <c r="L46" s="1"/>
      <c r="M46" s="1"/>
      <c r="N46" s="21"/>
      <c r="O46" s="21"/>
    </row>
    <row r="47" spans="1:16" ht="15" customHeight="1" x14ac:dyDescent="0.3">
      <c r="C47" s="641" t="s">
        <v>294</v>
      </c>
      <c r="D47" s="641"/>
      <c r="E47" s="641"/>
      <c r="F47" s="469"/>
      <c r="G47" s="644" t="s">
        <v>123</v>
      </c>
      <c r="H47" s="644"/>
      <c r="I47" s="644"/>
      <c r="J47" s="470"/>
      <c r="L47" s="1"/>
      <c r="M47" s="645" t="s">
        <v>130</v>
      </c>
      <c r="N47" s="645"/>
      <c r="O47" s="645"/>
      <c r="P47" s="645"/>
    </row>
    <row r="48" spans="1:16" ht="15.75" customHeight="1" x14ac:dyDescent="0.3">
      <c r="C48" s="641" t="s">
        <v>94</v>
      </c>
      <c r="D48" s="641"/>
      <c r="E48" s="641"/>
      <c r="F48" s="469"/>
      <c r="G48" s="644" t="s">
        <v>95</v>
      </c>
      <c r="H48" s="644"/>
      <c r="I48" s="644"/>
      <c r="J48" s="470"/>
      <c r="L48" s="1"/>
      <c r="M48" s="645" t="s">
        <v>104</v>
      </c>
      <c r="N48" s="645"/>
      <c r="O48" s="645"/>
      <c r="P48" s="645"/>
    </row>
    <row r="49" spans="1:18" ht="15.75" customHeight="1" x14ac:dyDescent="0.3">
      <c r="C49" s="469"/>
      <c r="D49" s="469"/>
      <c r="E49" s="469"/>
      <c r="F49" s="469"/>
      <c r="G49" s="470"/>
      <c r="H49" s="470"/>
      <c r="I49" s="470"/>
      <c r="J49" s="470"/>
      <c r="L49" s="1"/>
      <c r="M49" s="471"/>
      <c r="N49" s="471"/>
      <c r="O49" s="471"/>
      <c r="P49" s="471"/>
    </row>
    <row r="53" spans="1:18" ht="15" customHeight="1" x14ac:dyDescent="0.25">
      <c r="A53" s="646" t="s">
        <v>0</v>
      </c>
      <c r="B53" s="646"/>
      <c r="C53" s="646"/>
      <c r="D53" s="646"/>
      <c r="E53" s="646"/>
      <c r="F53" s="646"/>
      <c r="G53" s="646"/>
      <c r="H53" s="646"/>
      <c r="I53" s="646"/>
      <c r="J53" s="646"/>
      <c r="K53" s="646"/>
      <c r="L53" s="646"/>
      <c r="M53" s="646"/>
      <c r="N53" s="25"/>
      <c r="O53" s="25"/>
      <c r="P53" s="25"/>
      <c r="Q53" s="25"/>
      <c r="R53" s="25"/>
    </row>
    <row r="54" spans="1:18" ht="15" customHeight="1" x14ac:dyDescent="0.25">
      <c r="A54" s="26"/>
      <c r="B54" s="26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9"/>
      <c r="O54" s="9"/>
      <c r="P54" s="9"/>
      <c r="Q54" s="9"/>
      <c r="R54" s="9"/>
    </row>
    <row r="55" spans="1:18" ht="15" customHeight="1" x14ac:dyDescent="0.25">
      <c r="A55" s="646" t="s">
        <v>12</v>
      </c>
      <c r="B55" s="646"/>
      <c r="C55" s="646"/>
      <c r="D55" s="646"/>
      <c r="E55" s="646"/>
      <c r="F55" s="646"/>
      <c r="G55" s="646"/>
      <c r="H55" s="646"/>
      <c r="I55" s="646"/>
      <c r="J55" s="646"/>
      <c r="K55" s="646"/>
      <c r="L55" s="646"/>
      <c r="M55" s="646"/>
      <c r="N55" s="9"/>
      <c r="O55" s="9"/>
      <c r="P55" s="9"/>
      <c r="Q55" s="9"/>
      <c r="R55" s="9"/>
    </row>
    <row r="56" spans="1:18" ht="15" customHeight="1" x14ac:dyDescent="0.25">
      <c r="A56" s="472"/>
      <c r="B56" s="472"/>
      <c r="C56" s="472"/>
      <c r="D56" s="472"/>
      <c r="E56" s="472"/>
      <c r="F56" s="472"/>
      <c r="G56" s="472"/>
      <c r="H56" s="472"/>
      <c r="I56" s="472"/>
      <c r="J56" s="472"/>
      <c r="K56" s="472"/>
      <c r="L56" s="472"/>
      <c r="M56" s="472"/>
      <c r="N56" s="9"/>
      <c r="O56" s="9"/>
      <c r="P56" s="9"/>
      <c r="Q56" s="9"/>
      <c r="R56" s="9"/>
    </row>
    <row r="57" spans="1:18" s="5" customFormat="1" ht="15" customHeight="1" x14ac:dyDescent="0.25">
      <c r="A57" s="473" t="s">
        <v>552</v>
      </c>
      <c r="B57" s="9"/>
      <c r="C57" s="647"/>
      <c r="D57" s="473" t="s">
        <v>60</v>
      </c>
      <c r="F57" s="473" t="s">
        <v>553</v>
      </c>
      <c r="G57" s="473" t="s">
        <v>510</v>
      </c>
      <c r="H57" s="648" t="s">
        <v>554</v>
      </c>
      <c r="I57" s="648"/>
      <c r="K57" s="475"/>
      <c r="L57" s="475"/>
      <c r="M57" s="648" t="s">
        <v>555</v>
      </c>
      <c r="N57" s="648"/>
      <c r="O57" s="158"/>
      <c r="P57" s="34"/>
      <c r="Q57" s="473"/>
      <c r="R57" s="473"/>
    </row>
    <row r="58" spans="1:18" ht="15" customHeight="1" x14ac:dyDescent="0.3">
      <c r="A58" s="648" t="s">
        <v>3</v>
      </c>
      <c r="B58" s="648"/>
      <c r="C58" s="647"/>
      <c r="D58" s="4"/>
      <c r="F58" s="159" t="s">
        <v>298</v>
      </c>
      <c r="H58" s="7"/>
      <c r="I58" s="7"/>
      <c r="J58" s="7"/>
      <c r="K58" s="7"/>
      <c r="L58" s="7"/>
      <c r="M58" s="7"/>
      <c r="N58" s="159"/>
      <c r="O58" s="159"/>
      <c r="P58" s="159"/>
      <c r="Q58" s="159"/>
      <c r="R58" s="8"/>
    </row>
    <row r="59" spans="1:18" ht="54" customHeight="1" x14ac:dyDescent="0.2">
      <c r="A59" s="11" t="s">
        <v>4</v>
      </c>
      <c r="B59" s="12" t="s">
        <v>5</v>
      </c>
      <c r="C59" s="12" t="s">
        <v>6</v>
      </c>
      <c r="D59" s="11" t="s">
        <v>7</v>
      </c>
      <c r="E59" s="12" t="s">
        <v>14</v>
      </c>
      <c r="F59" s="11" t="s">
        <v>15</v>
      </c>
      <c r="G59" s="11" t="s">
        <v>16</v>
      </c>
      <c r="H59" s="11" t="s">
        <v>17</v>
      </c>
      <c r="I59" s="11" t="s">
        <v>18</v>
      </c>
      <c r="J59" s="11" t="s">
        <v>19</v>
      </c>
      <c r="K59" s="11" t="s">
        <v>20</v>
      </c>
      <c r="L59" s="12" t="s">
        <v>21</v>
      </c>
      <c r="M59" s="12" t="s">
        <v>22</v>
      </c>
    </row>
    <row r="60" spans="1:18" ht="15.75" customHeight="1" x14ac:dyDescent="0.2">
      <c r="A60" s="29"/>
      <c r="B60" s="29"/>
      <c r="C60" s="29"/>
      <c r="D60" s="29"/>
      <c r="E60" s="29"/>
      <c r="F60" s="15"/>
      <c r="G60" s="15"/>
      <c r="H60" s="15"/>
      <c r="I60" s="15"/>
      <c r="J60" s="15"/>
      <c r="K60" s="15"/>
      <c r="L60" s="30"/>
      <c r="M60" s="17"/>
    </row>
    <row r="61" spans="1:18" ht="13.5" x14ac:dyDescent="0.2">
      <c r="A61" s="37"/>
      <c r="B61" s="37" t="s">
        <v>339</v>
      </c>
      <c r="C61" s="32">
        <v>1</v>
      </c>
      <c r="D61" s="32"/>
      <c r="E61" s="15"/>
      <c r="F61" s="15"/>
      <c r="G61" s="38"/>
      <c r="H61" s="15"/>
      <c r="I61" s="36"/>
      <c r="J61" s="36"/>
      <c r="K61" s="43"/>
      <c r="L61" s="44"/>
      <c r="M61" s="15"/>
    </row>
    <row r="62" spans="1:18" ht="15" customHeight="1" x14ac:dyDescent="0.2">
      <c r="A62" s="31"/>
      <c r="B62" s="37" t="s">
        <v>339</v>
      </c>
      <c r="C62" s="32">
        <v>2</v>
      </c>
      <c r="D62" s="32"/>
      <c r="E62" s="15"/>
      <c r="F62" s="15"/>
      <c r="G62" s="15"/>
      <c r="H62" s="15"/>
      <c r="I62" s="15"/>
      <c r="J62" s="15"/>
      <c r="K62" s="15"/>
      <c r="L62" s="30"/>
      <c r="M62" s="15"/>
    </row>
    <row r="63" spans="1:18" ht="15" customHeight="1" x14ac:dyDescent="0.2">
      <c r="A63" s="31"/>
      <c r="B63" s="37" t="s">
        <v>339</v>
      </c>
      <c r="C63" s="32">
        <v>3</v>
      </c>
      <c r="D63" s="32"/>
      <c r="E63" s="15"/>
      <c r="F63" s="15"/>
      <c r="G63" s="15"/>
      <c r="H63" s="15"/>
      <c r="I63" s="15"/>
      <c r="J63" s="15"/>
      <c r="K63" s="15"/>
      <c r="L63" s="30"/>
      <c r="M63" s="15"/>
    </row>
    <row r="64" spans="1:18" ht="15" customHeight="1" x14ac:dyDescent="0.2">
      <c r="A64" s="31"/>
      <c r="B64" s="37" t="s">
        <v>339</v>
      </c>
      <c r="C64" s="32">
        <v>4</v>
      </c>
      <c r="D64" s="32"/>
      <c r="E64" s="15"/>
      <c r="F64" s="15"/>
      <c r="G64" s="15"/>
      <c r="H64" s="15"/>
      <c r="I64" s="15"/>
      <c r="J64" s="15"/>
      <c r="K64" s="15"/>
      <c r="L64" s="30"/>
      <c r="M64" s="15"/>
    </row>
    <row r="65" spans="1:13" ht="15" customHeight="1" x14ac:dyDescent="0.2">
      <c r="A65" s="31"/>
      <c r="B65" s="37" t="s">
        <v>339</v>
      </c>
      <c r="C65" s="32">
        <v>5</v>
      </c>
      <c r="D65" s="32"/>
      <c r="E65" s="15"/>
      <c r="F65" s="15"/>
      <c r="G65" s="15"/>
      <c r="H65" s="15"/>
      <c r="I65" s="15"/>
      <c r="J65" s="15"/>
      <c r="K65" s="15"/>
      <c r="L65" s="30"/>
      <c r="M65" s="15"/>
    </row>
    <row r="66" spans="1:13" ht="15" customHeight="1" x14ac:dyDescent="0.2">
      <c r="A66" s="31"/>
      <c r="B66" s="37" t="s">
        <v>339</v>
      </c>
      <c r="C66" s="32">
        <v>6</v>
      </c>
      <c r="D66" s="32"/>
      <c r="E66" s="15"/>
      <c r="F66" s="15"/>
      <c r="G66" s="15"/>
      <c r="H66" s="15"/>
      <c r="I66" s="15"/>
      <c r="J66" s="15"/>
      <c r="K66" s="15"/>
      <c r="L66" s="30"/>
      <c r="M66" s="15"/>
    </row>
    <row r="67" spans="1:13" ht="15" customHeight="1" x14ac:dyDescent="0.2">
      <c r="A67" s="31"/>
      <c r="B67" s="37" t="s">
        <v>339</v>
      </c>
      <c r="C67" s="32">
        <v>7</v>
      </c>
      <c r="D67" s="32"/>
      <c r="E67" s="15"/>
      <c r="F67" s="15"/>
      <c r="G67" s="15"/>
      <c r="H67" s="15"/>
      <c r="I67" s="15"/>
      <c r="J67" s="15"/>
      <c r="K67" s="15"/>
      <c r="L67" s="30"/>
      <c r="M67" s="15"/>
    </row>
    <row r="68" spans="1:13" ht="14.25" customHeight="1" x14ac:dyDescent="0.2">
      <c r="A68" s="31"/>
      <c r="B68" s="37" t="s">
        <v>339</v>
      </c>
      <c r="C68" s="32">
        <v>8</v>
      </c>
      <c r="D68" s="32"/>
      <c r="E68" s="15"/>
      <c r="F68" s="15"/>
      <c r="G68" s="15"/>
      <c r="H68" s="15"/>
      <c r="I68" s="15"/>
      <c r="J68" s="15"/>
      <c r="K68" s="15"/>
      <c r="L68" s="30"/>
      <c r="M68" s="15"/>
    </row>
    <row r="69" spans="1:13" ht="15" customHeight="1" x14ac:dyDescent="0.2">
      <c r="A69" s="31"/>
      <c r="B69" s="37" t="s">
        <v>339</v>
      </c>
      <c r="C69" s="32">
        <v>10</v>
      </c>
      <c r="D69" s="32"/>
      <c r="E69" s="15"/>
      <c r="F69" s="15"/>
      <c r="G69" s="15"/>
      <c r="H69" s="15"/>
      <c r="I69" s="15"/>
      <c r="J69" s="15"/>
      <c r="K69" s="15"/>
      <c r="L69" s="30"/>
      <c r="M69" s="15"/>
    </row>
    <row r="70" spans="1:13" ht="15" customHeight="1" x14ac:dyDescent="0.2">
      <c r="A70" s="31"/>
      <c r="B70" s="37" t="s">
        <v>339</v>
      </c>
      <c r="C70" s="32">
        <v>11</v>
      </c>
      <c r="D70" s="32"/>
      <c r="E70" s="15"/>
      <c r="F70" s="15"/>
      <c r="G70" s="15"/>
      <c r="H70" s="15"/>
      <c r="I70" s="15"/>
      <c r="J70" s="15"/>
      <c r="K70" s="15"/>
      <c r="L70" s="30"/>
      <c r="M70" s="15"/>
    </row>
    <row r="71" spans="1:13" ht="15" customHeight="1" x14ac:dyDescent="0.2">
      <c r="A71" s="31"/>
      <c r="B71" s="37" t="s">
        <v>339</v>
      </c>
      <c r="C71" s="32">
        <v>12</v>
      </c>
      <c r="D71" s="32"/>
      <c r="E71" s="15"/>
      <c r="F71" s="15"/>
      <c r="G71" s="15"/>
      <c r="H71" s="15"/>
      <c r="I71" s="15"/>
      <c r="J71" s="15"/>
      <c r="K71" s="15"/>
      <c r="L71" s="30"/>
      <c r="M71" s="15"/>
    </row>
    <row r="72" spans="1:13" ht="15" customHeight="1" x14ac:dyDescent="0.2">
      <c r="A72" s="31"/>
      <c r="B72" s="37" t="s">
        <v>339</v>
      </c>
      <c r="C72" s="32">
        <v>13</v>
      </c>
      <c r="D72" s="32"/>
      <c r="E72" s="15"/>
      <c r="F72" s="15"/>
      <c r="G72" s="15"/>
      <c r="H72" s="15"/>
      <c r="I72" s="15"/>
      <c r="J72" s="15"/>
      <c r="K72" s="15"/>
      <c r="L72" s="30"/>
      <c r="M72" s="15"/>
    </row>
    <row r="73" spans="1:13" ht="15" customHeight="1" x14ac:dyDescent="0.2">
      <c r="A73" s="31"/>
      <c r="B73" s="37" t="s">
        <v>339</v>
      </c>
      <c r="C73" s="32">
        <v>14</v>
      </c>
      <c r="D73" s="32"/>
      <c r="E73" s="15"/>
      <c r="F73" s="15"/>
      <c r="G73" s="15"/>
      <c r="H73" s="15"/>
      <c r="I73" s="104"/>
      <c r="J73" s="104"/>
      <c r="K73" s="15"/>
      <c r="L73" s="16"/>
      <c r="M73" s="15"/>
    </row>
    <row r="74" spans="1:13" ht="15" customHeight="1" x14ac:dyDescent="0.2">
      <c r="A74" s="31"/>
      <c r="B74" s="37" t="s">
        <v>339</v>
      </c>
      <c r="C74" s="32">
        <v>15</v>
      </c>
      <c r="D74" s="32"/>
      <c r="E74" s="15"/>
      <c r="F74" s="15"/>
      <c r="G74" s="15"/>
      <c r="H74" s="15"/>
      <c r="I74" s="15"/>
      <c r="J74" s="15"/>
      <c r="K74" s="15"/>
      <c r="L74" s="30"/>
      <c r="M74" s="15"/>
    </row>
    <row r="75" spans="1:13" ht="15" customHeight="1" x14ac:dyDescent="0.2">
      <c r="A75" s="31"/>
      <c r="B75" s="37" t="s">
        <v>339</v>
      </c>
      <c r="C75" s="32">
        <v>16</v>
      </c>
      <c r="D75" s="32"/>
      <c r="E75" s="15"/>
      <c r="F75" s="15"/>
      <c r="G75" s="15"/>
      <c r="H75" s="15"/>
      <c r="I75" s="15"/>
      <c r="J75" s="15"/>
      <c r="K75" s="15"/>
      <c r="L75" s="30"/>
      <c r="M75" s="15"/>
    </row>
    <row r="76" spans="1:13" ht="15" customHeight="1" x14ac:dyDescent="0.2">
      <c r="A76" s="31"/>
      <c r="B76" s="37" t="s">
        <v>339</v>
      </c>
      <c r="C76" s="32">
        <v>17</v>
      </c>
      <c r="D76" s="32"/>
      <c r="E76" s="15"/>
      <c r="F76" s="15"/>
      <c r="G76" s="15"/>
      <c r="H76" s="15"/>
      <c r="I76" s="15"/>
      <c r="J76" s="15"/>
      <c r="K76" s="15"/>
      <c r="L76" s="30"/>
      <c r="M76" s="15"/>
    </row>
    <row r="77" spans="1:13" ht="15" customHeight="1" x14ac:dyDescent="0.2">
      <c r="A77" s="31"/>
      <c r="B77" s="37" t="s">
        <v>339</v>
      </c>
      <c r="C77" s="32">
        <v>18</v>
      </c>
      <c r="D77" s="32"/>
      <c r="E77" s="15"/>
      <c r="F77" s="15"/>
      <c r="G77" s="15"/>
      <c r="H77" s="15"/>
      <c r="I77" s="15"/>
      <c r="J77" s="15"/>
      <c r="K77" s="15"/>
      <c r="L77" s="30"/>
      <c r="M77" s="15"/>
    </row>
    <row r="78" spans="1:13" ht="15" customHeight="1" x14ac:dyDescent="0.2">
      <c r="A78" s="31"/>
      <c r="B78" s="37" t="s">
        <v>339</v>
      </c>
      <c r="C78" s="32">
        <v>19</v>
      </c>
      <c r="D78" s="32"/>
      <c r="E78" s="15"/>
      <c r="F78" s="15"/>
      <c r="G78" s="15"/>
      <c r="H78" s="15"/>
      <c r="I78" s="15"/>
      <c r="J78" s="15"/>
      <c r="K78" s="15"/>
      <c r="L78" s="30"/>
      <c r="M78" s="15"/>
    </row>
    <row r="79" spans="1:13" ht="15" customHeight="1" x14ac:dyDescent="0.2">
      <c r="A79" s="31"/>
      <c r="B79" s="37" t="s">
        <v>339</v>
      </c>
      <c r="C79" s="32">
        <v>20</v>
      </c>
      <c r="D79" s="32"/>
      <c r="E79" s="15"/>
      <c r="F79" s="15"/>
      <c r="G79" s="15"/>
      <c r="H79" s="15"/>
      <c r="I79" s="15"/>
      <c r="J79" s="15"/>
      <c r="K79" s="15"/>
      <c r="L79" s="30"/>
      <c r="M79" s="15"/>
    </row>
    <row r="80" spans="1:13" ht="15" customHeight="1" x14ac:dyDescent="0.2">
      <c r="A80" s="31"/>
      <c r="B80" s="37" t="s">
        <v>339</v>
      </c>
      <c r="C80" s="32">
        <v>21</v>
      </c>
      <c r="D80" s="32"/>
      <c r="E80" s="15"/>
      <c r="F80" s="15"/>
      <c r="G80" s="15"/>
      <c r="H80" s="15"/>
      <c r="I80" s="15"/>
      <c r="J80" s="15"/>
      <c r="K80" s="15"/>
      <c r="L80" s="30"/>
      <c r="M80" s="15"/>
    </row>
    <row r="81" spans="1:16" ht="15" customHeight="1" x14ac:dyDescent="0.2">
      <c r="A81" s="31"/>
      <c r="B81" s="37" t="s">
        <v>339</v>
      </c>
      <c r="C81" s="32">
        <v>22</v>
      </c>
      <c r="D81" s="32"/>
      <c r="E81" s="15"/>
      <c r="F81" s="15"/>
      <c r="G81" s="38"/>
      <c r="H81" s="15"/>
      <c r="I81" s="36"/>
      <c r="J81" s="36"/>
      <c r="K81" s="15"/>
      <c r="L81" s="30"/>
      <c r="M81" s="15"/>
    </row>
    <row r="82" spans="1:16" ht="15" customHeight="1" x14ac:dyDescent="0.3">
      <c r="A82" s="31"/>
      <c r="B82" s="37" t="s">
        <v>339</v>
      </c>
      <c r="C82" s="32">
        <v>23</v>
      </c>
      <c r="E82" s="15"/>
      <c r="F82" s="15"/>
      <c r="G82" s="15"/>
      <c r="H82" s="15"/>
      <c r="I82" s="15"/>
      <c r="J82" s="15"/>
      <c r="K82" s="15"/>
      <c r="L82" s="30"/>
      <c r="M82" s="15"/>
    </row>
    <row r="83" spans="1:16" ht="15" customHeight="1" x14ac:dyDescent="0.2">
      <c r="A83" s="31"/>
      <c r="B83" s="37" t="s">
        <v>339</v>
      </c>
      <c r="C83" s="32">
        <v>24</v>
      </c>
      <c r="D83" s="32"/>
      <c r="E83" s="32"/>
      <c r="F83" s="15"/>
      <c r="G83" s="15"/>
      <c r="H83" s="15"/>
      <c r="I83" s="36"/>
      <c r="J83" s="36"/>
      <c r="K83" s="15"/>
      <c r="L83" s="30"/>
      <c r="M83" s="15"/>
    </row>
    <row r="84" spans="1:16" ht="15" customHeight="1" x14ac:dyDescent="0.2">
      <c r="A84" s="31"/>
      <c r="B84" s="37" t="s">
        <v>339</v>
      </c>
      <c r="C84" s="32">
        <v>25</v>
      </c>
      <c r="D84" s="32"/>
      <c r="E84" s="32"/>
      <c r="F84" s="15"/>
      <c r="G84" s="15"/>
      <c r="H84" s="15"/>
      <c r="I84" s="36"/>
      <c r="J84" s="36"/>
      <c r="K84" s="15"/>
      <c r="L84" s="30"/>
      <c r="M84" s="15"/>
    </row>
    <row r="85" spans="1:16" ht="15" customHeight="1" x14ac:dyDescent="0.2">
      <c r="A85" s="31"/>
      <c r="B85" s="37" t="s">
        <v>339</v>
      </c>
      <c r="C85" s="32">
        <v>26</v>
      </c>
      <c r="D85" s="32"/>
      <c r="E85" s="15"/>
      <c r="F85" s="15"/>
      <c r="G85" s="15"/>
      <c r="H85" s="15"/>
      <c r="I85" s="36"/>
      <c r="J85" s="36"/>
      <c r="K85" s="15"/>
      <c r="L85" s="30"/>
      <c r="M85" s="15"/>
    </row>
    <row r="86" spans="1:16" ht="15" customHeight="1" x14ac:dyDescent="0.2">
      <c r="A86" s="31"/>
      <c r="B86" s="37" t="s">
        <v>339</v>
      </c>
      <c r="C86" s="32">
        <v>27</v>
      </c>
      <c r="D86" s="32"/>
      <c r="E86" s="15"/>
      <c r="F86" s="15"/>
      <c r="G86" s="15"/>
      <c r="H86" s="15"/>
      <c r="I86" s="36"/>
      <c r="J86" s="36"/>
      <c r="K86" s="15"/>
      <c r="L86" s="30"/>
      <c r="M86" s="15"/>
    </row>
    <row r="87" spans="1:16" ht="15" customHeight="1" x14ac:dyDescent="0.2">
      <c r="A87" s="31"/>
      <c r="B87" s="37" t="s">
        <v>339</v>
      </c>
      <c r="C87" s="32">
        <v>28</v>
      </c>
      <c r="D87" s="32"/>
      <c r="E87" s="15"/>
      <c r="F87" s="15"/>
      <c r="G87" s="15"/>
      <c r="H87" s="15"/>
      <c r="I87" s="15"/>
      <c r="J87" s="15"/>
      <c r="K87" s="15"/>
      <c r="L87" s="30"/>
      <c r="M87" s="15"/>
    </row>
    <row r="88" spans="1:16" ht="15" customHeight="1" x14ac:dyDescent="0.2">
      <c r="A88" s="31"/>
      <c r="B88" s="37" t="s">
        <v>339</v>
      </c>
      <c r="C88" s="32">
        <v>29</v>
      </c>
      <c r="D88" s="32"/>
      <c r="E88" s="15"/>
      <c r="F88" s="15"/>
      <c r="G88" s="15"/>
      <c r="H88" s="15"/>
      <c r="I88" s="15"/>
      <c r="J88" s="15"/>
      <c r="K88" s="15"/>
      <c r="L88" s="30"/>
      <c r="M88" s="15"/>
    </row>
    <row r="89" spans="1:16" ht="15" customHeight="1" x14ac:dyDescent="0.2">
      <c r="A89" s="31"/>
      <c r="B89" s="37"/>
      <c r="C89" s="32"/>
      <c r="D89" s="32"/>
      <c r="E89" s="15"/>
      <c r="F89" s="15"/>
      <c r="G89" s="15"/>
      <c r="H89" s="15"/>
      <c r="I89" s="15"/>
      <c r="J89" s="15"/>
      <c r="K89" s="15"/>
      <c r="L89" s="30"/>
      <c r="M89" s="15"/>
    </row>
    <row r="90" spans="1:16" ht="15" customHeight="1" x14ac:dyDescent="0.2">
      <c r="A90" s="31"/>
      <c r="B90" s="37"/>
      <c r="C90" s="32"/>
      <c r="D90" s="32" t="s">
        <v>360</v>
      </c>
      <c r="E90" s="15"/>
      <c r="F90" s="15"/>
      <c r="G90" s="15"/>
      <c r="H90" s="15"/>
      <c r="I90" s="15"/>
      <c r="J90" s="15"/>
      <c r="K90" s="15"/>
      <c r="L90" s="30"/>
      <c r="M90" s="15"/>
    </row>
    <row r="91" spans="1:16" ht="15" customHeight="1" x14ac:dyDescent="0.2">
      <c r="A91" s="37" t="s">
        <v>39</v>
      </c>
      <c r="B91" s="31"/>
      <c r="C91" s="32"/>
      <c r="D91" s="32"/>
      <c r="E91" s="15"/>
      <c r="F91" s="15"/>
      <c r="G91" s="15"/>
      <c r="H91" s="15"/>
      <c r="I91" s="15"/>
      <c r="J91" s="15"/>
      <c r="K91" s="15"/>
      <c r="L91" s="16">
        <f>SUM(L84:L89)</f>
        <v>0</v>
      </c>
      <c r="M91" s="15"/>
    </row>
    <row r="92" spans="1:16" ht="15" customHeight="1" x14ac:dyDescent="0.2">
      <c r="A92" s="640"/>
      <c r="B92" s="640"/>
      <c r="C92" s="640"/>
      <c r="D92" s="474"/>
      <c r="E92" s="1"/>
      <c r="F92" s="1"/>
      <c r="G92" s="1"/>
      <c r="H92" s="1"/>
      <c r="I92" s="1"/>
      <c r="J92" s="1"/>
      <c r="K92" s="1"/>
      <c r="L92" s="1"/>
      <c r="M92" s="1"/>
    </row>
    <row r="93" spans="1:16" ht="15" customHeight="1" x14ac:dyDescent="0.3">
      <c r="A93" s="1"/>
      <c r="B93" s="1"/>
      <c r="C93" s="641" t="s">
        <v>8</v>
      </c>
      <c r="D93" s="641"/>
      <c r="E93" s="641"/>
      <c r="F93" s="19"/>
      <c r="G93" s="642" t="s">
        <v>227</v>
      </c>
      <c r="H93" s="642"/>
      <c r="I93" s="470"/>
      <c r="J93" s="18"/>
      <c r="L93" s="1"/>
      <c r="M93" s="1" t="s">
        <v>228</v>
      </c>
      <c r="N93" s="643"/>
      <c r="O93" s="643"/>
    </row>
    <row r="94" spans="1:16" ht="15" customHeight="1" x14ac:dyDescent="0.3">
      <c r="A94" s="1"/>
      <c r="B94" s="1"/>
      <c r="C94" s="20"/>
      <c r="D94" s="20"/>
      <c r="G94" s="470"/>
      <c r="H94" s="3"/>
      <c r="I94" s="18"/>
      <c r="J94" s="18"/>
      <c r="L94" s="1"/>
      <c r="M94" s="1"/>
      <c r="N94" s="21"/>
      <c r="O94" s="21"/>
    </row>
    <row r="95" spans="1:16" ht="15" customHeight="1" x14ac:dyDescent="0.3">
      <c r="A95" s="1"/>
      <c r="B95" s="1"/>
      <c r="C95" s="20"/>
      <c r="D95" s="20"/>
      <c r="G95" s="470"/>
      <c r="H95" s="3"/>
      <c r="I95" s="18"/>
      <c r="J95" s="18"/>
      <c r="L95" s="1"/>
      <c r="M95" s="1"/>
      <c r="N95" s="21"/>
      <c r="O95" s="21"/>
    </row>
    <row r="96" spans="1:16" ht="15" customHeight="1" x14ac:dyDescent="0.3">
      <c r="C96" s="641" t="s">
        <v>294</v>
      </c>
      <c r="D96" s="641"/>
      <c r="E96" s="641"/>
      <c r="F96" s="469"/>
      <c r="G96" s="644" t="s">
        <v>123</v>
      </c>
      <c r="H96" s="644"/>
      <c r="I96" s="644"/>
      <c r="J96" s="470"/>
      <c r="L96" s="1"/>
      <c r="M96" s="645" t="s">
        <v>130</v>
      </c>
      <c r="N96" s="645"/>
      <c r="O96" s="645"/>
      <c r="P96" s="645"/>
    </row>
    <row r="97" spans="1:18" ht="15.75" customHeight="1" x14ac:dyDescent="0.3">
      <c r="C97" s="641" t="s">
        <v>94</v>
      </c>
      <c r="D97" s="641"/>
      <c r="E97" s="641"/>
      <c r="F97" s="469"/>
      <c r="G97" s="644" t="s">
        <v>95</v>
      </c>
      <c r="H97" s="644"/>
      <c r="I97" s="644"/>
      <c r="J97" s="470"/>
      <c r="L97" s="1"/>
      <c r="M97" s="645" t="s">
        <v>104</v>
      </c>
      <c r="N97" s="645"/>
      <c r="O97" s="645"/>
      <c r="P97" s="645"/>
    </row>
    <row r="98" spans="1:18" ht="15.75" customHeight="1" x14ac:dyDescent="0.3">
      <c r="C98" s="469"/>
      <c r="D98" s="469"/>
      <c r="E98" s="469"/>
      <c r="F98" s="469"/>
      <c r="G98" s="470"/>
      <c r="H98" s="470"/>
      <c r="I98" s="470"/>
      <c r="J98" s="470"/>
      <c r="L98" s="1"/>
      <c r="M98" s="471"/>
      <c r="N98" s="471"/>
      <c r="O98" s="471"/>
      <c r="P98" s="471"/>
    </row>
    <row r="102" spans="1:18" ht="15" customHeight="1" x14ac:dyDescent="0.25">
      <c r="A102" s="646" t="s">
        <v>0</v>
      </c>
      <c r="B102" s="646"/>
      <c r="C102" s="646"/>
      <c r="D102" s="646"/>
      <c r="E102" s="646"/>
      <c r="F102" s="646"/>
      <c r="G102" s="646"/>
      <c r="H102" s="646"/>
      <c r="I102" s="646"/>
      <c r="J102" s="646"/>
      <c r="K102" s="646"/>
      <c r="L102" s="646"/>
      <c r="M102" s="646"/>
      <c r="N102" s="25"/>
      <c r="O102" s="25"/>
      <c r="P102" s="25"/>
      <c r="Q102" s="25"/>
      <c r="R102" s="25"/>
    </row>
    <row r="103" spans="1:18" ht="15" customHeight="1" x14ac:dyDescent="0.25">
      <c r="A103" s="26"/>
      <c r="B103" s="26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9"/>
      <c r="O103" s="9"/>
      <c r="P103" s="9"/>
      <c r="Q103" s="9"/>
      <c r="R103" s="9"/>
    </row>
    <row r="104" spans="1:18" ht="15" customHeight="1" x14ac:dyDescent="0.25">
      <c r="A104" s="646" t="s">
        <v>12</v>
      </c>
      <c r="B104" s="646"/>
      <c r="C104" s="646"/>
      <c r="D104" s="646"/>
      <c r="E104" s="646"/>
      <c r="F104" s="646"/>
      <c r="G104" s="646"/>
      <c r="H104" s="646"/>
      <c r="I104" s="646"/>
      <c r="J104" s="646"/>
      <c r="K104" s="646"/>
      <c r="L104" s="646"/>
      <c r="M104" s="646"/>
      <c r="N104" s="9"/>
      <c r="O104" s="9"/>
      <c r="P104" s="9"/>
      <c r="Q104" s="9"/>
      <c r="R104" s="9"/>
    </row>
    <row r="105" spans="1:18" ht="15" customHeight="1" x14ac:dyDescent="0.25">
      <c r="A105" s="472"/>
      <c r="B105" s="472"/>
      <c r="C105" s="472"/>
      <c r="D105" s="472"/>
      <c r="E105" s="472"/>
      <c r="F105" s="472"/>
      <c r="G105" s="472"/>
      <c r="H105" s="472"/>
      <c r="I105" s="472"/>
      <c r="J105" s="472"/>
      <c r="K105" s="472"/>
      <c r="L105" s="472"/>
      <c r="M105" s="472"/>
      <c r="N105" s="9"/>
      <c r="O105" s="9"/>
      <c r="P105" s="9"/>
      <c r="Q105" s="9"/>
      <c r="R105" s="9"/>
    </row>
    <row r="106" spans="1:18" s="5" customFormat="1" ht="15" customHeight="1" x14ac:dyDescent="0.25">
      <c r="A106" s="473" t="s">
        <v>552</v>
      </c>
      <c r="B106" s="9"/>
      <c r="C106" s="647"/>
      <c r="D106" s="473" t="s">
        <v>60</v>
      </c>
      <c r="F106" s="473" t="s">
        <v>553</v>
      </c>
      <c r="G106" s="473" t="s">
        <v>510</v>
      </c>
      <c r="H106" s="648" t="s">
        <v>554</v>
      </c>
      <c r="I106" s="648"/>
      <c r="K106" s="475"/>
      <c r="L106" s="475"/>
      <c r="M106" s="648" t="s">
        <v>555</v>
      </c>
      <c r="N106" s="648"/>
      <c r="O106" s="158"/>
      <c r="P106" s="34"/>
      <c r="Q106" s="473"/>
      <c r="R106" s="473"/>
    </row>
    <row r="107" spans="1:18" ht="15" customHeight="1" x14ac:dyDescent="0.3">
      <c r="A107" s="648" t="s">
        <v>3</v>
      </c>
      <c r="B107" s="648"/>
      <c r="C107" s="647"/>
      <c r="D107" s="4"/>
      <c r="F107" s="159" t="s">
        <v>298</v>
      </c>
      <c r="H107" s="7"/>
      <c r="I107" s="7"/>
      <c r="J107" s="7"/>
      <c r="K107" s="7"/>
      <c r="L107" s="7"/>
      <c r="M107" s="7"/>
      <c r="N107" s="159"/>
      <c r="O107" s="159"/>
      <c r="P107" s="159"/>
      <c r="Q107" s="159"/>
      <c r="R107" s="8"/>
    </row>
    <row r="108" spans="1:18" ht="54" customHeight="1" x14ac:dyDescent="0.2">
      <c r="A108" s="11" t="s">
        <v>4</v>
      </c>
      <c r="B108" s="12" t="s">
        <v>5</v>
      </c>
      <c r="C108" s="12" t="s">
        <v>6</v>
      </c>
      <c r="D108" s="11" t="s">
        <v>7</v>
      </c>
      <c r="E108" s="12" t="s">
        <v>14</v>
      </c>
      <c r="F108" s="11" t="s">
        <v>15</v>
      </c>
      <c r="G108" s="11" t="s">
        <v>16</v>
      </c>
      <c r="H108" s="11" t="s">
        <v>17</v>
      </c>
      <c r="I108" s="11" t="s">
        <v>18</v>
      </c>
      <c r="J108" s="11" t="s">
        <v>19</v>
      </c>
      <c r="K108" s="11" t="s">
        <v>20</v>
      </c>
      <c r="L108" s="12" t="s">
        <v>21</v>
      </c>
      <c r="M108" s="12" t="s">
        <v>22</v>
      </c>
    </row>
    <row r="109" spans="1:18" ht="15.75" customHeight="1" x14ac:dyDescent="0.2">
      <c r="A109" s="29"/>
      <c r="B109" s="29"/>
      <c r="C109" s="29"/>
      <c r="D109" s="29"/>
      <c r="E109" s="29"/>
      <c r="F109" s="15"/>
      <c r="G109" s="15"/>
      <c r="H109" s="15"/>
      <c r="I109" s="15"/>
      <c r="J109" s="15"/>
      <c r="K109" s="15"/>
      <c r="L109" s="30"/>
      <c r="M109" s="17"/>
    </row>
    <row r="110" spans="1:18" ht="13.5" x14ac:dyDescent="0.2">
      <c r="A110" s="37"/>
      <c r="B110" s="37" t="s">
        <v>353</v>
      </c>
      <c r="C110" s="32">
        <v>1</v>
      </c>
      <c r="D110" s="32"/>
      <c r="E110" s="15"/>
      <c r="F110" s="15"/>
      <c r="G110" s="38"/>
      <c r="H110" s="15"/>
      <c r="I110" s="36"/>
      <c r="J110" s="36"/>
      <c r="K110" s="43"/>
      <c r="L110" s="44"/>
      <c r="M110" s="15"/>
    </row>
    <row r="111" spans="1:18" ht="15" customHeight="1" x14ac:dyDescent="0.2">
      <c r="A111" s="31"/>
      <c r="B111" s="37" t="s">
        <v>353</v>
      </c>
      <c r="C111" s="32">
        <v>2</v>
      </c>
      <c r="D111" s="32"/>
      <c r="E111" s="15"/>
      <c r="F111" s="15"/>
      <c r="G111" s="15"/>
      <c r="H111" s="15"/>
      <c r="I111" s="15"/>
      <c r="J111" s="15"/>
      <c r="K111" s="15"/>
      <c r="L111" s="30"/>
      <c r="M111" s="15"/>
    </row>
    <row r="112" spans="1:18" ht="15" customHeight="1" x14ac:dyDescent="0.2">
      <c r="A112" s="31"/>
      <c r="B112" s="37" t="s">
        <v>353</v>
      </c>
      <c r="C112" s="32">
        <v>3</v>
      </c>
      <c r="D112" s="32"/>
      <c r="E112" s="15"/>
      <c r="F112" s="15"/>
      <c r="G112" s="15"/>
      <c r="H112" s="15"/>
      <c r="I112" s="15"/>
      <c r="J112" s="15"/>
      <c r="K112" s="15"/>
      <c r="L112" s="30"/>
      <c r="M112" s="15"/>
    </row>
    <row r="113" spans="1:13" ht="15" customHeight="1" x14ac:dyDescent="0.2">
      <c r="A113" s="31"/>
      <c r="B113" s="37" t="s">
        <v>353</v>
      </c>
      <c r="C113" s="32">
        <v>3</v>
      </c>
      <c r="D113" s="32"/>
      <c r="E113" s="15"/>
      <c r="F113" s="15"/>
      <c r="G113" s="15"/>
      <c r="H113" s="15"/>
      <c r="I113" s="15"/>
      <c r="J113" s="15"/>
      <c r="K113" s="15"/>
      <c r="L113" s="30"/>
      <c r="M113" s="15"/>
    </row>
    <row r="114" spans="1:13" ht="15" customHeight="1" x14ac:dyDescent="0.2">
      <c r="A114" s="31"/>
      <c r="B114" s="37" t="s">
        <v>353</v>
      </c>
      <c r="C114" s="32">
        <v>3</v>
      </c>
      <c r="D114" s="32"/>
      <c r="E114" s="15"/>
      <c r="F114" s="15"/>
      <c r="G114" s="15"/>
      <c r="H114" s="15"/>
      <c r="I114" s="15"/>
      <c r="J114" s="15"/>
      <c r="K114" s="15"/>
      <c r="L114" s="30"/>
      <c r="M114" s="15"/>
    </row>
    <row r="115" spans="1:13" ht="15" customHeight="1" x14ac:dyDescent="0.2">
      <c r="A115" s="31"/>
      <c r="B115" s="37" t="s">
        <v>353</v>
      </c>
      <c r="C115" s="32">
        <v>3</v>
      </c>
      <c r="D115" s="32"/>
      <c r="E115" s="15"/>
      <c r="F115" s="15"/>
      <c r="G115" s="15"/>
      <c r="H115" s="15"/>
      <c r="I115" s="15"/>
      <c r="J115" s="15"/>
      <c r="K115" s="15"/>
      <c r="L115" s="30"/>
      <c r="M115" s="15"/>
    </row>
    <row r="116" spans="1:13" ht="15" customHeight="1" x14ac:dyDescent="0.2">
      <c r="A116" s="31"/>
      <c r="B116" s="37" t="s">
        <v>353</v>
      </c>
      <c r="C116" s="32">
        <v>3</v>
      </c>
      <c r="D116" s="32"/>
      <c r="E116" s="15"/>
      <c r="F116" s="15"/>
      <c r="G116" s="15"/>
      <c r="H116" s="15"/>
      <c r="I116" s="15"/>
      <c r="J116" s="15"/>
      <c r="K116" s="15"/>
      <c r="L116" s="30"/>
      <c r="M116" s="15"/>
    </row>
    <row r="117" spans="1:13" ht="15" customHeight="1" x14ac:dyDescent="0.2">
      <c r="A117" s="31"/>
      <c r="B117" s="37" t="s">
        <v>353</v>
      </c>
      <c r="C117" s="32">
        <v>4</v>
      </c>
      <c r="D117" s="32"/>
      <c r="E117" s="15"/>
      <c r="F117" s="15"/>
      <c r="G117" s="15"/>
      <c r="H117" s="15"/>
      <c r="I117" s="15"/>
      <c r="J117" s="15"/>
      <c r="K117" s="15"/>
      <c r="L117" s="30"/>
      <c r="M117" s="15"/>
    </row>
    <row r="118" spans="1:13" ht="15" customHeight="1" x14ac:dyDescent="0.2">
      <c r="A118" s="31"/>
      <c r="B118" s="37" t="s">
        <v>353</v>
      </c>
      <c r="C118" s="32">
        <v>5</v>
      </c>
      <c r="D118" s="32"/>
      <c r="E118" s="15"/>
      <c r="F118" s="15"/>
      <c r="G118" s="15"/>
      <c r="H118" s="15"/>
      <c r="I118" s="15"/>
      <c r="J118" s="15"/>
      <c r="K118" s="15"/>
      <c r="L118" s="30"/>
      <c r="M118" s="15"/>
    </row>
    <row r="119" spans="1:13" ht="15" customHeight="1" x14ac:dyDescent="0.2">
      <c r="A119" s="31"/>
      <c r="B119" s="37" t="s">
        <v>353</v>
      </c>
      <c r="C119" s="32">
        <v>6</v>
      </c>
      <c r="D119" s="32"/>
      <c r="E119" s="15"/>
      <c r="F119" s="15"/>
      <c r="G119" s="15"/>
      <c r="H119" s="15"/>
      <c r="I119" s="15"/>
      <c r="J119" s="15"/>
      <c r="K119" s="15"/>
      <c r="L119" s="30"/>
      <c r="M119" s="15"/>
    </row>
    <row r="120" spans="1:13" ht="15" customHeight="1" x14ac:dyDescent="0.2">
      <c r="A120" s="31"/>
      <c r="B120" s="37" t="s">
        <v>353</v>
      </c>
      <c r="C120" s="32">
        <v>7</v>
      </c>
      <c r="D120" s="32"/>
      <c r="E120" s="15"/>
      <c r="F120" s="15"/>
      <c r="G120" s="15"/>
      <c r="H120" s="15"/>
      <c r="I120" s="15"/>
      <c r="J120" s="15"/>
      <c r="K120" s="15"/>
      <c r="L120" s="30"/>
      <c r="M120" s="15"/>
    </row>
    <row r="121" spans="1:13" ht="14.25" customHeight="1" x14ac:dyDescent="0.2">
      <c r="A121" s="31"/>
      <c r="B121" s="37" t="s">
        <v>353</v>
      </c>
      <c r="C121" s="32">
        <v>8</v>
      </c>
      <c r="D121" s="32"/>
      <c r="E121" s="15"/>
      <c r="F121" s="15"/>
      <c r="G121" s="15"/>
      <c r="H121" s="15"/>
      <c r="I121" s="15"/>
      <c r="J121" s="15"/>
      <c r="K121" s="15"/>
      <c r="L121" s="30"/>
      <c r="M121" s="15"/>
    </row>
    <row r="122" spans="1:13" ht="15" customHeight="1" x14ac:dyDescent="0.2">
      <c r="A122" s="31"/>
      <c r="B122" s="37" t="s">
        <v>353</v>
      </c>
      <c r="C122" s="32">
        <v>10</v>
      </c>
      <c r="D122" s="32"/>
      <c r="E122" s="15"/>
      <c r="F122" s="15"/>
      <c r="G122" s="15"/>
      <c r="H122" s="15"/>
      <c r="I122" s="15"/>
      <c r="J122" s="15"/>
      <c r="K122" s="15"/>
      <c r="L122" s="30"/>
      <c r="M122" s="15"/>
    </row>
    <row r="123" spans="1:13" ht="15" customHeight="1" x14ac:dyDescent="0.2">
      <c r="A123" s="31"/>
      <c r="B123" s="37" t="s">
        <v>353</v>
      </c>
      <c r="C123" s="32">
        <v>11</v>
      </c>
      <c r="D123" s="32"/>
      <c r="E123" s="15"/>
      <c r="F123" s="15"/>
      <c r="G123" s="15"/>
      <c r="H123" s="15"/>
      <c r="I123" s="15"/>
      <c r="J123" s="15"/>
      <c r="K123" s="15"/>
      <c r="L123" s="30"/>
      <c r="M123" s="15"/>
    </row>
    <row r="124" spans="1:13" ht="15" customHeight="1" x14ac:dyDescent="0.2">
      <c r="A124" s="31"/>
      <c r="B124" s="37" t="s">
        <v>353</v>
      </c>
      <c r="C124" s="32">
        <v>12</v>
      </c>
      <c r="D124" s="32"/>
      <c r="E124" s="15"/>
      <c r="F124" s="15"/>
      <c r="G124" s="15"/>
      <c r="H124" s="15"/>
      <c r="I124" s="15"/>
      <c r="J124" s="15"/>
      <c r="K124" s="15"/>
      <c r="L124" s="30"/>
      <c r="M124" s="15"/>
    </row>
    <row r="125" spans="1:13" ht="15" customHeight="1" x14ac:dyDescent="0.2">
      <c r="A125" s="31"/>
      <c r="B125" s="37" t="s">
        <v>353</v>
      </c>
      <c r="C125" s="32">
        <v>13</v>
      </c>
      <c r="D125" s="32"/>
      <c r="E125" s="15"/>
      <c r="F125" s="15"/>
      <c r="G125" s="15"/>
      <c r="H125" s="15"/>
      <c r="I125" s="15"/>
      <c r="J125" s="15"/>
      <c r="K125" s="15"/>
      <c r="L125" s="30"/>
      <c r="M125" s="15"/>
    </row>
    <row r="126" spans="1:13" ht="15" customHeight="1" x14ac:dyDescent="0.2">
      <c r="A126" s="31"/>
      <c r="B126" s="37" t="s">
        <v>353</v>
      </c>
      <c r="C126" s="32">
        <v>14</v>
      </c>
      <c r="D126" s="32"/>
      <c r="E126" s="15"/>
      <c r="F126" s="15"/>
      <c r="G126" s="15"/>
      <c r="H126" s="15"/>
      <c r="I126" s="104"/>
      <c r="J126" s="104"/>
      <c r="K126" s="15"/>
      <c r="L126" s="16"/>
      <c r="M126" s="15"/>
    </row>
    <row r="127" spans="1:13" ht="15" customHeight="1" x14ac:dyDescent="0.2">
      <c r="A127" s="31"/>
      <c r="B127" s="37" t="s">
        <v>353</v>
      </c>
      <c r="C127" s="32">
        <v>15</v>
      </c>
      <c r="D127" s="32"/>
      <c r="E127" s="15"/>
      <c r="F127" s="15"/>
      <c r="G127" s="15"/>
      <c r="H127" s="15"/>
      <c r="I127" s="15"/>
      <c r="J127" s="15"/>
      <c r="K127" s="15"/>
      <c r="L127" s="30"/>
      <c r="M127" s="15"/>
    </row>
    <row r="128" spans="1:13" ht="15" customHeight="1" x14ac:dyDescent="0.2">
      <c r="A128" s="31"/>
      <c r="B128" s="37" t="s">
        <v>353</v>
      </c>
      <c r="C128" s="32">
        <v>16</v>
      </c>
      <c r="D128" s="32"/>
      <c r="E128" s="15"/>
      <c r="F128" s="15"/>
      <c r="G128" s="15"/>
      <c r="H128" s="15"/>
      <c r="I128" s="15"/>
      <c r="J128" s="15"/>
      <c r="K128" s="15"/>
      <c r="L128" s="30"/>
      <c r="M128" s="15"/>
    </row>
    <row r="129" spans="1:13" ht="15" customHeight="1" x14ac:dyDescent="0.2">
      <c r="A129" s="31"/>
      <c r="B129" s="37" t="s">
        <v>353</v>
      </c>
      <c r="C129" s="32">
        <v>17</v>
      </c>
      <c r="D129" s="32"/>
      <c r="E129" s="15"/>
      <c r="F129" s="15"/>
      <c r="G129" s="15"/>
      <c r="H129" s="15"/>
      <c r="I129" s="15"/>
      <c r="J129" s="15"/>
      <c r="K129" s="15"/>
      <c r="L129" s="30"/>
      <c r="M129" s="15"/>
    </row>
    <row r="130" spans="1:13" ht="15" customHeight="1" x14ac:dyDescent="0.2">
      <c r="A130" s="31"/>
      <c r="B130" s="37" t="s">
        <v>353</v>
      </c>
      <c r="C130" s="32">
        <v>18</v>
      </c>
      <c r="D130" s="32"/>
      <c r="E130" s="15"/>
      <c r="F130" s="15"/>
      <c r="G130" s="15"/>
      <c r="H130" s="15"/>
      <c r="I130" s="15"/>
      <c r="J130" s="15"/>
      <c r="K130" s="15"/>
      <c r="L130" s="30"/>
      <c r="M130" s="15"/>
    </row>
    <row r="131" spans="1:13" ht="15" customHeight="1" x14ac:dyDescent="0.2">
      <c r="A131" s="31"/>
      <c r="B131" s="37" t="s">
        <v>353</v>
      </c>
      <c r="C131" s="32">
        <v>19</v>
      </c>
      <c r="D131" s="32"/>
      <c r="E131" s="15"/>
      <c r="F131" s="15"/>
      <c r="G131" s="15"/>
      <c r="H131" s="15"/>
      <c r="I131" s="15"/>
      <c r="J131" s="15"/>
      <c r="K131" s="15"/>
      <c r="L131" s="30"/>
      <c r="M131" s="15"/>
    </row>
    <row r="132" spans="1:13" ht="15" customHeight="1" x14ac:dyDescent="0.2">
      <c r="A132" s="31"/>
      <c r="B132" s="37" t="s">
        <v>353</v>
      </c>
      <c r="C132" s="32">
        <v>20</v>
      </c>
      <c r="D132" s="32"/>
      <c r="E132" s="15"/>
      <c r="F132" s="15"/>
      <c r="G132" s="15"/>
      <c r="H132" s="15"/>
      <c r="I132" s="15"/>
      <c r="J132" s="15"/>
      <c r="K132" s="15"/>
      <c r="L132" s="30"/>
      <c r="M132" s="15"/>
    </row>
    <row r="133" spans="1:13" ht="15" customHeight="1" x14ac:dyDescent="0.2">
      <c r="A133" s="31"/>
      <c r="B133" s="37" t="s">
        <v>353</v>
      </c>
      <c r="C133" s="32">
        <v>21</v>
      </c>
      <c r="D133" s="32"/>
      <c r="E133" s="15"/>
      <c r="F133" s="15"/>
      <c r="G133" s="15"/>
      <c r="H133" s="15"/>
      <c r="I133" s="15"/>
      <c r="J133" s="15"/>
      <c r="K133" s="15"/>
      <c r="L133" s="30"/>
      <c r="M133" s="15"/>
    </row>
    <row r="134" spans="1:13" ht="15" customHeight="1" x14ac:dyDescent="0.2">
      <c r="A134" s="31"/>
      <c r="B134" s="37" t="s">
        <v>353</v>
      </c>
      <c r="C134" s="32">
        <v>22</v>
      </c>
      <c r="D134" s="32"/>
      <c r="E134" s="15"/>
      <c r="F134" s="15"/>
      <c r="G134" s="38"/>
      <c r="H134" s="15"/>
      <c r="I134" s="36"/>
      <c r="J134" s="36"/>
      <c r="K134" s="15"/>
      <c r="L134" s="30"/>
      <c r="M134" s="15"/>
    </row>
    <row r="135" spans="1:13" ht="15" customHeight="1" x14ac:dyDescent="0.3">
      <c r="A135" s="31"/>
      <c r="B135" s="37" t="s">
        <v>353</v>
      </c>
      <c r="C135" s="32">
        <v>23</v>
      </c>
      <c r="E135" s="15"/>
      <c r="F135" s="15"/>
      <c r="G135" s="15"/>
      <c r="H135" s="15"/>
      <c r="I135" s="15"/>
      <c r="J135" s="15"/>
      <c r="K135" s="15"/>
      <c r="L135" s="30"/>
      <c r="M135" s="15"/>
    </row>
    <row r="136" spans="1:13" ht="15" customHeight="1" x14ac:dyDescent="0.2">
      <c r="A136" s="31"/>
      <c r="B136" s="37" t="s">
        <v>353</v>
      </c>
      <c r="C136" s="32">
        <v>24</v>
      </c>
      <c r="D136" s="32"/>
      <c r="E136" s="32"/>
      <c r="F136" s="15"/>
      <c r="G136" s="15"/>
      <c r="H136" s="15"/>
      <c r="I136" s="36"/>
      <c r="J136" s="36"/>
      <c r="K136" s="15"/>
      <c r="L136" s="30"/>
      <c r="M136" s="15"/>
    </row>
    <row r="137" spans="1:13" ht="15" customHeight="1" x14ac:dyDescent="0.2">
      <c r="A137" s="31"/>
      <c r="B137" s="37" t="s">
        <v>353</v>
      </c>
      <c r="C137" s="32">
        <v>25</v>
      </c>
      <c r="D137" s="32"/>
      <c r="E137" s="32"/>
      <c r="F137" s="15"/>
      <c r="G137" s="15"/>
      <c r="H137" s="15"/>
      <c r="I137" s="36"/>
      <c r="J137" s="36"/>
      <c r="K137" s="15"/>
      <c r="L137" s="30"/>
      <c r="M137" s="15"/>
    </row>
    <row r="138" spans="1:13" ht="15" customHeight="1" x14ac:dyDescent="0.2">
      <c r="A138" s="31"/>
      <c r="B138" s="37" t="s">
        <v>353</v>
      </c>
      <c r="C138" s="32">
        <v>26</v>
      </c>
      <c r="D138" s="32"/>
      <c r="E138" s="15"/>
      <c r="F138" s="15"/>
      <c r="G138" s="15"/>
      <c r="H138" s="15"/>
      <c r="I138" s="36"/>
      <c r="J138" s="36"/>
      <c r="K138" s="15"/>
      <c r="L138" s="30"/>
      <c r="M138" s="15"/>
    </row>
    <row r="139" spans="1:13" ht="15" customHeight="1" x14ac:dyDescent="0.2">
      <c r="A139" s="31"/>
      <c r="B139" s="37" t="s">
        <v>353</v>
      </c>
      <c r="C139" s="32">
        <v>27</v>
      </c>
      <c r="D139" s="32"/>
      <c r="E139" s="15"/>
      <c r="F139" s="15"/>
      <c r="G139" s="15"/>
      <c r="H139" s="15"/>
      <c r="I139" s="36"/>
      <c r="J139" s="36"/>
      <c r="K139" s="15"/>
      <c r="L139" s="30"/>
      <c r="M139" s="15"/>
    </row>
    <row r="140" spans="1:13" ht="15" customHeight="1" x14ac:dyDescent="0.2">
      <c r="A140" s="31"/>
      <c r="B140" s="37" t="s">
        <v>353</v>
      </c>
      <c r="C140" s="32">
        <v>28</v>
      </c>
      <c r="D140" s="32"/>
      <c r="E140" s="15"/>
      <c r="F140" s="15"/>
      <c r="G140" s="15"/>
      <c r="H140" s="15"/>
      <c r="I140" s="15"/>
      <c r="J140" s="15"/>
      <c r="K140" s="15"/>
      <c r="L140" s="30"/>
      <c r="M140" s="15"/>
    </row>
    <row r="141" spans="1:13" ht="15" customHeight="1" x14ac:dyDescent="0.2">
      <c r="A141" s="31"/>
      <c r="B141" s="37" t="s">
        <v>353</v>
      </c>
      <c r="C141" s="32">
        <v>29</v>
      </c>
      <c r="D141" s="32"/>
      <c r="E141" s="15"/>
      <c r="F141" s="15"/>
      <c r="G141" s="15"/>
      <c r="H141" s="15"/>
      <c r="I141" s="15"/>
      <c r="J141" s="15"/>
      <c r="K141" s="15"/>
      <c r="L141" s="30"/>
      <c r="M141" s="15"/>
    </row>
    <row r="142" spans="1:13" ht="15" customHeight="1" x14ac:dyDescent="0.2">
      <c r="A142" s="31"/>
      <c r="B142" s="37" t="s">
        <v>353</v>
      </c>
      <c r="C142" s="32">
        <v>30</v>
      </c>
      <c r="D142" s="32"/>
      <c r="E142" s="15"/>
      <c r="F142" s="15"/>
      <c r="G142" s="15"/>
      <c r="H142" s="15"/>
      <c r="I142" s="15"/>
      <c r="J142" s="15"/>
      <c r="K142" s="15"/>
      <c r="L142" s="30"/>
      <c r="M142" s="15"/>
    </row>
    <row r="143" spans="1:13" ht="15" customHeight="1" x14ac:dyDescent="0.2">
      <c r="A143" s="31"/>
      <c r="B143" s="37" t="s">
        <v>353</v>
      </c>
      <c r="C143" s="32">
        <v>31</v>
      </c>
      <c r="D143" s="32"/>
      <c r="E143" s="15"/>
      <c r="F143" s="15"/>
      <c r="G143" s="15"/>
      <c r="H143" s="15"/>
      <c r="I143" s="15"/>
      <c r="J143" s="15"/>
      <c r="K143" s="15"/>
      <c r="L143" s="30"/>
      <c r="M143" s="15"/>
    </row>
    <row r="144" spans="1:13" ht="15" customHeight="1" x14ac:dyDescent="0.2">
      <c r="A144" s="37" t="s">
        <v>39</v>
      </c>
      <c r="B144" s="31"/>
      <c r="C144" s="32"/>
      <c r="D144" s="32"/>
      <c r="E144" s="15"/>
      <c r="F144" s="15"/>
      <c r="G144" s="15"/>
      <c r="H144" s="15"/>
      <c r="I144" s="15"/>
      <c r="J144" s="15"/>
      <c r="K144" s="15"/>
      <c r="L144" s="368">
        <f>SUM(L112:L116)</f>
        <v>0</v>
      </c>
      <c r="M144" s="15"/>
    </row>
    <row r="145" spans="1:18" ht="15" customHeight="1" x14ac:dyDescent="0.2">
      <c r="A145" s="640"/>
      <c r="B145" s="640"/>
      <c r="C145" s="640"/>
      <c r="D145" s="474"/>
      <c r="E145" s="1"/>
      <c r="F145" s="1"/>
      <c r="G145" s="1"/>
      <c r="H145" s="1"/>
      <c r="I145" s="1"/>
      <c r="J145" s="1"/>
      <c r="K145" s="1"/>
      <c r="L145" s="1"/>
      <c r="M145" s="1"/>
    </row>
    <row r="146" spans="1:18" ht="15" customHeight="1" x14ac:dyDescent="0.3">
      <c r="A146" s="1"/>
      <c r="B146" s="1"/>
      <c r="C146" s="641" t="s">
        <v>8</v>
      </c>
      <c r="D146" s="641"/>
      <c r="E146" s="641"/>
      <c r="F146" s="19"/>
      <c r="G146" s="642" t="s">
        <v>227</v>
      </c>
      <c r="H146" s="642"/>
      <c r="I146" s="470"/>
      <c r="J146" s="18"/>
      <c r="L146" s="1"/>
      <c r="M146" s="1" t="s">
        <v>228</v>
      </c>
      <c r="N146" s="643"/>
      <c r="O146" s="643"/>
    </row>
    <row r="147" spans="1:18" ht="15" customHeight="1" x14ac:dyDescent="0.3">
      <c r="A147" s="1"/>
      <c r="B147" s="1"/>
      <c r="C147" s="20"/>
      <c r="D147" s="20"/>
      <c r="G147" s="470"/>
      <c r="H147" s="3"/>
      <c r="I147" s="18"/>
      <c r="J147" s="18"/>
      <c r="L147" s="1"/>
      <c r="M147" s="1"/>
      <c r="N147" s="21"/>
      <c r="O147" s="21"/>
    </row>
    <row r="148" spans="1:18" ht="15" customHeight="1" x14ac:dyDescent="0.3">
      <c r="A148" s="1"/>
      <c r="B148" s="1"/>
      <c r="C148" s="20"/>
      <c r="D148" s="20"/>
      <c r="G148" s="470"/>
      <c r="H148" s="3"/>
      <c r="I148" s="18"/>
      <c r="J148" s="18"/>
      <c r="L148" s="1"/>
      <c r="M148" s="1"/>
      <c r="N148" s="21"/>
      <c r="O148" s="21"/>
    </row>
    <row r="149" spans="1:18" ht="15" customHeight="1" x14ac:dyDescent="0.3">
      <c r="C149" s="641" t="s">
        <v>294</v>
      </c>
      <c r="D149" s="641"/>
      <c r="E149" s="641"/>
      <c r="F149" s="469"/>
      <c r="G149" s="644" t="s">
        <v>417</v>
      </c>
      <c r="H149" s="644"/>
      <c r="I149" s="644"/>
      <c r="J149" s="470"/>
      <c r="L149" s="1"/>
      <c r="M149" s="645" t="s">
        <v>130</v>
      </c>
      <c r="N149" s="645"/>
      <c r="O149" s="645"/>
      <c r="P149" s="645"/>
    </row>
    <row r="150" spans="1:18" ht="15.75" customHeight="1" x14ac:dyDescent="0.3">
      <c r="C150" s="641" t="s">
        <v>386</v>
      </c>
      <c r="D150" s="641"/>
      <c r="E150" s="641"/>
      <c r="F150" s="469"/>
      <c r="G150" s="644" t="s">
        <v>436</v>
      </c>
      <c r="H150" s="644"/>
      <c r="I150" s="644"/>
      <c r="J150" s="470"/>
      <c r="L150" s="1"/>
      <c r="M150" s="645" t="s">
        <v>104</v>
      </c>
      <c r="N150" s="645"/>
      <c r="O150" s="645"/>
      <c r="P150" s="645"/>
    </row>
    <row r="151" spans="1:18" ht="15.75" customHeight="1" x14ac:dyDescent="0.3">
      <c r="C151" s="469"/>
      <c r="D151" s="469"/>
      <c r="E151" s="469"/>
      <c r="F151" s="469"/>
      <c r="G151" s="470"/>
      <c r="H151" s="470"/>
      <c r="I151" s="470"/>
      <c r="J151" s="470"/>
      <c r="L151" s="1"/>
      <c r="M151" s="471"/>
      <c r="N151" s="471"/>
      <c r="O151" s="471"/>
      <c r="P151" s="471"/>
    </row>
    <row r="155" spans="1:18" ht="15" customHeight="1" x14ac:dyDescent="0.25">
      <c r="A155" s="646" t="s">
        <v>0</v>
      </c>
      <c r="B155" s="646"/>
      <c r="C155" s="646"/>
      <c r="D155" s="646"/>
      <c r="E155" s="646"/>
      <c r="F155" s="646"/>
      <c r="G155" s="646"/>
      <c r="H155" s="646"/>
      <c r="I155" s="646"/>
      <c r="J155" s="646"/>
      <c r="K155" s="646"/>
      <c r="L155" s="646"/>
      <c r="M155" s="646"/>
      <c r="N155" s="25"/>
      <c r="O155" s="25"/>
      <c r="P155" s="25"/>
      <c r="Q155" s="25"/>
      <c r="R155" s="25"/>
    </row>
    <row r="156" spans="1:18" ht="15" customHeight="1" x14ac:dyDescent="0.25">
      <c r="A156" s="26"/>
      <c r="B156" s="26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9"/>
      <c r="O156" s="9"/>
      <c r="P156" s="9"/>
      <c r="Q156" s="9"/>
      <c r="R156" s="9"/>
    </row>
    <row r="157" spans="1:18" ht="15" customHeight="1" x14ac:dyDescent="0.25">
      <c r="A157" s="646" t="s">
        <v>12</v>
      </c>
      <c r="B157" s="646"/>
      <c r="C157" s="646"/>
      <c r="D157" s="646"/>
      <c r="E157" s="646"/>
      <c r="F157" s="646"/>
      <c r="G157" s="646"/>
      <c r="H157" s="646"/>
      <c r="I157" s="646"/>
      <c r="J157" s="646"/>
      <c r="K157" s="646"/>
      <c r="L157" s="646"/>
      <c r="M157" s="646"/>
      <c r="N157" s="9"/>
      <c r="O157" s="9"/>
      <c r="P157" s="9"/>
      <c r="Q157" s="9"/>
      <c r="R157" s="9"/>
    </row>
    <row r="158" spans="1:18" ht="15" customHeight="1" x14ac:dyDescent="0.25">
      <c r="A158" s="472"/>
      <c r="B158" s="472"/>
      <c r="C158" s="472"/>
      <c r="D158" s="472"/>
      <c r="E158" s="472"/>
      <c r="F158" s="472"/>
      <c r="G158" s="472"/>
      <c r="H158" s="472"/>
      <c r="I158" s="472"/>
      <c r="J158" s="472"/>
      <c r="K158" s="472"/>
      <c r="L158" s="472"/>
      <c r="M158" s="472"/>
      <c r="N158" s="9"/>
      <c r="O158" s="9"/>
      <c r="P158" s="9"/>
      <c r="Q158" s="9"/>
      <c r="R158" s="9"/>
    </row>
    <row r="159" spans="1:18" s="5" customFormat="1" ht="15" customHeight="1" x14ac:dyDescent="0.25">
      <c r="A159" s="473" t="s">
        <v>552</v>
      </c>
      <c r="B159" s="9"/>
      <c r="C159" s="647"/>
      <c r="D159" s="473" t="s">
        <v>60</v>
      </c>
      <c r="F159" s="473" t="s">
        <v>553</v>
      </c>
      <c r="G159" s="473" t="s">
        <v>510</v>
      </c>
      <c r="H159" s="648" t="s">
        <v>554</v>
      </c>
      <c r="I159" s="648"/>
      <c r="K159" s="475"/>
      <c r="L159" s="475"/>
      <c r="M159" s="648" t="s">
        <v>555</v>
      </c>
      <c r="N159" s="648"/>
      <c r="O159" s="158"/>
      <c r="P159" s="34"/>
      <c r="Q159" s="473"/>
      <c r="R159" s="473"/>
    </row>
    <row r="160" spans="1:18" ht="15" customHeight="1" x14ac:dyDescent="0.3">
      <c r="A160" s="648" t="s">
        <v>3</v>
      </c>
      <c r="B160" s="648"/>
      <c r="C160" s="647"/>
      <c r="D160" s="4"/>
      <c r="F160" s="159" t="s">
        <v>298</v>
      </c>
      <c r="H160" s="7"/>
      <c r="I160" s="7"/>
      <c r="J160" s="7"/>
      <c r="K160" s="7"/>
      <c r="L160" s="7"/>
      <c r="M160" s="7"/>
      <c r="N160" s="159"/>
      <c r="O160" s="159"/>
      <c r="P160" s="159"/>
      <c r="Q160" s="159"/>
      <c r="R160" s="8"/>
    </row>
    <row r="161" spans="1:13" ht="54" customHeight="1" x14ac:dyDescent="0.2">
      <c r="A161" s="11" t="s">
        <v>4</v>
      </c>
      <c r="B161" s="12" t="s">
        <v>5</v>
      </c>
      <c r="C161" s="12" t="s">
        <v>6</v>
      </c>
      <c r="D161" s="11" t="s">
        <v>7</v>
      </c>
      <c r="E161" s="12" t="s">
        <v>14</v>
      </c>
      <c r="F161" s="11" t="s">
        <v>15</v>
      </c>
      <c r="G161" s="11" t="s">
        <v>16</v>
      </c>
      <c r="H161" s="11" t="s">
        <v>17</v>
      </c>
      <c r="I161" s="11" t="s">
        <v>18</v>
      </c>
      <c r="J161" s="11" t="s">
        <v>19</v>
      </c>
      <c r="K161" s="11" t="s">
        <v>20</v>
      </c>
      <c r="L161" s="12" t="s">
        <v>21</v>
      </c>
      <c r="M161" s="12" t="s">
        <v>22</v>
      </c>
    </row>
    <row r="162" spans="1:13" ht="15.75" customHeight="1" x14ac:dyDescent="0.2">
      <c r="A162" s="29"/>
      <c r="B162" s="29"/>
      <c r="C162" s="29"/>
      <c r="D162" s="29"/>
      <c r="E162" s="29"/>
      <c r="F162" s="15"/>
      <c r="G162" s="15"/>
      <c r="H162" s="15"/>
      <c r="I162" s="15"/>
      <c r="J162" s="15"/>
      <c r="K162" s="15"/>
      <c r="L162" s="30"/>
      <c r="M162" s="17"/>
    </row>
    <row r="163" spans="1:13" ht="13.5" x14ac:dyDescent="0.2">
      <c r="A163" s="37"/>
      <c r="B163" s="37" t="s">
        <v>341</v>
      </c>
      <c r="C163" s="32">
        <v>1</v>
      </c>
      <c r="D163" s="32"/>
      <c r="E163" s="15"/>
      <c r="F163" s="15"/>
      <c r="G163" s="38"/>
      <c r="H163" s="15"/>
      <c r="I163" s="36"/>
      <c r="J163" s="36"/>
      <c r="K163" s="43"/>
      <c r="L163" s="44"/>
      <c r="M163" s="15"/>
    </row>
    <row r="164" spans="1:13" ht="15" customHeight="1" x14ac:dyDescent="0.2">
      <c r="A164" s="31"/>
      <c r="B164" s="37" t="s">
        <v>341</v>
      </c>
      <c r="C164" s="32">
        <v>2</v>
      </c>
      <c r="D164" s="32"/>
      <c r="E164" s="15"/>
      <c r="F164" s="15"/>
      <c r="G164" s="15"/>
      <c r="H164" s="15"/>
      <c r="I164" s="15"/>
      <c r="J164" s="15"/>
      <c r="K164" s="15"/>
      <c r="L164" s="30"/>
      <c r="M164" s="15"/>
    </row>
    <row r="165" spans="1:13" ht="15" customHeight="1" x14ac:dyDescent="0.2">
      <c r="A165" s="31"/>
      <c r="B165" s="37" t="s">
        <v>341</v>
      </c>
      <c r="C165" s="32">
        <v>3</v>
      </c>
      <c r="D165" s="32"/>
      <c r="E165" s="15"/>
      <c r="F165" s="15"/>
      <c r="G165" s="15"/>
      <c r="H165" s="15"/>
      <c r="I165" s="15"/>
      <c r="J165" s="15"/>
      <c r="K165" s="15"/>
      <c r="L165" s="30"/>
      <c r="M165" s="15"/>
    </row>
    <row r="166" spans="1:13" ht="15" customHeight="1" x14ac:dyDescent="0.2">
      <c r="A166" s="31"/>
      <c r="B166" s="37" t="s">
        <v>341</v>
      </c>
      <c r="C166" s="32">
        <v>4</v>
      </c>
      <c r="D166" s="32"/>
      <c r="E166" s="15"/>
      <c r="F166" s="15"/>
      <c r="G166" s="15"/>
      <c r="H166" s="15"/>
      <c r="I166" s="15"/>
      <c r="J166" s="15"/>
      <c r="K166" s="15"/>
      <c r="L166" s="30"/>
      <c r="M166" s="15"/>
    </row>
    <row r="167" spans="1:13" ht="15" customHeight="1" x14ac:dyDescent="0.2">
      <c r="A167" s="31"/>
      <c r="B167" s="37" t="s">
        <v>341</v>
      </c>
      <c r="C167" s="32">
        <v>5</v>
      </c>
      <c r="D167" s="32"/>
      <c r="E167" s="15"/>
      <c r="F167" s="15"/>
      <c r="G167" s="15"/>
      <c r="H167" s="15"/>
      <c r="I167" s="15"/>
      <c r="J167" s="15"/>
      <c r="K167" s="15"/>
      <c r="L167" s="30"/>
      <c r="M167" s="15"/>
    </row>
    <row r="168" spans="1:13" ht="15" customHeight="1" x14ac:dyDescent="0.2">
      <c r="A168" s="31"/>
      <c r="B168" s="37" t="s">
        <v>341</v>
      </c>
      <c r="C168" s="32">
        <v>6</v>
      </c>
      <c r="D168" s="32"/>
      <c r="E168" s="15"/>
      <c r="F168" s="15"/>
      <c r="G168" s="15"/>
      <c r="H168" s="15"/>
      <c r="I168" s="15"/>
      <c r="J168" s="15"/>
      <c r="K168" s="15"/>
      <c r="L168" s="30"/>
      <c r="M168" s="15"/>
    </row>
    <row r="169" spans="1:13" ht="15" customHeight="1" x14ac:dyDescent="0.2">
      <c r="A169" s="31"/>
      <c r="B169" s="37" t="s">
        <v>341</v>
      </c>
      <c r="C169" s="32">
        <v>7</v>
      </c>
      <c r="D169" s="32"/>
      <c r="E169" s="15"/>
      <c r="F169" s="15"/>
      <c r="G169" s="15"/>
      <c r="H169" s="15"/>
      <c r="I169" s="15"/>
      <c r="J169" s="15"/>
      <c r="K169" s="15"/>
      <c r="L169" s="30"/>
      <c r="M169" s="15"/>
    </row>
    <row r="170" spans="1:13" ht="14.25" customHeight="1" x14ac:dyDescent="0.2">
      <c r="A170" s="31"/>
      <c r="B170" s="37" t="s">
        <v>341</v>
      </c>
      <c r="C170" s="32">
        <v>8</v>
      </c>
      <c r="D170" s="32"/>
      <c r="E170" s="15"/>
      <c r="F170" s="15"/>
      <c r="G170" s="15"/>
      <c r="H170" s="15"/>
      <c r="I170" s="15"/>
      <c r="J170" s="15"/>
      <c r="K170" s="15"/>
      <c r="L170" s="30"/>
      <c r="M170" s="15"/>
    </row>
    <row r="171" spans="1:13" ht="15" customHeight="1" x14ac:dyDescent="0.2">
      <c r="A171" s="31"/>
      <c r="B171" s="37" t="s">
        <v>341</v>
      </c>
      <c r="C171" s="32">
        <v>10</v>
      </c>
      <c r="D171" s="32"/>
      <c r="E171" s="15"/>
      <c r="F171" s="15"/>
      <c r="G171" s="15"/>
      <c r="H171" s="15"/>
      <c r="I171" s="15"/>
      <c r="J171" s="15"/>
      <c r="K171" s="15"/>
      <c r="L171" s="30"/>
      <c r="M171" s="15"/>
    </row>
    <row r="172" spans="1:13" ht="15" customHeight="1" x14ac:dyDescent="0.2">
      <c r="A172" s="31"/>
      <c r="B172" s="37" t="s">
        <v>341</v>
      </c>
      <c r="C172" s="32">
        <v>11</v>
      </c>
      <c r="D172" s="32"/>
      <c r="E172" s="15"/>
      <c r="F172" s="15"/>
      <c r="G172" s="15"/>
      <c r="H172" s="15"/>
      <c r="I172" s="15"/>
      <c r="J172" s="15"/>
      <c r="K172" s="15"/>
      <c r="L172" s="30"/>
      <c r="M172" s="15"/>
    </row>
    <row r="173" spans="1:13" ht="15" customHeight="1" x14ac:dyDescent="0.2">
      <c r="A173" s="31"/>
      <c r="B173" s="37" t="s">
        <v>341</v>
      </c>
      <c r="C173" s="32">
        <v>12</v>
      </c>
      <c r="D173" s="32"/>
      <c r="E173" s="15"/>
      <c r="F173" s="15"/>
      <c r="G173" s="15"/>
      <c r="H173" s="15"/>
      <c r="I173" s="15"/>
      <c r="J173" s="15"/>
      <c r="K173" s="15"/>
      <c r="L173" s="30"/>
      <c r="M173" s="15"/>
    </row>
    <row r="174" spans="1:13" ht="15" customHeight="1" x14ac:dyDescent="0.2">
      <c r="A174" s="31"/>
      <c r="B174" s="37" t="s">
        <v>341</v>
      </c>
      <c r="C174" s="32">
        <v>13</v>
      </c>
      <c r="D174" s="32"/>
      <c r="E174" s="15"/>
      <c r="F174" s="15"/>
      <c r="G174" s="15"/>
      <c r="H174" s="15"/>
      <c r="I174" s="15"/>
      <c r="J174" s="15"/>
      <c r="K174" s="15"/>
      <c r="L174" s="30"/>
      <c r="M174" s="15"/>
    </row>
    <row r="175" spans="1:13" ht="15" customHeight="1" x14ac:dyDescent="0.2">
      <c r="A175" s="31"/>
      <c r="B175" s="37" t="s">
        <v>341</v>
      </c>
      <c r="C175" s="32">
        <v>14</v>
      </c>
      <c r="D175" s="32"/>
      <c r="E175" s="15"/>
      <c r="F175" s="15"/>
      <c r="G175" s="15"/>
      <c r="H175" s="15"/>
      <c r="I175" s="104"/>
      <c r="J175" s="104"/>
      <c r="K175" s="15"/>
      <c r="L175" s="16"/>
      <c r="M175" s="15"/>
    </row>
    <row r="176" spans="1:13" ht="15" customHeight="1" x14ac:dyDescent="0.2">
      <c r="A176" s="31"/>
      <c r="B176" s="37" t="s">
        <v>341</v>
      </c>
      <c r="C176" s="32">
        <v>15</v>
      </c>
      <c r="D176" s="32"/>
      <c r="E176" s="15"/>
      <c r="F176" s="15"/>
      <c r="G176" s="15"/>
      <c r="H176" s="15"/>
      <c r="I176" s="15"/>
      <c r="J176" s="15"/>
      <c r="K176" s="15"/>
      <c r="L176" s="30"/>
      <c r="M176" s="15"/>
    </row>
    <row r="177" spans="1:13" ht="15" customHeight="1" x14ac:dyDescent="0.2">
      <c r="A177" s="31"/>
      <c r="B177" s="37" t="s">
        <v>341</v>
      </c>
      <c r="C177" s="32">
        <v>16</v>
      </c>
      <c r="D177" s="32"/>
      <c r="E177" s="15"/>
      <c r="F177" s="15"/>
      <c r="G177" s="15"/>
      <c r="H177" s="15"/>
      <c r="I177" s="15"/>
      <c r="J177" s="15"/>
      <c r="K177" s="15"/>
      <c r="L177" s="30"/>
      <c r="M177" s="15"/>
    </row>
    <row r="178" spans="1:13" ht="15" customHeight="1" x14ac:dyDescent="0.2">
      <c r="A178" s="31"/>
      <c r="B178" s="37" t="s">
        <v>341</v>
      </c>
      <c r="C178" s="32">
        <v>17</v>
      </c>
      <c r="D178" s="32"/>
      <c r="E178" s="15"/>
      <c r="F178" s="15"/>
      <c r="G178" s="15"/>
      <c r="H178" s="15"/>
      <c r="I178" s="15"/>
      <c r="J178" s="15"/>
      <c r="K178" s="15"/>
      <c r="L178" s="30"/>
      <c r="M178" s="15"/>
    </row>
    <row r="179" spans="1:13" ht="15" customHeight="1" x14ac:dyDescent="0.2">
      <c r="A179" s="31"/>
      <c r="B179" s="37" t="s">
        <v>341</v>
      </c>
      <c r="C179" s="32">
        <v>18</v>
      </c>
      <c r="D179" s="32"/>
      <c r="E179" s="15"/>
      <c r="F179" s="15"/>
      <c r="G179" s="15"/>
      <c r="H179" s="15"/>
      <c r="I179" s="15"/>
      <c r="J179" s="15"/>
      <c r="K179" s="15"/>
      <c r="L179" s="30"/>
      <c r="M179" s="15"/>
    </row>
    <row r="180" spans="1:13" ht="15" customHeight="1" x14ac:dyDescent="0.2">
      <c r="A180" s="31"/>
      <c r="B180" s="37" t="s">
        <v>341</v>
      </c>
      <c r="C180" s="32">
        <v>19</v>
      </c>
      <c r="D180" s="32"/>
      <c r="E180" s="15"/>
      <c r="F180" s="15"/>
      <c r="G180" s="15"/>
      <c r="H180" s="15"/>
      <c r="I180" s="15"/>
      <c r="J180" s="15"/>
      <c r="K180" s="15"/>
      <c r="L180" s="30"/>
      <c r="M180" s="15"/>
    </row>
    <row r="181" spans="1:13" ht="15" customHeight="1" x14ac:dyDescent="0.2">
      <c r="A181" s="31"/>
      <c r="B181" s="37" t="s">
        <v>341</v>
      </c>
      <c r="C181" s="32">
        <v>20</v>
      </c>
      <c r="D181" s="32"/>
      <c r="E181" s="15"/>
      <c r="F181" s="15"/>
      <c r="G181" s="15"/>
      <c r="H181" s="15"/>
      <c r="I181" s="15"/>
      <c r="J181" s="15"/>
      <c r="K181" s="15"/>
      <c r="L181" s="30"/>
      <c r="M181" s="15"/>
    </row>
    <row r="182" spans="1:13" ht="15" customHeight="1" x14ac:dyDescent="0.2">
      <c r="A182" s="31"/>
      <c r="B182" s="37" t="s">
        <v>341</v>
      </c>
      <c r="C182" s="32">
        <v>21</v>
      </c>
      <c r="D182" s="32"/>
      <c r="E182" s="15"/>
      <c r="F182" s="15"/>
      <c r="G182" s="15"/>
      <c r="H182" s="15"/>
      <c r="I182" s="15"/>
      <c r="J182" s="15"/>
      <c r="K182" s="15"/>
      <c r="L182" s="30"/>
      <c r="M182" s="15"/>
    </row>
    <row r="183" spans="1:13" ht="15" customHeight="1" x14ac:dyDescent="0.2">
      <c r="A183" s="31"/>
      <c r="B183" s="37" t="s">
        <v>341</v>
      </c>
      <c r="C183" s="32">
        <v>22</v>
      </c>
      <c r="D183" s="32"/>
      <c r="E183" s="15"/>
      <c r="F183" s="15"/>
      <c r="G183" s="38"/>
      <c r="H183" s="15"/>
      <c r="I183" s="36"/>
      <c r="J183" s="36"/>
      <c r="K183" s="15"/>
      <c r="L183" s="30"/>
      <c r="M183" s="15"/>
    </row>
    <row r="184" spans="1:13" ht="15" customHeight="1" x14ac:dyDescent="0.3">
      <c r="A184" s="31"/>
      <c r="B184" s="37" t="s">
        <v>341</v>
      </c>
      <c r="C184" s="32">
        <v>23</v>
      </c>
      <c r="E184" s="15"/>
      <c r="F184" s="15"/>
      <c r="G184" s="15"/>
      <c r="H184" s="15"/>
      <c r="I184" s="15"/>
      <c r="J184" s="15"/>
      <c r="K184" s="15"/>
      <c r="L184" s="30"/>
      <c r="M184" s="15"/>
    </row>
    <row r="185" spans="1:13" ht="15" customHeight="1" x14ac:dyDescent="0.2">
      <c r="A185" s="31"/>
      <c r="B185" s="37" t="s">
        <v>341</v>
      </c>
      <c r="C185" s="32">
        <v>24</v>
      </c>
      <c r="D185" s="32"/>
      <c r="E185" s="32"/>
      <c r="F185" s="15"/>
      <c r="G185" s="15"/>
      <c r="H185" s="15"/>
      <c r="I185" s="36"/>
      <c r="J185" s="36"/>
      <c r="K185" s="15"/>
      <c r="L185" s="30"/>
      <c r="M185" s="15"/>
    </row>
    <row r="186" spans="1:13" ht="15" customHeight="1" x14ac:dyDescent="0.2">
      <c r="A186" s="31"/>
      <c r="B186" s="37" t="s">
        <v>341</v>
      </c>
      <c r="C186" s="32">
        <v>25</v>
      </c>
      <c r="D186" s="32"/>
      <c r="E186" s="32"/>
      <c r="F186" s="15"/>
      <c r="G186" s="15"/>
      <c r="H186" s="15"/>
      <c r="I186" s="36"/>
      <c r="J186" s="36"/>
      <c r="K186" s="15"/>
      <c r="L186" s="30"/>
      <c r="M186" s="15"/>
    </row>
    <row r="187" spans="1:13" ht="15" customHeight="1" x14ac:dyDescent="0.2">
      <c r="A187" s="31"/>
      <c r="B187" s="37" t="s">
        <v>341</v>
      </c>
      <c r="C187" s="32">
        <v>26</v>
      </c>
      <c r="D187" s="32"/>
      <c r="E187" s="15"/>
      <c r="F187" s="15"/>
      <c r="G187" s="15"/>
      <c r="H187" s="15"/>
      <c r="I187" s="36"/>
      <c r="J187" s="36"/>
      <c r="K187" s="15"/>
      <c r="L187" s="30"/>
      <c r="M187" s="15"/>
    </row>
    <row r="188" spans="1:13" ht="15" customHeight="1" x14ac:dyDescent="0.2">
      <c r="A188" s="31"/>
      <c r="B188" s="37" t="s">
        <v>341</v>
      </c>
      <c r="C188" s="32">
        <v>27</v>
      </c>
      <c r="D188" s="32"/>
      <c r="E188" s="15"/>
      <c r="F188" s="15"/>
      <c r="G188" s="15"/>
      <c r="H188" s="15"/>
      <c r="I188" s="36"/>
      <c r="J188" s="36"/>
      <c r="K188" s="15"/>
      <c r="L188" s="30"/>
      <c r="M188" s="15"/>
    </row>
    <row r="189" spans="1:13" ht="15" customHeight="1" x14ac:dyDescent="0.2">
      <c r="A189" s="31"/>
      <c r="B189" s="37" t="s">
        <v>341</v>
      </c>
      <c r="C189" s="32">
        <v>28</v>
      </c>
      <c r="D189" s="32"/>
      <c r="E189" s="15"/>
      <c r="F189" s="15"/>
      <c r="G189" s="15"/>
      <c r="H189" s="15"/>
      <c r="I189" s="15"/>
      <c r="J189" s="15"/>
      <c r="K189" s="15"/>
      <c r="L189" s="30"/>
      <c r="M189" s="15"/>
    </row>
    <row r="190" spans="1:13" ht="15" customHeight="1" x14ac:dyDescent="0.2">
      <c r="A190" s="31"/>
      <c r="B190" s="37" t="s">
        <v>341</v>
      </c>
      <c r="C190" s="32">
        <v>29</v>
      </c>
      <c r="D190" s="32"/>
      <c r="E190" s="15"/>
      <c r="F190" s="15"/>
      <c r="G190" s="15"/>
      <c r="H190" s="15"/>
      <c r="I190" s="15"/>
      <c r="J190" s="15"/>
      <c r="K190" s="15"/>
      <c r="L190" s="30"/>
      <c r="M190" s="15"/>
    </row>
    <row r="191" spans="1:13" ht="15" customHeight="1" x14ac:dyDescent="0.2">
      <c r="A191" s="31"/>
      <c r="B191" s="37" t="s">
        <v>341</v>
      </c>
      <c r="C191" s="32">
        <v>30</v>
      </c>
      <c r="D191" s="32"/>
      <c r="E191" s="15"/>
      <c r="F191" s="15"/>
      <c r="G191" s="15"/>
      <c r="H191" s="15"/>
      <c r="I191" s="15"/>
      <c r="J191" s="15"/>
      <c r="K191" s="15"/>
      <c r="L191" s="30"/>
      <c r="M191" s="15"/>
    </row>
    <row r="192" spans="1:13" ht="15" customHeight="1" x14ac:dyDescent="0.2">
      <c r="A192" s="31"/>
      <c r="B192" s="37" t="s">
        <v>341</v>
      </c>
      <c r="C192" s="32">
        <v>31</v>
      </c>
      <c r="D192" s="32"/>
      <c r="E192" s="15"/>
      <c r="F192" s="15"/>
      <c r="G192" s="15"/>
      <c r="H192" s="15"/>
      <c r="I192" s="15"/>
      <c r="J192" s="15"/>
      <c r="K192" s="15"/>
      <c r="L192" s="30"/>
      <c r="M192" s="15"/>
    </row>
    <row r="193" spans="1:16" ht="15" customHeight="1" x14ac:dyDescent="0.2">
      <c r="A193" s="37" t="s">
        <v>39</v>
      </c>
      <c r="B193" s="31"/>
      <c r="C193" s="32"/>
      <c r="D193" s="32"/>
      <c r="E193" s="15"/>
      <c r="F193" s="15"/>
      <c r="G193" s="15"/>
      <c r="H193" s="15"/>
      <c r="I193" s="15"/>
      <c r="J193" s="15"/>
      <c r="K193" s="15"/>
      <c r="L193" s="16">
        <f>SUM(L186:L191)</f>
        <v>0</v>
      </c>
      <c r="M193" s="15"/>
    </row>
    <row r="194" spans="1:16" ht="15" customHeight="1" x14ac:dyDescent="0.2">
      <c r="A194" s="640"/>
      <c r="B194" s="640"/>
      <c r="C194" s="640"/>
      <c r="D194" s="474"/>
      <c r="E194" s="1"/>
      <c r="F194" s="1"/>
      <c r="G194" s="1"/>
      <c r="H194" s="1"/>
      <c r="I194" s="1"/>
      <c r="J194" s="1"/>
      <c r="K194" s="1"/>
      <c r="L194" s="1"/>
      <c r="M194" s="1"/>
    </row>
    <row r="195" spans="1:16" ht="15" customHeight="1" x14ac:dyDescent="0.3">
      <c r="A195" s="1"/>
      <c r="B195" s="1"/>
      <c r="C195" s="641" t="s">
        <v>8</v>
      </c>
      <c r="D195" s="641"/>
      <c r="E195" s="641"/>
      <c r="F195" s="19"/>
      <c r="G195" s="642" t="s">
        <v>227</v>
      </c>
      <c r="H195" s="642"/>
      <c r="I195" s="470"/>
      <c r="J195" s="18"/>
      <c r="L195" s="1"/>
      <c r="M195" s="1" t="s">
        <v>228</v>
      </c>
      <c r="N195" s="643"/>
      <c r="O195" s="643"/>
    </row>
    <row r="196" spans="1:16" ht="15" customHeight="1" x14ac:dyDescent="0.3">
      <c r="A196" s="1"/>
      <c r="B196" s="1"/>
      <c r="C196" s="20"/>
      <c r="D196" s="20"/>
      <c r="G196" s="470"/>
      <c r="H196" s="3"/>
      <c r="I196" s="18"/>
      <c r="J196" s="18"/>
      <c r="L196" s="1"/>
      <c r="M196" s="1"/>
      <c r="N196" s="21"/>
      <c r="O196" s="21"/>
    </row>
    <row r="197" spans="1:16" ht="15" customHeight="1" x14ac:dyDescent="0.3">
      <c r="A197" s="1"/>
      <c r="B197" s="1"/>
      <c r="C197" s="20"/>
      <c r="D197" s="20"/>
      <c r="G197" s="470"/>
      <c r="H197" s="3"/>
      <c r="I197" s="18"/>
      <c r="J197" s="18"/>
      <c r="L197" s="1"/>
      <c r="M197" s="1"/>
      <c r="N197" s="21"/>
      <c r="O197" s="21"/>
    </row>
    <row r="198" spans="1:16" ht="15" customHeight="1" x14ac:dyDescent="0.3">
      <c r="C198" s="641" t="s">
        <v>294</v>
      </c>
      <c r="D198" s="641"/>
      <c r="E198" s="641"/>
      <c r="F198" s="469"/>
      <c r="G198" s="644" t="s">
        <v>123</v>
      </c>
      <c r="H198" s="644"/>
      <c r="I198" s="644"/>
      <c r="J198" s="470"/>
      <c r="L198" s="1"/>
      <c r="M198" s="645" t="s">
        <v>130</v>
      </c>
      <c r="N198" s="645"/>
      <c r="O198" s="645"/>
      <c r="P198" s="645"/>
    </row>
    <row r="199" spans="1:16" ht="15.75" customHeight="1" x14ac:dyDescent="0.3">
      <c r="C199" s="641" t="s">
        <v>94</v>
      </c>
      <c r="D199" s="641"/>
      <c r="E199" s="641"/>
      <c r="F199" s="469"/>
      <c r="G199" s="644" t="s">
        <v>95</v>
      </c>
      <c r="H199" s="644"/>
      <c r="I199" s="644"/>
      <c r="J199" s="470"/>
      <c r="L199" s="1"/>
      <c r="M199" s="645" t="s">
        <v>104</v>
      </c>
      <c r="N199" s="645"/>
      <c r="O199" s="645"/>
      <c r="P199" s="645"/>
    </row>
    <row r="200" spans="1:16" ht="15.75" customHeight="1" x14ac:dyDescent="0.3">
      <c r="C200" s="469"/>
      <c r="D200" s="469"/>
      <c r="E200" s="469"/>
      <c r="F200" s="469"/>
      <c r="G200" s="470"/>
      <c r="H200" s="470"/>
      <c r="I200" s="470"/>
      <c r="J200" s="470"/>
      <c r="L200" s="1"/>
      <c r="M200" s="471"/>
      <c r="N200" s="471"/>
      <c r="O200" s="471"/>
      <c r="P200" s="471"/>
    </row>
    <row r="201" spans="1:16" ht="15" hidden="1" customHeight="1" x14ac:dyDescent="0.2">
      <c r="A201" s="31"/>
      <c r="B201" s="31">
        <v>9</v>
      </c>
      <c r="C201" s="32">
        <v>24</v>
      </c>
      <c r="D201" s="32"/>
      <c r="E201" s="32"/>
      <c r="F201" s="15" t="s">
        <v>29</v>
      </c>
      <c r="G201" s="15" t="s">
        <v>169</v>
      </c>
      <c r="H201" s="15" t="s">
        <v>163</v>
      </c>
      <c r="I201" s="36">
        <v>42271</v>
      </c>
      <c r="J201" s="36">
        <v>42271</v>
      </c>
      <c r="K201" s="15">
        <v>708</v>
      </c>
      <c r="L201" s="16">
        <v>1716.8</v>
      </c>
      <c r="M201" s="15" t="s">
        <v>283</v>
      </c>
    </row>
    <row r="202" spans="1:16" ht="15" hidden="1" customHeight="1" x14ac:dyDescent="0.2">
      <c r="A202" s="31"/>
      <c r="B202" s="31">
        <v>9</v>
      </c>
      <c r="C202" s="32">
        <v>24</v>
      </c>
      <c r="D202" s="32"/>
      <c r="E202" s="32"/>
      <c r="F202" s="15" t="s">
        <v>29</v>
      </c>
      <c r="G202" s="15" t="s">
        <v>280</v>
      </c>
      <c r="H202" s="15" t="s">
        <v>163</v>
      </c>
      <c r="I202" s="36">
        <v>42271</v>
      </c>
      <c r="J202" s="36">
        <v>42271</v>
      </c>
      <c r="K202" s="15">
        <v>708</v>
      </c>
      <c r="L202" s="16">
        <v>1392</v>
      </c>
      <c r="M202" s="15" t="s">
        <v>283</v>
      </c>
    </row>
    <row r="203" spans="1:16" ht="15" hidden="1" customHeight="1" x14ac:dyDescent="0.2">
      <c r="A203" s="31"/>
      <c r="B203" s="31">
        <v>9</v>
      </c>
      <c r="C203" s="32">
        <v>24</v>
      </c>
      <c r="D203" s="32"/>
      <c r="E203" s="32"/>
      <c r="F203" s="15" t="s">
        <v>29</v>
      </c>
      <c r="G203" s="15" t="s">
        <v>169</v>
      </c>
      <c r="H203" s="15" t="s">
        <v>163</v>
      </c>
      <c r="I203" s="36">
        <v>42271</v>
      </c>
      <c r="J203" s="36">
        <v>42271</v>
      </c>
      <c r="K203" s="15">
        <v>708</v>
      </c>
      <c r="L203" s="16">
        <v>556.79999999999995</v>
      </c>
      <c r="M203" s="15" t="s">
        <v>283</v>
      </c>
    </row>
    <row r="204" spans="1:16" ht="15" hidden="1" customHeight="1" x14ac:dyDescent="0.2">
      <c r="A204" s="31"/>
      <c r="B204" s="31">
        <v>9</v>
      </c>
      <c r="C204" s="32">
        <v>25</v>
      </c>
      <c r="D204" s="32"/>
      <c r="E204" s="32"/>
      <c r="F204" s="15" t="s">
        <v>29</v>
      </c>
      <c r="G204" s="15" t="s">
        <v>281</v>
      </c>
      <c r="H204" s="15" t="s">
        <v>163</v>
      </c>
      <c r="I204" s="36">
        <v>42272</v>
      </c>
      <c r="J204" s="36">
        <v>42272</v>
      </c>
      <c r="K204" s="15">
        <v>731</v>
      </c>
      <c r="L204" s="16">
        <v>1136.8</v>
      </c>
      <c r="M204" s="15" t="s">
        <v>283</v>
      </c>
    </row>
    <row r="205" spans="1:16" ht="15" hidden="1" customHeight="1" x14ac:dyDescent="0.2">
      <c r="A205" s="31"/>
      <c r="B205" s="31">
        <v>9</v>
      </c>
      <c r="C205" s="32">
        <v>25</v>
      </c>
      <c r="D205" s="32"/>
      <c r="E205" s="32"/>
      <c r="F205" s="15" t="s">
        <v>29</v>
      </c>
      <c r="G205" s="15" t="s">
        <v>164</v>
      </c>
      <c r="H205" s="15" t="s">
        <v>163</v>
      </c>
      <c r="I205" s="36">
        <v>42272</v>
      </c>
      <c r="J205" s="36">
        <v>42272</v>
      </c>
      <c r="K205" s="15">
        <v>731</v>
      </c>
      <c r="L205" s="16">
        <v>522</v>
      </c>
      <c r="M205" s="15" t="s">
        <v>283</v>
      </c>
    </row>
    <row r="206" spans="1:16" ht="15" hidden="1" customHeight="1" x14ac:dyDescent="0.2">
      <c r="A206" s="31"/>
      <c r="B206" s="31">
        <v>9</v>
      </c>
      <c r="C206" s="32">
        <v>25</v>
      </c>
      <c r="D206" s="32"/>
      <c r="E206" s="32"/>
      <c r="F206" s="15" t="s">
        <v>29</v>
      </c>
      <c r="G206" s="15" t="s">
        <v>282</v>
      </c>
      <c r="H206" s="15" t="s">
        <v>163</v>
      </c>
      <c r="I206" s="36">
        <v>42272</v>
      </c>
      <c r="J206" s="36">
        <v>42272</v>
      </c>
      <c r="K206" s="15">
        <v>731</v>
      </c>
      <c r="L206" s="16">
        <v>1624</v>
      </c>
      <c r="M206" s="15" t="s">
        <v>283</v>
      </c>
    </row>
    <row r="210" spans="1:18" ht="15" customHeight="1" x14ac:dyDescent="0.25">
      <c r="A210" s="646" t="s">
        <v>0</v>
      </c>
      <c r="B210" s="646"/>
      <c r="C210" s="646"/>
      <c r="D210" s="646"/>
      <c r="E210" s="646"/>
      <c r="F210" s="646"/>
      <c r="G210" s="646"/>
      <c r="H210" s="646"/>
      <c r="I210" s="646"/>
      <c r="J210" s="646"/>
      <c r="K210" s="646"/>
      <c r="L210" s="646"/>
      <c r="M210" s="646"/>
      <c r="N210" s="25"/>
      <c r="O210" s="25"/>
      <c r="P210" s="25"/>
      <c r="Q210" s="25"/>
      <c r="R210" s="25"/>
    </row>
    <row r="211" spans="1:18" ht="15" customHeight="1" x14ac:dyDescent="0.25">
      <c r="A211" s="26"/>
      <c r="B211" s="26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9"/>
      <c r="O211" s="9"/>
      <c r="P211" s="9"/>
      <c r="Q211" s="9"/>
      <c r="R211" s="9"/>
    </row>
    <row r="212" spans="1:18" ht="15" customHeight="1" x14ac:dyDescent="0.25">
      <c r="A212" s="646" t="s">
        <v>12</v>
      </c>
      <c r="B212" s="646"/>
      <c r="C212" s="646"/>
      <c r="D212" s="646"/>
      <c r="E212" s="646"/>
      <c r="F212" s="646"/>
      <c r="G212" s="646"/>
      <c r="H212" s="646"/>
      <c r="I212" s="646"/>
      <c r="J212" s="646"/>
      <c r="K212" s="646"/>
      <c r="L212" s="646"/>
      <c r="M212" s="646"/>
      <c r="N212" s="9"/>
      <c r="O212" s="9"/>
      <c r="P212" s="9"/>
      <c r="Q212" s="9"/>
      <c r="R212" s="9"/>
    </row>
    <row r="213" spans="1:18" ht="15" customHeight="1" x14ac:dyDescent="0.25">
      <c r="A213" s="472"/>
      <c r="B213" s="472"/>
      <c r="C213" s="472"/>
      <c r="D213" s="472"/>
      <c r="E213" s="472"/>
      <c r="F213" s="472"/>
      <c r="G213" s="472"/>
      <c r="H213" s="472"/>
      <c r="I213" s="472"/>
      <c r="J213" s="472"/>
      <c r="K213" s="472"/>
      <c r="L213" s="472"/>
      <c r="M213" s="472"/>
      <c r="N213" s="9"/>
      <c r="O213" s="9"/>
      <c r="P213" s="9"/>
      <c r="Q213" s="9"/>
      <c r="R213" s="9"/>
    </row>
    <row r="214" spans="1:18" s="5" customFormat="1" ht="15" customHeight="1" x14ac:dyDescent="0.25">
      <c r="A214" s="473" t="s">
        <v>552</v>
      </c>
      <c r="B214" s="9"/>
      <c r="C214" s="647"/>
      <c r="D214" s="473" t="s">
        <v>60</v>
      </c>
      <c r="F214" s="473" t="s">
        <v>553</v>
      </c>
      <c r="G214" s="473" t="s">
        <v>510</v>
      </c>
      <c r="H214" s="648" t="s">
        <v>554</v>
      </c>
      <c r="I214" s="648"/>
      <c r="K214" s="475"/>
      <c r="L214" s="475"/>
      <c r="M214" s="648" t="s">
        <v>555</v>
      </c>
      <c r="N214" s="648"/>
      <c r="O214" s="158"/>
      <c r="P214" s="34"/>
      <c r="Q214" s="473"/>
      <c r="R214" s="473"/>
    </row>
    <row r="215" spans="1:18" ht="15" customHeight="1" x14ac:dyDescent="0.3">
      <c r="A215" s="648" t="s">
        <v>3</v>
      </c>
      <c r="B215" s="648"/>
      <c r="C215" s="647"/>
      <c r="D215" s="4"/>
      <c r="F215" s="159" t="s">
        <v>298</v>
      </c>
      <c r="H215" s="7"/>
      <c r="I215" s="7"/>
      <c r="J215" s="7"/>
      <c r="K215" s="7"/>
      <c r="L215" s="7"/>
      <c r="M215" s="7"/>
      <c r="N215" s="159"/>
      <c r="O215" s="159"/>
      <c r="P215" s="159"/>
      <c r="Q215" s="159"/>
      <c r="R215" s="8"/>
    </row>
    <row r="216" spans="1:18" ht="54" customHeight="1" x14ac:dyDescent="0.2">
      <c r="A216" s="11" t="s">
        <v>4</v>
      </c>
      <c r="B216" s="12" t="s">
        <v>5</v>
      </c>
      <c r="C216" s="12" t="s">
        <v>6</v>
      </c>
      <c r="D216" s="11" t="s">
        <v>7</v>
      </c>
      <c r="E216" s="12" t="s">
        <v>14</v>
      </c>
      <c r="F216" s="11" t="s">
        <v>15</v>
      </c>
      <c r="G216" s="11" t="s">
        <v>16</v>
      </c>
      <c r="H216" s="11" t="s">
        <v>17</v>
      </c>
      <c r="I216" s="11" t="s">
        <v>18</v>
      </c>
      <c r="J216" s="11" t="s">
        <v>19</v>
      </c>
      <c r="K216" s="11" t="s">
        <v>20</v>
      </c>
      <c r="L216" s="12" t="s">
        <v>21</v>
      </c>
      <c r="M216" s="12" t="s">
        <v>22</v>
      </c>
    </row>
    <row r="217" spans="1:18" ht="15.75" customHeight="1" x14ac:dyDescent="0.2">
      <c r="A217" s="29"/>
      <c r="B217" s="29"/>
      <c r="C217" s="29"/>
      <c r="D217" s="29"/>
      <c r="E217" s="29"/>
      <c r="F217" s="15"/>
      <c r="G217" s="15"/>
      <c r="H217" s="15"/>
      <c r="I217" s="15"/>
      <c r="J217" s="15"/>
      <c r="K217" s="15"/>
      <c r="L217" s="30"/>
      <c r="M217" s="17"/>
    </row>
    <row r="218" spans="1:18" ht="13.5" x14ac:dyDescent="0.2">
      <c r="A218" s="37"/>
      <c r="B218" s="37" t="s">
        <v>342</v>
      </c>
      <c r="C218" s="32">
        <v>1</v>
      </c>
      <c r="D218" s="32"/>
      <c r="E218" s="15"/>
      <c r="F218" s="15"/>
      <c r="G218" s="38"/>
      <c r="H218" s="15"/>
      <c r="I218" s="36"/>
      <c r="J218" s="36"/>
      <c r="K218" s="43"/>
      <c r="L218" s="44"/>
      <c r="M218" s="15"/>
    </row>
    <row r="219" spans="1:18" ht="15" customHeight="1" x14ac:dyDescent="0.2">
      <c r="A219" s="31"/>
      <c r="B219" s="37" t="s">
        <v>342</v>
      </c>
      <c r="C219" s="32">
        <v>2</v>
      </c>
      <c r="D219" s="32"/>
      <c r="E219" s="15"/>
      <c r="F219" s="15"/>
      <c r="G219" s="15"/>
      <c r="H219" s="15"/>
      <c r="I219" s="15"/>
      <c r="J219" s="15"/>
      <c r="K219" s="15"/>
      <c r="L219" s="30"/>
      <c r="M219" s="15"/>
    </row>
    <row r="220" spans="1:18" ht="15" customHeight="1" x14ac:dyDescent="0.2">
      <c r="A220" s="31"/>
      <c r="B220" s="37" t="s">
        <v>342</v>
      </c>
      <c r="C220" s="32">
        <v>3</v>
      </c>
      <c r="D220" s="32"/>
      <c r="E220" s="15"/>
      <c r="F220" s="15"/>
      <c r="G220" s="15"/>
      <c r="H220" s="15"/>
      <c r="I220" s="15"/>
      <c r="J220" s="15"/>
      <c r="K220" s="15"/>
      <c r="L220" s="30"/>
      <c r="M220" s="15"/>
    </row>
    <row r="221" spans="1:18" ht="15" customHeight="1" x14ac:dyDescent="0.2">
      <c r="A221" s="31"/>
      <c r="B221" s="37" t="s">
        <v>342</v>
      </c>
      <c r="C221" s="32">
        <v>4</v>
      </c>
      <c r="D221" s="32"/>
      <c r="E221" s="15"/>
      <c r="F221" s="15"/>
      <c r="G221" s="15"/>
      <c r="H221" s="15"/>
      <c r="I221" s="15"/>
      <c r="J221" s="15"/>
      <c r="K221" s="15"/>
      <c r="L221" s="30"/>
      <c r="M221" s="15"/>
    </row>
    <row r="222" spans="1:18" ht="15" customHeight="1" x14ac:dyDescent="0.2">
      <c r="A222" s="31"/>
      <c r="B222" s="37" t="s">
        <v>342</v>
      </c>
      <c r="C222" s="32">
        <v>5</v>
      </c>
      <c r="D222" s="32"/>
      <c r="E222" s="15"/>
      <c r="F222" s="15"/>
      <c r="G222" s="15"/>
      <c r="H222" s="15"/>
      <c r="I222" s="15"/>
      <c r="J222" s="15"/>
      <c r="K222" s="15"/>
      <c r="L222" s="30"/>
      <c r="M222" s="15"/>
    </row>
    <row r="223" spans="1:18" ht="15" customHeight="1" x14ac:dyDescent="0.2">
      <c r="A223" s="31"/>
      <c r="B223" s="37" t="s">
        <v>342</v>
      </c>
      <c r="C223" s="32">
        <v>6</v>
      </c>
      <c r="D223" s="32"/>
      <c r="E223" s="15"/>
      <c r="F223" s="15"/>
      <c r="G223" s="15"/>
      <c r="H223" s="15"/>
      <c r="I223" s="15"/>
      <c r="J223" s="15"/>
      <c r="K223" s="15"/>
      <c r="L223" s="30"/>
      <c r="M223" s="15"/>
    </row>
    <row r="224" spans="1:18" ht="15" customHeight="1" x14ac:dyDescent="0.2">
      <c r="A224" s="31"/>
      <c r="B224" s="37" t="s">
        <v>342</v>
      </c>
      <c r="C224" s="32">
        <v>7</v>
      </c>
      <c r="D224" s="32"/>
      <c r="E224" s="15"/>
      <c r="F224" s="15"/>
      <c r="G224" s="15"/>
      <c r="H224" s="15"/>
      <c r="I224" s="15"/>
      <c r="J224" s="15"/>
      <c r="K224" s="15"/>
      <c r="L224" s="30"/>
      <c r="M224" s="15"/>
    </row>
    <row r="225" spans="1:13" ht="14.25" customHeight="1" x14ac:dyDescent="0.2">
      <c r="A225" s="31"/>
      <c r="B225" s="37" t="s">
        <v>342</v>
      </c>
      <c r="C225" s="32">
        <v>8</v>
      </c>
      <c r="D225" s="32"/>
      <c r="E225" s="15"/>
      <c r="F225" s="15"/>
      <c r="G225" s="15"/>
      <c r="H225" s="15"/>
      <c r="I225" s="15"/>
      <c r="J225" s="15"/>
      <c r="K225" s="15"/>
      <c r="L225" s="30"/>
      <c r="M225" s="15"/>
    </row>
    <row r="226" spans="1:13" ht="15" customHeight="1" x14ac:dyDescent="0.2">
      <c r="A226" s="31"/>
      <c r="B226" s="37" t="s">
        <v>342</v>
      </c>
      <c r="C226" s="32">
        <v>10</v>
      </c>
      <c r="D226" s="32"/>
      <c r="E226" s="15"/>
      <c r="F226" s="15"/>
      <c r="G226" s="15"/>
      <c r="H226" s="15"/>
      <c r="I226" s="15"/>
      <c r="J226" s="15"/>
      <c r="K226" s="15"/>
      <c r="L226" s="30"/>
      <c r="M226" s="15"/>
    </row>
    <row r="227" spans="1:13" ht="15" customHeight="1" x14ac:dyDescent="0.2">
      <c r="A227" s="31"/>
      <c r="B227" s="37" t="s">
        <v>342</v>
      </c>
      <c r="C227" s="32">
        <v>11</v>
      </c>
      <c r="D227" s="32"/>
      <c r="E227" s="15"/>
      <c r="F227" s="15"/>
      <c r="G227" s="15"/>
      <c r="H227" s="15"/>
      <c r="I227" s="15"/>
      <c r="J227" s="15"/>
      <c r="K227" s="15"/>
      <c r="L227" s="30"/>
      <c r="M227" s="15"/>
    </row>
    <row r="228" spans="1:13" ht="15" customHeight="1" x14ac:dyDescent="0.2">
      <c r="A228" s="31"/>
      <c r="B228" s="37" t="s">
        <v>342</v>
      </c>
      <c r="C228" s="32">
        <v>12</v>
      </c>
      <c r="D228" s="32"/>
      <c r="E228" s="15"/>
      <c r="F228" s="15"/>
      <c r="G228" s="15"/>
      <c r="H228" s="15"/>
      <c r="I228" s="15"/>
      <c r="J228" s="15"/>
      <c r="K228" s="15"/>
      <c r="L228" s="30"/>
      <c r="M228" s="15"/>
    </row>
    <row r="229" spans="1:13" ht="15" customHeight="1" x14ac:dyDescent="0.2">
      <c r="A229" s="31"/>
      <c r="B229" s="37" t="s">
        <v>342</v>
      </c>
      <c r="C229" s="32">
        <v>13</v>
      </c>
      <c r="D229" s="32"/>
      <c r="E229" s="15"/>
      <c r="F229" s="15"/>
      <c r="G229" s="15"/>
      <c r="H229" s="15"/>
      <c r="I229" s="15"/>
      <c r="J229" s="15"/>
      <c r="K229" s="15"/>
      <c r="L229" s="30"/>
      <c r="M229" s="15"/>
    </row>
    <row r="230" spans="1:13" ht="15" customHeight="1" x14ac:dyDescent="0.2">
      <c r="A230" s="31"/>
      <c r="B230" s="37" t="s">
        <v>342</v>
      </c>
      <c r="C230" s="32">
        <v>14</v>
      </c>
      <c r="D230" s="32"/>
      <c r="E230" s="15"/>
      <c r="F230" s="15"/>
      <c r="G230" s="15"/>
      <c r="H230" s="15"/>
      <c r="I230" s="104"/>
      <c r="J230" s="104"/>
      <c r="K230" s="15"/>
      <c r="L230" s="16"/>
      <c r="M230" s="15"/>
    </row>
    <row r="231" spans="1:13" ht="15" customHeight="1" x14ac:dyDescent="0.2">
      <c r="A231" s="31"/>
      <c r="B231" s="37" t="s">
        <v>342</v>
      </c>
      <c r="C231" s="32">
        <v>15</v>
      </c>
      <c r="D231" s="32"/>
      <c r="E231" s="15"/>
      <c r="F231" s="15"/>
      <c r="G231" s="15"/>
      <c r="H231" s="15"/>
      <c r="I231" s="15"/>
      <c r="J231" s="15"/>
      <c r="K231" s="15"/>
      <c r="L231" s="30"/>
      <c r="M231" s="15"/>
    </row>
    <row r="232" spans="1:13" ht="15" customHeight="1" x14ac:dyDescent="0.2">
      <c r="A232" s="31"/>
      <c r="B232" s="37" t="s">
        <v>342</v>
      </c>
      <c r="C232" s="32">
        <v>16</v>
      </c>
      <c r="D232" s="32"/>
      <c r="E232" s="15"/>
      <c r="F232" s="15"/>
      <c r="G232" s="15"/>
      <c r="H232" s="15"/>
      <c r="I232" s="15"/>
      <c r="J232" s="15"/>
      <c r="K232" s="15"/>
      <c r="L232" s="30"/>
      <c r="M232" s="15"/>
    </row>
    <row r="233" spans="1:13" ht="15" customHeight="1" x14ac:dyDescent="0.2">
      <c r="A233" s="31"/>
      <c r="B233" s="37" t="s">
        <v>342</v>
      </c>
      <c r="C233" s="32">
        <v>17</v>
      </c>
      <c r="D233" s="32"/>
      <c r="E233" s="15"/>
      <c r="F233" s="15"/>
      <c r="G233" s="15"/>
      <c r="H233" s="15"/>
      <c r="I233" s="15"/>
      <c r="J233" s="15"/>
      <c r="K233" s="15"/>
      <c r="L233" s="30"/>
      <c r="M233" s="15"/>
    </row>
    <row r="234" spans="1:13" ht="15" customHeight="1" x14ac:dyDescent="0.2">
      <c r="A234" s="31"/>
      <c r="B234" s="37" t="s">
        <v>342</v>
      </c>
      <c r="C234" s="32">
        <v>18</v>
      </c>
      <c r="D234" s="32"/>
      <c r="E234" s="15"/>
      <c r="F234" s="15"/>
      <c r="G234" s="15"/>
      <c r="H234" s="15"/>
      <c r="I234" s="15"/>
      <c r="J234" s="15"/>
      <c r="K234" s="15"/>
      <c r="L234" s="30"/>
      <c r="M234" s="15"/>
    </row>
    <row r="235" spans="1:13" ht="15" customHeight="1" x14ac:dyDescent="0.2">
      <c r="A235" s="31"/>
      <c r="B235" s="37" t="s">
        <v>342</v>
      </c>
      <c r="C235" s="32">
        <v>19</v>
      </c>
      <c r="D235" s="32"/>
      <c r="E235" s="15"/>
      <c r="F235" s="15"/>
      <c r="G235" s="15"/>
      <c r="H235" s="15"/>
      <c r="I235" s="15"/>
      <c r="J235" s="15"/>
      <c r="K235" s="15"/>
      <c r="L235" s="30"/>
      <c r="M235" s="15"/>
    </row>
    <row r="236" spans="1:13" ht="15" customHeight="1" x14ac:dyDescent="0.2">
      <c r="A236" s="31"/>
      <c r="B236" s="37" t="s">
        <v>342</v>
      </c>
      <c r="C236" s="32">
        <v>20</v>
      </c>
      <c r="D236" s="32"/>
      <c r="E236" s="15"/>
      <c r="F236" s="15"/>
      <c r="G236" s="15"/>
      <c r="H236" s="15"/>
      <c r="I236" s="15"/>
      <c r="J236" s="15"/>
      <c r="K236" s="15"/>
      <c r="L236" s="30"/>
      <c r="M236" s="15"/>
    </row>
    <row r="237" spans="1:13" ht="15" customHeight="1" x14ac:dyDescent="0.2">
      <c r="A237" s="31"/>
      <c r="B237" s="37" t="s">
        <v>342</v>
      </c>
      <c r="C237" s="32">
        <v>21</v>
      </c>
      <c r="D237" s="32"/>
      <c r="E237" s="15"/>
      <c r="F237" s="15"/>
      <c r="G237" s="15"/>
      <c r="H237" s="15"/>
      <c r="I237" s="15"/>
      <c r="J237" s="15"/>
      <c r="K237" s="15"/>
      <c r="L237" s="30"/>
      <c r="M237" s="15"/>
    </row>
    <row r="238" spans="1:13" ht="15" customHeight="1" x14ac:dyDescent="0.2">
      <c r="A238" s="31"/>
      <c r="B238" s="37" t="s">
        <v>342</v>
      </c>
      <c r="C238" s="32">
        <v>22</v>
      </c>
      <c r="D238" s="32"/>
      <c r="E238" s="15"/>
      <c r="F238" s="15"/>
      <c r="G238" s="38"/>
      <c r="H238" s="15"/>
      <c r="I238" s="36"/>
      <c r="J238" s="36"/>
      <c r="K238" s="15"/>
      <c r="L238" s="30"/>
      <c r="M238" s="15"/>
    </row>
    <row r="239" spans="1:13" ht="15" customHeight="1" x14ac:dyDescent="0.3">
      <c r="A239" s="31"/>
      <c r="B239" s="37" t="s">
        <v>342</v>
      </c>
      <c r="C239" s="32">
        <v>23</v>
      </c>
      <c r="E239" s="15"/>
      <c r="F239" s="15"/>
      <c r="G239" s="15"/>
      <c r="H239" s="15"/>
      <c r="I239" s="15"/>
      <c r="J239" s="15"/>
      <c r="K239" s="15"/>
      <c r="L239" s="30"/>
      <c r="M239" s="15"/>
    </row>
    <row r="240" spans="1:13" ht="15" customHeight="1" x14ac:dyDescent="0.2">
      <c r="A240" s="31"/>
      <c r="B240" s="37" t="s">
        <v>342</v>
      </c>
      <c r="C240" s="32">
        <v>24</v>
      </c>
      <c r="D240" s="32"/>
      <c r="E240" s="32"/>
      <c r="F240" s="15"/>
      <c r="G240" s="15"/>
      <c r="H240" s="15"/>
      <c r="I240" s="36"/>
      <c r="J240" s="36"/>
      <c r="K240" s="15"/>
      <c r="L240" s="30"/>
      <c r="M240" s="15"/>
    </row>
    <row r="241" spans="1:16" ht="15" customHeight="1" x14ac:dyDescent="0.2">
      <c r="A241" s="31"/>
      <c r="B241" s="37" t="s">
        <v>342</v>
      </c>
      <c r="C241" s="32">
        <v>25</v>
      </c>
      <c r="D241" s="32"/>
      <c r="E241" s="32"/>
      <c r="F241" s="15"/>
      <c r="G241" s="15"/>
      <c r="H241" s="15"/>
      <c r="I241" s="36"/>
      <c r="J241" s="36"/>
      <c r="K241" s="15"/>
      <c r="L241" s="30"/>
      <c r="M241" s="15"/>
    </row>
    <row r="242" spans="1:16" ht="15" customHeight="1" x14ac:dyDescent="0.2">
      <c r="A242" s="31"/>
      <c r="B242" s="37" t="s">
        <v>342</v>
      </c>
      <c r="C242" s="32">
        <v>26</v>
      </c>
      <c r="D242" s="32"/>
      <c r="E242" s="15"/>
      <c r="F242" s="15"/>
      <c r="G242" s="15"/>
      <c r="H242" s="15"/>
      <c r="I242" s="36"/>
      <c r="J242" s="36"/>
      <c r="K242" s="15"/>
      <c r="L242" s="30"/>
      <c r="M242" s="15"/>
    </row>
    <row r="243" spans="1:16" ht="15" customHeight="1" x14ac:dyDescent="0.2">
      <c r="A243" s="31"/>
      <c r="B243" s="37" t="s">
        <v>342</v>
      </c>
      <c r="C243" s="32">
        <v>27</v>
      </c>
      <c r="D243" s="32"/>
      <c r="E243" s="15"/>
      <c r="F243" s="15"/>
      <c r="G243" s="15"/>
      <c r="H243" s="15"/>
      <c r="I243" s="36"/>
      <c r="J243" s="36"/>
      <c r="K243" s="15"/>
      <c r="L243" s="30"/>
      <c r="M243" s="15"/>
    </row>
    <row r="244" spans="1:16" ht="15" customHeight="1" x14ac:dyDescent="0.2">
      <c r="A244" s="31"/>
      <c r="B244" s="37" t="s">
        <v>342</v>
      </c>
      <c r="C244" s="32">
        <v>28</v>
      </c>
      <c r="D244" s="32"/>
      <c r="E244" s="15"/>
      <c r="F244" s="15"/>
      <c r="G244" s="15"/>
      <c r="H244" s="15"/>
      <c r="I244" s="15"/>
      <c r="J244" s="15"/>
      <c r="K244" s="15"/>
      <c r="L244" s="30"/>
      <c r="M244" s="15"/>
    </row>
    <row r="245" spans="1:16" ht="15" customHeight="1" x14ac:dyDescent="0.2">
      <c r="A245" s="31"/>
      <c r="B245" s="37" t="s">
        <v>342</v>
      </c>
      <c r="C245" s="32">
        <v>29</v>
      </c>
      <c r="D245" s="32"/>
      <c r="E245" s="15"/>
      <c r="F245" s="15"/>
      <c r="G245" s="15"/>
      <c r="H245" s="15"/>
      <c r="I245" s="15"/>
      <c r="J245" s="15"/>
      <c r="K245" s="15"/>
      <c r="L245" s="30"/>
      <c r="M245" s="15"/>
    </row>
    <row r="246" spans="1:16" ht="15" customHeight="1" x14ac:dyDescent="0.2">
      <c r="A246" s="31"/>
      <c r="B246" s="37" t="s">
        <v>342</v>
      </c>
      <c r="C246" s="32">
        <v>30</v>
      </c>
      <c r="D246" s="32"/>
      <c r="E246" s="15"/>
      <c r="F246" s="15"/>
      <c r="G246" s="15"/>
      <c r="H246" s="15"/>
      <c r="I246" s="15"/>
      <c r="J246" s="15"/>
      <c r="K246" s="15"/>
      <c r="L246" s="30"/>
      <c r="M246" s="15"/>
    </row>
    <row r="247" spans="1:16" ht="15" customHeight="1" x14ac:dyDescent="0.2">
      <c r="A247" s="31"/>
      <c r="B247" s="37" t="s">
        <v>342</v>
      </c>
      <c r="C247" s="32">
        <v>31</v>
      </c>
      <c r="D247" s="32"/>
      <c r="E247" s="15"/>
      <c r="F247" s="15"/>
      <c r="G247" s="15"/>
      <c r="H247" s="15"/>
      <c r="I247" s="15"/>
      <c r="J247" s="15"/>
      <c r="K247" s="15"/>
      <c r="L247" s="30"/>
      <c r="M247" s="15"/>
    </row>
    <row r="248" spans="1:16" ht="15" customHeight="1" x14ac:dyDescent="0.2">
      <c r="A248" s="37" t="s">
        <v>39</v>
      </c>
      <c r="B248" s="31"/>
      <c r="C248" s="32"/>
      <c r="D248" s="32"/>
      <c r="E248" s="15"/>
      <c r="F248" s="15"/>
      <c r="G248" s="15"/>
      <c r="H248" s="15"/>
      <c r="I248" s="15"/>
      <c r="J248" s="15"/>
      <c r="K248" s="15"/>
      <c r="L248" s="16">
        <f>SUM(L241:L246)</f>
        <v>0</v>
      </c>
      <c r="M248" s="15"/>
    </row>
    <row r="249" spans="1:16" ht="15" customHeight="1" x14ac:dyDescent="0.2">
      <c r="A249" s="640"/>
      <c r="B249" s="640"/>
      <c r="C249" s="640"/>
      <c r="D249" s="474"/>
      <c r="E249" s="1"/>
      <c r="F249" s="1"/>
      <c r="G249" s="1"/>
      <c r="H249" s="1"/>
      <c r="I249" s="1"/>
      <c r="J249" s="1"/>
      <c r="K249" s="1"/>
      <c r="L249" s="1"/>
      <c r="M249" s="1"/>
    </row>
    <row r="250" spans="1:16" ht="15" customHeight="1" x14ac:dyDescent="0.3">
      <c r="A250" s="1"/>
      <c r="B250" s="1"/>
      <c r="C250" s="641" t="s">
        <v>8</v>
      </c>
      <c r="D250" s="641"/>
      <c r="E250" s="641"/>
      <c r="F250" s="19"/>
      <c r="G250" s="642" t="s">
        <v>227</v>
      </c>
      <c r="H250" s="642"/>
      <c r="I250" s="470"/>
      <c r="J250" s="18"/>
      <c r="L250" s="1"/>
      <c r="M250" s="1" t="s">
        <v>228</v>
      </c>
      <c r="N250" s="643"/>
      <c r="O250" s="643"/>
    </row>
    <row r="251" spans="1:16" ht="15" customHeight="1" x14ac:dyDescent="0.3">
      <c r="A251" s="1"/>
      <c r="B251" s="1"/>
      <c r="C251" s="20"/>
      <c r="D251" s="20"/>
      <c r="G251" s="470"/>
      <c r="H251" s="3"/>
      <c r="I251" s="18"/>
      <c r="J251" s="18"/>
      <c r="L251" s="1"/>
      <c r="M251" s="1"/>
      <c r="N251" s="21"/>
      <c r="O251" s="21"/>
    </row>
    <row r="252" spans="1:16" ht="15" customHeight="1" x14ac:dyDescent="0.3">
      <c r="A252" s="1"/>
      <c r="B252" s="1"/>
      <c r="C252" s="20"/>
      <c r="D252" s="20"/>
      <c r="G252" s="470"/>
      <c r="H252" s="3"/>
      <c r="I252" s="18"/>
      <c r="J252" s="18"/>
      <c r="L252" s="1"/>
      <c r="M252" s="1"/>
      <c r="N252" s="21"/>
      <c r="O252" s="21"/>
    </row>
    <row r="253" spans="1:16" ht="15" customHeight="1" x14ac:dyDescent="0.3">
      <c r="C253" s="641" t="s">
        <v>294</v>
      </c>
      <c r="D253" s="641"/>
      <c r="E253" s="641"/>
      <c r="F253" s="469"/>
      <c r="G253" s="644" t="s">
        <v>123</v>
      </c>
      <c r="H253" s="644"/>
      <c r="I253" s="644"/>
      <c r="J253" s="470"/>
      <c r="L253" s="1"/>
      <c r="M253" s="645" t="s">
        <v>130</v>
      </c>
      <c r="N253" s="645"/>
      <c r="O253" s="645"/>
      <c r="P253" s="645"/>
    </row>
    <row r="254" spans="1:16" ht="15.75" customHeight="1" x14ac:dyDescent="0.3">
      <c r="C254" s="641" t="s">
        <v>94</v>
      </c>
      <c r="D254" s="641"/>
      <c r="E254" s="641"/>
      <c r="F254" s="469"/>
      <c r="G254" s="644" t="s">
        <v>95</v>
      </c>
      <c r="H254" s="644"/>
      <c r="I254" s="644"/>
      <c r="J254" s="470"/>
      <c r="L254" s="1"/>
      <c r="M254" s="645" t="s">
        <v>104</v>
      </c>
      <c r="N254" s="645"/>
      <c r="O254" s="645"/>
      <c r="P254" s="645"/>
    </row>
    <row r="255" spans="1:16" ht="15.75" customHeight="1" x14ac:dyDescent="0.3">
      <c r="C255" s="469"/>
      <c r="D255" s="469"/>
      <c r="E255" s="469"/>
      <c r="F255" s="469"/>
      <c r="G255" s="470"/>
      <c r="H255" s="470"/>
      <c r="I255" s="470"/>
      <c r="J255" s="470"/>
      <c r="L255" s="1"/>
      <c r="M255" s="471"/>
      <c r="N255" s="471"/>
      <c r="O255" s="471"/>
      <c r="P255" s="471"/>
    </row>
    <row r="259" spans="1:18" ht="15" customHeight="1" x14ac:dyDescent="0.25">
      <c r="A259" s="646" t="s">
        <v>0</v>
      </c>
      <c r="B259" s="646"/>
      <c r="C259" s="646"/>
      <c r="D259" s="646"/>
      <c r="E259" s="646"/>
      <c r="F259" s="646"/>
      <c r="G259" s="646"/>
      <c r="H259" s="646"/>
      <c r="I259" s="646"/>
      <c r="J259" s="646"/>
      <c r="K259" s="646"/>
      <c r="L259" s="646"/>
      <c r="M259" s="646"/>
      <c r="N259" s="25"/>
      <c r="O259" s="25"/>
      <c r="P259" s="25"/>
      <c r="Q259" s="25"/>
      <c r="R259" s="25"/>
    </row>
    <row r="260" spans="1:18" ht="15" customHeight="1" x14ac:dyDescent="0.25">
      <c r="A260" s="26"/>
      <c r="B260" s="26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9"/>
      <c r="O260" s="9"/>
      <c r="P260" s="9"/>
      <c r="Q260" s="9"/>
      <c r="R260" s="9"/>
    </row>
    <row r="261" spans="1:18" ht="15" customHeight="1" x14ac:dyDescent="0.25">
      <c r="A261" s="646" t="s">
        <v>12</v>
      </c>
      <c r="B261" s="646"/>
      <c r="C261" s="646"/>
      <c r="D261" s="646"/>
      <c r="E261" s="646"/>
      <c r="F261" s="646"/>
      <c r="G261" s="646"/>
      <c r="H261" s="646"/>
      <c r="I261" s="646"/>
      <c r="J261" s="646"/>
      <c r="K261" s="646"/>
      <c r="L261" s="646"/>
      <c r="M261" s="646"/>
      <c r="N261" s="9"/>
      <c r="O261" s="9"/>
      <c r="P261" s="9"/>
      <c r="Q261" s="9"/>
      <c r="R261" s="9"/>
    </row>
    <row r="262" spans="1:18" ht="15" customHeight="1" x14ac:dyDescent="0.25">
      <c r="A262" s="472"/>
      <c r="B262" s="472"/>
      <c r="C262" s="472"/>
      <c r="D262" s="472"/>
      <c r="E262" s="472"/>
      <c r="F262" s="472"/>
      <c r="G262" s="472"/>
      <c r="H262" s="472"/>
      <c r="I262" s="472"/>
      <c r="J262" s="472"/>
      <c r="K262" s="472"/>
      <c r="L262" s="472"/>
      <c r="M262" s="472"/>
      <c r="N262" s="9"/>
      <c r="O262" s="9"/>
      <c r="P262" s="9"/>
      <c r="Q262" s="9"/>
      <c r="R262" s="9"/>
    </row>
    <row r="263" spans="1:18" s="5" customFormat="1" ht="15" customHeight="1" x14ac:dyDescent="0.25">
      <c r="A263" s="473" t="s">
        <v>552</v>
      </c>
      <c r="B263" s="9"/>
      <c r="C263" s="647"/>
      <c r="D263" s="473" t="s">
        <v>60</v>
      </c>
      <c r="F263" s="473" t="s">
        <v>553</v>
      </c>
      <c r="G263" s="473" t="s">
        <v>510</v>
      </c>
      <c r="H263" s="648" t="s">
        <v>554</v>
      </c>
      <c r="I263" s="648"/>
      <c r="K263" s="475"/>
      <c r="L263" s="475"/>
      <c r="M263" s="648" t="s">
        <v>555</v>
      </c>
      <c r="N263" s="648"/>
      <c r="O263" s="158"/>
      <c r="P263" s="34"/>
      <c r="Q263" s="473"/>
      <c r="R263" s="473"/>
    </row>
    <row r="264" spans="1:18" ht="15" customHeight="1" x14ac:dyDescent="0.3">
      <c r="A264" s="648" t="s">
        <v>3</v>
      </c>
      <c r="B264" s="648"/>
      <c r="C264" s="647"/>
      <c r="D264" s="4"/>
      <c r="F264" s="159" t="s">
        <v>298</v>
      </c>
      <c r="H264" s="7"/>
      <c r="I264" s="7"/>
      <c r="J264" s="7"/>
      <c r="K264" s="7"/>
      <c r="L264" s="7"/>
      <c r="M264" s="7"/>
      <c r="N264" s="159"/>
      <c r="O264" s="159"/>
      <c r="P264" s="159"/>
      <c r="Q264" s="159"/>
      <c r="R264" s="8"/>
    </row>
    <row r="265" spans="1:18" ht="54" customHeight="1" x14ac:dyDescent="0.2">
      <c r="A265" s="11" t="s">
        <v>4</v>
      </c>
      <c r="B265" s="12" t="s">
        <v>5</v>
      </c>
      <c r="C265" s="12" t="s">
        <v>6</v>
      </c>
      <c r="D265" s="11" t="s">
        <v>7</v>
      </c>
      <c r="E265" s="12" t="s">
        <v>14</v>
      </c>
      <c r="F265" s="11" t="s">
        <v>15</v>
      </c>
      <c r="G265" s="11" t="s">
        <v>16</v>
      </c>
      <c r="H265" s="11" t="s">
        <v>17</v>
      </c>
      <c r="I265" s="11" t="s">
        <v>18</v>
      </c>
      <c r="J265" s="11" t="s">
        <v>19</v>
      </c>
      <c r="K265" s="11" t="s">
        <v>20</v>
      </c>
      <c r="L265" s="12" t="s">
        <v>21</v>
      </c>
      <c r="M265" s="12" t="s">
        <v>22</v>
      </c>
    </row>
    <row r="266" spans="1:18" ht="15.75" customHeight="1" x14ac:dyDescent="0.2">
      <c r="A266" s="29"/>
      <c r="B266" s="29"/>
      <c r="C266" s="29"/>
      <c r="D266" s="29"/>
      <c r="E266" s="29"/>
      <c r="F266" s="15"/>
      <c r="G266" s="15"/>
      <c r="H266" s="15"/>
      <c r="I266" s="15"/>
      <c r="J266" s="15"/>
      <c r="K266" s="15"/>
      <c r="L266" s="30"/>
      <c r="M266" s="17"/>
    </row>
    <row r="267" spans="1:18" ht="13.5" x14ac:dyDescent="0.2">
      <c r="A267" s="37"/>
      <c r="B267" s="37" t="s">
        <v>343</v>
      </c>
      <c r="C267" s="32">
        <v>1</v>
      </c>
      <c r="D267" s="32"/>
      <c r="E267" s="15"/>
      <c r="F267" s="15"/>
      <c r="G267" s="38"/>
      <c r="H267" s="15"/>
      <c r="I267" s="36"/>
      <c r="J267" s="36"/>
      <c r="K267" s="43"/>
      <c r="L267" s="44"/>
      <c r="M267" s="15"/>
    </row>
    <row r="268" spans="1:18" ht="15" customHeight="1" x14ac:dyDescent="0.2">
      <c r="A268" s="31"/>
      <c r="B268" s="37" t="s">
        <v>343</v>
      </c>
      <c r="C268" s="32">
        <v>2</v>
      </c>
      <c r="D268" s="32"/>
      <c r="E268" s="15"/>
      <c r="F268" s="15"/>
      <c r="G268" s="15"/>
      <c r="H268" s="15"/>
      <c r="I268" s="15"/>
      <c r="J268" s="15"/>
      <c r="K268" s="15"/>
      <c r="L268" s="30"/>
      <c r="M268" s="15"/>
    </row>
    <row r="269" spans="1:18" ht="15" customHeight="1" x14ac:dyDescent="0.2">
      <c r="A269" s="31"/>
      <c r="B269" s="37" t="s">
        <v>343</v>
      </c>
      <c r="C269" s="32">
        <v>3</v>
      </c>
      <c r="D269" s="32"/>
      <c r="E269" s="15"/>
      <c r="F269" s="15"/>
      <c r="G269" s="15"/>
      <c r="H269" s="15"/>
      <c r="I269" s="15"/>
      <c r="J269" s="15"/>
      <c r="K269" s="15"/>
      <c r="L269" s="30"/>
      <c r="M269" s="15"/>
    </row>
    <row r="270" spans="1:18" ht="15" customHeight="1" x14ac:dyDescent="0.2">
      <c r="A270" s="31"/>
      <c r="B270" s="37" t="s">
        <v>343</v>
      </c>
      <c r="C270" s="32">
        <v>4</v>
      </c>
      <c r="D270" s="32"/>
      <c r="E270" s="15"/>
      <c r="F270" s="15"/>
      <c r="G270" s="15"/>
      <c r="H270" s="15"/>
      <c r="I270" s="15"/>
      <c r="J270" s="15"/>
      <c r="K270" s="15"/>
      <c r="L270" s="30"/>
      <c r="M270" s="15"/>
    </row>
    <row r="271" spans="1:18" ht="15" customHeight="1" x14ac:dyDescent="0.2">
      <c r="A271" s="31"/>
      <c r="B271" s="37" t="s">
        <v>343</v>
      </c>
      <c r="C271" s="32">
        <v>5</v>
      </c>
      <c r="D271" s="32"/>
      <c r="E271" s="15"/>
      <c r="F271" s="15"/>
      <c r="G271" s="15"/>
      <c r="H271" s="15"/>
      <c r="I271" s="15"/>
      <c r="J271" s="15"/>
      <c r="K271" s="15"/>
      <c r="L271" s="30"/>
      <c r="M271" s="15"/>
    </row>
    <row r="272" spans="1:18" ht="15" customHeight="1" x14ac:dyDescent="0.2">
      <c r="A272" s="31"/>
      <c r="B272" s="37" t="s">
        <v>343</v>
      </c>
      <c r="C272" s="32">
        <v>6</v>
      </c>
      <c r="D272" s="32"/>
      <c r="E272" s="15"/>
      <c r="F272" s="15"/>
      <c r="G272" s="15"/>
      <c r="H272" s="15"/>
      <c r="I272" s="15"/>
      <c r="J272" s="15"/>
      <c r="K272" s="15"/>
      <c r="L272" s="30"/>
      <c r="M272" s="15"/>
    </row>
    <row r="273" spans="1:13" ht="15" customHeight="1" x14ac:dyDescent="0.2">
      <c r="A273" s="31"/>
      <c r="B273" s="37" t="s">
        <v>343</v>
      </c>
      <c r="C273" s="32">
        <v>7</v>
      </c>
      <c r="D273" s="32"/>
      <c r="E273" s="15"/>
      <c r="F273" s="15"/>
      <c r="G273" s="15"/>
      <c r="H273" s="15"/>
      <c r="I273" s="15"/>
      <c r="J273" s="15"/>
      <c r="K273" s="15"/>
      <c r="L273" s="30"/>
      <c r="M273" s="15"/>
    </row>
    <row r="274" spans="1:13" ht="14.25" customHeight="1" x14ac:dyDescent="0.2">
      <c r="A274" s="31"/>
      <c r="B274" s="37" t="s">
        <v>343</v>
      </c>
      <c r="C274" s="32">
        <v>8</v>
      </c>
      <c r="D274" s="32"/>
      <c r="E274" s="15"/>
      <c r="F274" s="15"/>
      <c r="G274" s="15"/>
      <c r="H274" s="15"/>
      <c r="I274" s="15"/>
      <c r="J274" s="15"/>
      <c r="K274" s="15"/>
      <c r="L274" s="30"/>
      <c r="M274" s="15"/>
    </row>
    <row r="275" spans="1:13" ht="15" customHeight="1" x14ac:dyDescent="0.2">
      <c r="A275" s="31"/>
      <c r="B275" s="37" t="s">
        <v>343</v>
      </c>
      <c r="C275" s="32">
        <v>10</v>
      </c>
      <c r="D275" s="32"/>
      <c r="E275" s="15"/>
      <c r="F275" s="15"/>
      <c r="G275" s="15"/>
      <c r="H275" s="15"/>
      <c r="I275" s="15"/>
      <c r="J275" s="15"/>
      <c r="K275" s="15"/>
      <c r="L275" s="30"/>
      <c r="M275" s="15"/>
    </row>
    <row r="276" spans="1:13" ht="15" customHeight="1" x14ac:dyDescent="0.2">
      <c r="A276" s="31"/>
      <c r="B276" s="37" t="s">
        <v>343</v>
      </c>
      <c r="C276" s="32">
        <v>11</v>
      </c>
      <c r="D276" s="32"/>
      <c r="E276" s="15"/>
      <c r="F276" s="15"/>
      <c r="G276" s="15"/>
      <c r="H276" s="15"/>
      <c r="I276" s="15"/>
      <c r="J276" s="15"/>
      <c r="K276" s="15"/>
      <c r="L276" s="30"/>
      <c r="M276" s="15"/>
    </row>
    <row r="277" spans="1:13" ht="15" customHeight="1" x14ac:dyDescent="0.2">
      <c r="A277" s="31"/>
      <c r="B277" s="37" t="s">
        <v>343</v>
      </c>
      <c r="C277" s="32">
        <v>12</v>
      </c>
      <c r="D277" s="32"/>
      <c r="E277" s="15"/>
      <c r="F277" s="15"/>
      <c r="G277" s="15"/>
      <c r="H277" s="15"/>
      <c r="I277" s="15"/>
      <c r="J277" s="15"/>
      <c r="K277" s="15"/>
      <c r="L277" s="30"/>
      <c r="M277" s="15"/>
    </row>
    <row r="278" spans="1:13" ht="15" customHeight="1" x14ac:dyDescent="0.2">
      <c r="A278" s="31"/>
      <c r="B278" s="37" t="s">
        <v>343</v>
      </c>
      <c r="C278" s="32">
        <v>13</v>
      </c>
      <c r="D278" s="32"/>
      <c r="E278" s="15"/>
      <c r="F278" s="15"/>
      <c r="G278" s="15"/>
      <c r="H278" s="15"/>
      <c r="I278" s="15"/>
      <c r="J278" s="15"/>
      <c r="K278" s="15"/>
      <c r="L278" s="30"/>
      <c r="M278" s="15"/>
    </row>
    <row r="279" spans="1:13" ht="15" customHeight="1" x14ac:dyDescent="0.2">
      <c r="A279" s="31"/>
      <c r="B279" s="37" t="s">
        <v>343</v>
      </c>
      <c r="C279" s="32">
        <v>14</v>
      </c>
      <c r="D279" s="32"/>
      <c r="E279" s="15"/>
      <c r="F279" s="15"/>
      <c r="G279" s="15"/>
      <c r="H279" s="15"/>
      <c r="I279" s="104"/>
      <c r="J279" s="104"/>
      <c r="K279" s="15"/>
      <c r="L279" s="16"/>
      <c r="M279" s="15"/>
    </row>
    <row r="280" spans="1:13" ht="15" customHeight="1" x14ac:dyDescent="0.2">
      <c r="A280" s="31"/>
      <c r="B280" s="37" t="s">
        <v>343</v>
      </c>
      <c r="C280" s="32">
        <v>15</v>
      </c>
      <c r="D280" s="32"/>
      <c r="E280" s="15"/>
      <c r="F280" s="15"/>
      <c r="G280" s="15"/>
      <c r="H280" s="15"/>
      <c r="I280" s="15"/>
      <c r="J280" s="15"/>
      <c r="K280" s="15"/>
      <c r="L280" s="30"/>
      <c r="M280" s="15"/>
    </row>
    <row r="281" spans="1:13" ht="15" customHeight="1" x14ac:dyDescent="0.2">
      <c r="A281" s="31"/>
      <c r="B281" s="37" t="s">
        <v>343</v>
      </c>
      <c r="C281" s="32">
        <v>16</v>
      </c>
      <c r="D281" s="32"/>
      <c r="E281" s="15"/>
      <c r="F281" s="15"/>
      <c r="G281" s="15"/>
      <c r="H281" s="15"/>
      <c r="I281" s="15"/>
      <c r="J281" s="15"/>
      <c r="K281" s="15"/>
      <c r="L281" s="30"/>
      <c r="M281" s="15"/>
    </row>
    <row r="282" spans="1:13" ht="15" customHeight="1" x14ac:dyDescent="0.2">
      <c r="A282" s="31"/>
      <c r="B282" s="37" t="s">
        <v>343</v>
      </c>
      <c r="C282" s="32">
        <v>17</v>
      </c>
      <c r="D282" s="32"/>
      <c r="E282" s="15"/>
      <c r="F282" s="15"/>
      <c r="G282" s="15"/>
      <c r="H282" s="15"/>
      <c r="I282" s="15"/>
      <c r="J282" s="15"/>
      <c r="K282" s="15"/>
      <c r="L282" s="30"/>
      <c r="M282" s="15"/>
    </row>
    <row r="283" spans="1:13" ht="15" customHeight="1" x14ac:dyDescent="0.2">
      <c r="A283" s="31"/>
      <c r="B283" s="37" t="s">
        <v>343</v>
      </c>
      <c r="C283" s="32">
        <v>18</v>
      </c>
      <c r="D283" s="32"/>
      <c r="E283" s="15"/>
      <c r="F283" s="15"/>
      <c r="G283" s="15"/>
      <c r="H283" s="15"/>
      <c r="I283" s="15"/>
      <c r="J283" s="15"/>
      <c r="K283" s="15"/>
      <c r="L283" s="30"/>
      <c r="M283" s="15"/>
    </row>
    <row r="284" spans="1:13" ht="15" customHeight="1" x14ac:dyDescent="0.2">
      <c r="A284" s="31"/>
      <c r="B284" s="37" t="s">
        <v>343</v>
      </c>
      <c r="C284" s="32">
        <v>19</v>
      </c>
      <c r="D284" s="32"/>
      <c r="E284" s="15"/>
      <c r="F284" s="15"/>
      <c r="G284" s="15"/>
      <c r="H284" s="15"/>
      <c r="I284" s="15"/>
      <c r="J284" s="15"/>
      <c r="K284" s="15"/>
      <c r="L284" s="30"/>
      <c r="M284" s="15"/>
    </row>
    <row r="285" spans="1:13" ht="15" customHeight="1" x14ac:dyDescent="0.2">
      <c r="A285" s="31"/>
      <c r="B285" s="37" t="s">
        <v>343</v>
      </c>
      <c r="C285" s="32">
        <v>20</v>
      </c>
      <c r="D285" s="32"/>
      <c r="E285" s="15"/>
      <c r="F285" s="15"/>
      <c r="G285" s="15"/>
      <c r="H285" s="15"/>
      <c r="I285" s="15"/>
      <c r="J285" s="15"/>
      <c r="K285" s="15"/>
      <c r="L285" s="30"/>
      <c r="M285" s="15"/>
    </row>
    <row r="286" spans="1:13" ht="15" customHeight="1" x14ac:dyDescent="0.2">
      <c r="A286" s="31"/>
      <c r="B286" s="37" t="s">
        <v>343</v>
      </c>
      <c r="C286" s="32">
        <v>21</v>
      </c>
      <c r="D286" s="32"/>
      <c r="E286" s="15"/>
      <c r="F286" s="15"/>
      <c r="G286" s="15"/>
      <c r="H286" s="15"/>
      <c r="I286" s="15"/>
      <c r="J286" s="15"/>
      <c r="K286" s="15"/>
      <c r="L286" s="30"/>
      <c r="M286" s="15"/>
    </row>
    <row r="287" spans="1:13" ht="15" customHeight="1" x14ac:dyDescent="0.2">
      <c r="A287" s="31"/>
      <c r="B287" s="37" t="s">
        <v>343</v>
      </c>
      <c r="C287" s="32">
        <v>22</v>
      </c>
      <c r="D287" s="32"/>
      <c r="E287" s="15"/>
      <c r="F287" s="15"/>
      <c r="G287" s="38"/>
      <c r="H287" s="15"/>
      <c r="I287" s="36"/>
      <c r="J287" s="36"/>
      <c r="K287" s="15"/>
      <c r="L287" s="30"/>
      <c r="M287" s="15"/>
    </row>
    <row r="288" spans="1:13" ht="15" customHeight="1" x14ac:dyDescent="0.3">
      <c r="A288" s="31"/>
      <c r="B288" s="37" t="s">
        <v>343</v>
      </c>
      <c r="C288" s="32">
        <v>23</v>
      </c>
      <c r="E288" s="15"/>
      <c r="F288" s="15"/>
      <c r="G288" s="15"/>
      <c r="H288" s="15"/>
      <c r="I288" s="15"/>
      <c r="J288" s="15"/>
      <c r="K288" s="15"/>
      <c r="L288" s="30"/>
      <c r="M288" s="15"/>
    </row>
    <row r="289" spans="1:16" ht="15" customHeight="1" x14ac:dyDescent="0.2">
      <c r="A289" s="31"/>
      <c r="B289" s="37" t="s">
        <v>343</v>
      </c>
      <c r="C289" s="32">
        <v>24</v>
      </c>
      <c r="D289" s="32"/>
      <c r="E289" s="32"/>
      <c r="F289" s="15"/>
      <c r="G289" s="15"/>
      <c r="H289" s="15"/>
      <c r="I289" s="36"/>
      <c r="J289" s="36"/>
      <c r="K289" s="15"/>
      <c r="L289" s="30"/>
      <c r="M289" s="15"/>
    </row>
    <row r="290" spans="1:16" ht="15" customHeight="1" x14ac:dyDescent="0.2">
      <c r="A290" s="31"/>
      <c r="B290" s="37" t="s">
        <v>343</v>
      </c>
      <c r="C290" s="32">
        <v>25</v>
      </c>
      <c r="D290" s="32"/>
      <c r="E290" s="32"/>
      <c r="F290" s="15"/>
      <c r="G290" s="15"/>
      <c r="H290" s="15"/>
      <c r="I290" s="36"/>
      <c r="J290" s="36"/>
      <c r="K290" s="15"/>
      <c r="L290" s="30"/>
      <c r="M290" s="15"/>
    </row>
    <row r="291" spans="1:16" ht="15" customHeight="1" x14ac:dyDescent="0.2">
      <c r="A291" s="31"/>
      <c r="B291" s="37" t="s">
        <v>343</v>
      </c>
      <c r="C291" s="32">
        <v>26</v>
      </c>
      <c r="D291" s="32"/>
      <c r="E291" s="15"/>
      <c r="F291" s="15"/>
      <c r="G291" s="15"/>
      <c r="H291" s="15"/>
      <c r="I291" s="36"/>
      <c r="J291" s="36"/>
      <c r="K291" s="15"/>
      <c r="L291" s="30"/>
      <c r="M291" s="15"/>
    </row>
    <row r="292" spans="1:16" ht="15" customHeight="1" x14ac:dyDescent="0.2">
      <c r="A292" s="31"/>
      <c r="B292" s="37" t="s">
        <v>343</v>
      </c>
      <c r="C292" s="32">
        <v>27</v>
      </c>
      <c r="D292" s="32"/>
      <c r="E292" s="15"/>
      <c r="F292" s="15"/>
      <c r="G292" s="15"/>
      <c r="H292" s="15"/>
      <c r="I292" s="36"/>
      <c r="J292" s="36"/>
      <c r="K292" s="15"/>
      <c r="L292" s="30"/>
      <c r="M292" s="15"/>
    </row>
    <row r="293" spans="1:16" ht="15" customHeight="1" x14ac:dyDescent="0.2">
      <c r="A293" s="31"/>
      <c r="B293" s="37" t="s">
        <v>343</v>
      </c>
      <c r="C293" s="32">
        <v>28</v>
      </c>
      <c r="D293" s="32"/>
      <c r="E293" s="15"/>
      <c r="F293" s="15"/>
      <c r="G293" s="15"/>
      <c r="H293" s="15"/>
      <c r="I293" s="15"/>
      <c r="J293" s="15"/>
      <c r="K293" s="15"/>
      <c r="L293" s="30"/>
      <c r="M293" s="15"/>
    </row>
    <row r="294" spans="1:16" ht="15" customHeight="1" x14ac:dyDescent="0.2">
      <c r="A294" s="31"/>
      <c r="B294" s="37" t="s">
        <v>343</v>
      </c>
      <c r="C294" s="32">
        <v>29</v>
      </c>
      <c r="D294" s="32"/>
      <c r="E294" s="15"/>
      <c r="F294" s="15"/>
      <c r="G294" s="15"/>
      <c r="H294" s="15"/>
      <c r="I294" s="15"/>
      <c r="J294" s="15"/>
      <c r="K294" s="15"/>
      <c r="L294" s="30"/>
      <c r="M294" s="15"/>
    </row>
    <row r="295" spans="1:16" ht="15" customHeight="1" x14ac:dyDescent="0.2">
      <c r="A295" s="31"/>
      <c r="B295" s="37" t="s">
        <v>343</v>
      </c>
      <c r="C295" s="32">
        <v>30</v>
      </c>
      <c r="D295" s="32"/>
      <c r="E295" s="15"/>
      <c r="F295" s="15"/>
      <c r="G295" s="15"/>
      <c r="H295" s="15"/>
      <c r="I295" s="15"/>
      <c r="J295" s="15"/>
      <c r="K295" s="15"/>
      <c r="L295" s="30"/>
      <c r="M295" s="15"/>
    </row>
    <row r="296" spans="1:16" ht="15" customHeight="1" x14ac:dyDescent="0.2">
      <c r="A296" s="31"/>
      <c r="B296" s="37" t="s">
        <v>343</v>
      </c>
      <c r="C296" s="32">
        <v>31</v>
      </c>
      <c r="D296" s="32"/>
      <c r="E296" s="15"/>
      <c r="F296" s="15"/>
      <c r="G296" s="15"/>
      <c r="H296" s="15"/>
      <c r="I296" s="15"/>
      <c r="J296" s="15"/>
      <c r="K296" s="15"/>
      <c r="L296" s="30"/>
      <c r="M296" s="15"/>
    </row>
    <row r="297" spans="1:16" ht="15" customHeight="1" x14ac:dyDescent="0.2">
      <c r="A297" s="37" t="s">
        <v>39</v>
      </c>
      <c r="B297" s="31"/>
      <c r="C297" s="32"/>
      <c r="D297" s="32"/>
      <c r="E297" s="15"/>
      <c r="F297" s="15"/>
      <c r="G297" s="15"/>
      <c r="H297" s="15"/>
      <c r="I297" s="15"/>
      <c r="J297" s="15"/>
      <c r="K297" s="15"/>
      <c r="L297" s="16">
        <f>SUM(L290:L295)</f>
        <v>0</v>
      </c>
      <c r="M297" s="15"/>
    </row>
    <row r="298" spans="1:16" ht="15" customHeight="1" x14ac:dyDescent="0.2">
      <c r="A298" s="640"/>
      <c r="B298" s="640"/>
      <c r="C298" s="640"/>
      <c r="D298" s="474"/>
      <c r="E298" s="1"/>
      <c r="F298" s="1"/>
      <c r="G298" s="1"/>
      <c r="H298" s="1"/>
      <c r="I298" s="1"/>
      <c r="J298" s="1"/>
      <c r="K298" s="1"/>
      <c r="L298" s="1"/>
      <c r="M298" s="1"/>
    </row>
    <row r="299" spans="1:16" ht="15" customHeight="1" x14ac:dyDescent="0.3">
      <c r="A299" s="1"/>
      <c r="B299" s="1"/>
      <c r="C299" s="641" t="s">
        <v>8</v>
      </c>
      <c r="D299" s="641"/>
      <c r="E299" s="641"/>
      <c r="F299" s="19"/>
      <c r="G299" s="642" t="s">
        <v>227</v>
      </c>
      <c r="H299" s="642"/>
      <c r="I299" s="470"/>
      <c r="J299" s="18"/>
      <c r="L299" s="1"/>
      <c r="M299" s="1" t="s">
        <v>228</v>
      </c>
      <c r="N299" s="643"/>
      <c r="O299" s="643"/>
    </row>
    <row r="300" spans="1:16" ht="15" customHeight="1" x14ac:dyDescent="0.3">
      <c r="A300" s="1"/>
      <c r="B300" s="1"/>
      <c r="C300" s="20"/>
      <c r="D300" s="20"/>
      <c r="G300" s="470"/>
      <c r="H300" s="3"/>
      <c r="I300" s="18"/>
      <c r="J300" s="18"/>
      <c r="L300" s="1"/>
      <c r="M300" s="1"/>
      <c r="N300" s="21"/>
      <c r="O300" s="21"/>
    </row>
    <row r="301" spans="1:16" ht="15" customHeight="1" x14ac:dyDescent="0.3">
      <c r="A301" s="1"/>
      <c r="B301" s="1"/>
      <c r="C301" s="20"/>
      <c r="D301" s="20"/>
      <c r="G301" s="470"/>
      <c r="H301" s="3"/>
      <c r="I301" s="18"/>
      <c r="J301" s="18"/>
      <c r="L301" s="1"/>
      <c r="M301" s="1"/>
      <c r="N301" s="21"/>
      <c r="O301" s="21"/>
    </row>
    <row r="302" spans="1:16" ht="15" customHeight="1" x14ac:dyDescent="0.3">
      <c r="C302" s="641" t="s">
        <v>294</v>
      </c>
      <c r="D302" s="641"/>
      <c r="E302" s="641"/>
      <c r="F302" s="469"/>
      <c r="G302" s="644" t="s">
        <v>123</v>
      </c>
      <c r="H302" s="644"/>
      <c r="I302" s="644"/>
      <c r="J302" s="470"/>
      <c r="L302" s="1"/>
      <c r="M302" s="645" t="s">
        <v>130</v>
      </c>
      <c r="N302" s="645"/>
      <c r="O302" s="645"/>
      <c r="P302" s="645"/>
    </row>
    <row r="303" spans="1:16" ht="15.75" customHeight="1" x14ac:dyDescent="0.3">
      <c r="C303" s="641" t="s">
        <v>94</v>
      </c>
      <c r="D303" s="641"/>
      <c r="E303" s="641"/>
      <c r="F303" s="469"/>
      <c r="G303" s="644" t="s">
        <v>95</v>
      </c>
      <c r="H303" s="644"/>
      <c r="I303" s="644"/>
      <c r="J303" s="470"/>
      <c r="L303" s="1"/>
      <c r="M303" s="645" t="s">
        <v>104</v>
      </c>
      <c r="N303" s="645"/>
      <c r="O303" s="645"/>
      <c r="P303" s="645"/>
    </row>
    <row r="304" spans="1:16" ht="15.75" customHeight="1" x14ac:dyDescent="0.3">
      <c r="C304" s="469"/>
      <c r="D304" s="469"/>
      <c r="E304" s="469"/>
      <c r="F304" s="469"/>
      <c r="G304" s="470"/>
      <c r="H304" s="470"/>
      <c r="I304" s="470"/>
      <c r="J304" s="470"/>
      <c r="L304" s="1"/>
      <c r="M304" s="471"/>
      <c r="N304" s="471"/>
      <c r="O304" s="471"/>
      <c r="P304" s="471"/>
    </row>
    <row r="308" spans="1:18" ht="15" customHeight="1" x14ac:dyDescent="0.25">
      <c r="A308" s="646" t="s">
        <v>0</v>
      </c>
      <c r="B308" s="646"/>
      <c r="C308" s="646"/>
      <c r="D308" s="646"/>
      <c r="E308" s="646"/>
      <c r="F308" s="646"/>
      <c r="G308" s="646"/>
      <c r="H308" s="646"/>
      <c r="I308" s="646"/>
      <c r="J308" s="646"/>
      <c r="K308" s="646"/>
      <c r="L308" s="646"/>
      <c r="M308" s="646"/>
      <c r="N308" s="25"/>
      <c r="O308" s="25"/>
      <c r="P308" s="25"/>
      <c r="Q308" s="25"/>
      <c r="R308" s="25"/>
    </row>
    <row r="309" spans="1:18" ht="15" customHeight="1" x14ac:dyDescent="0.25">
      <c r="A309" s="26"/>
      <c r="B309" s="26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9"/>
      <c r="O309" s="9"/>
      <c r="P309" s="9"/>
      <c r="Q309" s="9"/>
      <c r="R309" s="9"/>
    </row>
    <row r="310" spans="1:18" ht="15" customHeight="1" x14ac:dyDescent="0.25">
      <c r="A310" s="646" t="s">
        <v>12</v>
      </c>
      <c r="B310" s="646"/>
      <c r="C310" s="646"/>
      <c r="D310" s="646"/>
      <c r="E310" s="646"/>
      <c r="F310" s="646"/>
      <c r="G310" s="646"/>
      <c r="H310" s="646"/>
      <c r="I310" s="646"/>
      <c r="J310" s="646"/>
      <c r="K310" s="646"/>
      <c r="L310" s="646"/>
      <c r="M310" s="646"/>
      <c r="N310" s="9"/>
      <c r="O310" s="9"/>
      <c r="P310" s="9"/>
      <c r="Q310" s="9"/>
      <c r="R310" s="9"/>
    </row>
    <row r="311" spans="1:18" ht="15" customHeight="1" x14ac:dyDescent="0.25">
      <c r="A311" s="472"/>
      <c r="B311" s="472"/>
      <c r="C311" s="472"/>
      <c r="D311" s="472"/>
      <c r="E311" s="472"/>
      <c r="F311" s="472"/>
      <c r="G311" s="472"/>
      <c r="H311" s="472"/>
      <c r="I311" s="472"/>
      <c r="J311" s="472"/>
      <c r="K311" s="472"/>
      <c r="L311" s="472"/>
      <c r="M311" s="472"/>
      <c r="N311" s="9"/>
      <c r="O311" s="9"/>
      <c r="P311" s="9"/>
      <c r="Q311" s="9"/>
      <c r="R311" s="9"/>
    </row>
    <row r="312" spans="1:18" s="5" customFormat="1" ht="15" customHeight="1" x14ac:dyDescent="0.25">
      <c r="A312" s="473" t="s">
        <v>552</v>
      </c>
      <c r="B312" s="9"/>
      <c r="C312" s="647"/>
      <c r="D312" s="473" t="s">
        <v>60</v>
      </c>
      <c r="F312" s="473" t="s">
        <v>553</v>
      </c>
      <c r="G312" s="473" t="s">
        <v>510</v>
      </c>
      <c r="H312" s="648" t="s">
        <v>554</v>
      </c>
      <c r="I312" s="648"/>
      <c r="K312" s="475"/>
      <c r="L312" s="475"/>
      <c r="M312" s="648" t="s">
        <v>555</v>
      </c>
      <c r="N312" s="648"/>
      <c r="O312" s="158"/>
      <c r="P312" s="34"/>
      <c r="Q312" s="473"/>
      <c r="R312" s="473"/>
    </row>
    <row r="313" spans="1:18" ht="15" customHeight="1" x14ac:dyDescent="0.3">
      <c r="A313" s="648" t="s">
        <v>3</v>
      </c>
      <c r="B313" s="648"/>
      <c r="C313" s="647"/>
      <c r="D313" s="4"/>
      <c r="F313" s="159" t="s">
        <v>298</v>
      </c>
      <c r="H313" s="7"/>
      <c r="I313" s="7"/>
      <c r="J313" s="7"/>
      <c r="K313" s="7"/>
      <c r="L313" s="7"/>
      <c r="M313" s="7"/>
      <c r="N313" s="159"/>
      <c r="O313" s="159"/>
      <c r="P313" s="159"/>
      <c r="Q313" s="159"/>
      <c r="R313" s="8"/>
    </row>
    <row r="314" spans="1:18" ht="54" customHeight="1" x14ac:dyDescent="0.2">
      <c r="A314" s="11" t="s">
        <v>4</v>
      </c>
      <c r="B314" s="12" t="s">
        <v>5</v>
      </c>
      <c r="C314" s="12" t="s">
        <v>6</v>
      </c>
      <c r="D314" s="11" t="s">
        <v>7</v>
      </c>
      <c r="E314" s="12" t="s">
        <v>14</v>
      </c>
      <c r="F314" s="11" t="s">
        <v>15</v>
      </c>
      <c r="G314" s="11" t="s">
        <v>16</v>
      </c>
      <c r="H314" s="11" t="s">
        <v>17</v>
      </c>
      <c r="I314" s="11" t="s">
        <v>18</v>
      </c>
      <c r="J314" s="11" t="s">
        <v>19</v>
      </c>
      <c r="K314" s="11" t="s">
        <v>20</v>
      </c>
      <c r="L314" s="12" t="s">
        <v>21</v>
      </c>
      <c r="M314" s="12" t="s">
        <v>22</v>
      </c>
    </row>
    <row r="315" spans="1:18" ht="15.75" customHeight="1" x14ac:dyDescent="0.2">
      <c r="A315" s="29"/>
      <c r="B315" s="29"/>
      <c r="C315" s="29"/>
      <c r="D315" s="29"/>
      <c r="E315" s="29"/>
      <c r="F315" s="15"/>
      <c r="G315" s="15"/>
      <c r="H315" s="15"/>
      <c r="I315" s="15"/>
      <c r="J315" s="15"/>
      <c r="K315" s="15"/>
      <c r="L315" s="30"/>
      <c r="M315" s="17"/>
    </row>
    <row r="316" spans="1:18" ht="13.5" x14ac:dyDescent="0.2">
      <c r="A316" s="37"/>
      <c r="B316" s="37" t="s">
        <v>344</v>
      </c>
      <c r="C316" s="32">
        <v>1</v>
      </c>
      <c r="D316" s="29"/>
      <c r="E316" s="29"/>
      <c r="F316" s="15"/>
      <c r="G316" s="15"/>
      <c r="H316" s="15"/>
      <c r="I316" s="15"/>
      <c r="J316" s="15"/>
      <c r="K316" s="15"/>
      <c r="L316" s="30"/>
      <c r="M316" s="17"/>
    </row>
    <row r="317" spans="1:18" ht="13.5" x14ac:dyDescent="0.2">
      <c r="A317" s="37"/>
      <c r="B317" s="37" t="s">
        <v>344</v>
      </c>
      <c r="C317" s="32">
        <v>2</v>
      </c>
      <c r="D317" s="29"/>
      <c r="E317" s="29"/>
      <c r="F317" s="15"/>
      <c r="G317" s="15"/>
      <c r="H317" s="15"/>
      <c r="I317" s="15"/>
      <c r="J317" s="15"/>
      <c r="K317" s="15"/>
      <c r="L317" s="30"/>
      <c r="M317" s="17"/>
    </row>
    <row r="318" spans="1:18" ht="13.5" x14ac:dyDescent="0.2">
      <c r="A318" s="37"/>
      <c r="B318" s="37" t="s">
        <v>344</v>
      </c>
      <c r="C318" s="32">
        <v>3</v>
      </c>
      <c r="D318" s="29"/>
      <c r="E318" s="29"/>
      <c r="F318" s="15"/>
      <c r="G318" s="15"/>
      <c r="H318" s="15"/>
      <c r="I318" s="15"/>
      <c r="J318" s="15"/>
      <c r="K318" s="15"/>
      <c r="L318" s="30"/>
      <c r="M318" s="17"/>
    </row>
    <row r="319" spans="1:18" ht="15" customHeight="1" x14ac:dyDescent="0.2">
      <c r="A319" s="31"/>
      <c r="B319" s="37" t="s">
        <v>344</v>
      </c>
      <c r="C319" s="32">
        <v>4</v>
      </c>
      <c r="D319" s="29"/>
      <c r="E319" s="29"/>
      <c r="F319" s="15"/>
      <c r="G319" s="15"/>
      <c r="H319" s="15"/>
      <c r="I319" s="15"/>
      <c r="J319" s="15"/>
      <c r="K319" s="15"/>
      <c r="L319" s="30"/>
      <c r="M319" s="17"/>
    </row>
    <row r="320" spans="1:18" ht="15" customHeight="1" x14ac:dyDescent="0.2">
      <c r="A320" s="31"/>
      <c r="B320" s="37" t="s">
        <v>344</v>
      </c>
      <c r="C320" s="32">
        <v>5</v>
      </c>
      <c r="D320" s="32"/>
      <c r="E320" s="15"/>
      <c r="F320" s="15"/>
      <c r="G320" s="15"/>
      <c r="H320" s="15"/>
      <c r="I320" s="15"/>
      <c r="J320" s="15"/>
      <c r="K320" s="15"/>
      <c r="L320" s="30"/>
      <c r="M320" s="15"/>
    </row>
    <row r="321" spans="1:13" ht="15" customHeight="1" x14ac:dyDescent="0.2">
      <c r="A321" s="31"/>
      <c r="B321" s="37" t="s">
        <v>344</v>
      </c>
      <c r="C321" s="32">
        <v>6</v>
      </c>
      <c r="D321" s="32"/>
      <c r="E321" s="15"/>
      <c r="F321" s="15"/>
      <c r="G321" s="15"/>
      <c r="H321" s="15"/>
      <c r="I321" s="15"/>
      <c r="J321" s="15"/>
      <c r="K321" s="15"/>
      <c r="L321" s="30"/>
      <c r="M321" s="15"/>
    </row>
    <row r="322" spans="1:13" ht="15" customHeight="1" x14ac:dyDescent="0.2">
      <c r="A322" s="31"/>
      <c r="B322" s="37" t="s">
        <v>344</v>
      </c>
      <c r="C322" s="32">
        <v>7</v>
      </c>
      <c r="D322" s="32"/>
      <c r="E322" s="15"/>
      <c r="F322" s="15"/>
      <c r="G322" s="15"/>
      <c r="H322" s="15"/>
      <c r="I322" s="15"/>
      <c r="J322" s="15"/>
      <c r="K322" s="15"/>
      <c r="L322" s="30"/>
      <c r="M322" s="15"/>
    </row>
    <row r="323" spans="1:13" ht="14.25" customHeight="1" x14ac:dyDescent="0.2">
      <c r="A323" s="31"/>
      <c r="B323" s="37" t="s">
        <v>344</v>
      </c>
      <c r="C323" s="32">
        <v>8</v>
      </c>
      <c r="D323" s="32"/>
      <c r="E323" s="15"/>
      <c r="F323" s="15"/>
      <c r="G323" s="15"/>
      <c r="H323" s="15"/>
      <c r="I323" s="15"/>
      <c r="J323" s="15"/>
      <c r="K323" s="15"/>
      <c r="L323" s="30"/>
      <c r="M323" s="15"/>
    </row>
    <row r="324" spans="1:13" ht="15" customHeight="1" x14ac:dyDescent="0.2">
      <c r="A324" s="31"/>
      <c r="B324" s="37" t="s">
        <v>344</v>
      </c>
      <c r="C324" s="32">
        <v>10</v>
      </c>
      <c r="D324" s="32"/>
      <c r="E324" s="15"/>
      <c r="F324" s="15"/>
      <c r="G324" s="15"/>
      <c r="H324" s="15"/>
      <c r="I324" s="15"/>
      <c r="J324" s="15"/>
      <c r="K324" s="15"/>
      <c r="L324" s="30"/>
      <c r="M324" s="15"/>
    </row>
    <row r="325" spans="1:13" ht="15" customHeight="1" x14ac:dyDescent="0.2">
      <c r="A325" s="31"/>
      <c r="B325" s="37" t="s">
        <v>344</v>
      </c>
      <c r="C325" s="32">
        <v>11</v>
      </c>
      <c r="D325" s="32"/>
      <c r="E325" s="15"/>
      <c r="F325" s="15"/>
      <c r="G325" s="15"/>
      <c r="H325" s="15"/>
      <c r="I325" s="15"/>
      <c r="J325" s="15"/>
      <c r="K325" s="15"/>
      <c r="L325" s="30"/>
      <c r="M325" s="15"/>
    </row>
    <row r="326" spans="1:13" ht="15" customHeight="1" x14ac:dyDescent="0.2">
      <c r="A326" s="31"/>
      <c r="B326" s="37" t="s">
        <v>344</v>
      </c>
      <c r="C326" s="32">
        <v>12</v>
      </c>
      <c r="D326" s="32"/>
      <c r="E326" s="15"/>
      <c r="F326" s="15"/>
      <c r="G326" s="15"/>
      <c r="H326" s="15"/>
      <c r="I326" s="15"/>
      <c r="J326" s="15"/>
      <c r="K326" s="15"/>
      <c r="L326" s="30"/>
      <c r="M326" s="15"/>
    </row>
    <row r="327" spans="1:13" ht="15" customHeight="1" x14ac:dyDescent="0.2">
      <c r="A327" s="31"/>
      <c r="B327" s="37" t="s">
        <v>344</v>
      </c>
      <c r="C327" s="32">
        <v>13</v>
      </c>
      <c r="D327" s="32"/>
      <c r="E327" s="15"/>
      <c r="F327" s="15"/>
      <c r="G327" s="15"/>
      <c r="H327" s="15"/>
      <c r="I327" s="15"/>
      <c r="J327" s="15"/>
      <c r="K327" s="15"/>
      <c r="L327" s="30"/>
      <c r="M327" s="15"/>
    </row>
    <row r="328" spans="1:13" ht="15" customHeight="1" x14ac:dyDescent="0.2">
      <c r="A328" s="31"/>
      <c r="B328" s="37" t="s">
        <v>344</v>
      </c>
      <c r="C328" s="32">
        <v>14</v>
      </c>
      <c r="D328" s="32"/>
      <c r="E328" s="15"/>
      <c r="F328" s="15"/>
      <c r="G328" s="15"/>
      <c r="H328" s="15"/>
      <c r="I328" s="104"/>
      <c r="J328" s="104"/>
      <c r="K328" s="15"/>
      <c r="L328" s="16"/>
      <c r="M328" s="15"/>
    </row>
    <row r="329" spans="1:13" ht="15" customHeight="1" x14ac:dyDescent="0.2">
      <c r="A329" s="31"/>
      <c r="B329" s="37" t="s">
        <v>344</v>
      </c>
      <c r="C329" s="32">
        <v>15</v>
      </c>
      <c r="D329" s="32"/>
      <c r="E329" s="15"/>
      <c r="F329" s="15"/>
      <c r="G329" s="15"/>
      <c r="H329" s="15"/>
      <c r="I329" s="15"/>
      <c r="J329" s="15"/>
      <c r="K329" s="15"/>
      <c r="L329" s="30"/>
      <c r="M329" s="15"/>
    </row>
    <row r="330" spans="1:13" ht="15" customHeight="1" x14ac:dyDescent="0.2">
      <c r="A330" s="31"/>
      <c r="B330" s="37" t="s">
        <v>344</v>
      </c>
      <c r="C330" s="32">
        <v>16</v>
      </c>
      <c r="D330" s="32"/>
      <c r="E330" s="15"/>
      <c r="F330" s="15"/>
      <c r="G330" s="15"/>
      <c r="H330" s="15"/>
      <c r="I330" s="15"/>
      <c r="J330" s="15"/>
      <c r="K330" s="15"/>
      <c r="L330" s="30"/>
      <c r="M330" s="15"/>
    </row>
    <row r="331" spans="1:13" ht="15" customHeight="1" x14ac:dyDescent="0.2">
      <c r="A331" s="31"/>
      <c r="B331" s="37" t="s">
        <v>344</v>
      </c>
      <c r="C331" s="32">
        <v>17</v>
      </c>
      <c r="D331" s="32"/>
      <c r="E331" s="15"/>
      <c r="F331" s="15"/>
      <c r="G331" s="15"/>
      <c r="H331" s="15"/>
      <c r="I331" s="15"/>
      <c r="J331" s="15"/>
      <c r="K331" s="15"/>
      <c r="L331" s="30"/>
      <c r="M331" s="15"/>
    </row>
    <row r="332" spans="1:13" ht="15" customHeight="1" x14ac:dyDescent="0.2">
      <c r="A332" s="31"/>
      <c r="B332" s="37" t="s">
        <v>344</v>
      </c>
      <c r="C332" s="32">
        <v>18</v>
      </c>
      <c r="D332" s="32"/>
      <c r="E332" s="15"/>
      <c r="F332" s="15"/>
      <c r="G332" s="15"/>
      <c r="H332" s="15"/>
      <c r="I332" s="15"/>
      <c r="J332" s="15"/>
      <c r="K332" s="15"/>
      <c r="L332" s="30"/>
      <c r="M332" s="15"/>
    </row>
    <row r="333" spans="1:13" ht="15" customHeight="1" x14ac:dyDescent="0.2">
      <c r="A333" s="31"/>
      <c r="B333" s="37" t="s">
        <v>344</v>
      </c>
      <c r="C333" s="32">
        <v>19</v>
      </c>
      <c r="D333" s="32"/>
      <c r="E333" s="15"/>
      <c r="F333" s="15"/>
      <c r="G333" s="15"/>
      <c r="H333" s="15"/>
      <c r="I333" s="15"/>
      <c r="J333" s="15"/>
      <c r="K333" s="15"/>
      <c r="L333" s="30"/>
      <c r="M333" s="15"/>
    </row>
    <row r="334" spans="1:13" ht="15" customHeight="1" x14ac:dyDescent="0.2">
      <c r="A334" s="31"/>
      <c r="B334" s="37" t="s">
        <v>344</v>
      </c>
      <c r="C334" s="32">
        <v>20</v>
      </c>
      <c r="D334" s="32"/>
      <c r="E334" s="15"/>
      <c r="F334" s="15"/>
      <c r="G334" s="15"/>
      <c r="H334" s="15"/>
      <c r="I334" s="15"/>
      <c r="J334" s="15"/>
      <c r="K334" s="15"/>
      <c r="L334" s="30"/>
      <c r="M334" s="15"/>
    </row>
    <row r="335" spans="1:13" ht="15" customHeight="1" x14ac:dyDescent="0.2">
      <c r="A335" s="31"/>
      <c r="B335" s="37" t="s">
        <v>344</v>
      </c>
      <c r="C335" s="32">
        <v>20</v>
      </c>
      <c r="D335" s="32"/>
      <c r="E335" s="15"/>
      <c r="F335" s="15"/>
      <c r="G335" s="15"/>
      <c r="H335" s="15"/>
      <c r="I335" s="15"/>
      <c r="J335" s="15"/>
      <c r="K335" s="15"/>
      <c r="L335" s="30"/>
      <c r="M335" s="15"/>
    </row>
    <row r="336" spans="1:13" ht="15" customHeight="1" x14ac:dyDescent="0.2">
      <c r="A336" s="31"/>
      <c r="B336" s="37" t="s">
        <v>344</v>
      </c>
      <c r="C336" s="32">
        <v>20</v>
      </c>
      <c r="D336" s="32"/>
      <c r="E336" s="15"/>
      <c r="F336" s="15"/>
      <c r="G336" s="15"/>
      <c r="H336" s="15"/>
      <c r="I336" s="15"/>
      <c r="J336" s="15"/>
      <c r="K336" s="15"/>
      <c r="L336" s="30"/>
      <c r="M336" s="15"/>
    </row>
    <row r="337" spans="1:15" ht="15" customHeight="1" x14ac:dyDescent="0.2">
      <c r="A337" s="31"/>
      <c r="B337" s="37" t="s">
        <v>344</v>
      </c>
      <c r="C337" s="32">
        <v>21</v>
      </c>
      <c r="D337" s="32"/>
      <c r="E337" s="15"/>
      <c r="F337" s="15"/>
      <c r="G337" s="15"/>
      <c r="H337" s="15"/>
      <c r="I337" s="15"/>
      <c r="J337" s="15"/>
      <c r="K337" s="15"/>
      <c r="L337" s="30"/>
      <c r="M337" s="15"/>
    </row>
    <row r="338" spans="1:15" ht="15" customHeight="1" x14ac:dyDescent="0.2">
      <c r="A338" s="31"/>
      <c r="B338" s="37" t="s">
        <v>344</v>
      </c>
      <c r="C338" s="32">
        <v>22</v>
      </c>
      <c r="D338" s="32"/>
      <c r="E338" s="15"/>
      <c r="F338" s="15"/>
      <c r="G338" s="38"/>
      <c r="H338" s="15"/>
      <c r="I338" s="36"/>
      <c r="J338" s="36"/>
      <c r="K338" s="15"/>
      <c r="L338" s="30"/>
      <c r="M338" s="15"/>
    </row>
    <row r="339" spans="1:15" ht="15" customHeight="1" x14ac:dyDescent="0.3">
      <c r="A339" s="31"/>
      <c r="B339" s="37" t="s">
        <v>344</v>
      </c>
      <c r="C339" s="32">
        <v>23</v>
      </c>
      <c r="E339" s="15"/>
      <c r="F339" s="15"/>
      <c r="G339" s="15"/>
      <c r="H339" s="15"/>
      <c r="I339" s="15"/>
      <c r="J339" s="15"/>
      <c r="K339" s="15"/>
      <c r="L339" s="30"/>
      <c r="M339" s="15"/>
    </row>
    <row r="340" spans="1:15" ht="15" customHeight="1" x14ac:dyDescent="0.2">
      <c r="A340" s="31"/>
      <c r="B340" s="37" t="s">
        <v>344</v>
      </c>
      <c r="C340" s="32">
        <v>24</v>
      </c>
      <c r="D340" s="32"/>
      <c r="E340" s="32"/>
      <c r="F340" s="15"/>
      <c r="G340" s="15"/>
      <c r="H340" s="15"/>
      <c r="I340" s="36"/>
      <c r="J340" s="36"/>
      <c r="K340" s="15"/>
      <c r="L340" s="30"/>
      <c r="M340" s="15"/>
    </row>
    <row r="341" spans="1:15" ht="15" customHeight="1" x14ac:dyDescent="0.2">
      <c r="A341" s="31"/>
      <c r="B341" s="37" t="s">
        <v>344</v>
      </c>
      <c r="C341" s="32">
        <v>25</v>
      </c>
      <c r="D341" s="32"/>
      <c r="E341" s="32"/>
      <c r="F341" s="15"/>
      <c r="G341" s="15"/>
      <c r="H341" s="15"/>
      <c r="I341" s="36"/>
      <c r="J341" s="36"/>
      <c r="K341" s="15"/>
      <c r="L341" s="30"/>
      <c r="M341" s="15"/>
    </row>
    <row r="342" spans="1:15" ht="15" customHeight="1" x14ac:dyDescent="0.2">
      <c r="A342" s="31"/>
      <c r="B342" s="37" t="s">
        <v>344</v>
      </c>
      <c r="C342" s="32">
        <v>26</v>
      </c>
      <c r="D342" s="32"/>
      <c r="E342" s="15"/>
      <c r="F342" s="15"/>
      <c r="G342" s="15"/>
      <c r="H342" s="15"/>
      <c r="I342" s="36"/>
      <c r="J342" s="36"/>
      <c r="K342" s="15"/>
      <c r="L342" s="30"/>
      <c r="M342" s="15"/>
    </row>
    <row r="343" spans="1:15" ht="15" customHeight="1" x14ac:dyDescent="0.2">
      <c r="A343" s="31"/>
      <c r="B343" s="37" t="s">
        <v>344</v>
      </c>
      <c r="C343" s="32">
        <v>27</v>
      </c>
      <c r="D343" s="32"/>
      <c r="E343" s="15"/>
      <c r="F343" s="15" t="s">
        <v>29</v>
      </c>
      <c r="G343" s="15" t="s">
        <v>531</v>
      </c>
      <c r="H343" s="15" t="s">
        <v>532</v>
      </c>
      <c r="I343" s="36">
        <v>42578</v>
      </c>
      <c r="J343" s="36" t="s">
        <v>533</v>
      </c>
      <c r="K343" s="15" t="s">
        <v>534</v>
      </c>
      <c r="L343" s="30"/>
      <c r="M343" s="15" t="s">
        <v>423</v>
      </c>
    </row>
    <row r="344" spans="1:15" ht="15" customHeight="1" x14ac:dyDescent="0.2">
      <c r="A344" s="31"/>
      <c r="B344" s="37" t="s">
        <v>344</v>
      </c>
      <c r="C344" s="32">
        <v>28</v>
      </c>
      <c r="D344" s="32"/>
      <c r="E344" s="15"/>
      <c r="F344" s="15"/>
      <c r="G344" s="15"/>
      <c r="H344" s="15"/>
      <c r="I344" s="15"/>
      <c r="J344" s="15"/>
      <c r="K344" s="15"/>
      <c r="L344" s="30"/>
      <c r="M344" s="15"/>
    </row>
    <row r="345" spans="1:15" ht="15" customHeight="1" x14ac:dyDescent="0.2">
      <c r="A345" s="31"/>
      <c r="B345" s="37" t="s">
        <v>344</v>
      </c>
      <c r="C345" s="32">
        <v>29</v>
      </c>
      <c r="D345" s="32"/>
      <c r="E345" s="15"/>
      <c r="F345" s="15"/>
      <c r="G345" s="15"/>
      <c r="H345" s="15"/>
      <c r="I345" s="15"/>
      <c r="J345" s="15"/>
      <c r="K345" s="15"/>
      <c r="L345" s="30"/>
      <c r="M345" s="15"/>
    </row>
    <row r="346" spans="1:15" ht="15" customHeight="1" x14ac:dyDescent="0.2">
      <c r="A346" s="31"/>
      <c r="B346" s="37" t="s">
        <v>344</v>
      </c>
      <c r="C346" s="32">
        <v>30</v>
      </c>
      <c r="D346" s="32"/>
      <c r="E346" s="15"/>
      <c r="F346" s="15"/>
      <c r="G346" s="15"/>
      <c r="H346" s="15"/>
      <c r="I346" s="15"/>
      <c r="J346" s="15"/>
      <c r="K346" s="15"/>
      <c r="L346" s="30"/>
      <c r="M346" s="15"/>
    </row>
    <row r="347" spans="1:15" ht="15" customHeight="1" x14ac:dyDescent="0.2">
      <c r="A347" s="31"/>
      <c r="B347" s="37" t="s">
        <v>344</v>
      </c>
      <c r="C347" s="32">
        <v>31</v>
      </c>
      <c r="D347" s="32"/>
      <c r="E347" s="15"/>
      <c r="F347" s="15"/>
      <c r="G347" s="15"/>
      <c r="H347" s="15"/>
      <c r="I347" s="15"/>
      <c r="J347" s="15"/>
      <c r="K347" s="15"/>
      <c r="L347" s="30"/>
      <c r="M347" s="15"/>
    </row>
    <row r="348" spans="1:15" ht="15" customHeight="1" x14ac:dyDescent="0.2">
      <c r="A348" s="37" t="s">
        <v>39</v>
      </c>
      <c r="B348" s="31"/>
      <c r="C348" s="32"/>
      <c r="D348" s="32"/>
      <c r="E348" s="15"/>
      <c r="F348" s="15"/>
      <c r="G348" s="15"/>
      <c r="H348" s="15"/>
      <c r="I348" s="15"/>
      <c r="J348" s="15"/>
      <c r="K348" s="15"/>
      <c r="L348" s="16">
        <f>SUM(L334:L336)</f>
        <v>0</v>
      </c>
      <c r="M348" s="15"/>
    </row>
    <row r="349" spans="1:15" ht="15" customHeight="1" x14ac:dyDescent="0.2">
      <c r="A349" s="640"/>
      <c r="B349" s="640"/>
      <c r="C349" s="640"/>
      <c r="D349" s="474"/>
      <c r="E349" s="1"/>
      <c r="F349" s="1"/>
      <c r="G349" s="1"/>
      <c r="H349" s="1"/>
      <c r="I349" s="1"/>
      <c r="J349" s="1"/>
      <c r="K349" s="1"/>
      <c r="L349" s="1"/>
      <c r="M349" s="1"/>
    </row>
    <row r="350" spans="1:15" ht="15" customHeight="1" x14ac:dyDescent="0.3">
      <c r="A350" s="1"/>
      <c r="B350" s="1"/>
      <c r="C350" s="641" t="s">
        <v>8</v>
      </c>
      <c r="D350" s="641"/>
      <c r="E350" s="641"/>
      <c r="F350" s="19"/>
      <c r="G350" s="642" t="s">
        <v>227</v>
      </c>
      <c r="H350" s="642"/>
      <c r="I350" s="470"/>
      <c r="J350" s="18"/>
      <c r="L350" s="1"/>
      <c r="M350" s="1" t="s">
        <v>228</v>
      </c>
      <c r="N350" s="643"/>
      <c r="O350" s="643"/>
    </row>
    <row r="351" spans="1:15" ht="15" customHeight="1" x14ac:dyDescent="0.3">
      <c r="A351" s="1"/>
      <c r="B351" s="1"/>
      <c r="C351" s="20"/>
      <c r="D351" s="20"/>
      <c r="G351" s="470"/>
      <c r="H351" s="3"/>
      <c r="I351" s="18"/>
      <c r="J351" s="18"/>
      <c r="L351" s="1"/>
      <c r="M351" s="1"/>
      <c r="N351" s="21"/>
      <c r="O351" s="21"/>
    </row>
    <row r="352" spans="1:15" ht="15" customHeight="1" x14ac:dyDescent="0.3">
      <c r="A352" s="1"/>
      <c r="B352" s="1"/>
      <c r="C352" s="20"/>
      <c r="D352" s="20"/>
      <c r="G352" s="470"/>
      <c r="H352" s="3"/>
      <c r="I352" s="18"/>
      <c r="J352" s="18"/>
      <c r="L352" s="1"/>
      <c r="M352" s="1"/>
      <c r="N352" s="21"/>
      <c r="O352" s="21"/>
    </row>
    <row r="353" spans="1:18" ht="15" customHeight="1" x14ac:dyDescent="0.3">
      <c r="C353" s="641" t="s">
        <v>294</v>
      </c>
      <c r="D353" s="641"/>
      <c r="E353" s="641"/>
      <c r="F353" s="469"/>
      <c r="G353" s="644" t="s">
        <v>123</v>
      </c>
      <c r="H353" s="644"/>
      <c r="I353" s="644"/>
      <c r="J353" s="470"/>
      <c r="L353" s="1"/>
      <c r="M353" s="645" t="s">
        <v>130</v>
      </c>
      <c r="N353" s="645"/>
      <c r="O353" s="645"/>
      <c r="P353" s="645"/>
    </row>
    <row r="354" spans="1:18" ht="15.75" customHeight="1" x14ac:dyDescent="0.3">
      <c r="C354" s="641" t="s">
        <v>386</v>
      </c>
      <c r="D354" s="641"/>
      <c r="E354" s="641"/>
      <c r="F354" s="469"/>
      <c r="G354" s="644" t="s">
        <v>95</v>
      </c>
      <c r="H354" s="644"/>
      <c r="I354" s="644"/>
      <c r="J354" s="470"/>
      <c r="L354" s="1"/>
      <c r="M354" s="645" t="s">
        <v>104</v>
      </c>
      <c r="N354" s="645"/>
      <c r="O354" s="645"/>
      <c r="P354" s="645"/>
    </row>
    <row r="355" spans="1:18" ht="15.75" customHeight="1" x14ac:dyDescent="0.3">
      <c r="C355" s="469"/>
      <c r="D355" s="469"/>
      <c r="E355" s="469"/>
      <c r="F355" s="469"/>
      <c r="G355" s="470"/>
      <c r="H355" s="470"/>
      <c r="I355" s="470"/>
      <c r="J355" s="470"/>
      <c r="L355" s="1"/>
      <c r="M355" s="471"/>
      <c r="N355" s="471"/>
      <c r="O355" s="471"/>
      <c r="P355" s="471"/>
    </row>
    <row r="359" spans="1:18" ht="15" customHeight="1" x14ac:dyDescent="0.25">
      <c r="A359" s="646" t="s">
        <v>0</v>
      </c>
      <c r="B359" s="646"/>
      <c r="C359" s="646"/>
      <c r="D359" s="646"/>
      <c r="E359" s="646"/>
      <c r="F359" s="646"/>
      <c r="G359" s="646"/>
      <c r="H359" s="646"/>
      <c r="I359" s="646"/>
      <c r="J359" s="646"/>
      <c r="K359" s="646"/>
      <c r="L359" s="646"/>
      <c r="M359" s="646"/>
      <c r="N359" s="25"/>
      <c r="O359" s="25"/>
      <c r="P359" s="25"/>
      <c r="Q359" s="25"/>
      <c r="R359" s="25"/>
    </row>
    <row r="360" spans="1:18" ht="15" customHeight="1" x14ac:dyDescent="0.25">
      <c r="A360" s="26"/>
      <c r="B360" s="26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9"/>
      <c r="O360" s="9"/>
      <c r="P360" s="9"/>
      <c r="Q360" s="9"/>
      <c r="R360" s="9"/>
    </row>
    <row r="361" spans="1:18" ht="15" customHeight="1" x14ac:dyDescent="0.25">
      <c r="A361" s="646" t="s">
        <v>12</v>
      </c>
      <c r="B361" s="646"/>
      <c r="C361" s="646"/>
      <c r="D361" s="646"/>
      <c r="E361" s="646"/>
      <c r="F361" s="646"/>
      <c r="G361" s="646"/>
      <c r="H361" s="646"/>
      <c r="I361" s="646"/>
      <c r="J361" s="646"/>
      <c r="K361" s="646"/>
      <c r="L361" s="646"/>
      <c r="M361" s="646"/>
      <c r="N361" s="9"/>
      <c r="O361" s="9"/>
      <c r="P361" s="9"/>
      <c r="Q361" s="9"/>
      <c r="R361" s="9"/>
    </row>
    <row r="362" spans="1:18" ht="15" customHeight="1" x14ac:dyDescent="0.25">
      <c r="A362" s="472"/>
      <c r="B362" s="472"/>
      <c r="C362" s="472"/>
      <c r="D362" s="472"/>
      <c r="E362" s="472"/>
      <c r="F362" s="472"/>
      <c r="G362" s="472"/>
      <c r="H362" s="472"/>
      <c r="I362" s="472"/>
      <c r="J362" s="472"/>
      <c r="K362" s="472"/>
      <c r="L362" s="472"/>
      <c r="M362" s="472"/>
      <c r="N362" s="9"/>
      <c r="O362" s="9"/>
      <c r="P362" s="9"/>
      <c r="Q362" s="9"/>
      <c r="R362" s="9"/>
    </row>
    <row r="363" spans="1:18" s="5" customFormat="1" ht="15" customHeight="1" x14ac:dyDescent="0.25">
      <c r="A363" s="473" t="s">
        <v>552</v>
      </c>
      <c r="B363" s="9"/>
      <c r="C363" s="647"/>
      <c r="D363" s="473" t="s">
        <v>60</v>
      </c>
      <c r="F363" s="473" t="s">
        <v>553</v>
      </c>
      <c r="G363" s="473" t="s">
        <v>510</v>
      </c>
      <c r="H363" s="648" t="s">
        <v>554</v>
      </c>
      <c r="I363" s="648"/>
      <c r="K363" s="475"/>
      <c r="L363" s="475"/>
      <c r="M363" s="648" t="s">
        <v>555</v>
      </c>
      <c r="N363" s="648"/>
      <c r="O363" s="158"/>
      <c r="P363" s="34"/>
      <c r="Q363" s="473"/>
      <c r="R363" s="473"/>
    </row>
    <row r="364" spans="1:18" ht="15" customHeight="1" x14ac:dyDescent="0.3">
      <c r="A364" s="648" t="s">
        <v>3</v>
      </c>
      <c r="B364" s="648"/>
      <c r="C364" s="647"/>
      <c r="D364" s="4"/>
      <c r="F364" s="159" t="s">
        <v>298</v>
      </c>
      <c r="H364" s="7"/>
      <c r="I364" s="7"/>
      <c r="J364" s="7"/>
      <c r="K364" s="7"/>
      <c r="L364" s="7"/>
      <c r="M364" s="7"/>
      <c r="N364" s="159"/>
      <c r="O364" s="159"/>
      <c r="P364" s="159"/>
      <c r="Q364" s="159"/>
      <c r="R364" s="8"/>
    </row>
    <row r="365" spans="1:18" ht="54" customHeight="1" x14ac:dyDescent="0.2">
      <c r="A365" s="11" t="s">
        <v>4</v>
      </c>
      <c r="B365" s="12" t="s">
        <v>5</v>
      </c>
      <c r="C365" s="12" t="s">
        <v>6</v>
      </c>
      <c r="D365" s="11" t="s">
        <v>7</v>
      </c>
      <c r="E365" s="12" t="s">
        <v>14</v>
      </c>
      <c r="F365" s="11" t="s">
        <v>15</v>
      </c>
      <c r="G365" s="11" t="s">
        <v>16</v>
      </c>
      <c r="H365" s="11" t="s">
        <v>17</v>
      </c>
      <c r="I365" s="11" t="s">
        <v>18</v>
      </c>
      <c r="J365" s="11" t="s">
        <v>19</v>
      </c>
      <c r="K365" s="11" t="s">
        <v>20</v>
      </c>
      <c r="L365" s="12" t="s">
        <v>21</v>
      </c>
      <c r="M365" s="12" t="s">
        <v>22</v>
      </c>
    </row>
    <row r="366" spans="1:18" ht="15.75" customHeight="1" x14ac:dyDescent="0.2">
      <c r="A366" s="29"/>
      <c r="B366" s="29"/>
      <c r="C366" s="29"/>
      <c r="D366" s="29"/>
      <c r="E366" s="29"/>
      <c r="F366" s="15"/>
      <c r="G366" s="15"/>
      <c r="H366" s="15"/>
      <c r="I366" s="15"/>
      <c r="J366" s="15"/>
      <c r="K366" s="15"/>
      <c r="L366" s="30"/>
      <c r="M366" s="17"/>
    </row>
    <row r="367" spans="1:18" ht="13.5" x14ac:dyDescent="0.2">
      <c r="A367" s="37"/>
      <c r="B367" s="37" t="s">
        <v>345</v>
      </c>
      <c r="C367" s="32">
        <v>1</v>
      </c>
      <c r="D367" s="32"/>
      <c r="E367" s="15"/>
      <c r="F367" s="15"/>
      <c r="G367" s="38"/>
      <c r="H367" s="15"/>
      <c r="I367" s="36"/>
      <c r="J367" s="36"/>
      <c r="K367" s="43"/>
      <c r="L367" s="44"/>
      <c r="M367" s="15"/>
    </row>
    <row r="368" spans="1:18" ht="15" customHeight="1" x14ac:dyDescent="0.2">
      <c r="A368" s="31"/>
      <c r="B368" s="37" t="s">
        <v>345</v>
      </c>
      <c r="C368" s="32">
        <v>2</v>
      </c>
      <c r="D368" s="32"/>
      <c r="E368" s="15"/>
      <c r="F368" s="15"/>
      <c r="G368" s="15"/>
      <c r="H368" s="15"/>
      <c r="I368" s="15"/>
      <c r="J368" s="15"/>
      <c r="K368" s="15"/>
      <c r="L368" s="30"/>
      <c r="M368" s="15"/>
    </row>
    <row r="369" spans="1:13" ht="15" customHeight="1" x14ac:dyDescent="0.2">
      <c r="A369" s="31"/>
      <c r="B369" s="37" t="s">
        <v>345</v>
      </c>
      <c r="C369" s="32">
        <v>3</v>
      </c>
      <c r="D369" s="32"/>
      <c r="E369" s="15"/>
      <c r="F369" s="15"/>
      <c r="G369" s="15"/>
      <c r="H369" s="15"/>
      <c r="I369" s="15"/>
      <c r="J369" s="15"/>
      <c r="K369" s="15"/>
      <c r="L369" s="30"/>
      <c r="M369" s="15"/>
    </row>
    <row r="370" spans="1:13" ht="15" customHeight="1" x14ac:dyDescent="0.2">
      <c r="A370" s="31"/>
      <c r="B370" s="37" t="s">
        <v>345</v>
      </c>
      <c r="C370" s="32">
        <v>4</v>
      </c>
      <c r="D370" s="32"/>
      <c r="E370" s="15"/>
      <c r="F370" s="15"/>
      <c r="G370" s="15"/>
      <c r="H370" s="15"/>
      <c r="I370" s="15"/>
      <c r="J370" s="15"/>
      <c r="K370" s="15"/>
      <c r="L370" s="30"/>
      <c r="M370" s="15"/>
    </row>
    <row r="371" spans="1:13" ht="15" customHeight="1" x14ac:dyDescent="0.2">
      <c r="A371" s="31"/>
      <c r="B371" s="37" t="s">
        <v>345</v>
      </c>
      <c r="C371" s="32">
        <v>5</v>
      </c>
      <c r="D371" s="32"/>
      <c r="E371" s="15"/>
      <c r="F371" s="15"/>
      <c r="G371" s="15"/>
      <c r="H371" s="15"/>
      <c r="I371" s="15"/>
      <c r="J371" s="15"/>
      <c r="K371" s="15"/>
      <c r="L371" s="30"/>
      <c r="M371" s="15"/>
    </row>
    <row r="372" spans="1:13" ht="15" customHeight="1" x14ac:dyDescent="0.2">
      <c r="A372" s="31"/>
      <c r="B372" s="37" t="s">
        <v>345</v>
      </c>
      <c r="C372" s="32">
        <v>6</v>
      </c>
      <c r="D372" s="32"/>
      <c r="E372" s="15"/>
      <c r="F372" s="15"/>
      <c r="G372" s="15"/>
      <c r="H372" s="15"/>
      <c r="I372" s="15"/>
      <c r="J372" s="15"/>
      <c r="K372" s="15"/>
      <c r="L372" s="30"/>
      <c r="M372" s="15"/>
    </row>
    <row r="373" spans="1:13" ht="15" customHeight="1" x14ac:dyDescent="0.2">
      <c r="A373" s="31"/>
      <c r="B373" s="37" t="s">
        <v>345</v>
      </c>
      <c r="C373" s="32">
        <v>7</v>
      </c>
      <c r="D373" s="32"/>
      <c r="E373" s="15"/>
      <c r="F373" s="15"/>
      <c r="G373" s="15"/>
      <c r="H373" s="15"/>
      <c r="I373" s="15"/>
      <c r="J373" s="15"/>
      <c r="K373" s="15"/>
      <c r="L373" s="30"/>
      <c r="M373" s="15"/>
    </row>
    <row r="374" spans="1:13" ht="14.25" customHeight="1" x14ac:dyDescent="0.2">
      <c r="A374" s="31"/>
      <c r="B374" s="37" t="s">
        <v>345</v>
      </c>
      <c r="C374" s="32">
        <v>8</v>
      </c>
      <c r="D374" s="32"/>
      <c r="E374" s="15"/>
      <c r="F374" s="15"/>
      <c r="G374" s="15"/>
      <c r="H374" s="15"/>
      <c r="I374" s="15"/>
      <c r="J374" s="15"/>
      <c r="K374" s="15"/>
      <c r="L374" s="30"/>
      <c r="M374" s="15"/>
    </row>
    <row r="375" spans="1:13" ht="15" customHeight="1" x14ac:dyDescent="0.2">
      <c r="A375" s="31"/>
      <c r="B375" s="37" t="s">
        <v>345</v>
      </c>
      <c r="C375" s="32">
        <v>10</v>
      </c>
      <c r="D375" s="32"/>
      <c r="E375" s="15"/>
      <c r="F375" s="15"/>
      <c r="G375" s="15"/>
      <c r="H375" s="15"/>
      <c r="I375" s="15"/>
      <c r="J375" s="15"/>
      <c r="K375" s="15"/>
      <c r="L375" s="30"/>
      <c r="M375" s="15"/>
    </row>
    <row r="376" spans="1:13" ht="15" customHeight="1" x14ac:dyDescent="0.2">
      <c r="A376" s="31"/>
      <c r="B376" s="37" t="s">
        <v>345</v>
      </c>
      <c r="C376" s="32">
        <v>11</v>
      </c>
      <c r="D376" s="32"/>
      <c r="E376" s="15"/>
      <c r="F376" s="15"/>
      <c r="G376" s="15"/>
      <c r="H376" s="15"/>
      <c r="I376" s="15"/>
      <c r="J376" s="15"/>
      <c r="K376" s="15"/>
      <c r="L376" s="30"/>
      <c r="M376" s="15"/>
    </row>
    <row r="377" spans="1:13" ht="15" customHeight="1" x14ac:dyDescent="0.2">
      <c r="A377" s="31"/>
      <c r="B377" s="37" t="s">
        <v>345</v>
      </c>
      <c r="C377" s="32">
        <v>12</v>
      </c>
      <c r="D377" s="32"/>
      <c r="E377" s="15"/>
      <c r="F377" s="15"/>
      <c r="G377" s="15"/>
      <c r="H377" s="15"/>
      <c r="I377" s="15"/>
      <c r="J377" s="15"/>
      <c r="K377" s="15"/>
      <c r="L377" s="30"/>
      <c r="M377" s="15"/>
    </row>
    <row r="378" spans="1:13" ht="15" customHeight="1" x14ac:dyDescent="0.2">
      <c r="A378" s="31"/>
      <c r="B378" s="37" t="s">
        <v>345</v>
      </c>
      <c r="C378" s="32">
        <v>13</v>
      </c>
      <c r="D378" s="32"/>
      <c r="E378" s="15"/>
      <c r="F378" s="15"/>
      <c r="G378" s="15"/>
      <c r="H378" s="15"/>
      <c r="I378" s="15"/>
      <c r="J378" s="15"/>
      <c r="K378" s="15"/>
      <c r="L378" s="30"/>
      <c r="M378" s="15"/>
    </row>
    <row r="379" spans="1:13" ht="15" customHeight="1" x14ac:dyDescent="0.2">
      <c r="A379" s="31"/>
      <c r="B379" s="37" t="s">
        <v>345</v>
      </c>
      <c r="C379" s="32">
        <v>14</v>
      </c>
      <c r="D379" s="32"/>
      <c r="E379" s="15"/>
      <c r="F379" s="15"/>
      <c r="G379" s="15"/>
      <c r="H379" s="15"/>
      <c r="I379" s="104"/>
      <c r="J379" s="104"/>
      <c r="K379" s="15"/>
      <c r="L379" s="16"/>
      <c r="M379" s="15"/>
    </row>
    <row r="380" spans="1:13" ht="15" customHeight="1" x14ac:dyDescent="0.2">
      <c r="A380" s="31"/>
      <c r="B380" s="37" t="s">
        <v>345</v>
      </c>
      <c r="C380" s="32">
        <v>15</v>
      </c>
      <c r="D380" s="32"/>
      <c r="E380" s="15"/>
      <c r="F380" s="15"/>
      <c r="G380" s="15"/>
      <c r="H380" s="15"/>
      <c r="I380" s="15"/>
      <c r="J380" s="15"/>
      <c r="K380" s="15"/>
      <c r="L380" s="30"/>
      <c r="M380" s="15"/>
    </row>
    <row r="381" spans="1:13" ht="15" customHeight="1" x14ac:dyDescent="0.2">
      <c r="A381" s="31"/>
      <c r="B381" s="37" t="s">
        <v>345</v>
      </c>
      <c r="C381" s="32">
        <v>16</v>
      </c>
      <c r="D381" s="32"/>
      <c r="E381" s="15"/>
      <c r="F381" s="15"/>
      <c r="G381" s="15"/>
      <c r="H381" s="15"/>
      <c r="I381" s="15"/>
      <c r="J381" s="15"/>
      <c r="K381" s="15"/>
      <c r="L381" s="30"/>
      <c r="M381" s="15"/>
    </row>
    <row r="382" spans="1:13" ht="15" customHeight="1" x14ac:dyDescent="0.2">
      <c r="A382" s="31"/>
      <c r="B382" s="37" t="s">
        <v>345</v>
      </c>
      <c r="C382" s="32">
        <v>17</v>
      </c>
      <c r="D382" s="32"/>
      <c r="E382" s="15"/>
      <c r="F382" s="15"/>
      <c r="G382" s="15"/>
      <c r="H382" s="15"/>
      <c r="I382" s="15"/>
      <c r="J382" s="15"/>
      <c r="K382" s="15"/>
      <c r="L382" s="30"/>
      <c r="M382" s="15"/>
    </row>
    <row r="383" spans="1:13" ht="15" customHeight="1" x14ac:dyDescent="0.2">
      <c r="A383" s="31"/>
      <c r="B383" s="37" t="s">
        <v>345</v>
      </c>
      <c r="C383" s="32">
        <v>18</v>
      </c>
      <c r="D383" s="32"/>
      <c r="E383" s="15"/>
      <c r="F383" s="15"/>
      <c r="G383" s="15"/>
      <c r="H383" s="15"/>
      <c r="I383" s="15"/>
      <c r="J383" s="15"/>
      <c r="K383" s="15"/>
      <c r="L383" s="30"/>
      <c r="M383" s="15"/>
    </row>
    <row r="384" spans="1:13" ht="15" customHeight="1" x14ac:dyDescent="0.2">
      <c r="A384" s="31"/>
      <c r="B384" s="37" t="s">
        <v>345</v>
      </c>
      <c r="C384" s="32">
        <v>19</v>
      </c>
      <c r="D384" s="32"/>
      <c r="E384" s="15"/>
      <c r="F384" s="15"/>
      <c r="G384" s="15"/>
      <c r="H384" s="15"/>
      <c r="I384" s="15"/>
      <c r="J384" s="15"/>
      <c r="K384" s="15"/>
      <c r="L384" s="30"/>
      <c r="M384" s="15"/>
    </row>
    <row r="385" spans="1:15" ht="15" customHeight="1" x14ac:dyDescent="0.2">
      <c r="A385" s="31"/>
      <c r="B385" s="37" t="s">
        <v>345</v>
      </c>
      <c r="C385" s="32">
        <v>20</v>
      </c>
      <c r="D385" s="32"/>
      <c r="E385" s="15"/>
      <c r="F385" s="15"/>
      <c r="G385" s="15"/>
      <c r="H385" s="15"/>
      <c r="I385" s="15"/>
      <c r="J385" s="15"/>
      <c r="K385" s="15"/>
      <c r="L385" s="30"/>
      <c r="M385" s="15"/>
    </row>
    <row r="386" spans="1:15" ht="15" customHeight="1" x14ac:dyDescent="0.2">
      <c r="A386" s="31"/>
      <c r="B386" s="37" t="s">
        <v>345</v>
      </c>
      <c r="C386" s="32">
        <v>21</v>
      </c>
      <c r="D386" s="32"/>
      <c r="E386" s="15"/>
      <c r="F386" s="15"/>
      <c r="G386" s="15"/>
      <c r="H386" s="15"/>
      <c r="I386" s="15"/>
      <c r="J386" s="15"/>
      <c r="K386" s="15"/>
      <c r="L386" s="30"/>
      <c r="M386" s="15"/>
    </row>
    <row r="387" spans="1:15" ht="15" customHeight="1" x14ac:dyDescent="0.2">
      <c r="A387" s="31"/>
      <c r="B387" s="37" t="s">
        <v>345</v>
      </c>
      <c r="C387" s="32">
        <v>22</v>
      </c>
      <c r="D387" s="32"/>
      <c r="E387" s="15"/>
      <c r="F387" s="15"/>
      <c r="G387" s="38"/>
      <c r="H387" s="15"/>
      <c r="I387" s="36"/>
      <c r="J387" s="36"/>
      <c r="K387" s="15"/>
      <c r="L387" s="30"/>
      <c r="M387" s="15"/>
    </row>
    <row r="388" spans="1:15" ht="15" customHeight="1" x14ac:dyDescent="0.3">
      <c r="A388" s="31"/>
      <c r="B388" s="37" t="s">
        <v>345</v>
      </c>
      <c r="C388" s="32">
        <v>23</v>
      </c>
      <c r="E388" s="15"/>
      <c r="F388" s="15"/>
      <c r="G388" s="15"/>
      <c r="H388" s="15"/>
      <c r="I388" s="15"/>
      <c r="J388" s="15"/>
      <c r="K388" s="15"/>
      <c r="L388" s="30"/>
      <c r="M388" s="15"/>
    </row>
    <row r="389" spans="1:15" ht="15" customHeight="1" x14ac:dyDescent="0.2">
      <c r="A389" s="31"/>
      <c r="B389" s="37" t="s">
        <v>345</v>
      </c>
      <c r="C389" s="32">
        <v>24</v>
      </c>
      <c r="D389" s="32"/>
      <c r="E389" s="32"/>
      <c r="F389" s="15" t="s">
        <v>29</v>
      </c>
      <c r="G389" s="15" t="s">
        <v>556</v>
      </c>
      <c r="H389" s="15" t="s">
        <v>542</v>
      </c>
      <c r="I389" s="36">
        <v>42606</v>
      </c>
      <c r="J389" s="36">
        <v>42606</v>
      </c>
      <c r="K389" s="15">
        <v>351</v>
      </c>
      <c r="L389" s="16">
        <v>5220</v>
      </c>
      <c r="M389" s="15" t="s">
        <v>557</v>
      </c>
    </row>
    <row r="390" spans="1:15" ht="15" customHeight="1" x14ac:dyDescent="0.2">
      <c r="A390" s="31"/>
      <c r="B390" s="37" t="s">
        <v>345</v>
      </c>
      <c r="C390" s="32">
        <v>25</v>
      </c>
      <c r="D390" s="32"/>
      <c r="E390" s="32"/>
      <c r="F390" s="15"/>
      <c r="G390" s="15"/>
      <c r="H390" s="15"/>
      <c r="I390" s="36"/>
      <c r="J390" s="36"/>
      <c r="K390" s="15"/>
      <c r="L390" s="30"/>
      <c r="M390" s="15"/>
    </row>
    <row r="391" spans="1:15" ht="15" customHeight="1" x14ac:dyDescent="0.2">
      <c r="A391" s="31"/>
      <c r="B391" s="37" t="s">
        <v>345</v>
      </c>
      <c r="C391" s="32">
        <v>26</v>
      </c>
      <c r="D391" s="32"/>
      <c r="E391" s="15"/>
      <c r="F391" s="15"/>
      <c r="G391" s="15"/>
      <c r="H391" s="15"/>
      <c r="I391" s="36"/>
      <c r="J391" s="36"/>
      <c r="K391" s="15"/>
      <c r="L391" s="30"/>
      <c r="M391" s="15"/>
    </row>
    <row r="392" spans="1:15" ht="15" customHeight="1" x14ac:dyDescent="0.2">
      <c r="A392" s="31"/>
      <c r="B392" s="37" t="s">
        <v>345</v>
      </c>
      <c r="C392" s="32">
        <v>27</v>
      </c>
      <c r="D392" s="32"/>
      <c r="E392" s="15"/>
      <c r="F392" s="15"/>
      <c r="G392" s="15"/>
      <c r="H392" s="15"/>
      <c r="I392" s="36"/>
      <c r="J392" s="36"/>
      <c r="K392" s="15"/>
      <c r="L392" s="30"/>
      <c r="M392" s="15"/>
    </row>
    <row r="393" spans="1:15" ht="15" customHeight="1" x14ac:dyDescent="0.2">
      <c r="A393" s="31"/>
      <c r="B393" s="37" t="s">
        <v>345</v>
      </c>
      <c r="C393" s="32">
        <v>28</v>
      </c>
      <c r="D393" s="32"/>
      <c r="E393" s="15"/>
      <c r="F393" s="15"/>
      <c r="G393" s="15"/>
      <c r="H393" s="15"/>
      <c r="I393" s="15"/>
      <c r="J393" s="15"/>
      <c r="K393" s="15"/>
      <c r="L393" s="30"/>
      <c r="M393" s="15"/>
    </row>
    <row r="394" spans="1:15" ht="15" customHeight="1" x14ac:dyDescent="0.2">
      <c r="A394" s="31"/>
      <c r="B394" s="37" t="s">
        <v>345</v>
      </c>
      <c r="C394" s="32">
        <v>29</v>
      </c>
      <c r="D394" s="32"/>
      <c r="E394" s="15"/>
      <c r="F394" s="15"/>
      <c r="G394" s="15"/>
      <c r="H394" s="15"/>
      <c r="I394" s="15"/>
      <c r="J394" s="15"/>
      <c r="K394" s="15"/>
      <c r="L394" s="30"/>
      <c r="M394" s="15"/>
    </row>
    <row r="395" spans="1:15" ht="15" customHeight="1" x14ac:dyDescent="0.2">
      <c r="A395" s="31"/>
      <c r="B395" s="37" t="s">
        <v>345</v>
      </c>
      <c r="C395" s="32">
        <v>30</v>
      </c>
      <c r="D395" s="32"/>
      <c r="E395" s="15"/>
      <c r="F395" s="15"/>
      <c r="G395" s="15"/>
      <c r="H395" s="15"/>
      <c r="I395" s="15"/>
      <c r="J395" s="15"/>
      <c r="K395" s="15"/>
      <c r="L395" s="30"/>
      <c r="M395" s="15"/>
    </row>
    <row r="396" spans="1:15" ht="15" customHeight="1" x14ac:dyDescent="0.2">
      <c r="A396" s="31"/>
      <c r="B396" s="37" t="s">
        <v>345</v>
      </c>
      <c r="C396" s="32">
        <v>31</v>
      </c>
      <c r="D396" s="32"/>
      <c r="E396" s="15"/>
      <c r="F396" s="15"/>
      <c r="G396" s="15"/>
      <c r="H396" s="15"/>
      <c r="I396" s="15"/>
      <c r="J396" s="15"/>
      <c r="K396" s="15"/>
      <c r="L396" s="30"/>
      <c r="M396" s="15"/>
    </row>
    <row r="397" spans="1:15" ht="15" customHeight="1" x14ac:dyDescent="0.2">
      <c r="A397" s="37" t="s">
        <v>39</v>
      </c>
      <c r="B397" s="31"/>
      <c r="C397" s="32"/>
      <c r="D397" s="32"/>
      <c r="E397" s="15"/>
      <c r="F397" s="15"/>
      <c r="G397" s="15"/>
      <c r="H397" s="15"/>
      <c r="I397" s="15"/>
      <c r="J397" s="15"/>
      <c r="K397" s="15"/>
      <c r="L397" s="16">
        <f>SUM(L389)</f>
        <v>5220</v>
      </c>
      <c r="M397" s="15"/>
    </row>
    <row r="398" spans="1:15" ht="15" customHeight="1" x14ac:dyDescent="0.2">
      <c r="A398" s="640"/>
      <c r="B398" s="640"/>
      <c r="C398" s="640"/>
      <c r="D398" s="474"/>
      <c r="E398" s="1"/>
      <c r="F398" s="1"/>
      <c r="G398" s="1"/>
      <c r="H398" s="1"/>
      <c r="I398" s="1"/>
      <c r="J398" s="1"/>
      <c r="K398" s="1"/>
      <c r="L398" s="1"/>
      <c r="M398" s="1"/>
    </row>
    <row r="399" spans="1:15" ht="15" customHeight="1" x14ac:dyDescent="0.3">
      <c r="A399" s="1"/>
      <c r="B399" s="1"/>
      <c r="C399" s="641" t="s">
        <v>8</v>
      </c>
      <c r="D399" s="641"/>
      <c r="E399" s="641"/>
      <c r="F399" s="19"/>
      <c r="G399" s="642" t="s">
        <v>227</v>
      </c>
      <c r="H399" s="642"/>
      <c r="I399" s="470"/>
      <c r="J399" s="18"/>
      <c r="L399" s="1"/>
      <c r="M399" s="1" t="s">
        <v>228</v>
      </c>
      <c r="N399" s="643"/>
      <c r="O399" s="643"/>
    </row>
    <row r="400" spans="1:15" ht="15" customHeight="1" x14ac:dyDescent="0.3">
      <c r="A400" s="1"/>
      <c r="B400" s="1"/>
      <c r="C400" s="20"/>
      <c r="D400" s="20"/>
      <c r="G400" s="470"/>
      <c r="H400" s="3"/>
      <c r="I400" s="18"/>
      <c r="J400" s="18"/>
      <c r="L400" s="1"/>
      <c r="M400" s="1"/>
      <c r="N400" s="21"/>
      <c r="O400" s="21"/>
    </row>
    <row r="401" spans="1:18" ht="15" customHeight="1" x14ac:dyDescent="0.3">
      <c r="A401" s="1"/>
      <c r="B401" s="1"/>
      <c r="C401" s="20"/>
      <c r="D401" s="20"/>
      <c r="G401" s="470"/>
      <c r="H401" s="3"/>
      <c r="I401" s="18"/>
      <c r="J401" s="18"/>
      <c r="L401" s="1"/>
      <c r="M401" s="1"/>
      <c r="N401" s="21"/>
      <c r="O401" s="21"/>
    </row>
    <row r="402" spans="1:18" ht="15" customHeight="1" x14ac:dyDescent="0.3">
      <c r="C402" s="641" t="s">
        <v>294</v>
      </c>
      <c r="D402" s="641"/>
      <c r="E402" s="641"/>
      <c r="F402" s="469"/>
      <c r="G402" s="644" t="s">
        <v>123</v>
      </c>
      <c r="H402" s="644"/>
      <c r="I402" s="644"/>
      <c r="J402" s="470"/>
      <c r="L402" s="1"/>
      <c r="M402" s="645" t="s">
        <v>130</v>
      </c>
      <c r="N402" s="645"/>
      <c r="O402" s="645"/>
      <c r="P402" s="645"/>
    </row>
    <row r="403" spans="1:18" ht="15.75" customHeight="1" x14ac:dyDescent="0.3">
      <c r="C403" s="641" t="s">
        <v>386</v>
      </c>
      <c r="D403" s="641"/>
      <c r="E403" s="641"/>
      <c r="F403" s="469"/>
      <c r="G403" s="644" t="s">
        <v>95</v>
      </c>
      <c r="H403" s="644"/>
      <c r="I403" s="644"/>
      <c r="J403" s="470"/>
      <c r="L403" s="1"/>
      <c r="M403" s="645" t="s">
        <v>104</v>
      </c>
      <c r="N403" s="645"/>
      <c r="O403" s="645"/>
      <c r="P403" s="645"/>
    </row>
    <row r="404" spans="1:18" ht="15.75" customHeight="1" x14ac:dyDescent="0.3">
      <c r="C404" s="469"/>
      <c r="D404" s="469"/>
      <c r="E404" s="469"/>
      <c r="F404" s="469"/>
      <c r="G404" s="470"/>
      <c r="H404" s="470"/>
      <c r="I404" s="470"/>
      <c r="J404" s="470"/>
      <c r="L404" s="1"/>
      <c r="M404" s="471"/>
      <c r="N404" s="471"/>
      <c r="O404" s="471"/>
      <c r="P404" s="471"/>
    </row>
    <row r="408" spans="1:18" ht="15" customHeight="1" x14ac:dyDescent="0.25">
      <c r="A408" s="646" t="s">
        <v>0</v>
      </c>
      <c r="B408" s="646"/>
      <c r="C408" s="646"/>
      <c r="D408" s="646"/>
      <c r="E408" s="646"/>
      <c r="F408" s="646"/>
      <c r="G408" s="646"/>
      <c r="H408" s="646"/>
      <c r="I408" s="646"/>
      <c r="J408" s="646"/>
      <c r="K408" s="646"/>
      <c r="L408" s="646"/>
      <c r="M408" s="646"/>
      <c r="N408" s="25"/>
      <c r="O408" s="25"/>
      <c r="P408" s="25"/>
      <c r="Q408" s="25"/>
      <c r="R408" s="25"/>
    </row>
    <row r="409" spans="1:18" ht="15" customHeight="1" x14ac:dyDescent="0.25">
      <c r="A409" s="26"/>
      <c r="B409" s="26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9"/>
      <c r="O409" s="9"/>
      <c r="P409" s="9"/>
      <c r="Q409" s="9"/>
      <c r="R409" s="9"/>
    </row>
    <row r="410" spans="1:18" ht="15" customHeight="1" x14ac:dyDescent="0.25">
      <c r="A410" s="646" t="s">
        <v>12</v>
      </c>
      <c r="B410" s="646"/>
      <c r="C410" s="646"/>
      <c r="D410" s="646"/>
      <c r="E410" s="646"/>
      <c r="F410" s="646"/>
      <c r="G410" s="646"/>
      <c r="H410" s="646"/>
      <c r="I410" s="646"/>
      <c r="J410" s="646"/>
      <c r="K410" s="646"/>
      <c r="L410" s="646"/>
      <c r="M410" s="646"/>
      <c r="N410" s="9"/>
      <c r="O410" s="9"/>
      <c r="P410" s="9"/>
      <c r="Q410" s="9"/>
      <c r="R410" s="9"/>
    </row>
    <row r="411" spans="1:18" ht="15" customHeight="1" x14ac:dyDescent="0.25">
      <c r="A411" s="472"/>
      <c r="B411" s="472"/>
      <c r="C411" s="472"/>
      <c r="D411" s="472"/>
      <c r="E411" s="472"/>
      <c r="F411" s="472"/>
      <c r="G411" s="472"/>
      <c r="H411" s="472"/>
      <c r="I411" s="472"/>
      <c r="J411" s="472"/>
      <c r="K411" s="472"/>
      <c r="L411" s="472"/>
      <c r="M411" s="472"/>
      <c r="N411" s="9"/>
      <c r="O411" s="9"/>
      <c r="P411" s="9"/>
      <c r="Q411" s="9"/>
      <c r="R411" s="9"/>
    </row>
    <row r="412" spans="1:18" s="5" customFormat="1" ht="15" customHeight="1" x14ac:dyDescent="0.25">
      <c r="A412" s="473" t="s">
        <v>552</v>
      </c>
      <c r="B412" s="9"/>
      <c r="C412" s="647"/>
      <c r="D412" s="473" t="s">
        <v>60</v>
      </c>
      <c r="F412" s="473" t="s">
        <v>553</v>
      </c>
      <c r="G412" s="473" t="s">
        <v>510</v>
      </c>
      <c r="H412" s="648" t="s">
        <v>554</v>
      </c>
      <c r="I412" s="648"/>
      <c r="K412" s="475"/>
      <c r="L412" s="475"/>
      <c r="M412" s="648" t="s">
        <v>555</v>
      </c>
      <c r="N412" s="648"/>
      <c r="O412" s="158"/>
      <c r="P412" s="34"/>
      <c r="Q412" s="473"/>
      <c r="R412" s="473"/>
    </row>
    <row r="413" spans="1:18" ht="15" customHeight="1" x14ac:dyDescent="0.3">
      <c r="A413" s="648" t="s">
        <v>3</v>
      </c>
      <c r="B413" s="648"/>
      <c r="C413" s="647"/>
      <c r="D413" s="4"/>
      <c r="F413" s="159" t="s">
        <v>298</v>
      </c>
      <c r="H413" s="7"/>
      <c r="I413" s="7"/>
      <c r="J413" s="7"/>
      <c r="K413" s="7"/>
      <c r="L413" s="7"/>
      <c r="M413" s="7"/>
      <c r="N413" s="159"/>
      <c r="O413" s="159"/>
      <c r="P413" s="159"/>
      <c r="Q413" s="159"/>
      <c r="R413" s="8"/>
    </row>
    <row r="414" spans="1:18" ht="54" customHeight="1" x14ac:dyDescent="0.2">
      <c r="A414" s="11" t="s">
        <v>4</v>
      </c>
      <c r="B414" s="12" t="s">
        <v>5</v>
      </c>
      <c r="C414" s="12" t="s">
        <v>6</v>
      </c>
      <c r="D414" s="11" t="s">
        <v>7</v>
      </c>
      <c r="E414" s="12" t="s">
        <v>14</v>
      </c>
      <c r="F414" s="11" t="s">
        <v>15</v>
      </c>
      <c r="G414" s="11" t="s">
        <v>16</v>
      </c>
      <c r="H414" s="11" t="s">
        <v>17</v>
      </c>
      <c r="I414" s="11" t="s">
        <v>18</v>
      </c>
      <c r="J414" s="11" t="s">
        <v>19</v>
      </c>
      <c r="K414" s="11" t="s">
        <v>20</v>
      </c>
      <c r="L414" s="12" t="s">
        <v>21</v>
      </c>
      <c r="M414" s="12" t="s">
        <v>22</v>
      </c>
    </row>
    <row r="415" spans="1:18" ht="15.75" customHeight="1" x14ac:dyDescent="0.2">
      <c r="A415" s="29"/>
      <c r="B415" s="29"/>
      <c r="C415" s="29"/>
      <c r="D415" s="29"/>
      <c r="E415" s="29"/>
      <c r="F415" s="15"/>
      <c r="G415" s="15"/>
      <c r="H415" s="15"/>
      <c r="I415" s="15"/>
      <c r="J415" s="15"/>
      <c r="K415" s="15"/>
      <c r="L415" s="30"/>
      <c r="M415" s="17"/>
    </row>
    <row r="416" spans="1:18" ht="13.5" x14ac:dyDescent="0.2">
      <c r="A416" s="37"/>
      <c r="B416" s="37" t="s">
        <v>346</v>
      </c>
      <c r="C416" s="32">
        <v>1</v>
      </c>
      <c r="D416" s="32"/>
      <c r="E416" s="15"/>
      <c r="F416" s="15"/>
      <c r="G416" s="38"/>
      <c r="H416" s="15"/>
      <c r="I416" s="36"/>
      <c r="J416" s="36"/>
      <c r="K416" s="43"/>
      <c r="L416" s="44"/>
      <c r="M416" s="15"/>
    </row>
    <row r="417" spans="1:13" ht="15" customHeight="1" x14ac:dyDescent="0.2">
      <c r="A417" s="31"/>
      <c r="B417" s="37" t="s">
        <v>346</v>
      </c>
      <c r="C417" s="32">
        <v>2</v>
      </c>
      <c r="D417" s="32"/>
      <c r="E417" s="15"/>
      <c r="F417" s="15"/>
      <c r="G417" s="15"/>
      <c r="H417" s="15"/>
      <c r="I417" s="15"/>
      <c r="J417" s="15"/>
      <c r="K417" s="15"/>
      <c r="L417" s="30"/>
      <c r="M417" s="15"/>
    </row>
    <row r="418" spans="1:13" ht="15" customHeight="1" x14ac:dyDescent="0.2">
      <c r="A418" s="31"/>
      <c r="B418" s="37" t="s">
        <v>346</v>
      </c>
      <c r="C418" s="32">
        <v>3</v>
      </c>
      <c r="D418" s="32"/>
      <c r="E418" s="15"/>
      <c r="F418" s="15"/>
      <c r="G418" s="15"/>
      <c r="H418" s="15"/>
      <c r="I418" s="15"/>
      <c r="J418" s="15"/>
      <c r="K418" s="15"/>
      <c r="L418" s="30"/>
      <c r="M418" s="15"/>
    </row>
    <row r="419" spans="1:13" ht="15" customHeight="1" x14ac:dyDescent="0.2">
      <c r="A419" s="31"/>
      <c r="B419" s="37" t="s">
        <v>346</v>
      </c>
      <c r="C419" s="32">
        <v>4</v>
      </c>
      <c r="D419" s="32"/>
      <c r="E419" s="15"/>
      <c r="F419" s="15"/>
      <c r="G419" s="15"/>
      <c r="H419" s="15"/>
      <c r="I419" s="15"/>
      <c r="J419" s="15"/>
      <c r="K419" s="15"/>
      <c r="L419" s="30"/>
      <c r="M419" s="15"/>
    </row>
    <row r="420" spans="1:13" ht="15" customHeight="1" x14ac:dyDescent="0.2">
      <c r="A420" s="31"/>
      <c r="B420" s="37" t="s">
        <v>346</v>
      </c>
      <c r="C420" s="32">
        <v>5</v>
      </c>
      <c r="D420" s="32"/>
      <c r="E420" s="15"/>
      <c r="F420" s="15"/>
      <c r="G420" s="15"/>
      <c r="H420" s="15"/>
      <c r="I420" s="15"/>
      <c r="J420" s="15"/>
      <c r="K420" s="15"/>
      <c r="L420" s="30"/>
      <c r="M420" s="15"/>
    </row>
    <row r="421" spans="1:13" ht="15" customHeight="1" x14ac:dyDescent="0.2">
      <c r="A421" s="31"/>
      <c r="B421" s="37" t="s">
        <v>346</v>
      </c>
      <c r="C421" s="32">
        <v>6</v>
      </c>
      <c r="D421" s="32"/>
      <c r="E421" s="15"/>
      <c r="F421" s="15"/>
      <c r="G421" s="15"/>
      <c r="H421" s="15"/>
      <c r="I421" s="15"/>
      <c r="J421" s="15"/>
      <c r="K421" s="15"/>
      <c r="L421" s="30"/>
      <c r="M421" s="15"/>
    </row>
    <row r="422" spans="1:13" ht="15" customHeight="1" x14ac:dyDescent="0.2">
      <c r="A422" s="31"/>
      <c r="B422" s="37" t="s">
        <v>346</v>
      </c>
      <c r="C422" s="32">
        <v>7</v>
      </c>
      <c r="D422" s="32"/>
      <c r="E422" s="15"/>
      <c r="F422" s="15"/>
      <c r="G422" s="15"/>
      <c r="H422" s="15"/>
      <c r="I422" s="15"/>
      <c r="J422" s="15"/>
      <c r="K422" s="15"/>
      <c r="L422" s="30"/>
      <c r="M422" s="15"/>
    </row>
    <row r="423" spans="1:13" ht="14.25" customHeight="1" x14ac:dyDescent="0.2">
      <c r="A423" s="31"/>
      <c r="B423" s="37" t="s">
        <v>346</v>
      </c>
      <c r="C423" s="32">
        <v>8</v>
      </c>
      <c r="D423" s="32"/>
      <c r="E423" s="15"/>
      <c r="F423" s="15"/>
      <c r="G423" s="15"/>
      <c r="H423" s="15"/>
      <c r="I423" s="15"/>
      <c r="J423" s="15"/>
      <c r="K423" s="15"/>
      <c r="L423" s="30"/>
      <c r="M423" s="15"/>
    </row>
    <row r="424" spans="1:13" ht="15" customHeight="1" x14ac:dyDescent="0.2">
      <c r="A424" s="31"/>
      <c r="B424" s="37" t="s">
        <v>346</v>
      </c>
      <c r="C424" s="32">
        <v>10</v>
      </c>
      <c r="D424" s="32"/>
      <c r="E424" s="15"/>
      <c r="F424" s="15"/>
      <c r="G424" s="15"/>
      <c r="H424" s="15"/>
      <c r="I424" s="15"/>
      <c r="J424" s="15"/>
      <c r="K424" s="15"/>
      <c r="L424" s="30"/>
      <c r="M424" s="15"/>
    </row>
    <row r="425" spans="1:13" ht="15" customHeight="1" x14ac:dyDescent="0.2">
      <c r="A425" s="31"/>
      <c r="B425" s="37" t="s">
        <v>346</v>
      </c>
      <c r="C425" s="32">
        <v>11</v>
      </c>
      <c r="D425" s="32"/>
      <c r="E425" s="15"/>
      <c r="F425" s="15"/>
      <c r="G425" s="15"/>
      <c r="H425" s="15"/>
      <c r="I425" s="15"/>
      <c r="J425" s="15"/>
      <c r="K425" s="15"/>
      <c r="L425" s="30"/>
      <c r="M425" s="15"/>
    </row>
    <row r="426" spans="1:13" ht="15" customHeight="1" x14ac:dyDescent="0.2">
      <c r="A426" s="31"/>
      <c r="B426" s="37" t="s">
        <v>346</v>
      </c>
      <c r="C426" s="32">
        <v>12</v>
      </c>
      <c r="D426" s="32"/>
      <c r="E426" s="15"/>
      <c r="F426" s="15"/>
      <c r="G426" s="15"/>
      <c r="H426" s="15"/>
      <c r="I426" s="15"/>
      <c r="J426" s="15"/>
      <c r="K426" s="15"/>
      <c r="L426" s="30"/>
      <c r="M426" s="15"/>
    </row>
    <row r="427" spans="1:13" ht="15" customHeight="1" x14ac:dyDescent="0.2">
      <c r="A427" s="31"/>
      <c r="B427" s="37" t="s">
        <v>346</v>
      </c>
      <c r="C427" s="32">
        <v>13</v>
      </c>
      <c r="D427" s="32"/>
      <c r="E427" s="15"/>
      <c r="F427" s="15"/>
      <c r="G427" s="15"/>
      <c r="H427" s="15"/>
      <c r="I427" s="15"/>
      <c r="J427" s="15"/>
      <c r="K427" s="15"/>
      <c r="L427" s="30"/>
      <c r="M427" s="15"/>
    </row>
    <row r="428" spans="1:13" ht="15" customHeight="1" x14ac:dyDescent="0.2">
      <c r="A428" s="31"/>
      <c r="B428" s="37" t="s">
        <v>346</v>
      </c>
      <c r="C428" s="32">
        <v>14</v>
      </c>
      <c r="D428" s="32"/>
      <c r="E428" s="15"/>
      <c r="F428" s="15"/>
      <c r="G428" s="15"/>
      <c r="H428" s="15"/>
      <c r="I428" s="104"/>
      <c r="J428" s="104"/>
      <c r="K428" s="15"/>
      <c r="L428" s="16"/>
      <c r="M428" s="15"/>
    </row>
    <row r="429" spans="1:13" ht="15" customHeight="1" x14ac:dyDescent="0.2">
      <c r="A429" s="31"/>
      <c r="B429" s="37" t="s">
        <v>346</v>
      </c>
      <c r="C429" s="32">
        <v>15</v>
      </c>
      <c r="D429" s="32"/>
      <c r="E429" s="15"/>
      <c r="F429" s="15"/>
      <c r="G429" s="15"/>
      <c r="H429" s="15"/>
      <c r="I429" s="15"/>
      <c r="J429" s="15"/>
      <c r="K429" s="15"/>
      <c r="L429" s="30"/>
      <c r="M429" s="15"/>
    </row>
    <row r="430" spans="1:13" ht="15" customHeight="1" x14ac:dyDescent="0.2">
      <c r="A430" s="31"/>
      <c r="B430" s="37" t="s">
        <v>346</v>
      </c>
      <c r="C430" s="32">
        <v>16</v>
      </c>
      <c r="D430" s="32"/>
      <c r="E430" s="15"/>
      <c r="F430" s="15"/>
      <c r="G430" s="15"/>
      <c r="H430" s="15"/>
      <c r="I430" s="15"/>
      <c r="J430" s="15"/>
      <c r="K430" s="15"/>
      <c r="L430" s="30"/>
      <c r="M430" s="15"/>
    </row>
    <row r="431" spans="1:13" ht="15" customHeight="1" x14ac:dyDescent="0.2">
      <c r="A431" s="31"/>
      <c r="B431" s="37" t="s">
        <v>346</v>
      </c>
      <c r="C431" s="32">
        <v>17</v>
      </c>
      <c r="D431" s="32"/>
      <c r="E431" s="15"/>
      <c r="F431" s="15"/>
      <c r="G431" s="15"/>
      <c r="H431" s="15"/>
      <c r="I431" s="15"/>
      <c r="J431" s="15"/>
      <c r="K431" s="15"/>
      <c r="L431" s="30"/>
      <c r="M431" s="15"/>
    </row>
    <row r="432" spans="1:13" ht="15" customHeight="1" x14ac:dyDescent="0.2">
      <c r="A432" s="31"/>
      <c r="B432" s="37" t="s">
        <v>346</v>
      </c>
      <c r="C432" s="32">
        <v>18</v>
      </c>
      <c r="D432" s="32"/>
      <c r="E432" s="15"/>
      <c r="F432" s="15"/>
      <c r="G432" s="15"/>
      <c r="H432" s="15"/>
      <c r="I432" s="15"/>
      <c r="J432" s="15"/>
      <c r="K432" s="15"/>
      <c r="L432" s="30"/>
      <c r="M432" s="15"/>
    </row>
    <row r="433" spans="1:15" ht="15" customHeight="1" x14ac:dyDescent="0.2">
      <c r="A433" s="31"/>
      <c r="B433" s="37" t="s">
        <v>346</v>
      </c>
      <c r="C433" s="32">
        <v>19</v>
      </c>
      <c r="D433" s="32"/>
      <c r="E433" s="15"/>
      <c r="F433" s="15"/>
      <c r="G433" s="15"/>
      <c r="H433" s="15"/>
      <c r="I433" s="15"/>
      <c r="J433" s="15"/>
      <c r="K433" s="15"/>
      <c r="L433" s="30"/>
      <c r="M433" s="15"/>
    </row>
    <row r="434" spans="1:15" ht="15" customHeight="1" x14ac:dyDescent="0.2">
      <c r="A434" s="31"/>
      <c r="B434" s="37" t="s">
        <v>346</v>
      </c>
      <c r="C434" s="32">
        <v>20</v>
      </c>
      <c r="D434" s="32"/>
      <c r="E434" s="15"/>
      <c r="F434" s="15"/>
      <c r="G434" s="15"/>
      <c r="H434" s="15"/>
      <c r="I434" s="15"/>
      <c r="J434" s="15"/>
      <c r="K434" s="15"/>
      <c r="L434" s="30"/>
      <c r="M434" s="15"/>
    </row>
    <row r="435" spans="1:15" ht="15" customHeight="1" x14ac:dyDescent="0.2">
      <c r="A435" s="31"/>
      <c r="B435" s="37" t="s">
        <v>346</v>
      </c>
      <c r="C435" s="32">
        <v>21</v>
      </c>
      <c r="D435" s="32"/>
      <c r="E435" s="15"/>
      <c r="F435" s="15"/>
      <c r="G435" s="15"/>
      <c r="H435" s="15"/>
      <c r="I435" s="15"/>
      <c r="J435" s="15"/>
      <c r="K435" s="15"/>
      <c r="L435" s="30"/>
      <c r="M435" s="15"/>
    </row>
    <row r="436" spans="1:15" ht="15" customHeight="1" x14ac:dyDescent="0.2">
      <c r="A436" s="31"/>
      <c r="B436" s="37" t="s">
        <v>346</v>
      </c>
      <c r="C436" s="32">
        <v>22</v>
      </c>
      <c r="D436" s="32"/>
      <c r="E436" s="15"/>
      <c r="F436" s="15"/>
      <c r="G436" s="38"/>
      <c r="H436" s="15"/>
      <c r="I436" s="36"/>
      <c r="J436" s="36"/>
      <c r="K436" s="15"/>
      <c r="L436" s="30"/>
      <c r="M436" s="15"/>
    </row>
    <row r="437" spans="1:15" ht="15" customHeight="1" x14ac:dyDescent="0.3">
      <c r="A437" s="31"/>
      <c r="B437" s="37" t="s">
        <v>346</v>
      </c>
      <c r="C437" s="32">
        <v>23</v>
      </c>
      <c r="E437" s="15"/>
      <c r="F437" s="15"/>
      <c r="G437" s="15"/>
      <c r="H437" s="15"/>
      <c r="I437" s="15"/>
      <c r="J437" s="15"/>
      <c r="K437" s="15"/>
      <c r="L437" s="30"/>
      <c r="M437" s="15"/>
    </row>
    <row r="438" spans="1:15" ht="15" customHeight="1" x14ac:dyDescent="0.2">
      <c r="A438" s="31"/>
      <c r="B438" s="37" t="s">
        <v>346</v>
      </c>
      <c r="C438" s="32">
        <v>24</v>
      </c>
      <c r="D438" s="32"/>
      <c r="E438" s="32"/>
      <c r="F438" s="15"/>
      <c r="G438" s="15"/>
      <c r="H438" s="15"/>
      <c r="I438" s="36"/>
      <c r="J438" s="36"/>
      <c r="K438" s="15"/>
      <c r="L438" s="30"/>
      <c r="M438" s="15"/>
    </row>
    <row r="439" spans="1:15" ht="15" customHeight="1" x14ac:dyDescent="0.2">
      <c r="A439" s="31"/>
      <c r="B439" s="37" t="s">
        <v>346</v>
      </c>
      <c r="C439" s="32">
        <v>25</v>
      </c>
      <c r="D439" s="32"/>
      <c r="E439" s="32"/>
      <c r="F439" s="15"/>
      <c r="G439" s="15"/>
      <c r="H439" s="15"/>
      <c r="I439" s="36"/>
      <c r="J439" s="36"/>
      <c r="K439" s="15"/>
      <c r="L439" s="30"/>
      <c r="M439" s="15"/>
    </row>
    <row r="440" spans="1:15" ht="15" customHeight="1" x14ac:dyDescent="0.2">
      <c r="A440" s="31"/>
      <c r="B440" s="37" t="s">
        <v>346</v>
      </c>
      <c r="C440" s="32">
        <v>26</v>
      </c>
      <c r="D440" s="32"/>
      <c r="E440" s="15"/>
      <c r="F440" s="15"/>
      <c r="G440" s="15"/>
      <c r="H440" s="15"/>
      <c r="I440" s="36"/>
      <c r="J440" s="36"/>
      <c r="K440" s="15"/>
      <c r="L440" s="30"/>
      <c r="M440" s="15"/>
    </row>
    <row r="441" spans="1:15" ht="15" customHeight="1" x14ac:dyDescent="0.2">
      <c r="A441" s="31"/>
      <c r="B441" s="37" t="s">
        <v>346</v>
      </c>
      <c r="C441" s="32">
        <v>27</v>
      </c>
      <c r="D441" s="32"/>
      <c r="E441" s="15"/>
      <c r="F441" s="15"/>
      <c r="G441" s="15"/>
      <c r="H441" s="15"/>
      <c r="I441" s="36"/>
      <c r="J441" s="36"/>
      <c r="K441" s="15"/>
      <c r="L441" s="30"/>
      <c r="M441" s="15"/>
    </row>
    <row r="442" spans="1:15" ht="15" customHeight="1" x14ac:dyDescent="0.2">
      <c r="A442" s="31"/>
      <c r="B442" s="37" t="s">
        <v>346</v>
      </c>
      <c r="C442" s="32">
        <v>28</v>
      </c>
      <c r="D442" s="32"/>
      <c r="E442" s="15"/>
      <c r="F442" s="15"/>
      <c r="G442" s="15"/>
      <c r="H442" s="15"/>
      <c r="I442" s="15"/>
      <c r="J442" s="15"/>
      <c r="K442" s="15"/>
      <c r="L442" s="30"/>
      <c r="M442" s="15"/>
    </row>
    <row r="443" spans="1:15" ht="15" customHeight="1" x14ac:dyDescent="0.2">
      <c r="A443" s="31"/>
      <c r="B443" s="37" t="s">
        <v>346</v>
      </c>
      <c r="C443" s="32">
        <v>29</v>
      </c>
      <c r="D443" s="32"/>
      <c r="E443" s="15"/>
      <c r="F443" s="15"/>
      <c r="G443" s="15"/>
      <c r="H443" s="15"/>
      <c r="I443" s="15"/>
      <c r="J443" s="15"/>
      <c r="K443" s="15"/>
      <c r="L443" s="30"/>
      <c r="M443" s="15"/>
    </row>
    <row r="444" spans="1:15" ht="15" customHeight="1" x14ac:dyDescent="0.2">
      <c r="A444" s="31"/>
      <c r="B444" s="37" t="s">
        <v>346</v>
      </c>
      <c r="C444" s="32">
        <v>30</v>
      </c>
      <c r="D444" s="32"/>
      <c r="E444" s="15"/>
      <c r="F444" s="15"/>
      <c r="G444" s="15"/>
      <c r="H444" s="15"/>
      <c r="I444" s="15"/>
      <c r="J444" s="15"/>
      <c r="K444" s="15"/>
      <c r="L444" s="30"/>
      <c r="M444" s="15"/>
    </row>
    <row r="445" spans="1:15" ht="15" customHeight="1" x14ac:dyDescent="0.2">
      <c r="A445" s="31"/>
      <c r="B445" s="37" t="s">
        <v>346</v>
      </c>
      <c r="C445" s="32">
        <v>31</v>
      </c>
      <c r="D445" s="32"/>
      <c r="E445" s="15"/>
      <c r="F445" s="15"/>
      <c r="G445" s="15"/>
      <c r="H445" s="15"/>
      <c r="I445" s="15"/>
      <c r="J445" s="15"/>
      <c r="K445" s="15"/>
      <c r="L445" s="30"/>
      <c r="M445" s="15"/>
    </row>
    <row r="446" spans="1:15" ht="15" customHeight="1" x14ac:dyDescent="0.2">
      <c r="A446" s="37" t="s">
        <v>39</v>
      </c>
      <c r="B446" s="31"/>
      <c r="C446" s="32"/>
      <c r="D446" s="32"/>
      <c r="E446" s="15"/>
      <c r="F446" s="15"/>
      <c r="G446" s="15"/>
      <c r="H446" s="15"/>
      <c r="I446" s="15"/>
      <c r="J446" s="15"/>
      <c r="K446" s="15"/>
      <c r="L446" s="16">
        <f>SUM(L439:L444)</f>
        <v>0</v>
      </c>
      <c r="M446" s="15"/>
    </row>
    <row r="447" spans="1:15" ht="15" customHeight="1" x14ac:dyDescent="0.2">
      <c r="A447" s="640"/>
      <c r="B447" s="640"/>
      <c r="C447" s="640"/>
      <c r="D447" s="474"/>
      <c r="E447" s="1"/>
      <c r="F447" s="1"/>
      <c r="G447" s="1"/>
      <c r="H447" s="1"/>
      <c r="I447" s="1"/>
      <c r="J447" s="1"/>
      <c r="K447" s="1"/>
      <c r="L447" s="1"/>
      <c r="M447" s="1"/>
    </row>
    <row r="448" spans="1:15" ht="15" customHeight="1" x14ac:dyDescent="0.3">
      <c r="A448" s="1"/>
      <c r="B448" s="1"/>
      <c r="C448" s="641" t="s">
        <v>8</v>
      </c>
      <c r="D448" s="641"/>
      <c r="E448" s="641"/>
      <c r="F448" s="19"/>
      <c r="G448" s="642" t="s">
        <v>227</v>
      </c>
      <c r="H448" s="642"/>
      <c r="I448" s="470"/>
      <c r="J448" s="18"/>
      <c r="L448" s="1"/>
      <c r="M448" s="1" t="s">
        <v>228</v>
      </c>
      <c r="N448" s="643"/>
      <c r="O448" s="643"/>
    </row>
    <row r="449" spans="1:16" ht="15" customHeight="1" x14ac:dyDescent="0.3">
      <c r="A449" s="1"/>
      <c r="B449" s="1"/>
      <c r="C449" s="20"/>
      <c r="D449" s="20"/>
      <c r="G449" s="470"/>
      <c r="H449" s="3"/>
      <c r="I449" s="18"/>
      <c r="J449" s="18"/>
      <c r="L449" s="1"/>
      <c r="M449" s="1"/>
      <c r="N449" s="21"/>
      <c r="O449" s="21"/>
    </row>
    <row r="450" spans="1:16" ht="15" customHeight="1" x14ac:dyDescent="0.3">
      <c r="A450" s="1"/>
      <c r="B450" s="1"/>
      <c r="C450" s="20"/>
      <c r="D450" s="20"/>
      <c r="G450" s="470"/>
      <c r="H450" s="3"/>
      <c r="I450" s="18"/>
      <c r="J450" s="18"/>
      <c r="L450" s="1"/>
      <c r="M450" s="1"/>
      <c r="N450" s="21"/>
      <c r="O450" s="21"/>
    </row>
    <row r="451" spans="1:16" ht="15" customHeight="1" x14ac:dyDescent="0.3">
      <c r="C451" s="641" t="s">
        <v>294</v>
      </c>
      <c r="D451" s="641"/>
      <c r="E451" s="641"/>
      <c r="F451" s="469"/>
      <c r="G451" s="644" t="s">
        <v>123</v>
      </c>
      <c r="H451" s="644"/>
      <c r="I451" s="644"/>
      <c r="J451" s="470"/>
      <c r="L451" s="1"/>
      <c r="M451" s="645" t="s">
        <v>130</v>
      </c>
      <c r="N451" s="645"/>
      <c r="O451" s="645"/>
      <c r="P451" s="645"/>
    </row>
    <row r="452" spans="1:16" ht="15.75" customHeight="1" x14ac:dyDescent="0.3">
      <c r="C452" s="641" t="s">
        <v>94</v>
      </c>
      <c r="D452" s="641"/>
      <c r="E452" s="641"/>
      <c r="F452" s="469"/>
      <c r="G452" s="644" t="s">
        <v>95</v>
      </c>
      <c r="H452" s="644"/>
      <c r="I452" s="644"/>
      <c r="J452" s="470"/>
      <c r="L452" s="1"/>
      <c r="M452" s="645" t="s">
        <v>104</v>
      </c>
      <c r="N452" s="645"/>
      <c r="O452" s="645"/>
      <c r="P452" s="645"/>
    </row>
    <row r="453" spans="1:16" ht="15.75" customHeight="1" x14ac:dyDescent="0.3">
      <c r="C453" s="582"/>
      <c r="D453" s="582"/>
      <c r="E453" s="582"/>
      <c r="F453" s="582"/>
      <c r="G453" s="583"/>
      <c r="H453" s="583"/>
      <c r="I453" s="583"/>
      <c r="J453" s="583"/>
      <c r="L453" s="1"/>
      <c r="M453" s="584"/>
      <c r="N453" s="584"/>
      <c r="O453" s="584"/>
      <c r="P453" s="584"/>
    </row>
    <row r="454" spans="1:16" ht="15.75" customHeight="1" x14ac:dyDescent="0.3">
      <c r="C454" s="582"/>
      <c r="D454" s="582"/>
      <c r="E454" s="582"/>
      <c r="F454" s="582"/>
      <c r="G454" s="583"/>
      <c r="H454" s="583"/>
      <c r="I454" s="583"/>
      <c r="J454" s="583"/>
      <c r="L454" s="1"/>
      <c r="M454" s="584"/>
      <c r="N454" s="584"/>
      <c r="O454" s="584"/>
      <c r="P454" s="584"/>
    </row>
    <row r="455" spans="1:16" ht="15.75" customHeight="1" x14ac:dyDescent="0.3">
      <c r="C455" s="582"/>
      <c r="D455" s="582"/>
      <c r="E455" s="582"/>
      <c r="F455" s="582"/>
      <c r="G455" s="583"/>
      <c r="H455" s="583"/>
      <c r="I455" s="583"/>
      <c r="J455" s="583"/>
      <c r="L455" s="1"/>
      <c r="M455" s="584"/>
      <c r="N455" s="584"/>
      <c r="O455" s="584"/>
      <c r="P455" s="584"/>
    </row>
    <row r="456" spans="1:16" ht="15.75" customHeight="1" x14ac:dyDescent="0.3">
      <c r="C456" s="582"/>
      <c r="D456" s="582"/>
      <c r="E456" s="582"/>
      <c r="F456" s="582"/>
      <c r="G456" s="583"/>
      <c r="H456" s="583"/>
      <c r="I456" s="583"/>
      <c r="J456" s="583"/>
      <c r="L456" s="1"/>
      <c r="M456" s="584"/>
      <c r="N456" s="584"/>
      <c r="O456" s="584"/>
      <c r="P456" s="584"/>
    </row>
    <row r="457" spans="1:16" ht="15.75" customHeight="1" x14ac:dyDescent="0.3">
      <c r="C457" s="582"/>
      <c r="D457" s="582"/>
      <c r="E457" s="582"/>
      <c r="F457" s="582"/>
      <c r="G457" s="583"/>
      <c r="H457" s="583"/>
      <c r="I457" s="583"/>
      <c r="J457" s="583"/>
      <c r="L457" s="1"/>
      <c r="M457" s="584"/>
      <c r="N457" s="584"/>
      <c r="O457" s="584"/>
      <c r="P457" s="584"/>
    </row>
    <row r="458" spans="1:16" ht="15.75" customHeight="1" x14ac:dyDescent="0.3">
      <c r="C458" s="582"/>
      <c r="D458" s="582"/>
      <c r="E458" s="582"/>
      <c r="F458" s="582"/>
      <c r="G458" s="583"/>
      <c r="H458" s="583"/>
      <c r="I458" s="583"/>
      <c r="J458" s="583"/>
      <c r="L458" s="1"/>
      <c r="M458" s="584"/>
      <c r="N458" s="584"/>
      <c r="O458" s="584"/>
      <c r="P458" s="584"/>
    </row>
    <row r="459" spans="1:16" ht="15.75" customHeight="1" x14ac:dyDescent="0.3">
      <c r="C459" s="582"/>
      <c r="D459" s="582"/>
      <c r="E459" s="582"/>
      <c r="F459" s="582"/>
      <c r="G459" s="583"/>
      <c r="H459" s="583"/>
      <c r="I459" s="583"/>
      <c r="J459" s="583"/>
      <c r="L459" s="1"/>
      <c r="M459" s="584"/>
      <c r="N459" s="584"/>
      <c r="O459" s="584"/>
      <c r="P459" s="584"/>
    </row>
    <row r="460" spans="1:16" ht="15.75" customHeight="1" x14ac:dyDescent="0.3">
      <c r="C460" s="582"/>
      <c r="D460" s="582"/>
      <c r="E460" s="582"/>
      <c r="F460" s="582"/>
      <c r="G460" s="583"/>
      <c r="H460" s="583"/>
      <c r="I460" s="583"/>
      <c r="J460" s="583"/>
      <c r="L460" s="1"/>
      <c r="M460" s="584"/>
      <c r="N460" s="584"/>
      <c r="O460" s="584"/>
      <c r="P460" s="584"/>
    </row>
    <row r="461" spans="1:16" ht="15.75" customHeight="1" x14ac:dyDescent="0.3">
      <c r="C461" s="582"/>
      <c r="D461" s="582"/>
      <c r="E461" s="582"/>
      <c r="F461" s="582"/>
      <c r="G461" s="583"/>
      <c r="H461" s="583"/>
      <c r="I461" s="583"/>
      <c r="J461" s="583"/>
      <c r="L461" s="1"/>
      <c r="M461" s="584"/>
      <c r="N461" s="584"/>
      <c r="O461" s="584"/>
      <c r="P461" s="584"/>
    </row>
    <row r="462" spans="1:16" ht="15.75" customHeight="1" x14ac:dyDescent="0.3">
      <c r="C462" s="582"/>
      <c r="D462" s="582"/>
      <c r="E462" s="582"/>
      <c r="F462" s="582"/>
      <c r="G462" s="583"/>
      <c r="H462" s="583"/>
      <c r="I462" s="583"/>
      <c r="J462" s="583"/>
      <c r="L462" s="1"/>
      <c r="M462" s="584"/>
      <c r="N462" s="584"/>
      <c r="O462" s="584"/>
      <c r="P462" s="584"/>
    </row>
    <row r="463" spans="1:16" ht="15.75" customHeight="1" x14ac:dyDescent="0.3">
      <c r="C463" s="582"/>
      <c r="D463" s="582"/>
      <c r="E463" s="582"/>
      <c r="F463" s="582"/>
      <c r="G463" s="583"/>
      <c r="H463" s="583"/>
      <c r="I463" s="583"/>
      <c r="J463" s="583"/>
      <c r="L463" s="1"/>
      <c r="M463" s="584"/>
      <c r="N463" s="584"/>
      <c r="O463" s="584"/>
      <c r="P463" s="584"/>
    </row>
    <row r="464" spans="1:16" ht="15.75" customHeight="1" x14ac:dyDescent="0.3">
      <c r="C464" s="582"/>
      <c r="D464" s="582"/>
      <c r="E464" s="582"/>
      <c r="F464" s="582"/>
      <c r="G464" s="583"/>
      <c r="H464" s="583"/>
      <c r="I464" s="583"/>
      <c r="J464" s="583"/>
      <c r="L464" s="1"/>
      <c r="M464" s="584"/>
      <c r="N464" s="584"/>
      <c r="O464" s="584"/>
      <c r="P464" s="584"/>
    </row>
    <row r="465" spans="1:16" ht="15.75" customHeight="1" x14ac:dyDescent="0.3">
      <c r="C465" s="582"/>
      <c r="D465" s="582"/>
      <c r="E465" s="582"/>
      <c r="F465" s="582"/>
      <c r="G465" s="583"/>
      <c r="H465" s="583"/>
      <c r="I465" s="583"/>
      <c r="J465" s="583"/>
      <c r="L465" s="1"/>
      <c r="M465" s="584"/>
      <c r="N465" s="584"/>
      <c r="O465" s="584"/>
      <c r="P465" s="584"/>
    </row>
    <row r="466" spans="1:16" ht="15.75" customHeight="1" x14ac:dyDescent="0.3">
      <c r="C466" s="582"/>
      <c r="D466" s="582"/>
      <c r="E466" s="582"/>
      <c r="F466" s="582"/>
      <c r="G466" s="583"/>
      <c r="H466" s="583"/>
      <c r="I466" s="583"/>
      <c r="J466" s="583"/>
      <c r="L466" s="1"/>
      <c r="M466" s="584"/>
      <c r="N466" s="584"/>
      <c r="O466" s="584"/>
      <c r="P466" s="584"/>
    </row>
    <row r="467" spans="1:16" ht="15.75" customHeight="1" x14ac:dyDescent="0.3">
      <c r="C467" s="582"/>
      <c r="D467" s="582"/>
      <c r="E467" s="582"/>
      <c r="F467" s="582"/>
      <c r="G467" s="583"/>
      <c r="H467" s="583"/>
      <c r="I467" s="583"/>
      <c r="J467" s="583"/>
      <c r="L467" s="1"/>
      <c r="M467" s="584"/>
      <c r="N467" s="584"/>
      <c r="O467" s="584"/>
      <c r="P467" s="584"/>
    </row>
    <row r="468" spans="1:16" ht="15.75" customHeight="1" x14ac:dyDescent="0.3">
      <c r="C468" s="582"/>
      <c r="D468" s="582"/>
      <c r="E468" s="582"/>
      <c r="F468" s="582"/>
      <c r="G468" s="583"/>
      <c r="H468" s="583"/>
      <c r="I468" s="583"/>
      <c r="J468" s="583"/>
      <c r="L468" s="1"/>
      <c r="M468" s="584"/>
      <c r="N468" s="584"/>
      <c r="O468" s="584"/>
      <c r="P468" s="584"/>
    </row>
    <row r="469" spans="1:16" ht="15.75" customHeight="1" x14ac:dyDescent="0.3">
      <c r="C469" s="582"/>
      <c r="D469" s="582"/>
      <c r="E469" s="582"/>
      <c r="F469" s="582"/>
      <c r="G469" s="583"/>
      <c r="H469" s="583"/>
      <c r="I469" s="583"/>
      <c r="J469" s="583"/>
      <c r="L469" s="1"/>
      <c r="M469" s="584"/>
      <c r="N469" s="584"/>
      <c r="O469" s="584"/>
      <c r="P469" s="584"/>
    </row>
    <row r="470" spans="1:16" ht="15.75" customHeight="1" x14ac:dyDescent="0.3">
      <c r="C470" s="582"/>
      <c r="D470" s="582"/>
      <c r="E470" s="582"/>
      <c r="F470" s="582"/>
      <c r="G470" s="583"/>
      <c r="H470" s="583"/>
      <c r="I470" s="583"/>
      <c r="J470" s="583"/>
      <c r="L470" s="1"/>
      <c r="M470" s="584"/>
      <c r="N470" s="584"/>
      <c r="O470" s="584"/>
      <c r="P470" s="584"/>
    </row>
    <row r="471" spans="1:16" ht="15.75" customHeight="1" x14ac:dyDescent="0.3">
      <c r="C471" s="582"/>
      <c r="D471" s="582"/>
      <c r="E471" s="582"/>
      <c r="F471" s="582"/>
      <c r="G471" s="583"/>
      <c r="H471" s="583"/>
      <c r="I471" s="583"/>
      <c r="J471" s="583"/>
      <c r="L471" s="1"/>
      <c r="M471" s="584"/>
      <c r="N471" s="584"/>
      <c r="O471" s="584"/>
      <c r="P471" s="584"/>
    </row>
    <row r="472" spans="1:16" ht="15.75" customHeight="1" x14ac:dyDescent="0.3">
      <c r="C472" s="582"/>
      <c r="D472" s="582"/>
      <c r="E472" s="582"/>
      <c r="F472" s="582"/>
      <c r="G472" s="583"/>
      <c r="H472" s="583"/>
      <c r="I472" s="583"/>
      <c r="J472" s="583"/>
      <c r="L472" s="1"/>
      <c r="M472" s="584"/>
      <c r="N472" s="584"/>
      <c r="O472" s="584"/>
      <c r="P472" s="584"/>
    </row>
    <row r="473" spans="1:16" ht="15.75" customHeight="1" x14ac:dyDescent="0.3">
      <c r="C473" s="582"/>
      <c r="D473" s="582"/>
      <c r="E473" s="582"/>
      <c r="F473" s="582"/>
      <c r="G473" s="583"/>
      <c r="H473" s="583"/>
      <c r="I473" s="583"/>
      <c r="J473" s="583"/>
      <c r="L473" s="1"/>
      <c r="M473" s="584"/>
      <c r="N473" s="584"/>
      <c r="O473" s="584"/>
      <c r="P473" s="584"/>
    </row>
    <row r="474" spans="1:16" ht="15.75" customHeight="1" x14ac:dyDescent="0.3">
      <c r="C474" s="582"/>
      <c r="D474" s="582"/>
      <c r="E474" s="582"/>
      <c r="F474" s="582"/>
      <c r="G474" s="583"/>
      <c r="H474" s="583"/>
      <c r="I474" s="583"/>
      <c r="J474" s="583"/>
      <c r="L474" s="1"/>
      <c r="M474" s="584"/>
      <c r="N474" s="584"/>
      <c r="O474" s="584"/>
      <c r="P474" s="584"/>
    </row>
    <row r="475" spans="1:16" ht="15.75" customHeight="1" x14ac:dyDescent="0.3">
      <c r="C475" s="582"/>
      <c r="D475" s="582"/>
      <c r="E475" s="582"/>
      <c r="F475" s="582"/>
      <c r="G475" s="583"/>
      <c r="H475" s="583"/>
      <c r="I475" s="583"/>
      <c r="J475" s="583"/>
      <c r="L475" s="1"/>
      <c r="M475" s="584"/>
      <c r="N475" s="584"/>
      <c r="O475" s="584"/>
      <c r="P475" s="584"/>
    </row>
    <row r="476" spans="1:16" ht="15.75" customHeight="1" x14ac:dyDescent="0.3">
      <c r="C476" s="582"/>
      <c r="D476" s="582"/>
      <c r="E476" s="582"/>
      <c r="F476" s="582"/>
      <c r="G476" s="583"/>
      <c r="H476" s="583"/>
      <c r="I476" s="583"/>
      <c r="J476" s="583"/>
      <c r="L476" s="1"/>
      <c r="M476" s="584"/>
      <c r="N476" s="584"/>
      <c r="O476" s="584"/>
      <c r="P476" s="584"/>
    </row>
    <row r="477" spans="1:16" ht="15.75" customHeight="1" x14ac:dyDescent="0.3">
      <c r="C477" s="469"/>
      <c r="D477" s="469"/>
      <c r="E477" s="469"/>
      <c r="F477" s="469"/>
      <c r="G477" s="470"/>
      <c r="H477" s="470"/>
      <c r="I477" s="470"/>
      <c r="J477" s="470"/>
      <c r="L477" s="1"/>
      <c r="M477" s="471"/>
      <c r="N477" s="471"/>
      <c r="O477" s="471"/>
      <c r="P477" s="471"/>
    </row>
    <row r="478" spans="1:16" x14ac:dyDescent="0.3">
      <c r="A478" s="1"/>
      <c r="B478" s="1"/>
      <c r="C478" s="10"/>
      <c r="D478" s="10"/>
      <c r="H478" s="7"/>
      <c r="I478" s="7"/>
      <c r="J478" s="7"/>
      <c r="K478" s="7"/>
      <c r="L478" s="7"/>
      <c r="M478" s="7"/>
      <c r="N478" s="159"/>
      <c r="O478" s="159"/>
      <c r="P478" s="159"/>
    </row>
    <row r="479" spans="1:16" x14ac:dyDescent="0.3">
      <c r="A479" s="1"/>
      <c r="B479" s="1"/>
      <c r="D479" s="4"/>
    </row>
    <row r="480" spans="1:16" x14ac:dyDescent="0.3">
      <c r="A480" s="1"/>
      <c r="B480" s="1"/>
      <c r="D480" s="4"/>
    </row>
    <row r="481" spans="1:16" ht="18" x14ac:dyDescent="0.2">
      <c r="A481" s="646" t="s">
        <v>0</v>
      </c>
      <c r="B481" s="646"/>
      <c r="C481" s="646"/>
      <c r="D481" s="646"/>
      <c r="E481" s="646"/>
      <c r="F481" s="646"/>
      <c r="G481" s="646"/>
      <c r="H481" s="646"/>
      <c r="I481" s="646"/>
      <c r="J481" s="646"/>
      <c r="K481" s="646"/>
      <c r="L481" s="646"/>
      <c r="M481" s="646"/>
      <c r="N481" s="646"/>
      <c r="O481" s="646"/>
      <c r="P481" s="646"/>
    </row>
    <row r="482" spans="1:16" ht="18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</row>
    <row r="483" spans="1:16" ht="18" x14ac:dyDescent="0.2">
      <c r="A483" s="646" t="s">
        <v>649</v>
      </c>
      <c r="B483" s="646"/>
      <c r="C483" s="646"/>
      <c r="D483" s="646"/>
      <c r="E483" s="646"/>
      <c r="F483" s="646"/>
      <c r="G483" s="646"/>
      <c r="H483" s="646"/>
      <c r="I483" s="646"/>
      <c r="J483" s="646"/>
      <c r="K483" s="646"/>
      <c r="L483" s="646"/>
      <c r="M483" s="646"/>
      <c r="N483" s="646"/>
      <c r="O483" s="646"/>
      <c r="P483" s="646"/>
    </row>
    <row r="484" spans="1:16" x14ac:dyDescent="0.3">
      <c r="A484" s="1"/>
      <c r="B484" s="1"/>
      <c r="D484" s="4"/>
    </row>
    <row r="485" spans="1:16" x14ac:dyDescent="0.3">
      <c r="A485" s="1"/>
      <c r="B485" s="1"/>
      <c r="C485" s="1"/>
      <c r="D485" s="1"/>
      <c r="E485" s="1"/>
    </row>
    <row r="486" spans="1:16" x14ac:dyDescent="0.3">
      <c r="A486" s="601"/>
      <c r="B486" s="601"/>
      <c r="C486" s="601"/>
      <c r="D486" s="601"/>
      <c r="E486" s="601"/>
    </row>
    <row r="487" spans="1:16" ht="15.75" x14ac:dyDescent="0.25">
      <c r="A487" s="542"/>
      <c r="B487" s="586"/>
      <c r="C487" s="586"/>
      <c r="D487" s="5"/>
      <c r="E487" s="5"/>
      <c r="F487" s="586"/>
      <c r="G487" s="586"/>
      <c r="H487" s="648"/>
      <c r="I487" s="648"/>
      <c r="J487" s="5"/>
      <c r="K487" s="592"/>
      <c r="L487" s="592"/>
      <c r="M487" s="648"/>
      <c r="N487" s="648"/>
      <c r="O487" s="5"/>
      <c r="P487" s="586"/>
    </row>
    <row r="488" spans="1:16" ht="15.75" x14ac:dyDescent="0.25">
      <c r="A488" s="586" t="s">
        <v>552</v>
      </c>
      <c r="B488" s="9"/>
      <c r="C488" s="647"/>
      <c r="D488" s="586" t="s">
        <v>60</v>
      </c>
      <c r="E488" s="5"/>
      <c r="F488" s="586" t="s">
        <v>553</v>
      </c>
      <c r="G488" s="586" t="s">
        <v>510</v>
      </c>
      <c r="H488" s="648" t="s">
        <v>554</v>
      </c>
      <c r="I488" s="648"/>
      <c r="J488" s="5"/>
      <c r="K488" s="592"/>
      <c r="L488" s="592"/>
      <c r="M488" s="648" t="s">
        <v>650</v>
      </c>
      <c r="N488" s="648"/>
      <c r="O488" s="648"/>
      <c r="P488" s="648"/>
    </row>
    <row r="489" spans="1:16" x14ac:dyDescent="0.3">
      <c r="A489" s="648" t="s">
        <v>3</v>
      </c>
      <c r="B489" s="648"/>
      <c r="C489" s="647"/>
      <c r="D489" s="4"/>
      <c r="F489" s="159" t="s">
        <v>298</v>
      </c>
      <c r="H489" s="7"/>
      <c r="I489" s="7"/>
      <c r="J489" s="7"/>
      <c r="K489" s="7"/>
      <c r="L489" s="7"/>
      <c r="M489" s="7"/>
      <c r="N489" s="159"/>
      <c r="O489" s="159"/>
      <c r="P489" s="159"/>
    </row>
    <row r="490" spans="1:16" x14ac:dyDescent="0.3">
      <c r="A490" s="9"/>
      <c r="B490" s="9"/>
      <c r="C490" s="10"/>
      <c r="D490" s="10"/>
      <c r="H490" s="7"/>
      <c r="I490" s="7"/>
      <c r="J490" s="7"/>
      <c r="K490" s="7"/>
      <c r="L490" s="7"/>
      <c r="M490" s="7"/>
      <c r="N490" s="159"/>
      <c r="O490" s="159"/>
      <c r="P490" s="159"/>
    </row>
    <row r="491" spans="1:16" ht="38.25" customHeight="1" x14ac:dyDescent="0.2">
      <c r="A491" s="11" t="s">
        <v>4</v>
      </c>
      <c r="B491" s="12" t="s">
        <v>5</v>
      </c>
      <c r="C491" s="12" t="s">
        <v>6</v>
      </c>
      <c r="D491" s="11" t="s">
        <v>7</v>
      </c>
      <c r="E491" s="12" t="s">
        <v>14</v>
      </c>
      <c r="F491" s="11" t="s">
        <v>15</v>
      </c>
      <c r="G491" s="11" t="s">
        <v>16</v>
      </c>
      <c r="H491" s="11" t="s">
        <v>17</v>
      </c>
      <c r="I491" s="11" t="s">
        <v>18</v>
      </c>
      <c r="J491" s="11" t="s">
        <v>19</v>
      </c>
      <c r="K491" s="11" t="s">
        <v>20</v>
      </c>
      <c r="L491" s="12" t="s">
        <v>21</v>
      </c>
      <c r="M491" s="12" t="s">
        <v>22</v>
      </c>
    </row>
    <row r="492" spans="1:16" ht="13.5" x14ac:dyDescent="0.2">
      <c r="A492" s="29"/>
      <c r="B492" s="29"/>
      <c r="C492" s="29"/>
      <c r="D492" s="29"/>
      <c r="E492" s="29"/>
      <c r="F492" s="15"/>
      <c r="G492" s="15"/>
      <c r="H492" s="15"/>
      <c r="I492" s="15"/>
      <c r="J492" s="15"/>
      <c r="K492" s="15"/>
      <c r="L492" s="30"/>
      <c r="M492" s="17"/>
    </row>
    <row r="493" spans="1:16" ht="13.5" x14ac:dyDescent="0.2">
      <c r="A493" s="31"/>
      <c r="B493" s="37" t="s">
        <v>348</v>
      </c>
      <c r="C493" s="32">
        <v>28</v>
      </c>
      <c r="D493" s="32"/>
      <c r="E493" s="15"/>
      <c r="F493" s="15" t="s">
        <v>29</v>
      </c>
      <c r="G493" s="15" t="s">
        <v>653</v>
      </c>
      <c r="H493" s="15" t="s">
        <v>651</v>
      </c>
      <c r="I493" s="36">
        <v>42702</v>
      </c>
      <c r="J493" s="36">
        <v>42702</v>
      </c>
      <c r="K493" s="15" t="s">
        <v>652</v>
      </c>
      <c r="L493" s="16">
        <v>51.72</v>
      </c>
      <c r="M493" s="15" t="s">
        <v>622</v>
      </c>
    </row>
    <row r="494" spans="1:16" ht="13.5" x14ac:dyDescent="0.2">
      <c r="A494" s="31"/>
      <c r="B494" s="37" t="s">
        <v>348</v>
      </c>
      <c r="C494" s="32">
        <v>2</v>
      </c>
      <c r="D494" s="32"/>
      <c r="E494" s="15"/>
      <c r="F494" s="15"/>
      <c r="G494" s="15"/>
      <c r="H494" s="15"/>
      <c r="I494" s="15"/>
      <c r="J494" s="15"/>
      <c r="K494" s="15"/>
      <c r="L494" s="30"/>
      <c r="M494" s="15"/>
    </row>
    <row r="495" spans="1:16" ht="13.5" x14ac:dyDescent="0.2">
      <c r="A495" s="31"/>
      <c r="B495" s="37" t="s">
        <v>348</v>
      </c>
      <c r="C495" s="32">
        <v>3</v>
      </c>
      <c r="D495" s="32"/>
      <c r="E495" s="15"/>
      <c r="F495" s="15"/>
      <c r="G495" s="15"/>
      <c r="H495" s="15"/>
      <c r="I495" s="15"/>
      <c r="J495" s="15"/>
      <c r="K495" s="15"/>
      <c r="L495" s="30"/>
      <c r="M495" s="15"/>
    </row>
    <row r="496" spans="1:16" ht="13.5" x14ac:dyDescent="0.2">
      <c r="A496" s="31"/>
      <c r="B496" s="37" t="s">
        <v>348</v>
      </c>
      <c r="C496" s="32">
        <v>4</v>
      </c>
      <c r="D496" s="32"/>
      <c r="E496" s="15"/>
      <c r="F496" s="15"/>
      <c r="G496" s="15"/>
      <c r="H496" s="15"/>
      <c r="I496" s="15"/>
      <c r="J496" s="15"/>
      <c r="K496" s="15"/>
      <c r="L496" s="30"/>
      <c r="M496" s="15"/>
    </row>
    <row r="497" spans="1:13" ht="13.5" x14ac:dyDescent="0.2">
      <c r="A497" s="31"/>
      <c r="B497" s="37" t="s">
        <v>348</v>
      </c>
      <c r="C497" s="32">
        <v>5</v>
      </c>
      <c r="D497" s="32"/>
      <c r="E497" s="15"/>
      <c r="F497" s="15"/>
      <c r="G497" s="15"/>
      <c r="H497" s="15"/>
      <c r="I497" s="15"/>
      <c r="J497" s="15"/>
      <c r="K497" s="15"/>
      <c r="L497" s="30"/>
      <c r="M497" s="15"/>
    </row>
    <row r="498" spans="1:13" ht="13.5" x14ac:dyDescent="0.2">
      <c r="A498" s="31"/>
      <c r="B498" s="37" t="s">
        <v>348</v>
      </c>
      <c r="C498" s="32">
        <v>6</v>
      </c>
      <c r="D498" s="32"/>
      <c r="E498" s="15"/>
      <c r="F498" s="15"/>
      <c r="G498" s="15"/>
      <c r="H498" s="15"/>
      <c r="I498" s="15"/>
      <c r="J498" s="15"/>
      <c r="K498" s="15"/>
      <c r="L498" s="30"/>
      <c r="M498" s="15"/>
    </row>
    <row r="499" spans="1:13" ht="13.5" x14ac:dyDescent="0.2">
      <c r="A499" s="31"/>
      <c r="B499" s="37" t="s">
        <v>348</v>
      </c>
      <c r="C499" s="32">
        <v>7</v>
      </c>
      <c r="D499" s="32"/>
      <c r="E499" s="15"/>
      <c r="F499" s="15"/>
      <c r="G499" s="15"/>
      <c r="H499" s="15"/>
      <c r="I499" s="15"/>
      <c r="J499" s="15"/>
      <c r="K499" s="15"/>
      <c r="L499" s="30"/>
      <c r="M499" s="15"/>
    </row>
    <row r="500" spans="1:13" ht="13.5" x14ac:dyDescent="0.2">
      <c r="A500" s="31"/>
      <c r="B500" s="37" t="s">
        <v>348</v>
      </c>
      <c r="C500" s="32">
        <v>8</v>
      </c>
      <c r="D500" s="32"/>
      <c r="E500" s="15"/>
      <c r="F500" s="15"/>
      <c r="G500" s="15"/>
      <c r="H500" s="15"/>
      <c r="I500" s="15"/>
      <c r="J500" s="15"/>
      <c r="K500" s="15"/>
      <c r="L500" s="30"/>
      <c r="M500" s="15"/>
    </row>
    <row r="501" spans="1:13" ht="13.5" x14ac:dyDescent="0.2">
      <c r="A501" s="31"/>
      <c r="B501" s="37" t="s">
        <v>348</v>
      </c>
      <c r="C501" s="32">
        <v>10</v>
      </c>
      <c r="D501" s="32"/>
      <c r="E501" s="15"/>
      <c r="F501" s="15"/>
      <c r="G501" s="15"/>
      <c r="H501" s="15"/>
      <c r="I501" s="15"/>
      <c r="J501" s="15"/>
      <c r="K501" s="15"/>
      <c r="L501" s="30"/>
      <c r="M501" s="15"/>
    </row>
    <row r="502" spans="1:13" ht="13.5" x14ac:dyDescent="0.2">
      <c r="A502" s="31"/>
      <c r="B502" s="37" t="s">
        <v>348</v>
      </c>
      <c r="C502" s="32">
        <v>11</v>
      </c>
      <c r="D502" s="32"/>
      <c r="E502" s="15"/>
      <c r="F502" s="15"/>
      <c r="G502" s="15"/>
      <c r="H502" s="15"/>
      <c r="I502" s="15"/>
      <c r="J502" s="15"/>
      <c r="K502" s="15"/>
      <c r="L502" s="30"/>
      <c r="M502" s="15"/>
    </row>
    <row r="503" spans="1:13" ht="13.5" x14ac:dyDescent="0.2">
      <c r="A503" s="31"/>
      <c r="B503" s="37" t="s">
        <v>348</v>
      </c>
      <c r="C503" s="32">
        <v>12</v>
      </c>
      <c r="D503" s="32"/>
      <c r="E503" s="15"/>
      <c r="F503" s="15"/>
      <c r="G503" s="15"/>
      <c r="H503" s="15"/>
      <c r="I503" s="15"/>
      <c r="J503" s="15"/>
      <c r="K503" s="15"/>
      <c r="L503" s="30"/>
      <c r="M503" s="15"/>
    </row>
    <row r="504" spans="1:13" ht="13.5" x14ac:dyDescent="0.2">
      <c r="A504" s="31"/>
      <c r="B504" s="37" t="s">
        <v>348</v>
      </c>
      <c r="C504" s="32">
        <v>13</v>
      </c>
      <c r="D504" s="32"/>
      <c r="E504" s="15"/>
      <c r="F504" s="15"/>
      <c r="G504" s="15"/>
      <c r="H504" s="15"/>
      <c r="I504" s="15"/>
      <c r="J504" s="15"/>
      <c r="K504" s="15"/>
      <c r="L504" s="30"/>
      <c r="M504" s="15"/>
    </row>
    <row r="505" spans="1:13" ht="13.5" x14ac:dyDescent="0.2">
      <c r="A505" s="31"/>
      <c r="B505" s="37" t="s">
        <v>348</v>
      </c>
      <c r="C505" s="32">
        <v>14</v>
      </c>
      <c r="D505" s="32"/>
      <c r="E505" s="15"/>
      <c r="F505" s="15"/>
      <c r="G505" s="15"/>
      <c r="H505" s="15"/>
      <c r="I505" s="104"/>
      <c r="J505" s="104"/>
      <c r="K505" s="15"/>
      <c r="L505" s="16"/>
      <c r="M505" s="15"/>
    </row>
    <row r="506" spans="1:13" ht="13.5" x14ac:dyDescent="0.2">
      <c r="A506" s="31"/>
      <c r="B506" s="37" t="s">
        <v>348</v>
      </c>
      <c r="C506" s="32">
        <v>15</v>
      </c>
      <c r="D506" s="32"/>
      <c r="E506" s="15"/>
      <c r="F506" s="15"/>
      <c r="G506" s="15"/>
      <c r="H506" s="15"/>
      <c r="I506" s="15"/>
      <c r="J506" s="15"/>
      <c r="K506" s="15"/>
      <c r="L506" s="30"/>
      <c r="M506" s="15"/>
    </row>
    <row r="507" spans="1:13" ht="13.5" x14ac:dyDescent="0.2">
      <c r="A507" s="31"/>
      <c r="B507" s="37" t="s">
        <v>348</v>
      </c>
      <c r="C507" s="32">
        <v>16</v>
      </c>
      <c r="D507" s="32"/>
      <c r="E507" s="15"/>
      <c r="F507" s="15"/>
      <c r="G507" s="15"/>
      <c r="H507" s="15"/>
      <c r="I507" s="15"/>
      <c r="J507" s="15"/>
      <c r="K507" s="15"/>
      <c r="L507" s="30"/>
      <c r="M507" s="15"/>
    </row>
    <row r="508" spans="1:13" ht="13.5" x14ac:dyDescent="0.2">
      <c r="A508" s="31"/>
      <c r="B508" s="37" t="s">
        <v>348</v>
      </c>
      <c r="C508" s="32">
        <v>17</v>
      </c>
      <c r="D508" s="32"/>
      <c r="E508" s="15"/>
      <c r="F508" s="15"/>
      <c r="G508" s="15"/>
      <c r="H508" s="15"/>
      <c r="I508" s="15"/>
      <c r="J508" s="15"/>
      <c r="K508" s="15"/>
      <c r="L508" s="30"/>
      <c r="M508" s="15"/>
    </row>
    <row r="509" spans="1:13" ht="13.5" x14ac:dyDescent="0.2">
      <c r="A509" s="31"/>
      <c r="B509" s="37" t="s">
        <v>348</v>
      </c>
      <c r="C509" s="32">
        <v>18</v>
      </c>
      <c r="D509" s="32"/>
      <c r="E509" s="15"/>
      <c r="F509" s="15"/>
      <c r="G509" s="15"/>
      <c r="H509" s="15"/>
      <c r="I509" s="15"/>
      <c r="J509" s="15"/>
      <c r="K509" s="15"/>
      <c r="L509" s="30"/>
      <c r="M509" s="15"/>
    </row>
    <row r="510" spans="1:13" ht="13.5" x14ac:dyDescent="0.2">
      <c r="A510" s="31"/>
      <c r="B510" s="37" t="s">
        <v>348</v>
      </c>
      <c r="C510" s="32">
        <v>19</v>
      </c>
      <c r="D510" s="32"/>
      <c r="E510" s="15"/>
      <c r="F510" s="15"/>
      <c r="G510" s="15"/>
      <c r="H510" s="15"/>
      <c r="I510" s="15"/>
      <c r="J510" s="15"/>
      <c r="K510" s="15"/>
      <c r="L510" s="30"/>
      <c r="M510" s="15"/>
    </row>
    <row r="511" spans="1:13" ht="13.5" x14ac:dyDescent="0.2">
      <c r="A511" s="31"/>
      <c r="B511" s="37" t="s">
        <v>348</v>
      </c>
      <c r="C511" s="32">
        <v>20</v>
      </c>
      <c r="D511" s="32"/>
      <c r="E511" s="15"/>
      <c r="F511" s="15"/>
      <c r="G511" s="15"/>
      <c r="H511" s="15"/>
      <c r="I511" s="15"/>
      <c r="J511" s="15"/>
      <c r="K511" s="15"/>
      <c r="L511" s="30"/>
      <c r="M511" s="15"/>
    </row>
    <row r="512" spans="1:13" ht="13.5" x14ac:dyDescent="0.2">
      <c r="A512" s="31"/>
      <c r="B512" s="37" t="s">
        <v>348</v>
      </c>
      <c r="C512" s="32">
        <v>21</v>
      </c>
      <c r="D512" s="32"/>
      <c r="E512" s="15"/>
      <c r="F512" s="15"/>
      <c r="G512" s="15"/>
      <c r="H512" s="15"/>
      <c r="I512" s="15"/>
      <c r="J512" s="15"/>
      <c r="K512" s="15"/>
      <c r="L512" s="30"/>
      <c r="M512" s="15"/>
    </row>
    <row r="513" spans="1:15" ht="13.5" x14ac:dyDescent="0.2">
      <c r="A513" s="31"/>
      <c r="B513" s="37" t="s">
        <v>348</v>
      </c>
      <c r="C513" s="32">
        <v>22</v>
      </c>
      <c r="D513" s="32"/>
      <c r="E513" s="15"/>
      <c r="F513" s="15"/>
      <c r="G513" s="38"/>
      <c r="H513" s="15"/>
      <c r="I513" s="36"/>
      <c r="J513" s="36"/>
      <c r="K513" s="15"/>
      <c r="L513" s="30"/>
      <c r="M513" s="15"/>
    </row>
    <row r="514" spans="1:15" x14ac:dyDescent="0.3">
      <c r="A514" s="31"/>
      <c r="B514" s="37" t="s">
        <v>348</v>
      </c>
      <c r="C514" s="32">
        <v>23</v>
      </c>
      <c r="E514" s="15"/>
      <c r="F514" s="15"/>
      <c r="G514" s="15"/>
      <c r="H514" s="15"/>
      <c r="I514" s="15"/>
      <c r="J514" s="15"/>
      <c r="K514" s="15"/>
      <c r="L514" s="30"/>
      <c r="M514" s="15"/>
    </row>
    <row r="515" spans="1:15" ht="13.5" x14ac:dyDescent="0.2">
      <c r="A515" s="31"/>
      <c r="B515" s="37" t="s">
        <v>348</v>
      </c>
      <c r="C515" s="32">
        <v>24</v>
      </c>
      <c r="D515" s="32"/>
      <c r="E515" s="32"/>
      <c r="F515" s="15"/>
      <c r="G515" s="15"/>
      <c r="H515" s="15"/>
      <c r="I515" s="36"/>
      <c r="J515" s="36"/>
      <c r="K515" s="15"/>
      <c r="L515" s="30"/>
      <c r="M515" s="15"/>
    </row>
    <row r="516" spans="1:15" ht="13.5" x14ac:dyDescent="0.2">
      <c r="A516" s="31"/>
      <c r="B516" s="37" t="s">
        <v>348</v>
      </c>
      <c r="C516" s="32">
        <v>25</v>
      </c>
      <c r="D516" s="32"/>
      <c r="E516" s="32"/>
      <c r="F516" s="15"/>
      <c r="G516" s="15"/>
      <c r="H516" s="15"/>
      <c r="I516" s="36"/>
      <c r="J516" s="36"/>
      <c r="K516" s="15"/>
      <c r="L516" s="30"/>
      <c r="M516" s="15"/>
    </row>
    <row r="517" spans="1:15" ht="13.5" x14ac:dyDescent="0.2">
      <c r="A517" s="31"/>
      <c r="B517" s="37" t="s">
        <v>348</v>
      </c>
      <c r="C517" s="32">
        <v>26</v>
      </c>
      <c r="D517" s="32"/>
      <c r="E517" s="15"/>
      <c r="F517" s="15"/>
      <c r="G517" s="15"/>
      <c r="H517" s="15"/>
      <c r="I517" s="36"/>
      <c r="J517" s="36"/>
      <c r="K517" s="15"/>
      <c r="L517" s="30"/>
      <c r="M517" s="15"/>
    </row>
    <row r="518" spans="1:15" ht="13.5" x14ac:dyDescent="0.2">
      <c r="A518" s="31"/>
      <c r="B518" s="37" t="s">
        <v>348</v>
      </c>
      <c r="C518" s="32">
        <v>27</v>
      </c>
      <c r="D518" s="32"/>
      <c r="E518" s="15"/>
      <c r="F518" s="15"/>
      <c r="G518" s="15"/>
      <c r="H518" s="15"/>
      <c r="I518" s="36"/>
      <c r="J518" s="36"/>
      <c r="K518" s="15"/>
      <c r="L518" s="30"/>
      <c r="M518" s="15"/>
    </row>
    <row r="519" spans="1:15" ht="13.5" x14ac:dyDescent="0.2">
      <c r="A519" s="31"/>
      <c r="B519" s="37" t="s">
        <v>348</v>
      </c>
      <c r="C519" s="32">
        <v>28</v>
      </c>
      <c r="D519" s="32"/>
      <c r="E519" s="15"/>
      <c r="F519" s="15"/>
      <c r="G519" s="15"/>
      <c r="H519" s="15"/>
      <c r="I519" s="36"/>
      <c r="J519" s="36"/>
      <c r="K519" s="15"/>
      <c r="L519" s="16"/>
      <c r="M519" s="15"/>
    </row>
    <row r="520" spans="1:15" ht="13.5" x14ac:dyDescent="0.2">
      <c r="A520" s="31"/>
      <c r="B520" s="37" t="s">
        <v>348</v>
      </c>
      <c r="C520" s="32">
        <v>29</v>
      </c>
      <c r="D520" s="32"/>
      <c r="E520" s="15"/>
      <c r="F520" s="15"/>
      <c r="G520" s="15"/>
      <c r="H520" s="15"/>
      <c r="I520" s="15"/>
      <c r="J520" s="15"/>
      <c r="K520" s="15"/>
      <c r="L520" s="16">
        <v>51.72</v>
      </c>
      <c r="M520" s="15"/>
    </row>
    <row r="521" spans="1:15" ht="13.5" x14ac:dyDescent="0.2">
      <c r="A521" s="31"/>
      <c r="B521" s="37" t="s">
        <v>348</v>
      </c>
      <c r="C521" s="32">
        <v>30</v>
      </c>
      <c r="D521" s="32"/>
      <c r="E521" s="15"/>
      <c r="F521" s="15"/>
      <c r="G521" s="15"/>
      <c r="H521" s="15"/>
      <c r="I521" s="15"/>
      <c r="J521" s="15"/>
      <c r="K521" s="15" t="s">
        <v>570</v>
      </c>
      <c r="L521" s="16">
        <v>8.27</v>
      </c>
      <c r="M521" s="15"/>
    </row>
    <row r="522" spans="1:15" ht="13.5" x14ac:dyDescent="0.2">
      <c r="A522" s="31"/>
      <c r="B522" s="37" t="s">
        <v>348</v>
      </c>
      <c r="C522" s="32">
        <v>31</v>
      </c>
      <c r="D522" s="32"/>
      <c r="E522" s="15"/>
      <c r="F522" s="15"/>
      <c r="G522" s="15"/>
      <c r="H522" s="15"/>
      <c r="I522" s="15"/>
      <c r="J522" s="15"/>
      <c r="K522" s="15" t="s">
        <v>659</v>
      </c>
      <c r="L522" s="16">
        <v>59.99</v>
      </c>
      <c r="M522" s="15"/>
    </row>
    <row r="523" spans="1:15" ht="13.5" x14ac:dyDescent="0.2">
      <c r="A523" s="37" t="s">
        <v>39</v>
      </c>
      <c r="B523" s="31"/>
      <c r="C523" s="32"/>
      <c r="D523" s="32"/>
      <c r="E523" s="15"/>
      <c r="F523" s="15"/>
      <c r="G523" s="15"/>
      <c r="H523" s="15"/>
      <c r="I523" s="15"/>
      <c r="J523" s="15"/>
      <c r="K523" s="15" t="s">
        <v>563</v>
      </c>
      <c r="L523" s="16">
        <v>5220</v>
      </c>
      <c r="M523" s="15"/>
    </row>
    <row r="524" spans="1:15" ht="12.75" x14ac:dyDescent="0.2">
      <c r="A524" s="655" t="s">
        <v>572</v>
      </c>
      <c r="B524" s="656"/>
      <c r="C524" s="657"/>
      <c r="D524" s="602"/>
      <c r="E524" s="602"/>
      <c r="F524" s="602"/>
      <c r="G524" s="602"/>
      <c r="H524" s="603"/>
      <c r="I524" s="240"/>
      <c r="J524" s="240"/>
      <c r="K524" s="240"/>
      <c r="L524" s="605">
        <f>SUM(L522:L523)</f>
        <v>5279.99</v>
      </c>
      <c r="M524" s="240"/>
    </row>
    <row r="525" spans="1:15" ht="12.75" x14ac:dyDescent="0.2">
      <c r="A525" s="18"/>
      <c r="B525" s="18"/>
      <c r="C525" s="18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1:15" ht="12.75" x14ac:dyDescent="0.2">
      <c r="A526" s="1"/>
      <c r="B526" s="1"/>
      <c r="C526" s="641" t="s">
        <v>8</v>
      </c>
      <c r="D526" s="641"/>
      <c r="E526" s="641"/>
      <c r="F526" s="19"/>
      <c r="G526" s="654" t="s">
        <v>564</v>
      </c>
      <c r="H526" s="654"/>
      <c r="I526" s="583"/>
      <c r="J526" s="18"/>
      <c r="K526" s="1"/>
      <c r="L526" s="1"/>
      <c r="M526" s="1" t="s">
        <v>115</v>
      </c>
    </row>
    <row r="527" spans="1:15" ht="12.75" x14ac:dyDescent="0.2">
      <c r="A527" s="1"/>
      <c r="B527" s="1"/>
      <c r="C527" s="582"/>
      <c r="D527" s="582"/>
      <c r="E527" s="582"/>
      <c r="F527" s="19"/>
      <c r="G527" s="589"/>
      <c r="H527" s="589"/>
      <c r="I527" s="583"/>
      <c r="J527" s="18"/>
      <c r="K527" s="1"/>
      <c r="L527" s="1"/>
      <c r="M527" s="1"/>
    </row>
    <row r="528" spans="1:15" ht="12.75" x14ac:dyDescent="0.2">
      <c r="A528" s="1"/>
      <c r="B528" s="1"/>
      <c r="C528" s="582"/>
      <c r="D528" s="582"/>
      <c r="E528" s="582"/>
      <c r="F528" s="19"/>
      <c r="G528" s="589"/>
      <c r="H528" s="589"/>
      <c r="I528" s="583"/>
      <c r="J528" s="18"/>
      <c r="K528" s="1"/>
      <c r="L528" s="1"/>
      <c r="M528" s="1"/>
      <c r="N528" s="584"/>
      <c r="O528" s="584"/>
    </row>
    <row r="529" spans="1:16" ht="12.75" x14ac:dyDescent="0.2">
      <c r="A529" s="1"/>
      <c r="B529" s="1"/>
      <c r="C529" s="582"/>
      <c r="D529" s="582"/>
      <c r="E529" s="582"/>
      <c r="F529" s="19"/>
      <c r="G529" s="589"/>
      <c r="H529" s="589"/>
      <c r="I529" s="583"/>
      <c r="J529" s="18"/>
      <c r="K529" s="1"/>
      <c r="L529" s="1"/>
      <c r="M529" s="1"/>
      <c r="N529" s="584"/>
      <c r="O529" s="584"/>
    </row>
    <row r="530" spans="1:16" ht="12.75" x14ac:dyDescent="0.2">
      <c r="A530" s="1"/>
      <c r="B530" s="1"/>
      <c r="C530" s="641" t="s">
        <v>565</v>
      </c>
      <c r="D530" s="641"/>
      <c r="E530" s="641"/>
      <c r="F530" s="582"/>
      <c r="G530" s="644" t="s">
        <v>566</v>
      </c>
      <c r="H530" s="644"/>
      <c r="I530" s="644"/>
      <c r="J530" s="583"/>
      <c r="K530" s="1"/>
      <c r="L530" s="1"/>
      <c r="M530" s="645" t="s">
        <v>567</v>
      </c>
      <c r="N530" s="645"/>
      <c r="O530" s="645"/>
      <c r="P530" s="645"/>
    </row>
    <row r="531" spans="1:16" ht="12.75" x14ac:dyDescent="0.2">
      <c r="A531" s="1"/>
      <c r="B531" s="1"/>
      <c r="C531" s="641" t="s">
        <v>568</v>
      </c>
      <c r="D531" s="641"/>
      <c r="E531" s="641"/>
      <c r="F531" s="582"/>
      <c r="G531" s="644" t="s">
        <v>95</v>
      </c>
      <c r="H531" s="644"/>
      <c r="I531" s="644"/>
      <c r="J531" s="583"/>
      <c r="K531" s="1"/>
      <c r="L531" s="1"/>
      <c r="M531" s="645" t="s">
        <v>104</v>
      </c>
      <c r="N531" s="645"/>
      <c r="O531" s="645"/>
      <c r="P531" s="645"/>
    </row>
    <row r="532" spans="1:16" ht="12.75" x14ac:dyDescent="0.2">
      <c r="A532" s="1"/>
      <c r="B532" s="1"/>
      <c r="C532" s="594"/>
      <c r="D532" s="594"/>
      <c r="E532" s="594"/>
      <c r="F532" s="594"/>
      <c r="G532" s="595"/>
      <c r="H532" s="595"/>
      <c r="I532" s="595"/>
      <c r="J532" s="595"/>
      <c r="K532" s="1"/>
      <c r="L532" s="1"/>
      <c r="M532" s="596"/>
      <c r="N532" s="596"/>
      <c r="O532" s="596"/>
      <c r="P532" s="596"/>
    </row>
    <row r="533" spans="1:16" ht="12.75" x14ac:dyDescent="0.2">
      <c r="A533" s="1"/>
      <c r="B533" s="1"/>
      <c r="C533" s="594"/>
      <c r="D533" s="594"/>
      <c r="E533" s="594"/>
      <c r="F533" s="594"/>
      <c r="G533" s="595"/>
      <c r="H533" s="595"/>
      <c r="I533" s="595"/>
      <c r="J533" s="595"/>
      <c r="K533" s="1"/>
      <c r="L533" s="1"/>
      <c r="M533" s="596"/>
      <c r="N533" s="596"/>
      <c r="O533" s="596"/>
      <c r="P533" s="596"/>
    </row>
    <row r="534" spans="1:16" ht="12.75" x14ac:dyDescent="0.2">
      <c r="A534" s="1"/>
      <c r="B534" s="1"/>
      <c r="C534" s="594"/>
      <c r="D534" s="594"/>
      <c r="E534" s="594"/>
      <c r="F534" s="594"/>
      <c r="G534" s="595"/>
      <c r="H534" s="595"/>
      <c r="I534" s="595"/>
      <c r="J534" s="595"/>
      <c r="K534" s="1"/>
      <c r="L534" s="1"/>
      <c r="M534" s="596"/>
      <c r="N534" s="596"/>
      <c r="O534" s="596"/>
      <c r="P534" s="596"/>
    </row>
    <row r="535" spans="1:16" ht="12.75" x14ac:dyDescent="0.2">
      <c r="A535" s="1"/>
      <c r="B535" s="1"/>
      <c r="C535" s="594"/>
      <c r="D535" s="594"/>
      <c r="E535" s="594"/>
      <c r="F535" s="594"/>
      <c r="G535" s="595"/>
      <c r="H535" s="595"/>
      <c r="I535" s="595"/>
      <c r="J535" s="595"/>
      <c r="K535" s="1"/>
      <c r="L535" s="1"/>
      <c r="M535" s="596"/>
      <c r="N535" s="596"/>
      <c r="O535" s="596"/>
      <c r="P535" s="596"/>
    </row>
    <row r="536" spans="1:16" ht="12.75" x14ac:dyDescent="0.2">
      <c r="A536" s="1"/>
      <c r="B536" s="1"/>
      <c r="C536" s="594"/>
      <c r="D536" s="594"/>
      <c r="E536" s="594"/>
      <c r="F536" s="594"/>
      <c r="G536" s="595"/>
      <c r="H536" s="595"/>
      <c r="I536" s="595"/>
      <c r="J536" s="595"/>
      <c r="K536" s="1"/>
      <c r="L536" s="1"/>
      <c r="M536" s="596"/>
      <c r="N536" s="596"/>
      <c r="O536" s="596"/>
      <c r="P536" s="596"/>
    </row>
    <row r="537" spans="1:16" ht="12.75" x14ac:dyDescent="0.2">
      <c r="A537" s="1"/>
      <c r="B537" s="1"/>
      <c r="C537" s="594"/>
      <c r="D537" s="594"/>
      <c r="E537" s="594"/>
      <c r="F537" s="594"/>
      <c r="G537" s="595"/>
      <c r="H537" s="595"/>
      <c r="I537" s="595"/>
      <c r="J537" s="595"/>
      <c r="K537" s="1"/>
      <c r="L537" s="1"/>
      <c r="M537" s="596"/>
      <c r="N537" s="596"/>
      <c r="O537" s="596"/>
      <c r="P537" s="596"/>
    </row>
    <row r="538" spans="1:16" ht="12.75" x14ac:dyDescent="0.2">
      <c r="A538" s="1"/>
      <c r="B538" s="1"/>
      <c r="C538" s="594"/>
      <c r="D538" s="594"/>
      <c r="E538" s="594"/>
      <c r="F538" s="594"/>
      <c r="G538" s="595"/>
      <c r="H538" s="595"/>
      <c r="I538" s="595"/>
      <c r="J538" s="595"/>
      <c r="K538" s="1"/>
      <c r="L538" s="1"/>
      <c r="M538" s="596"/>
      <c r="N538" s="596"/>
      <c r="O538" s="596"/>
      <c r="P538" s="596"/>
    </row>
    <row r="539" spans="1:16" ht="12.75" x14ac:dyDescent="0.2">
      <c r="A539" s="1"/>
      <c r="B539" s="1"/>
      <c r="C539" s="594"/>
      <c r="D539" s="594"/>
      <c r="E539" s="594"/>
      <c r="F539" s="594"/>
      <c r="G539" s="595"/>
      <c r="H539" s="595"/>
      <c r="I539" s="595"/>
      <c r="J539" s="595"/>
      <c r="K539" s="1"/>
      <c r="L539" s="1"/>
      <c r="M539" s="596"/>
      <c r="N539" s="596"/>
      <c r="O539" s="596"/>
      <c r="P539" s="596"/>
    </row>
    <row r="540" spans="1:16" ht="12.75" x14ac:dyDescent="0.2">
      <c r="A540" s="1"/>
      <c r="B540" s="1"/>
      <c r="C540" s="594"/>
      <c r="D540" s="594"/>
      <c r="E540" s="594"/>
      <c r="F540" s="594"/>
      <c r="G540" s="595"/>
      <c r="H540" s="595"/>
      <c r="I540" s="595"/>
      <c r="J540" s="595"/>
      <c r="K540" s="1"/>
      <c r="L540" s="1"/>
      <c r="M540" s="596"/>
      <c r="N540" s="596"/>
      <c r="O540" s="596"/>
      <c r="P540" s="596"/>
    </row>
    <row r="541" spans="1:16" ht="12.75" x14ac:dyDescent="0.2">
      <c r="A541" s="1"/>
      <c r="B541" s="1"/>
      <c r="C541" s="594"/>
      <c r="D541" s="594"/>
      <c r="E541" s="594"/>
      <c r="F541" s="594"/>
      <c r="G541" s="595"/>
      <c r="H541" s="595"/>
      <c r="I541" s="595"/>
      <c r="J541" s="595"/>
      <c r="K541" s="1"/>
      <c r="L541" s="1"/>
      <c r="M541" s="596"/>
      <c r="N541" s="596"/>
      <c r="O541" s="596"/>
      <c r="P541" s="596"/>
    </row>
    <row r="542" spans="1:16" ht="12.75" x14ac:dyDescent="0.2">
      <c r="A542" s="1"/>
      <c r="B542" s="1"/>
      <c r="C542" s="594"/>
      <c r="D542" s="594"/>
      <c r="E542" s="594"/>
      <c r="F542" s="594"/>
      <c r="G542" s="595"/>
      <c r="H542" s="595"/>
      <c r="I542" s="595"/>
      <c r="J542" s="595"/>
      <c r="K542" s="1"/>
      <c r="L542" s="1"/>
      <c r="M542" s="596"/>
      <c r="N542" s="596"/>
      <c r="O542" s="596"/>
      <c r="P542" s="596"/>
    </row>
    <row r="543" spans="1:16" ht="12.75" x14ac:dyDescent="0.2">
      <c r="A543" s="1"/>
      <c r="B543" s="1"/>
      <c r="C543" s="594"/>
      <c r="D543" s="594"/>
      <c r="E543" s="594"/>
      <c r="F543" s="594"/>
      <c r="G543" s="595"/>
      <c r="H543" s="595"/>
      <c r="I543" s="595"/>
      <c r="J543" s="595"/>
      <c r="K543" s="1"/>
      <c r="L543" s="1"/>
      <c r="M543" s="596"/>
      <c r="N543" s="596"/>
      <c r="O543" s="596"/>
      <c r="P543" s="596"/>
    </row>
    <row r="544" spans="1:16" ht="12.75" x14ac:dyDescent="0.2">
      <c r="A544" s="1"/>
      <c r="B544" s="1"/>
      <c r="C544" s="594"/>
      <c r="D544" s="594"/>
      <c r="E544" s="594"/>
      <c r="F544" s="594"/>
      <c r="G544" s="595"/>
      <c r="H544" s="595"/>
      <c r="I544" s="595"/>
      <c r="J544" s="595"/>
      <c r="K544" s="1"/>
      <c r="L544" s="1"/>
      <c r="M544" s="596"/>
      <c r="N544" s="596"/>
      <c r="O544" s="596"/>
      <c r="P544" s="596"/>
    </row>
    <row r="545" spans="1:16" ht="12.75" x14ac:dyDescent="0.2">
      <c r="A545" s="1"/>
      <c r="B545" s="1"/>
      <c r="C545" s="594"/>
      <c r="D545" s="594"/>
      <c r="E545" s="594"/>
      <c r="F545" s="594"/>
      <c r="G545" s="595"/>
      <c r="H545" s="595"/>
      <c r="I545" s="595"/>
      <c r="J545" s="595"/>
      <c r="K545" s="1"/>
      <c r="L545" s="1"/>
      <c r="M545" s="596"/>
      <c r="N545" s="596"/>
      <c r="O545" s="596"/>
      <c r="P545" s="596"/>
    </row>
    <row r="546" spans="1:16" ht="12.75" x14ac:dyDescent="0.2">
      <c r="A546" s="1"/>
      <c r="B546" s="1"/>
      <c r="C546" s="594"/>
      <c r="D546" s="594"/>
      <c r="E546" s="594"/>
      <c r="F546" s="594"/>
      <c r="G546" s="595"/>
      <c r="H546" s="595"/>
      <c r="I546" s="595"/>
      <c r="J546" s="595"/>
      <c r="K546" s="1"/>
      <c r="L546" s="1"/>
      <c r="M546" s="596"/>
      <c r="N546" s="596"/>
      <c r="O546" s="596"/>
      <c r="P546" s="596"/>
    </row>
    <row r="547" spans="1:16" ht="12.75" x14ac:dyDescent="0.2">
      <c r="A547" s="1"/>
      <c r="B547" s="1"/>
      <c r="C547" s="594"/>
      <c r="D547" s="594"/>
      <c r="E547" s="594"/>
      <c r="F547" s="594"/>
      <c r="G547" s="595"/>
      <c r="H547" s="595"/>
      <c r="I547" s="595"/>
      <c r="J547" s="595"/>
      <c r="K547" s="1"/>
      <c r="L547" s="1"/>
      <c r="M547" s="596"/>
      <c r="N547" s="596"/>
      <c r="O547" s="596"/>
      <c r="P547" s="596"/>
    </row>
    <row r="548" spans="1:16" ht="12.75" x14ac:dyDescent="0.2">
      <c r="A548" s="1"/>
      <c r="B548" s="1"/>
      <c r="C548" s="594"/>
      <c r="D548" s="594"/>
      <c r="E548" s="594"/>
      <c r="F548" s="594"/>
      <c r="G548" s="595"/>
      <c r="H548" s="595"/>
      <c r="I548" s="595"/>
      <c r="J548" s="595"/>
      <c r="K548" s="1"/>
      <c r="L548" s="1"/>
      <c r="M548" s="596"/>
      <c r="N548" s="596"/>
      <c r="O548" s="596"/>
      <c r="P548" s="596"/>
    </row>
    <row r="549" spans="1:16" ht="12.75" x14ac:dyDescent="0.2">
      <c r="A549" s="1"/>
      <c r="B549" s="1"/>
      <c r="C549" s="594"/>
      <c r="D549" s="594"/>
      <c r="E549" s="594"/>
      <c r="F549" s="594"/>
      <c r="G549" s="595"/>
      <c r="H549" s="595"/>
      <c r="I549" s="595"/>
      <c r="J549" s="595"/>
      <c r="K549" s="1"/>
      <c r="L549" s="1"/>
      <c r="M549" s="596"/>
      <c r="N549" s="596"/>
      <c r="O549" s="596"/>
      <c r="P549" s="596"/>
    </row>
    <row r="550" spans="1:16" ht="12.75" x14ac:dyDescent="0.2">
      <c r="A550" s="1"/>
      <c r="B550" s="1"/>
      <c r="C550" s="594"/>
      <c r="D550" s="594"/>
      <c r="E550" s="594"/>
      <c r="F550" s="594"/>
      <c r="G550" s="595"/>
      <c r="H550" s="595"/>
      <c r="I550" s="595"/>
      <c r="J550" s="595"/>
      <c r="K550" s="1"/>
      <c r="L550" s="1"/>
      <c r="M550" s="596"/>
      <c r="N550" s="596"/>
      <c r="O550" s="596"/>
      <c r="P550" s="596"/>
    </row>
    <row r="551" spans="1:16" ht="12.75" x14ac:dyDescent="0.2">
      <c r="A551" s="1"/>
      <c r="B551" s="1"/>
      <c r="C551" s="594"/>
      <c r="D551" s="594"/>
      <c r="E551" s="594"/>
      <c r="F551" s="594"/>
      <c r="G551" s="595"/>
      <c r="H551" s="595"/>
      <c r="I551" s="595"/>
      <c r="J551" s="595"/>
      <c r="K551" s="1"/>
      <c r="L551" s="1"/>
      <c r="M551" s="596"/>
      <c r="N551" s="596"/>
      <c r="O551" s="596"/>
      <c r="P551" s="596"/>
    </row>
    <row r="552" spans="1:16" ht="12.75" x14ac:dyDescent="0.2">
      <c r="A552" s="1"/>
      <c r="B552" s="1"/>
      <c r="C552" s="594"/>
      <c r="D552" s="594"/>
      <c r="E552" s="594"/>
      <c r="F552" s="594"/>
      <c r="G552" s="595"/>
      <c r="H552" s="595"/>
      <c r="I552" s="595"/>
      <c r="J552" s="595"/>
      <c r="K552" s="1"/>
      <c r="L552" s="1"/>
      <c r="M552" s="596"/>
      <c r="N552" s="596"/>
      <c r="O552" s="596"/>
      <c r="P552" s="596"/>
    </row>
    <row r="553" spans="1:16" ht="12.75" x14ac:dyDescent="0.2">
      <c r="A553" s="1"/>
      <c r="B553" s="1"/>
      <c r="C553" s="594"/>
      <c r="D553" s="594"/>
      <c r="E553" s="594"/>
      <c r="F553" s="594"/>
      <c r="G553" s="595"/>
      <c r="H553" s="595"/>
      <c r="I553" s="595"/>
      <c r="J553" s="595"/>
      <c r="K553" s="1"/>
      <c r="L553" s="1"/>
      <c r="M553" s="596"/>
      <c r="N553" s="596"/>
      <c r="O553" s="596"/>
      <c r="P553" s="596"/>
    </row>
    <row r="554" spans="1:16" ht="12.75" x14ac:dyDescent="0.2">
      <c r="A554" s="1"/>
      <c r="B554" s="1"/>
      <c r="C554" s="594"/>
      <c r="D554" s="594"/>
      <c r="E554" s="594"/>
      <c r="F554" s="594"/>
      <c r="G554" s="595"/>
      <c r="H554" s="595"/>
      <c r="I554" s="595"/>
      <c r="J554" s="595"/>
      <c r="K554" s="1"/>
      <c r="L554" s="1"/>
      <c r="M554" s="596"/>
      <c r="N554" s="596"/>
      <c r="O554" s="596"/>
      <c r="P554" s="596"/>
    </row>
    <row r="555" spans="1:16" ht="12.75" x14ac:dyDescent="0.2">
      <c r="A555" s="1"/>
      <c r="B555" s="1"/>
      <c r="C555" s="594"/>
      <c r="D555" s="594"/>
      <c r="E555" s="594"/>
      <c r="F555" s="594"/>
      <c r="G555" s="595"/>
      <c r="H555" s="595"/>
      <c r="I555" s="595"/>
      <c r="J555" s="595"/>
      <c r="K555" s="1"/>
      <c r="L555" s="1"/>
      <c r="M555" s="596"/>
      <c r="N555" s="596"/>
      <c r="O555" s="596"/>
      <c r="P555" s="596"/>
    </row>
    <row r="556" spans="1:16" ht="12.75" x14ac:dyDescent="0.2">
      <c r="A556" s="1"/>
      <c r="B556" s="1"/>
      <c r="C556" s="594"/>
      <c r="D556" s="594"/>
      <c r="E556" s="594"/>
      <c r="F556" s="594"/>
      <c r="G556" s="595"/>
      <c r="H556" s="595"/>
      <c r="I556" s="595"/>
      <c r="J556" s="595"/>
      <c r="K556" s="1"/>
      <c r="L556" s="1"/>
      <c r="M556" s="596"/>
      <c r="N556" s="596"/>
      <c r="O556" s="596"/>
      <c r="P556" s="596"/>
    </row>
    <row r="557" spans="1:16" ht="12.75" x14ac:dyDescent="0.2">
      <c r="A557" s="1"/>
      <c r="B557" s="1"/>
      <c r="C557" s="594"/>
      <c r="D557" s="594"/>
      <c r="E557" s="594"/>
      <c r="F557" s="594"/>
      <c r="G557" s="595"/>
      <c r="H557" s="595"/>
      <c r="I557" s="595"/>
      <c r="J557" s="595"/>
      <c r="K557" s="1"/>
      <c r="L557" s="1"/>
      <c r="M557" s="596"/>
      <c r="N557" s="596"/>
      <c r="O557" s="596"/>
      <c r="P557" s="596"/>
    </row>
    <row r="558" spans="1:16" ht="12.75" x14ac:dyDescent="0.2">
      <c r="A558" s="1"/>
      <c r="B558" s="1"/>
      <c r="C558" s="594"/>
      <c r="D558" s="594"/>
      <c r="E558" s="594"/>
      <c r="F558" s="594"/>
      <c r="G558" s="595"/>
      <c r="H558" s="595"/>
      <c r="I558" s="595"/>
      <c r="J558" s="595"/>
      <c r="K558" s="1"/>
      <c r="L558" s="1"/>
      <c r="M558" s="596"/>
      <c r="N558" s="596"/>
      <c r="O558" s="596"/>
      <c r="P558" s="596"/>
    </row>
    <row r="559" spans="1:16" ht="12.75" x14ac:dyDescent="0.2">
      <c r="A559" s="1"/>
      <c r="B559" s="1"/>
      <c r="C559" s="594"/>
      <c r="D559" s="594"/>
      <c r="E559" s="594"/>
      <c r="F559" s="594"/>
      <c r="G559" s="595"/>
      <c r="H559" s="595"/>
      <c r="I559" s="595"/>
      <c r="J559" s="595"/>
      <c r="K559" s="1"/>
      <c r="L559" s="1"/>
      <c r="M559" s="596"/>
      <c r="N559" s="596"/>
      <c r="O559" s="596"/>
      <c r="P559" s="596"/>
    </row>
    <row r="560" spans="1:16" ht="12.75" x14ac:dyDescent="0.2">
      <c r="A560" s="1"/>
      <c r="B560" s="1"/>
      <c r="C560" s="594"/>
      <c r="D560" s="594"/>
      <c r="E560" s="594"/>
      <c r="F560" s="594"/>
      <c r="G560" s="595"/>
      <c r="H560" s="595"/>
      <c r="I560" s="595"/>
      <c r="J560" s="595"/>
      <c r="K560" s="1"/>
      <c r="L560" s="1"/>
      <c r="M560" s="596"/>
      <c r="N560" s="596"/>
      <c r="O560" s="596"/>
      <c r="P560" s="596"/>
    </row>
    <row r="561" spans="1:16" x14ac:dyDescent="0.3">
      <c r="A561" s="1"/>
      <c r="B561" s="1"/>
      <c r="C561" s="10"/>
      <c r="D561" s="10"/>
      <c r="H561" s="7"/>
      <c r="I561" s="7"/>
      <c r="J561" s="7"/>
      <c r="K561" s="7"/>
      <c r="L561" s="7"/>
      <c r="M561" s="7"/>
      <c r="N561" s="159"/>
      <c r="O561" s="159"/>
      <c r="P561" s="159"/>
    </row>
    <row r="562" spans="1:16" x14ac:dyDescent="0.3">
      <c r="A562" s="1"/>
      <c r="B562" s="1"/>
      <c r="C562" s="10"/>
      <c r="D562" s="10"/>
      <c r="H562" s="7"/>
      <c r="I562" s="7"/>
      <c r="J562" s="7"/>
      <c r="K562" s="7"/>
      <c r="L562" s="7"/>
      <c r="M562" s="7"/>
      <c r="N562" s="159"/>
      <c r="O562" s="159"/>
      <c r="P562" s="159"/>
    </row>
    <row r="563" spans="1:16" x14ac:dyDescent="0.3">
      <c r="A563" s="1"/>
      <c r="B563" s="1"/>
      <c r="C563" s="10"/>
      <c r="D563" s="10"/>
      <c r="H563" s="7"/>
      <c r="I563" s="7"/>
      <c r="J563" s="7"/>
      <c r="K563" s="7"/>
      <c r="L563" s="7"/>
      <c r="M563" s="7"/>
      <c r="N563" s="159"/>
      <c r="O563" s="159"/>
      <c r="P563" s="159"/>
    </row>
    <row r="564" spans="1:16" x14ac:dyDescent="0.3">
      <c r="A564" s="1"/>
      <c r="B564" s="1"/>
      <c r="D564" s="4"/>
    </row>
    <row r="565" spans="1:16" x14ac:dyDescent="0.3">
      <c r="A565" s="1"/>
      <c r="B565" s="1"/>
      <c r="D565" s="4"/>
    </row>
    <row r="566" spans="1:16" ht="18" x14ac:dyDescent="0.2">
      <c r="A566" s="646" t="s">
        <v>0</v>
      </c>
      <c r="B566" s="646"/>
      <c r="C566" s="646"/>
      <c r="D566" s="646"/>
      <c r="E566" s="646"/>
      <c r="F566" s="646"/>
      <c r="G566" s="646"/>
      <c r="H566" s="646"/>
      <c r="I566" s="646"/>
      <c r="J566" s="646"/>
      <c r="K566" s="646"/>
      <c r="L566" s="646"/>
      <c r="M566" s="646"/>
      <c r="N566" s="646"/>
      <c r="O566" s="646"/>
      <c r="P566" s="646"/>
    </row>
    <row r="567" spans="1:16" ht="18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</row>
    <row r="568" spans="1:16" ht="18" x14ac:dyDescent="0.2">
      <c r="A568" s="646" t="s">
        <v>649</v>
      </c>
      <c r="B568" s="646"/>
      <c r="C568" s="646"/>
      <c r="D568" s="646"/>
      <c r="E568" s="646"/>
      <c r="F568" s="646"/>
      <c r="G568" s="646"/>
      <c r="H568" s="646"/>
      <c r="I568" s="646"/>
      <c r="J568" s="646"/>
      <c r="K568" s="646"/>
      <c r="L568" s="646"/>
      <c r="M568" s="646"/>
      <c r="N568" s="646"/>
      <c r="O568" s="646"/>
      <c r="P568" s="646"/>
    </row>
    <row r="569" spans="1:16" x14ac:dyDescent="0.3">
      <c r="A569" s="1"/>
      <c r="B569" s="1"/>
      <c r="D569" s="4"/>
    </row>
    <row r="570" spans="1:16" x14ac:dyDescent="0.3">
      <c r="A570" s="1"/>
      <c r="B570" s="1"/>
      <c r="C570" s="1"/>
      <c r="D570" s="1"/>
      <c r="E570" s="1"/>
    </row>
    <row r="571" spans="1:16" x14ac:dyDescent="0.3">
      <c r="A571" s="601"/>
      <c r="B571" s="601"/>
      <c r="C571" s="601"/>
      <c r="D571" s="601"/>
      <c r="E571" s="601"/>
    </row>
    <row r="572" spans="1:16" ht="15.75" x14ac:dyDescent="0.25">
      <c r="A572" s="542"/>
      <c r="B572" s="597"/>
      <c r="C572" s="597"/>
      <c r="D572" s="5"/>
      <c r="E572" s="5"/>
      <c r="F572" s="597"/>
      <c r="G572" s="597"/>
      <c r="H572" s="648"/>
      <c r="I572" s="648"/>
      <c r="J572" s="5"/>
      <c r="K572" s="599"/>
      <c r="L572" s="599"/>
      <c r="M572" s="648"/>
      <c r="N572" s="648"/>
      <c r="O572" s="5"/>
      <c r="P572" s="597"/>
    </row>
    <row r="573" spans="1:16" ht="15.75" x14ac:dyDescent="0.25">
      <c r="A573" s="597" t="s">
        <v>552</v>
      </c>
      <c r="B573" s="9"/>
      <c r="C573" s="647"/>
      <c r="D573" s="597" t="s">
        <v>60</v>
      </c>
      <c r="E573" s="5"/>
      <c r="F573" s="597" t="s">
        <v>553</v>
      </c>
      <c r="G573" s="597" t="s">
        <v>510</v>
      </c>
      <c r="H573" s="648" t="s">
        <v>554</v>
      </c>
      <c r="I573" s="648"/>
      <c r="J573" s="5"/>
      <c r="K573" s="599"/>
      <c r="L573" s="599"/>
      <c r="M573" s="648" t="s">
        <v>650</v>
      </c>
      <c r="N573" s="648"/>
      <c r="O573" s="648"/>
      <c r="P573" s="648"/>
    </row>
    <row r="574" spans="1:16" x14ac:dyDescent="0.3">
      <c r="A574" s="648" t="s">
        <v>3</v>
      </c>
      <c r="B574" s="648"/>
      <c r="C574" s="647"/>
      <c r="D574" s="4"/>
      <c r="F574" s="159" t="s">
        <v>298</v>
      </c>
      <c r="H574" s="7"/>
      <c r="I574" s="7"/>
      <c r="J574" s="7"/>
      <c r="K574" s="7"/>
      <c r="L574" s="7"/>
      <c r="M574" s="7"/>
      <c r="N574" s="159"/>
      <c r="O574" s="159"/>
      <c r="P574" s="159"/>
    </row>
    <row r="575" spans="1:16" x14ac:dyDescent="0.3">
      <c r="A575" s="9"/>
      <c r="B575" s="9"/>
      <c r="C575" s="10"/>
      <c r="D575" s="10"/>
      <c r="H575" s="7"/>
      <c r="I575" s="7"/>
      <c r="J575" s="7"/>
      <c r="K575" s="7"/>
      <c r="L575" s="7"/>
      <c r="M575" s="7"/>
      <c r="N575" s="159"/>
      <c r="O575" s="159"/>
      <c r="P575" s="159"/>
    </row>
    <row r="576" spans="1:16" ht="33" customHeight="1" x14ac:dyDescent="0.2">
      <c r="A576" s="11" t="s">
        <v>4</v>
      </c>
      <c r="B576" s="12" t="s">
        <v>5</v>
      </c>
      <c r="C576" s="12" t="s">
        <v>6</v>
      </c>
      <c r="D576" s="11" t="s">
        <v>7</v>
      </c>
      <c r="E576" s="12" t="s">
        <v>14</v>
      </c>
      <c r="F576" s="11" t="s">
        <v>15</v>
      </c>
      <c r="G576" s="11" t="s">
        <v>16</v>
      </c>
      <c r="H576" s="11" t="s">
        <v>17</v>
      </c>
      <c r="I576" s="11" t="s">
        <v>18</v>
      </c>
      <c r="J576" s="11" t="s">
        <v>19</v>
      </c>
      <c r="K576" s="11" t="s">
        <v>20</v>
      </c>
      <c r="L576" s="12" t="s">
        <v>21</v>
      </c>
      <c r="M576" s="12" t="s">
        <v>22</v>
      </c>
    </row>
    <row r="577" spans="1:13" ht="13.5" x14ac:dyDescent="0.2">
      <c r="A577" s="29"/>
      <c r="B577" s="29"/>
      <c r="C577" s="29"/>
      <c r="D577" s="29"/>
      <c r="E577" s="29"/>
      <c r="F577" s="15"/>
      <c r="G577" s="15"/>
      <c r="H577" s="15"/>
      <c r="I577" s="15"/>
      <c r="J577" s="15"/>
      <c r="K577" s="15"/>
      <c r="L577" s="30"/>
      <c r="M577" s="17"/>
    </row>
    <row r="578" spans="1:13" ht="27" x14ac:dyDescent="0.2">
      <c r="A578" s="31"/>
      <c r="B578" s="37" t="s">
        <v>349</v>
      </c>
      <c r="C578" s="32">
        <v>5</v>
      </c>
      <c r="D578" s="32"/>
      <c r="E578" s="15"/>
      <c r="F578" s="15" t="s">
        <v>29</v>
      </c>
      <c r="G578" s="15" t="s">
        <v>664</v>
      </c>
      <c r="H578" s="38" t="s">
        <v>665</v>
      </c>
      <c r="I578" s="36">
        <v>42709</v>
      </c>
      <c r="J578" s="36">
        <v>42709</v>
      </c>
      <c r="K578" s="15" t="s">
        <v>666</v>
      </c>
      <c r="L578" s="16">
        <v>450</v>
      </c>
      <c r="M578" s="15" t="s">
        <v>622</v>
      </c>
    </row>
    <row r="579" spans="1:13" ht="27" x14ac:dyDescent="0.2">
      <c r="A579" s="31"/>
      <c r="B579" s="37" t="s">
        <v>349</v>
      </c>
      <c r="C579" s="32">
        <v>5</v>
      </c>
      <c r="D579" s="32"/>
      <c r="E579" s="15"/>
      <c r="F579" s="15" t="s">
        <v>29</v>
      </c>
      <c r="G579" s="15" t="s">
        <v>667</v>
      </c>
      <c r="H579" s="38" t="s">
        <v>665</v>
      </c>
      <c r="I579" s="36">
        <v>42709</v>
      </c>
      <c r="J579" s="36">
        <v>42709</v>
      </c>
      <c r="K579" s="15" t="s">
        <v>668</v>
      </c>
      <c r="L579" s="16">
        <v>400</v>
      </c>
      <c r="M579" s="15" t="s">
        <v>622</v>
      </c>
    </row>
    <row r="580" spans="1:13" ht="27" x14ac:dyDescent="0.2">
      <c r="A580" s="31"/>
      <c r="B580" s="37" t="s">
        <v>349</v>
      </c>
      <c r="C580" s="32">
        <v>5</v>
      </c>
      <c r="D580" s="32"/>
      <c r="E580" s="15"/>
      <c r="F580" s="15" t="s">
        <v>29</v>
      </c>
      <c r="G580" s="15" t="s">
        <v>669</v>
      </c>
      <c r="H580" s="38" t="s">
        <v>665</v>
      </c>
      <c r="I580" s="36">
        <v>42709</v>
      </c>
      <c r="J580" s="36">
        <v>42709</v>
      </c>
      <c r="K580" s="15" t="s">
        <v>670</v>
      </c>
      <c r="L580" s="16">
        <v>100</v>
      </c>
      <c r="M580" s="15" t="s">
        <v>622</v>
      </c>
    </row>
    <row r="581" spans="1:13" ht="27" x14ac:dyDescent="0.2">
      <c r="A581" s="31"/>
      <c r="B581" s="37" t="s">
        <v>349</v>
      </c>
      <c r="C581" s="32">
        <v>5</v>
      </c>
      <c r="D581" s="32"/>
      <c r="E581" s="15"/>
      <c r="F581" s="15" t="s">
        <v>29</v>
      </c>
      <c r="G581" s="15" t="s">
        <v>671</v>
      </c>
      <c r="H581" s="38" t="s">
        <v>665</v>
      </c>
      <c r="I581" s="36">
        <v>42709</v>
      </c>
      <c r="J581" s="36">
        <v>42709</v>
      </c>
      <c r="K581" s="15" t="s">
        <v>670</v>
      </c>
      <c r="L581" s="16">
        <v>50</v>
      </c>
      <c r="M581" s="15" t="s">
        <v>622</v>
      </c>
    </row>
    <row r="582" spans="1:13" ht="27" x14ac:dyDescent="0.2">
      <c r="A582" s="31"/>
      <c r="B582" s="37" t="s">
        <v>349</v>
      </c>
      <c r="C582" s="32">
        <v>5</v>
      </c>
      <c r="D582" s="32"/>
      <c r="E582" s="15"/>
      <c r="F582" s="15" t="s">
        <v>29</v>
      </c>
      <c r="G582" s="15" t="s">
        <v>672</v>
      </c>
      <c r="H582" s="38" t="s">
        <v>665</v>
      </c>
      <c r="I582" s="36">
        <v>42709</v>
      </c>
      <c r="J582" s="36">
        <v>42709</v>
      </c>
      <c r="K582" s="15" t="s">
        <v>670</v>
      </c>
      <c r="L582" s="16">
        <v>50</v>
      </c>
      <c r="M582" s="15" t="s">
        <v>622</v>
      </c>
    </row>
    <row r="583" spans="1:13" ht="27" x14ac:dyDescent="0.2">
      <c r="A583" s="31"/>
      <c r="B583" s="37" t="s">
        <v>349</v>
      </c>
      <c r="C583" s="32">
        <v>5</v>
      </c>
      <c r="D583" s="32"/>
      <c r="E583" s="15"/>
      <c r="F583" s="15" t="s">
        <v>29</v>
      </c>
      <c r="G583" s="15" t="s">
        <v>673</v>
      </c>
      <c r="H583" s="38" t="s">
        <v>665</v>
      </c>
      <c r="I583" s="36">
        <v>42709</v>
      </c>
      <c r="J583" s="36">
        <v>42709</v>
      </c>
      <c r="K583" s="15" t="s">
        <v>670</v>
      </c>
      <c r="L583" s="16">
        <v>50</v>
      </c>
      <c r="M583" s="15" t="s">
        <v>622</v>
      </c>
    </row>
    <row r="584" spans="1:13" ht="27" x14ac:dyDescent="0.2">
      <c r="A584" s="31"/>
      <c r="B584" s="37" t="s">
        <v>349</v>
      </c>
      <c r="C584" s="32">
        <v>5</v>
      </c>
      <c r="D584" s="32"/>
      <c r="E584" s="15"/>
      <c r="F584" s="15" t="s">
        <v>29</v>
      </c>
      <c r="G584" s="15" t="s">
        <v>674</v>
      </c>
      <c r="H584" s="38" t="s">
        <v>665</v>
      </c>
      <c r="I584" s="36">
        <v>42709</v>
      </c>
      <c r="J584" s="36">
        <v>42709</v>
      </c>
      <c r="K584" s="15" t="s">
        <v>670</v>
      </c>
      <c r="L584" s="16">
        <v>65</v>
      </c>
      <c r="M584" s="15" t="s">
        <v>622</v>
      </c>
    </row>
    <row r="585" spans="1:13" ht="27" x14ac:dyDescent="0.2">
      <c r="A585" s="31"/>
      <c r="B585" s="37" t="s">
        <v>349</v>
      </c>
      <c r="C585" s="32">
        <v>5</v>
      </c>
      <c r="D585" s="32"/>
      <c r="E585" s="15"/>
      <c r="F585" s="15" t="s">
        <v>29</v>
      </c>
      <c r="G585" s="15" t="s">
        <v>631</v>
      </c>
      <c r="H585" s="38" t="s">
        <v>665</v>
      </c>
      <c r="I585" s="36">
        <v>42709</v>
      </c>
      <c r="J585" s="36">
        <v>42709</v>
      </c>
      <c r="K585" s="15" t="s">
        <v>670</v>
      </c>
      <c r="L585" s="16">
        <v>160</v>
      </c>
      <c r="M585" s="15" t="s">
        <v>622</v>
      </c>
    </row>
    <row r="586" spans="1:13" ht="27" x14ac:dyDescent="0.2">
      <c r="A586" s="31"/>
      <c r="B586" s="37" t="s">
        <v>349</v>
      </c>
      <c r="C586" s="32">
        <v>5</v>
      </c>
      <c r="D586" s="32"/>
      <c r="E586" s="15"/>
      <c r="F586" s="15" t="s">
        <v>29</v>
      </c>
      <c r="G586" s="15" t="s">
        <v>675</v>
      </c>
      <c r="H586" s="38" t="s">
        <v>665</v>
      </c>
      <c r="I586" s="36">
        <v>42709</v>
      </c>
      <c r="J586" s="36">
        <v>42709</v>
      </c>
      <c r="K586" s="15" t="s">
        <v>670</v>
      </c>
      <c r="L586" s="16">
        <v>300</v>
      </c>
      <c r="M586" s="15" t="s">
        <v>622</v>
      </c>
    </row>
    <row r="587" spans="1:13" ht="27" customHeight="1" x14ac:dyDescent="0.2">
      <c r="A587" s="31"/>
      <c r="B587" s="37" t="s">
        <v>349</v>
      </c>
      <c r="C587" s="32">
        <v>5</v>
      </c>
      <c r="D587" s="32"/>
      <c r="E587" s="15"/>
      <c r="F587" s="15" t="s">
        <v>29</v>
      </c>
      <c r="G587" s="15" t="s">
        <v>676</v>
      </c>
      <c r="H587" s="38" t="s">
        <v>665</v>
      </c>
      <c r="I587" s="36">
        <v>42709</v>
      </c>
      <c r="J587" s="36">
        <v>42709</v>
      </c>
      <c r="K587" s="15" t="s">
        <v>677</v>
      </c>
      <c r="L587" s="16">
        <v>580</v>
      </c>
      <c r="M587" s="15" t="s">
        <v>622</v>
      </c>
    </row>
    <row r="588" spans="1:13" ht="26.25" customHeight="1" x14ac:dyDescent="0.2">
      <c r="A588" s="31"/>
      <c r="B588" s="37" t="s">
        <v>349</v>
      </c>
      <c r="C588" s="32"/>
      <c r="D588" s="32"/>
      <c r="E588" s="15"/>
      <c r="F588" s="15"/>
      <c r="G588" s="15"/>
      <c r="H588" s="38"/>
      <c r="I588" s="15"/>
      <c r="J588" s="15"/>
      <c r="K588" s="15"/>
      <c r="L588" s="30"/>
      <c r="M588" s="15"/>
    </row>
    <row r="589" spans="1:13" ht="23.25" customHeight="1" x14ac:dyDescent="0.2">
      <c r="A589" s="31"/>
      <c r="B589" s="37" t="s">
        <v>349</v>
      </c>
      <c r="C589" s="32"/>
      <c r="D589" s="32"/>
      <c r="E589" s="15"/>
      <c r="F589" s="15"/>
      <c r="G589" s="15"/>
      <c r="H589" s="38"/>
      <c r="I589" s="15"/>
      <c r="J589" s="15"/>
      <c r="K589" s="15"/>
      <c r="L589" s="30"/>
      <c r="M589" s="15"/>
    </row>
    <row r="590" spans="1:13" ht="21.75" customHeight="1" x14ac:dyDescent="0.2">
      <c r="A590" s="31"/>
      <c r="B590" s="37" t="s">
        <v>349</v>
      </c>
      <c r="C590" s="32"/>
      <c r="D590" s="32"/>
      <c r="E590" s="15"/>
      <c r="F590" s="15"/>
      <c r="G590" s="15"/>
      <c r="H590" s="38"/>
      <c r="I590" s="104"/>
      <c r="J590" s="104"/>
      <c r="K590" s="15"/>
      <c r="L590" s="16"/>
      <c r="M590" s="15"/>
    </row>
    <row r="591" spans="1:13" ht="21" customHeight="1" x14ac:dyDescent="0.2">
      <c r="A591" s="31"/>
      <c r="B591" s="37" t="s">
        <v>349</v>
      </c>
      <c r="C591" s="32"/>
      <c r="D591" s="32"/>
      <c r="E591" s="15"/>
      <c r="F591" s="15"/>
      <c r="G591" s="15"/>
      <c r="H591" s="15"/>
      <c r="I591" s="15"/>
      <c r="J591" s="15"/>
      <c r="K591" s="15"/>
      <c r="L591" s="30"/>
      <c r="M591" s="15"/>
    </row>
    <row r="592" spans="1:13" ht="21.75" customHeight="1" x14ac:dyDescent="0.2">
      <c r="A592" s="31"/>
      <c r="B592" s="37" t="s">
        <v>349</v>
      </c>
      <c r="C592" s="32"/>
      <c r="D592" s="32"/>
      <c r="E592" s="15"/>
      <c r="F592" s="15"/>
      <c r="G592" s="15"/>
      <c r="H592" s="15"/>
      <c r="I592" s="15"/>
      <c r="J592" s="15"/>
      <c r="K592" s="15"/>
      <c r="L592" s="30"/>
      <c r="M592" s="15"/>
    </row>
    <row r="593" spans="1:13" ht="23.25" customHeight="1" x14ac:dyDescent="0.2">
      <c r="A593" s="31"/>
      <c r="B593" s="37" t="s">
        <v>349</v>
      </c>
      <c r="C593" s="32"/>
      <c r="D593" s="32"/>
      <c r="E593" s="15"/>
      <c r="F593" s="15"/>
      <c r="G593" s="15"/>
      <c r="H593" s="15"/>
      <c r="I593" s="15"/>
      <c r="J593" s="15"/>
      <c r="K593" s="15"/>
      <c r="L593" s="30"/>
      <c r="M593" s="15"/>
    </row>
    <row r="594" spans="1:13" ht="22.5" customHeight="1" x14ac:dyDescent="0.2">
      <c r="A594" s="31"/>
      <c r="B594" s="37" t="s">
        <v>349</v>
      </c>
      <c r="C594" s="32"/>
      <c r="D594" s="32"/>
      <c r="E594" s="15"/>
      <c r="F594" s="15"/>
      <c r="G594" s="15"/>
      <c r="H594" s="15"/>
      <c r="I594" s="15"/>
      <c r="J594" s="15"/>
      <c r="K594" s="15"/>
      <c r="L594" s="30"/>
      <c r="M594" s="15"/>
    </row>
    <row r="595" spans="1:13" ht="23.25" customHeight="1" x14ac:dyDescent="0.2">
      <c r="A595" s="31"/>
      <c r="B595" s="37" t="s">
        <v>349</v>
      </c>
      <c r="C595" s="32"/>
      <c r="D595" s="32"/>
      <c r="E595" s="15"/>
      <c r="F595" s="15"/>
      <c r="G595" s="15"/>
      <c r="H595" s="15"/>
      <c r="I595" s="15"/>
      <c r="J595" s="15"/>
      <c r="K595" s="15"/>
      <c r="L595" s="30"/>
      <c r="M595" s="15"/>
    </row>
    <row r="596" spans="1:13" ht="24" customHeight="1" x14ac:dyDescent="0.2">
      <c r="A596" s="31"/>
      <c r="B596" s="37" t="s">
        <v>349</v>
      </c>
      <c r="C596" s="32"/>
      <c r="D596" s="32"/>
      <c r="E596" s="15"/>
      <c r="F596" s="15"/>
      <c r="G596" s="15"/>
      <c r="H596" s="15"/>
      <c r="I596" s="15"/>
      <c r="J596" s="15"/>
      <c r="K596" s="15"/>
      <c r="L596" s="30"/>
      <c r="M596" s="15"/>
    </row>
    <row r="597" spans="1:13" ht="20.25" customHeight="1" x14ac:dyDescent="0.2">
      <c r="A597" s="31"/>
      <c r="B597" s="37" t="s">
        <v>349</v>
      </c>
      <c r="C597" s="32"/>
      <c r="D597" s="32"/>
      <c r="E597" s="15"/>
      <c r="F597" s="15"/>
      <c r="G597" s="15"/>
      <c r="H597" s="15"/>
      <c r="I597" s="15"/>
      <c r="J597" s="15"/>
      <c r="K597" s="15"/>
      <c r="L597" s="30"/>
      <c r="M597" s="15"/>
    </row>
    <row r="598" spans="1:13" ht="21" customHeight="1" x14ac:dyDescent="0.2">
      <c r="A598" s="31"/>
      <c r="B598" s="37" t="s">
        <v>349</v>
      </c>
      <c r="C598" s="32"/>
      <c r="D598" s="32"/>
      <c r="E598" s="15"/>
      <c r="F598" s="15"/>
      <c r="G598" s="38"/>
      <c r="H598" s="15"/>
      <c r="I598" s="36"/>
      <c r="J598" s="36"/>
      <c r="K598" s="15"/>
      <c r="L598" s="30"/>
      <c r="M598" s="15"/>
    </row>
    <row r="599" spans="1:13" ht="21.75" customHeight="1" x14ac:dyDescent="0.3">
      <c r="A599" s="31"/>
      <c r="B599" s="37" t="s">
        <v>349</v>
      </c>
      <c r="C599" s="32"/>
      <c r="E599" s="15"/>
      <c r="F599" s="15"/>
      <c r="G599" s="15"/>
      <c r="H599" s="15"/>
      <c r="I599" s="15"/>
      <c r="J599" s="15"/>
      <c r="K599" s="15"/>
      <c r="L599" s="30"/>
      <c r="M599" s="15"/>
    </row>
    <row r="600" spans="1:13" ht="16.5" customHeight="1" x14ac:dyDescent="0.2">
      <c r="A600" s="31"/>
      <c r="B600" s="37" t="s">
        <v>349</v>
      </c>
      <c r="C600" s="32"/>
      <c r="D600" s="32"/>
      <c r="E600" s="32"/>
      <c r="F600" s="15"/>
      <c r="G600" s="15"/>
      <c r="H600" s="15"/>
      <c r="I600" s="36"/>
      <c r="J600" s="36"/>
      <c r="K600" s="15"/>
      <c r="L600" s="30"/>
      <c r="M600" s="15"/>
    </row>
    <row r="601" spans="1:13" ht="21.75" customHeight="1" x14ac:dyDescent="0.2">
      <c r="A601" s="31"/>
      <c r="B601" s="37" t="s">
        <v>349</v>
      </c>
      <c r="C601" s="32"/>
      <c r="D601" s="32"/>
      <c r="E601" s="32"/>
      <c r="F601" s="15"/>
      <c r="G601" s="15"/>
      <c r="H601" s="15"/>
      <c r="I601" s="36"/>
      <c r="J601" s="36"/>
      <c r="K601" s="15"/>
      <c r="L601" s="30"/>
      <c r="M601" s="15"/>
    </row>
    <row r="602" spans="1:13" ht="21" customHeight="1" x14ac:dyDescent="0.2">
      <c r="A602" s="31"/>
      <c r="B602" s="37"/>
      <c r="C602" s="32"/>
      <c r="D602" s="32"/>
      <c r="E602" s="15"/>
      <c r="F602" s="15"/>
      <c r="G602" s="15"/>
      <c r="H602" s="15"/>
      <c r="I602" s="36"/>
      <c r="J602" s="36"/>
      <c r="K602" s="15"/>
      <c r="L602" s="30"/>
      <c r="M602" s="15"/>
    </row>
    <row r="603" spans="1:13" ht="20.25" customHeight="1" x14ac:dyDescent="0.2">
      <c r="A603" s="31"/>
      <c r="B603" s="37"/>
      <c r="C603" s="32"/>
      <c r="D603" s="32"/>
      <c r="E603" s="15"/>
      <c r="F603" s="15"/>
      <c r="G603" s="15"/>
      <c r="H603" s="15"/>
      <c r="I603" s="36"/>
      <c r="J603" s="36"/>
      <c r="K603" s="15"/>
      <c r="L603" s="30"/>
      <c r="M603" s="15"/>
    </row>
    <row r="604" spans="1:13" ht="21.75" customHeight="1" x14ac:dyDescent="0.2">
      <c r="A604" s="31"/>
      <c r="B604" s="37"/>
      <c r="C604" s="32"/>
      <c r="D604" s="32"/>
      <c r="E604" s="15"/>
      <c r="F604" s="15"/>
      <c r="G604" s="15"/>
      <c r="H604" s="15"/>
      <c r="I604" s="36"/>
      <c r="J604" s="36"/>
      <c r="K604" s="15"/>
      <c r="L604" s="16"/>
      <c r="M604" s="15"/>
    </row>
    <row r="605" spans="1:13" ht="25.5" customHeight="1" x14ac:dyDescent="0.2">
      <c r="A605" s="31"/>
      <c r="B605" s="37"/>
      <c r="C605" s="32"/>
      <c r="D605" s="32"/>
      <c r="E605" s="15"/>
      <c r="F605" s="15"/>
      <c r="G605" s="15"/>
      <c r="H605" s="15"/>
      <c r="I605" s="15"/>
      <c r="J605" s="15"/>
      <c r="K605" s="15"/>
      <c r="L605" s="16">
        <v>580</v>
      </c>
      <c r="M605" s="15"/>
    </row>
    <row r="606" spans="1:13" ht="16.5" customHeight="1" x14ac:dyDescent="0.2">
      <c r="A606" s="31"/>
      <c r="B606" s="37"/>
      <c r="C606" s="32"/>
      <c r="D606" s="32"/>
      <c r="E606" s="15"/>
      <c r="F606" s="15"/>
      <c r="G606" s="15"/>
      <c r="H606" s="15"/>
      <c r="I606" s="15"/>
      <c r="J606" s="15"/>
      <c r="K606" s="15" t="s">
        <v>570</v>
      </c>
      <c r="L606" s="16">
        <v>92.8</v>
      </c>
      <c r="M606" s="15"/>
    </row>
    <row r="607" spans="1:13" ht="21.75" customHeight="1" x14ac:dyDescent="0.2">
      <c r="A607" s="31"/>
      <c r="B607" s="37"/>
      <c r="C607" s="32"/>
      <c r="D607" s="32"/>
      <c r="E607" s="15"/>
      <c r="F607" s="15"/>
      <c r="G607" s="15"/>
      <c r="H607" s="15"/>
      <c r="I607" s="15"/>
      <c r="J607" s="15"/>
      <c r="K607" s="15" t="s">
        <v>659</v>
      </c>
      <c r="L607" s="16">
        <v>672.8</v>
      </c>
      <c r="M607" s="15"/>
    </row>
    <row r="608" spans="1:13" ht="21" customHeight="1" x14ac:dyDescent="0.2">
      <c r="A608" s="37" t="s">
        <v>39</v>
      </c>
      <c r="B608" s="31"/>
      <c r="C608" s="32"/>
      <c r="D608" s="32"/>
      <c r="E608" s="15"/>
      <c r="F608" s="15"/>
      <c r="G608" s="15"/>
      <c r="H608" s="15"/>
      <c r="I608" s="15"/>
      <c r="J608" s="15"/>
      <c r="K608" s="15" t="s">
        <v>563</v>
      </c>
      <c r="L608" s="16">
        <v>7164.99</v>
      </c>
      <c r="M608" s="15"/>
    </row>
    <row r="609" spans="1:16" ht="18.75" customHeight="1" x14ac:dyDescent="0.2">
      <c r="A609" s="655" t="s">
        <v>572</v>
      </c>
      <c r="B609" s="656"/>
      <c r="C609" s="657"/>
      <c r="D609" s="602"/>
      <c r="E609" s="602"/>
      <c r="F609" s="602"/>
      <c r="G609" s="602"/>
      <c r="H609" s="603"/>
      <c r="I609" s="240"/>
      <c r="J609" s="240"/>
      <c r="K609" s="240"/>
      <c r="L609" s="605">
        <f>SUM(L607:L608)</f>
        <v>7837.79</v>
      </c>
      <c r="M609" s="240"/>
    </row>
    <row r="610" spans="1:16" ht="12.75" x14ac:dyDescent="0.2">
      <c r="A610" s="18"/>
      <c r="B610" s="18"/>
      <c r="C610" s="18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1:16" ht="12.75" x14ac:dyDescent="0.2">
      <c r="A611" s="1"/>
      <c r="B611" s="1"/>
      <c r="C611" s="641" t="s">
        <v>8</v>
      </c>
      <c r="D611" s="641"/>
      <c r="E611" s="641"/>
      <c r="F611" s="19"/>
      <c r="G611" s="654" t="s">
        <v>564</v>
      </c>
      <c r="H611" s="654"/>
      <c r="I611" s="595"/>
      <c r="J611" s="18"/>
      <c r="K611" s="1"/>
      <c r="L611" s="1"/>
      <c r="M611" s="1" t="s">
        <v>115</v>
      </c>
    </row>
    <row r="612" spans="1:16" ht="12.75" x14ac:dyDescent="0.2">
      <c r="A612" s="1"/>
      <c r="B612" s="1"/>
      <c r="C612" s="594"/>
      <c r="D612" s="594"/>
      <c r="E612" s="594"/>
      <c r="F612" s="19"/>
      <c r="G612" s="598"/>
      <c r="H612" s="598"/>
      <c r="I612" s="595"/>
      <c r="J612" s="18"/>
      <c r="K612" s="1"/>
      <c r="L612" s="1"/>
      <c r="M612" s="1"/>
    </row>
    <row r="613" spans="1:16" ht="12.75" x14ac:dyDescent="0.2">
      <c r="A613" s="1"/>
      <c r="B613" s="1"/>
      <c r="C613" s="594"/>
      <c r="D613" s="594"/>
      <c r="E613" s="594"/>
      <c r="F613" s="19"/>
      <c r="G613" s="598"/>
      <c r="H613" s="598"/>
      <c r="I613" s="595"/>
      <c r="J613" s="18"/>
      <c r="K613" s="1"/>
      <c r="L613" s="1"/>
      <c r="M613" s="1"/>
      <c r="N613" s="596"/>
      <c r="O613" s="596"/>
    </row>
    <row r="614" spans="1:16" ht="12.75" x14ac:dyDescent="0.2">
      <c r="A614" s="1"/>
      <c r="B614" s="1"/>
      <c r="C614" s="594"/>
      <c r="D614" s="594"/>
      <c r="E614" s="594"/>
      <c r="F614" s="19"/>
      <c r="G614" s="598"/>
      <c r="H614" s="598"/>
      <c r="I614" s="595"/>
      <c r="J614" s="18"/>
      <c r="K614" s="1"/>
      <c r="L614" s="1"/>
      <c r="M614" s="1"/>
      <c r="N614" s="596"/>
      <c r="O614" s="596"/>
    </row>
    <row r="615" spans="1:16" ht="12.75" x14ac:dyDescent="0.2">
      <c r="A615" s="1"/>
      <c r="B615" s="1"/>
      <c r="C615" s="641" t="s">
        <v>565</v>
      </c>
      <c r="D615" s="641"/>
      <c r="E615" s="641"/>
      <c r="F615" s="594"/>
      <c r="G615" s="644" t="s">
        <v>566</v>
      </c>
      <c r="H615" s="644"/>
      <c r="I615" s="644"/>
      <c r="J615" s="595"/>
      <c r="K615" s="1"/>
      <c r="L615" s="1"/>
      <c r="M615" s="645" t="s">
        <v>567</v>
      </c>
      <c r="N615" s="645"/>
      <c r="O615" s="645"/>
      <c r="P615" s="645"/>
    </row>
    <row r="616" spans="1:16" ht="12.75" x14ac:dyDescent="0.2">
      <c r="A616" s="1"/>
      <c r="B616" s="1"/>
      <c r="C616" s="641" t="s">
        <v>568</v>
      </c>
      <c r="D616" s="641"/>
      <c r="E616" s="641"/>
      <c r="F616" s="594"/>
      <c r="G616" s="644" t="s">
        <v>95</v>
      </c>
      <c r="H616" s="644"/>
      <c r="I616" s="644"/>
      <c r="J616" s="595"/>
      <c r="K616" s="1"/>
      <c r="L616" s="1"/>
      <c r="M616" s="645" t="s">
        <v>104</v>
      </c>
      <c r="N616" s="645"/>
      <c r="O616" s="645"/>
      <c r="P616" s="645"/>
    </row>
    <row r="617" spans="1:16" x14ac:dyDescent="0.3">
      <c r="A617" s="1"/>
      <c r="B617" s="1"/>
      <c r="C617" s="10"/>
      <c r="D617" s="10"/>
      <c r="H617" s="7"/>
      <c r="I617" s="7"/>
      <c r="J617" s="7"/>
      <c r="K617" s="7"/>
      <c r="L617" s="7"/>
      <c r="M617" s="7"/>
      <c r="N617" s="159"/>
      <c r="O617" s="159"/>
      <c r="P617" s="159"/>
    </row>
    <row r="618" spans="1:16" x14ac:dyDescent="0.3">
      <c r="A618" s="1"/>
      <c r="B618" s="1"/>
      <c r="C618" s="10"/>
      <c r="D618" s="10"/>
      <c r="H618" s="7"/>
      <c r="I618" s="7"/>
      <c r="J618" s="7"/>
      <c r="K618" s="7"/>
      <c r="L618" s="7"/>
      <c r="M618" s="7"/>
      <c r="N618" s="159"/>
      <c r="O618" s="159"/>
      <c r="P618" s="159"/>
    </row>
    <row r="619" spans="1:16" x14ac:dyDescent="0.3">
      <c r="A619" s="1"/>
      <c r="B619" s="1"/>
      <c r="C619" s="10"/>
      <c r="D619" s="10"/>
      <c r="H619" s="7"/>
      <c r="I619" s="7"/>
      <c r="J619" s="7"/>
      <c r="K619" s="7"/>
      <c r="L619" s="7"/>
      <c r="M619" s="7"/>
      <c r="N619" s="159"/>
      <c r="O619" s="159"/>
      <c r="P619" s="159"/>
    </row>
    <row r="620" spans="1:16" x14ac:dyDescent="0.3">
      <c r="A620" s="1"/>
      <c r="B620" s="1"/>
      <c r="D620" s="4"/>
    </row>
  </sheetData>
  <mergeCells count="178">
    <mergeCell ref="C611:E611"/>
    <mergeCell ref="G611:H611"/>
    <mergeCell ref="C615:E615"/>
    <mergeCell ref="G615:I615"/>
    <mergeCell ref="M615:P615"/>
    <mergeCell ref="C616:E616"/>
    <mergeCell ref="G616:I616"/>
    <mergeCell ref="M616:P616"/>
    <mergeCell ref="A566:P566"/>
    <mergeCell ref="A568:P568"/>
    <mergeCell ref="H572:I572"/>
    <mergeCell ref="M572:N572"/>
    <mergeCell ref="C573:C574"/>
    <mergeCell ref="H573:I573"/>
    <mergeCell ref="M573:P573"/>
    <mergeCell ref="A574:B574"/>
    <mergeCell ref="A609:C609"/>
    <mergeCell ref="A43:C43"/>
    <mergeCell ref="C44:E44"/>
    <mergeCell ref="G44:H44"/>
    <mergeCell ref="N44:O44"/>
    <mergeCell ref="C47:E47"/>
    <mergeCell ref="G47:I47"/>
    <mergeCell ref="M47:P47"/>
    <mergeCell ref="A4:M4"/>
    <mergeCell ref="A6:M6"/>
    <mergeCell ref="C8:C9"/>
    <mergeCell ref="H8:I8"/>
    <mergeCell ref="M8:N8"/>
    <mergeCell ref="A9:B9"/>
    <mergeCell ref="A92:C92"/>
    <mergeCell ref="C93:E93"/>
    <mergeCell ref="G93:H93"/>
    <mergeCell ref="N93:O93"/>
    <mergeCell ref="C96:E96"/>
    <mergeCell ref="G96:I96"/>
    <mergeCell ref="M96:P96"/>
    <mergeCell ref="C48:E48"/>
    <mergeCell ref="G48:I48"/>
    <mergeCell ref="M48:P48"/>
    <mergeCell ref="A53:M53"/>
    <mergeCell ref="A55:M55"/>
    <mergeCell ref="C57:C58"/>
    <mergeCell ref="H57:I57"/>
    <mergeCell ref="M57:N57"/>
    <mergeCell ref="A58:B58"/>
    <mergeCell ref="A145:C145"/>
    <mergeCell ref="C146:E146"/>
    <mergeCell ref="G146:H146"/>
    <mergeCell ref="N146:O146"/>
    <mergeCell ref="C149:E149"/>
    <mergeCell ref="G149:I149"/>
    <mergeCell ref="M149:P149"/>
    <mergeCell ref="C97:E97"/>
    <mergeCell ref="G97:I97"/>
    <mergeCell ref="M97:P97"/>
    <mergeCell ref="A102:M102"/>
    <mergeCell ref="A104:M104"/>
    <mergeCell ref="C106:C107"/>
    <mergeCell ref="H106:I106"/>
    <mergeCell ref="M106:N106"/>
    <mergeCell ref="A107:B107"/>
    <mergeCell ref="A194:C194"/>
    <mergeCell ref="C195:E195"/>
    <mergeCell ref="G195:H195"/>
    <mergeCell ref="N195:O195"/>
    <mergeCell ref="C198:E198"/>
    <mergeCell ref="G198:I198"/>
    <mergeCell ref="M198:P198"/>
    <mergeCell ref="C150:E150"/>
    <mergeCell ref="G150:I150"/>
    <mergeCell ref="M150:P150"/>
    <mergeCell ref="A155:M155"/>
    <mergeCell ref="A157:M157"/>
    <mergeCell ref="C159:C160"/>
    <mergeCell ref="H159:I159"/>
    <mergeCell ref="M159:N159"/>
    <mergeCell ref="A160:B160"/>
    <mergeCell ref="A249:C249"/>
    <mergeCell ref="C250:E250"/>
    <mergeCell ref="G250:H250"/>
    <mergeCell ref="N250:O250"/>
    <mergeCell ref="C253:E253"/>
    <mergeCell ref="G253:I253"/>
    <mergeCell ref="M253:P253"/>
    <mergeCell ref="C199:E199"/>
    <mergeCell ref="G199:I199"/>
    <mergeCell ref="M199:P199"/>
    <mergeCell ref="A210:M210"/>
    <mergeCell ref="A212:M212"/>
    <mergeCell ref="C214:C215"/>
    <mergeCell ref="H214:I214"/>
    <mergeCell ref="M214:N214"/>
    <mergeCell ref="A215:B215"/>
    <mergeCell ref="A298:C298"/>
    <mergeCell ref="C299:E299"/>
    <mergeCell ref="G299:H299"/>
    <mergeCell ref="N299:O299"/>
    <mergeCell ref="C302:E302"/>
    <mergeCell ref="G302:I302"/>
    <mergeCell ref="M302:P302"/>
    <mergeCell ref="C254:E254"/>
    <mergeCell ref="G254:I254"/>
    <mergeCell ref="M254:P254"/>
    <mergeCell ref="A259:M259"/>
    <mergeCell ref="A261:M261"/>
    <mergeCell ref="C263:C264"/>
    <mergeCell ref="H263:I263"/>
    <mergeCell ref="M263:N263"/>
    <mergeCell ref="A264:B264"/>
    <mergeCell ref="A349:C349"/>
    <mergeCell ref="C350:E350"/>
    <mergeCell ref="G350:H350"/>
    <mergeCell ref="N350:O350"/>
    <mergeCell ref="C353:E353"/>
    <mergeCell ref="G353:I353"/>
    <mergeCell ref="M353:P353"/>
    <mergeCell ref="C303:E303"/>
    <mergeCell ref="G303:I303"/>
    <mergeCell ref="M303:P303"/>
    <mergeCell ref="A308:M308"/>
    <mergeCell ref="A310:M310"/>
    <mergeCell ref="C312:C313"/>
    <mergeCell ref="H312:I312"/>
    <mergeCell ref="M312:N312"/>
    <mergeCell ref="A313:B313"/>
    <mergeCell ref="A398:C398"/>
    <mergeCell ref="C399:E399"/>
    <mergeCell ref="G399:H399"/>
    <mergeCell ref="N399:O399"/>
    <mergeCell ref="C402:E402"/>
    <mergeCell ref="G402:I402"/>
    <mergeCell ref="M402:P402"/>
    <mergeCell ref="C354:E354"/>
    <mergeCell ref="G354:I354"/>
    <mergeCell ref="M354:P354"/>
    <mergeCell ref="A359:M359"/>
    <mergeCell ref="A361:M361"/>
    <mergeCell ref="C363:C364"/>
    <mergeCell ref="H363:I363"/>
    <mergeCell ref="M363:N363"/>
    <mergeCell ref="A364:B364"/>
    <mergeCell ref="C403:E403"/>
    <mergeCell ref="G403:I403"/>
    <mergeCell ref="M403:P403"/>
    <mergeCell ref="A408:M408"/>
    <mergeCell ref="A410:M410"/>
    <mergeCell ref="C412:C413"/>
    <mergeCell ref="H412:I412"/>
    <mergeCell ref="M412:N412"/>
    <mergeCell ref="A413:B413"/>
    <mergeCell ref="C452:E452"/>
    <mergeCell ref="G452:I452"/>
    <mergeCell ref="M452:P452"/>
    <mergeCell ref="A447:C447"/>
    <mergeCell ref="C448:E448"/>
    <mergeCell ref="G448:H448"/>
    <mergeCell ref="N448:O448"/>
    <mergeCell ref="C451:E451"/>
    <mergeCell ref="G451:I451"/>
    <mergeCell ref="M451:P451"/>
    <mergeCell ref="C526:E526"/>
    <mergeCell ref="G526:H526"/>
    <mergeCell ref="C530:E530"/>
    <mergeCell ref="G530:I530"/>
    <mergeCell ref="M530:P530"/>
    <mergeCell ref="C531:E531"/>
    <mergeCell ref="G531:I531"/>
    <mergeCell ref="M531:P531"/>
    <mergeCell ref="A481:P481"/>
    <mergeCell ref="A483:P483"/>
    <mergeCell ref="H487:I487"/>
    <mergeCell ref="M487:N487"/>
    <mergeCell ref="C488:C489"/>
    <mergeCell ref="H488:I488"/>
    <mergeCell ref="M488:P488"/>
    <mergeCell ref="A489:B489"/>
    <mergeCell ref="A524:C524"/>
  </mergeCells>
  <printOptions horizontalCentered="1"/>
  <pageMargins left="0.39370078740157483" right="0.39370078740157483" top="0.39370078740157483" bottom="0.19685039370078741" header="0.31496062992125984" footer="0.31496062992125984"/>
  <pageSetup scale="49" fitToHeight="2" orientation="landscape" r:id="rId1"/>
  <headerFooter alignWithMargins="0"/>
  <rowBreaks count="8" manualBreakCount="8">
    <brk id="49" max="16383" man="1"/>
    <brk id="99" max="16383" man="1"/>
    <brk id="152" max="16383" man="1"/>
    <brk id="207" max="16383" man="1"/>
    <brk id="256" max="16383" man="1"/>
    <brk id="305" max="16383" man="1"/>
    <brk id="356" max="16383" man="1"/>
    <brk id="404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286"/>
  <sheetViews>
    <sheetView view="pageBreakPreview" topLeftCell="A280" zoomScale="90" zoomScaleNormal="100" zoomScaleSheetLayoutView="90" workbookViewId="0">
      <selection activeCell="F240" sqref="F240:M252"/>
    </sheetView>
  </sheetViews>
  <sheetFormatPr baseColWidth="10" defaultRowHeight="16.5" x14ac:dyDescent="0.3"/>
  <cols>
    <col min="1" max="1" width="23.85546875" style="22" customWidth="1"/>
    <col min="2" max="2" width="13.140625" style="22" customWidth="1"/>
    <col min="3" max="3" width="5" style="3" customWidth="1"/>
    <col min="4" max="4" width="11.28515625" style="3" customWidth="1"/>
    <col min="5" max="5" width="10" style="4" customWidth="1"/>
    <col min="6" max="6" width="12.7109375" style="4" customWidth="1"/>
    <col min="7" max="7" width="51.140625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  <c r="Q4" s="25"/>
      <c r="R4" s="25"/>
    </row>
    <row r="5" spans="1:18" ht="15" customHeight="1" x14ac:dyDescent="0.25">
      <c r="A5" s="26"/>
      <c r="B5" s="2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  <c r="Q6" s="9"/>
      <c r="R6" s="9"/>
    </row>
    <row r="7" spans="1:18" ht="15" customHeight="1" x14ac:dyDescent="0.2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9"/>
      <c r="O7" s="9"/>
      <c r="P7" s="9"/>
      <c r="Q7" s="9"/>
      <c r="R7" s="9"/>
    </row>
    <row r="8" spans="1:18" s="5" customFormat="1" ht="15" customHeight="1" x14ac:dyDescent="0.25">
      <c r="A8" s="105" t="s">
        <v>40</v>
      </c>
      <c r="B8" s="53"/>
      <c r="C8" s="53"/>
      <c r="D8" s="53" t="s">
        <v>49</v>
      </c>
      <c r="G8" s="53" t="s">
        <v>28</v>
      </c>
      <c r="H8" s="53" t="s">
        <v>27</v>
      </c>
      <c r="I8" s="53"/>
      <c r="J8" s="53"/>
      <c r="K8" s="27" t="s">
        <v>30</v>
      </c>
      <c r="L8" s="54"/>
      <c r="M8" s="53" t="s">
        <v>13</v>
      </c>
      <c r="O8" s="53"/>
      <c r="P8" s="53"/>
      <c r="Q8" s="53"/>
    </row>
    <row r="9" spans="1:18" ht="15" customHeight="1" x14ac:dyDescent="0.3">
      <c r="A9" s="28"/>
      <c r="B9" s="28"/>
      <c r="C9" s="10"/>
      <c r="D9" s="10"/>
      <c r="E9" s="10"/>
      <c r="H9" s="7"/>
      <c r="I9" s="7"/>
      <c r="J9" s="7"/>
      <c r="K9" s="7"/>
      <c r="L9" s="7"/>
      <c r="M9" s="7"/>
      <c r="N9" s="6"/>
      <c r="O9" s="6"/>
      <c r="P9" s="6"/>
      <c r="Q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</row>
    <row r="11" spans="1:18" ht="15.75" customHeight="1" x14ac:dyDescent="0.2">
      <c r="A11" s="29"/>
      <c r="B11" s="29"/>
      <c r="C11" s="29"/>
      <c r="D11" s="29"/>
      <c r="E11" s="29"/>
      <c r="F11" s="15"/>
      <c r="G11" s="15"/>
      <c r="H11" s="15"/>
      <c r="I11" s="15"/>
      <c r="J11" s="15"/>
      <c r="K11" s="15"/>
      <c r="L11" s="30"/>
      <c r="M11" s="17"/>
    </row>
    <row r="12" spans="1:18" ht="14.25" x14ac:dyDescent="0.2">
      <c r="A12" s="37"/>
      <c r="B12" s="31">
        <v>2</v>
      </c>
      <c r="C12" s="32">
        <v>1</v>
      </c>
      <c r="D12" s="32"/>
      <c r="E12" s="15"/>
      <c r="F12" s="15"/>
      <c r="G12" s="38"/>
      <c r="H12" s="15"/>
      <c r="I12" s="36"/>
      <c r="J12" s="36"/>
      <c r="K12" s="43"/>
      <c r="L12" s="44"/>
      <c r="M12" s="15"/>
    </row>
    <row r="13" spans="1:18" ht="15.75" customHeight="1" x14ac:dyDescent="0.2">
      <c r="A13" s="31"/>
      <c r="B13" s="31">
        <v>2</v>
      </c>
      <c r="C13" s="32">
        <v>2</v>
      </c>
      <c r="D13" s="32"/>
      <c r="E13" s="15"/>
      <c r="F13" s="15"/>
      <c r="G13" s="38"/>
      <c r="H13" s="15"/>
      <c r="I13" s="36"/>
      <c r="J13" s="36"/>
      <c r="K13" s="43"/>
      <c r="L13" s="44"/>
      <c r="M13" s="15"/>
    </row>
    <row r="14" spans="1:18" ht="15" customHeight="1" x14ac:dyDescent="0.2">
      <c r="A14" s="31"/>
      <c r="B14" s="31">
        <v>2</v>
      </c>
      <c r="C14" s="32">
        <v>3</v>
      </c>
      <c r="D14" s="32"/>
      <c r="E14" s="15"/>
      <c r="F14" s="15"/>
      <c r="G14" s="38"/>
      <c r="H14" s="15"/>
      <c r="I14" s="36"/>
      <c r="J14" s="36"/>
      <c r="K14" s="43"/>
      <c r="L14" s="44"/>
      <c r="M14" s="15"/>
    </row>
    <row r="15" spans="1:18" ht="15" customHeight="1" x14ac:dyDescent="0.2">
      <c r="A15" s="31"/>
      <c r="B15" s="31">
        <v>2</v>
      </c>
      <c r="C15" s="32">
        <v>4</v>
      </c>
      <c r="D15" s="32"/>
      <c r="E15" s="15"/>
      <c r="F15" s="15"/>
      <c r="G15" s="38"/>
      <c r="H15" s="15"/>
      <c r="I15" s="36"/>
      <c r="J15" s="36"/>
      <c r="K15" s="43"/>
      <c r="L15" s="44"/>
      <c r="M15" s="15"/>
    </row>
    <row r="16" spans="1:18" ht="15" customHeight="1" x14ac:dyDescent="0.2">
      <c r="A16" s="31"/>
      <c r="B16" s="31">
        <v>2</v>
      </c>
      <c r="C16" s="32">
        <v>5</v>
      </c>
      <c r="D16" s="32"/>
      <c r="E16" s="15"/>
      <c r="F16" s="15"/>
      <c r="G16" s="38"/>
      <c r="H16" s="15"/>
      <c r="I16" s="36"/>
      <c r="J16" s="36"/>
      <c r="K16" s="43"/>
      <c r="L16" s="44"/>
      <c r="M16" s="15"/>
    </row>
    <row r="17" spans="1:13" ht="15" customHeight="1" x14ac:dyDescent="0.2">
      <c r="A17" s="31"/>
      <c r="B17" s="31">
        <v>2</v>
      </c>
      <c r="C17" s="32">
        <v>6</v>
      </c>
      <c r="D17" s="32"/>
      <c r="E17" s="15"/>
      <c r="F17" s="15"/>
      <c r="G17" s="38"/>
      <c r="H17" s="15"/>
      <c r="I17" s="36"/>
      <c r="J17" s="36"/>
      <c r="K17" s="43"/>
      <c r="L17" s="44"/>
      <c r="M17" s="15"/>
    </row>
    <row r="18" spans="1:13" ht="15" customHeight="1" x14ac:dyDescent="0.2">
      <c r="A18" s="31"/>
      <c r="B18" s="31">
        <v>2</v>
      </c>
      <c r="C18" s="32">
        <v>7</v>
      </c>
      <c r="D18" s="32"/>
      <c r="E18" s="15"/>
      <c r="F18" s="15"/>
      <c r="G18" s="38"/>
      <c r="H18" s="15"/>
      <c r="I18" s="36"/>
      <c r="J18" s="36"/>
      <c r="K18" s="43"/>
      <c r="L18" s="44"/>
      <c r="M18" s="15"/>
    </row>
    <row r="19" spans="1:13" ht="15.75" customHeight="1" x14ac:dyDescent="0.2">
      <c r="A19" s="31"/>
      <c r="B19" s="31">
        <v>2</v>
      </c>
      <c r="C19" s="32">
        <v>8</v>
      </c>
      <c r="D19" s="32"/>
      <c r="E19" s="15"/>
      <c r="F19" s="15"/>
      <c r="G19" s="38"/>
      <c r="H19" s="15"/>
      <c r="I19" s="36"/>
      <c r="J19" s="36"/>
      <c r="K19" s="43"/>
      <c r="L19" s="44"/>
      <c r="M19" s="15"/>
    </row>
    <row r="20" spans="1:13" ht="15.75" customHeight="1" x14ac:dyDescent="0.2">
      <c r="A20" s="31"/>
      <c r="B20" s="31">
        <v>2</v>
      </c>
      <c r="C20" s="32">
        <v>8</v>
      </c>
      <c r="D20" s="32"/>
      <c r="E20" s="15"/>
      <c r="F20" s="15"/>
      <c r="G20" s="38"/>
      <c r="H20" s="15"/>
      <c r="I20" s="36"/>
      <c r="J20" s="36"/>
      <c r="K20" s="43"/>
      <c r="L20" s="44"/>
      <c r="M20" s="15"/>
    </row>
    <row r="21" spans="1:13" ht="15" customHeight="1" x14ac:dyDescent="0.2">
      <c r="A21" s="31"/>
      <c r="B21" s="31">
        <v>2</v>
      </c>
      <c r="C21" s="32">
        <v>10</v>
      </c>
      <c r="D21" s="32"/>
      <c r="E21" s="15"/>
      <c r="F21" s="15"/>
      <c r="G21" s="38"/>
      <c r="H21" s="15"/>
      <c r="I21" s="36"/>
      <c r="J21" s="36"/>
      <c r="K21" s="43"/>
      <c r="L21" s="44"/>
      <c r="M21" s="15"/>
    </row>
    <row r="22" spans="1:13" ht="15" customHeight="1" x14ac:dyDescent="0.2">
      <c r="A22" s="31"/>
      <c r="B22" s="31">
        <v>2</v>
      </c>
      <c r="C22" s="32">
        <v>11</v>
      </c>
      <c r="D22" s="32"/>
      <c r="E22" s="15"/>
      <c r="F22" s="15"/>
      <c r="G22" s="38"/>
      <c r="H22" s="15"/>
      <c r="I22" s="36"/>
      <c r="J22" s="36"/>
      <c r="K22" s="43"/>
      <c r="L22" s="44"/>
      <c r="M22" s="15"/>
    </row>
    <row r="23" spans="1:13" ht="15" customHeight="1" x14ac:dyDescent="0.2">
      <c r="A23" s="31"/>
      <c r="B23" s="31">
        <v>2</v>
      </c>
      <c r="C23" s="32">
        <v>12</v>
      </c>
      <c r="D23" s="32"/>
      <c r="E23" s="15"/>
      <c r="F23" s="15"/>
      <c r="G23" s="38"/>
      <c r="H23" s="15"/>
      <c r="I23" s="36"/>
      <c r="J23" s="36"/>
      <c r="K23" s="43"/>
      <c r="L23" s="44"/>
      <c r="M23" s="15"/>
    </row>
    <row r="24" spans="1:13" ht="15" customHeight="1" x14ac:dyDescent="0.2">
      <c r="A24" s="31"/>
      <c r="B24" s="31">
        <v>2</v>
      </c>
      <c r="C24" s="32">
        <v>13</v>
      </c>
      <c r="D24" s="32"/>
      <c r="E24" s="15"/>
      <c r="F24" s="15"/>
      <c r="G24" s="38"/>
      <c r="H24" s="15"/>
      <c r="I24" s="36"/>
      <c r="J24" s="36"/>
      <c r="K24" s="43"/>
      <c r="L24" s="44"/>
      <c r="M24" s="15"/>
    </row>
    <row r="25" spans="1:13" ht="15" customHeight="1" x14ac:dyDescent="0.2">
      <c r="A25" s="31"/>
      <c r="B25" s="31">
        <v>2</v>
      </c>
      <c r="C25" s="32">
        <v>14</v>
      </c>
      <c r="D25" s="32"/>
      <c r="E25" s="15"/>
      <c r="F25" s="15"/>
      <c r="G25" s="38"/>
      <c r="H25" s="15"/>
      <c r="I25" s="36"/>
      <c r="J25" s="36"/>
      <c r="K25" s="43"/>
      <c r="L25" s="44"/>
      <c r="M25" s="15"/>
    </row>
    <row r="26" spans="1:13" ht="15" customHeight="1" x14ac:dyDescent="0.2">
      <c r="A26" s="31"/>
      <c r="B26" s="31">
        <v>2</v>
      </c>
      <c r="C26" s="32">
        <v>15</v>
      </c>
      <c r="D26" s="32"/>
      <c r="E26" s="15"/>
      <c r="F26" s="15"/>
      <c r="G26" s="38"/>
      <c r="H26" s="15"/>
      <c r="I26" s="36"/>
      <c r="J26" s="36"/>
      <c r="K26" s="43"/>
      <c r="L26" s="44"/>
      <c r="M26" s="15"/>
    </row>
    <row r="27" spans="1:13" ht="15" customHeight="1" x14ac:dyDescent="0.2">
      <c r="A27" s="31"/>
      <c r="B27" s="31">
        <v>2</v>
      </c>
      <c r="C27" s="32">
        <v>16</v>
      </c>
      <c r="D27" s="32"/>
      <c r="E27" s="15"/>
      <c r="F27" s="15"/>
      <c r="G27" s="38"/>
      <c r="H27" s="15"/>
      <c r="I27" s="36"/>
      <c r="J27" s="36"/>
      <c r="K27" s="43"/>
      <c r="L27" s="44"/>
      <c r="M27" s="15"/>
    </row>
    <row r="28" spans="1:13" ht="15" customHeight="1" x14ac:dyDescent="0.2">
      <c r="A28" s="31"/>
      <c r="B28" s="31">
        <v>2</v>
      </c>
      <c r="C28" s="32">
        <v>17</v>
      </c>
      <c r="D28" s="32"/>
      <c r="E28" s="15"/>
      <c r="F28" s="15"/>
      <c r="G28" s="38"/>
      <c r="H28" s="15"/>
      <c r="I28" s="36"/>
      <c r="J28" s="36"/>
      <c r="K28" s="43"/>
      <c r="L28" s="44"/>
      <c r="M28" s="15"/>
    </row>
    <row r="29" spans="1:13" ht="15" customHeight="1" x14ac:dyDescent="0.2">
      <c r="A29" s="31"/>
      <c r="B29" s="31">
        <v>2</v>
      </c>
      <c r="C29" s="32">
        <v>18</v>
      </c>
      <c r="D29" s="32"/>
      <c r="E29" s="15"/>
      <c r="F29" s="15"/>
      <c r="G29" s="38"/>
      <c r="H29" s="15"/>
      <c r="I29" s="36"/>
      <c r="J29" s="36"/>
      <c r="K29" s="43"/>
      <c r="L29" s="44"/>
      <c r="M29" s="15"/>
    </row>
    <row r="30" spans="1:13" ht="15" customHeight="1" x14ac:dyDescent="0.2">
      <c r="A30" s="31"/>
      <c r="B30" s="31">
        <v>2</v>
      </c>
      <c r="C30" s="32">
        <v>19</v>
      </c>
      <c r="D30" s="32"/>
      <c r="E30" s="15"/>
      <c r="F30" s="15"/>
      <c r="G30" s="38"/>
      <c r="H30" s="15"/>
      <c r="I30" s="36"/>
      <c r="J30" s="36"/>
      <c r="K30" s="43"/>
      <c r="L30" s="44"/>
      <c r="M30" s="15"/>
    </row>
    <row r="31" spans="1:13" ht="15" customHeight="1" x14ac:dyDescent="0.2">
      <c r="A31" s="31"/>
      <c r="B31" s="31">
        <v>2</v>
      </c>
      <c r="C31" s="32">
        <v>20</v>
      </c>
      <c r="D31" s="32"/>
      <c r="E31" s="15"/>
      <c r="F31" s="15"/>
      <c r="G31" s="38"/>
      <c r="H31" s="15"/>
      <c r="I31" s="36"/>
      <c r="J31" s="36"/>
      <c r="K31" s="43"/>
      <c r="L31" s="44"/>
      <c r="M31" s="15"/>
    </row>
    <row r="32" spans="1:13" ht="15" customHeight="1" x14ac:dyDescent="0.2">
      <c r="A32" s="31"/>
      <c r="B32" s="31">
        <v>2</v>
      </c>
      <c r="C32" s="32">
        <v>21</v>
      </c>
      <c r="D32" s="32"/>
      <c r="E32" s="15"/>
      <c r="F32" s="15"/>
      <c r="G32" s="38"/>
      <c r="H32" s="15"/>
      <c r="I32" s="36"/>
      <c r="J32" s="36"/>
      <c r="K32" s="43"/>
      <c r="L32" s="44"/>
      <c r="M32" s="15"/>
    </row>
    <row r="33" spans="1:16" ht="15" customHeight="1" x14ac:dyDescent="0.2">
      <c r="A33" s="31"/>
      <c r="B33" s="31">
        <v>2</v>
      </c>
      <c r="C33" s="32">
        <v>22</v>
      </c>
      <c r="D33" s="32"/>
      <c r="E33" s="15"/>
      <c r="F33" s="15"/>
      <c r="G33" s="38"/>
      <c r="H33" s="15"/>
      <c r="I33" s="36"/>
      <c r="J33" s="36"/>
      <c r="K33" s="43"/>
      <c r="L33" s="44"/>
      <c r="M33" s="15"/>
    </row>
    <row r="34" spans="1:16" ht="15" customHeight="1" x14ac:dyDescent="0.2">
      <c r="A34" s="31"/>
      <c r="B34" s="31">
        <v>2</v>
      </c>
      <c r="C34" s="32">
        <v>23</v>
      </c>
      <c r="D34" s="32"/>
      <c r="E34" s="15"/>
      <c r="F34" s="15"/>
      <c r="G34" s="38"/>
      <c r="H34" s="15"/>
      <c r="I34" s="36"/>
      <c r="J34" s="36"/>
      <c r="K34" s="43"/>
      <c r="L34" s="44"/>
      <c r="M34" s="15"/>
    </row>
    <row r="35" spans="1:16" ht="15" customHeight="1" x14ac:dyDescent="0.2">
      <c r="A35" s="31"/>
      <c r="B35" s="31">
        <v>2</v>
      </c>
      <c r="C35" s="32">
        <v>24</v>
      </c>
      <c r="D35" s="32"/>
      <c r="E35" s="15"/>
      <c r="F35" s="15"/>
      <c r="G35" s="38"/>
      <c r="H35" s="15"/>
      <c r="I35" s="36"/>
      <c r="J35" s="36"/>
      <c r="K35" s="43"/>
      <c r="L35" s="44"/>
      <c r="M35" s="15"/>
    </row>
    <row r="36" spans="1:16" ht="15" customHeight="1" x14ac:dyDescent="0.2">
      <c r="A36" s="31"/>
      <c r="B36" s="31">
        <v>2</v>
      </c>
      <c r="C36" s="32">
        <v>25</v>
      </c>
      <c r="D36" s="32"/>
      <c r="E36" s="15"/>
      <c r="F36" s="15"/>
      <c r="G36" s="38"/>
      <c r="H36" s="15"/>
      <c r="I36" s="36"/>
      <c r="J36" s="36"/>
      <c r="K36" s="43"/>
      <c r="L36" s="44"/>
      <c r="M36" s="15"/>
    </row>
    <row r="37" spans="1:16" ht="15" customHeight="1" x14ac:dyDescent="0.2">
      <c r="A37" s="31"/>
      <c r="B37" s="31">
        <v>2</v>
      </c>
      <c r="C37" s="32">
        <v>26</v>
      </c>
      <c r="D37" s="32"/>
      <c r="E37" s="15"/>
      <c r="F37" s="15"/>
      <c r="G37" s="38"/>
      <c r="H37" s="15"/>
      <c r="I37" s="36"/>
      <c r="J37" s="36"/>
      <c r="K37" s="43"/>
      <c r="L37" s="44"/>
      <c r="M37" s="15"/>
    </row>
    <row r="38" spans="1:16" ht="15" customHeight="1" x14ac:dyDescent="0.2">
      <c r="A38" s="31"/>
      <c r="B38" s="31">
        <v>2</v>
      </c>
      <c r="C38" s="32">
        <v>27</v>
      </c>
      <c r="D38" s="32"/>
      <c r="E38" s="15"/>
      <c r="F38" s="15"/>
      <c r="G38" s="15"/>
      <c r="H38" s="15"/>
      <c r="I38" s="15"/>
      <c r="J38" s="15"/>
      <c r="K38" s="15"/>
      <c r="L38" s="30"/>
      <c r="M38" s="15"/>
    </row>
    <row r="39" spans="1:16" ht="15" customHeight="1" x14ac:dyDescent="0.2">
      <c r="A39" s="31"/>
      <c r="B39" s="31">
        <v>2</v>
      </c>
      <c r="C39" s="32">
        <v>28</v>
      </c>
      <c r="D39" s="32"/>
      <c r="E39" s="15"/>
      <c r="F39" s="15"/>
      <c r="G39" s="15"/>
      <c r="H39" s="15"/>
      <c r="I39" s="15"/>
      <c r="J39" s="15"/>
      <c r="K39" s="15"/>
      <c r="L39" s="30"/>
      <c r="M39" s="15"/>
    </row>
    <row r="40" spans="1:16" ht="15" customHeight="1" x14ac:dyDescent="0.2">
      <c r="A40" s="31"/>
      <c r="B40" s="31"/>
      <c r="C40" s="32"/>
      <c r="D40" s="32"/>
      <c r="E40" s="15"/>
      <c r="F40" s="15"/>
      <c r="G40" s="15"/>
      <c r="H40" s="15"/>
      <c r="I40" s="15"/>
      <c r="J40" s="15"/>
      <c r="K40" s="15"/>
      <c r="L40" s="16">
        <f>SUM(L28,L17)</f>
        <v>0</v>
      </c>
      <c r="M40" s="15"/>
    </row>
    <row r="41" spans="1:16" ht="15" customHeight="1" x14ac:dyDescent="0.2">
      <c r="A41" s="640"/>
      <c r="B41" s="640"/>
      <c r="C41" s="640"/>
      <c r="D41" s="33"/>
      <c r="E41" s="1"/>
      <c r="F41" s="1"/>
      <c r="G41" s="1"/>
      <c r="H41" s="1"/>
      <c r="I41" s="1"/>
      <c r="J41" s="1"/>
      <c r="K41" s="1"/>
      <c r="L41" s="1"/>
      <c r="M41" s="1"/>
    </row>
    <row r="42" spans="1:16" ht="15" customHeight="1" x14ac:dyDescent="0.2">
      <c r="A42" s="1"/>
      <c r="B42" s="1"/>
      <c r="C42" s="641" t="s">
        <v>8</v>
      </c>
      <c r="D42" s="641"/>
      <c r="E42" s="641"/>
      <c r="F42" s="19"/>
      <c r="G42" s="642" t="s">
        <v>137</v>
      </c>
      <c r="H42" s="642"/>
      <c r="I42" s="69"/>
      <c r="J42" s="18"/>
      <c r="K42" s="1"/>
      <c r="L42" s="1"/>
      <c r="M42" s="1" t="s">
        <v>136</v>
      </c>
      <c r="N42" s="644"/>
      <c r="O42" s="644"/>
    </row>
    <row r="43" spans="1:16" ht="15" customHeight="1" x14ac:dyDescent="0.2">
      <c r="A43" s="1"/>
      <c r="B43" s="1"/>
      <c r="C43" s="20"/>
      <c r="D43" s="20"/>
      <c r="E43" s="1"/>
      <c r="F43" s="1"/>
      <c r="G43" s="69"/>
      <c r="H43" s="18"/>
      <c r="I43" s="18"/>
      <c r="J43" s="18"/>
      <c r="K43" s="1"/>
      <c r="L43" s="1"/>
      <c r="M43" s="1"/>
      <c r="N43" s="21"/>
      <c r="O43" s="21"/>
    </row>
    <row r="44" spans="1:16" ht="15" customHeight="1" x14ac:dyDescent="0.2">
      <c r="A44" s="1"/>
      <c r="B44" s="1"/>
      <c r="C44" s="20"/>
      <c r="D44" s="20"/>
      <c r="E44" s="1"/>
      <c r="F44" s="1"/>
      <c r="G44" s="69"/>
      <c r="H44" s="18"/>
      <c r="I44" s="18"/>
      <c r="J44" s="18"/>
      <c r="K44" s="1"/>
      <c r="L44" s="1"/>
      <c r="M44" s="1"/>
      <c r="N44" s="21"/>
      <c r="O44" s="21"/>
    </row>
    <row r="45" spans="1:16" ht="15" customHeight="1" x14ac:dyDescent="0.2">
      <c r="A45" s="1"/>
      <c r="B45" s="1"/>
      <c r="C45" s="641" t="s">
        <v>51</v>
      </c>
      <c r="D45" s="641"/>
      <c r="E45" s="641"/>
      <c r="F45" s="68"/>
      <c r="G45" s="644" t="s">
        <v>53</v>
      </c>
      <c r="H45" s="644"/>
      <c r="I45" s="644"/>
      <c r="J45" s="69"/>
      <c r="K45" s="1"/>
      <c r="L45" s="1"/>
      <c r="M45" s="645" t="s">
        <v>130</v>
      </c>
      <c r="N45" s="645"/>
      <c r="O45" s="645"/>
      <c r="P45" s="645"/>
    </row>
    <row r="46" spans="1:16" ht="15.75" customHeight="1" x14ac:dyDescent="0.2">
      <c r="A46" s="1"/>
      <c r="B46" s="1"/>
      <c r="C46" s="641" t="s">
        <v>94</v>
      </c>
      <c r="D46" s="641"/>
      <c r="E46" s="641"/>
      <c r="F46" s="68"/>
      <c r="G46" s="644" t="s">
        <v>95</v>
      </c>
      <c r="H46" s="644"/>
      <c r="I46" s="644"/>
      <c r="J46" s="69"/>
      <c r="K46" s="1"/>
      <c r="L46" s="1"/>
      <c r="M46" s="645" t="s">
        <v>111</v>
      </c>
      <c r="N46" s="645"/>
      <c r="O46" s="645"/>
      <c r="P46" s="645"/>
    </row>
    <row r="50" spans="1:18" ht="15" customHeight="1" x14ac:dyDescent="0.25">
      <c r="A50" s="646" t="s">
        <v>0</v>
      </c>
      <c r="B50" s="646"/>
      <c r="C50" s="646"/>
      <c r="D50" s="646"/>
      <c r="E50" s="646"/>
      <c r="F50" s="646"/>
      <c r="G50" s="646"/>
      <c r="H50" s="646"/>
      <c r="I50" s="646"/>
      <c r="J50" s="646"/>
      <c r="K50" s="646"/>
      <c r="L50" s="646"/>
      <c r="M50" s="646"/>
      <c r="N50" s="25"/>
      <c r="O50" s="25"/>
      <c r="P50" s="25"/>
      <c r="Q50" s="25"/>
      <c r="R50" s="25"/>
    </row>
    <row r="51" spans="1:18" ht="15" customHeight="1" x14ac:dyDescent="0.25">
      <c r="A51" s="26"/>
      <c r="B51" s="26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9"/>
      <c r="O51" s="9"/>
      <c r="P51" s="9"/>
      <c r="Q51" s="9"/>
      <c r="R51" s="9"/>
    </row>
    <row r="52" spans="1:18" ht="15" customHeight="1" x14ac:dyDescent="0.25">
      <c r="A52" s="646" t="s">
        <v>12</v>
      </c>
      <c r="B52" s="646"/>
      <c r="C52" s="646"/>
      <c r="D52" s="646"/>
      <c r="E52" s="646"/>
      <c r="F52" s="646"/>
      <c r="G52" s="646"/>
      <c r="H52" s="646"/>
      <c r="I52" s="646"/>
      <c r="J52" s="646"/>
      <c r="K52" s="646"/>
      <c r="L52" s="646"/>
      <c r="M52" s="646"/>
      <c r="N52" s="9"/>
      <c r="O52" s="9"/>
      <c r="P52" s="9"/>
      <c r="Q52" s="9"/>
      <c r="R52" s="9"/>
    </row>
    <row r="53" spans="1:18" ht="15" customHeight="1" x14ac:dyDescent="0.25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9"/>
      <c r="O53" s="9"/>
      <c r="P53" s="9"/>
      <c r="Q53" s="9"/>
      <c r="R53" s="9"/>
    </row>
    <row r="54" spans="1:18" s="5" customFormat="1" ht="15" customHeight="1" x14ac:dyDescent="0.25">
      <c r="A54" s="79" t="s">
        <v>40</v>
      </c>
      <c r="B54" s="60"/>
      <c r="C54" s="60"/>
      <c r="D54" s="60" t="s">
        <v>49</v>
      </c>
      <c r="G54" s="60" t="s">
        <v>28</v>
      </c>
      <c r="H54" s="60" t="s">
        <v>27</v>
      </c>
      <c r="I54" s="60"/>
      <c r="J54" s="60"/>
      <c r="K54" s="27" t="s">
        <v>30</v>
      </c>
      <c r="L54" s="62"/>
      <c r="M54" s="60" t="s">
        <v>13</v>
      </c>
      <c r="O54" s="60"/>
      <c r="P54" s="60"/>
      <c r="Q54" s="60"/>
    </row>
    <row r="55" spans="1:18" ht="15" customHeight="1" x14ac:dyDescent="0.3">
      <c r="A55" s="28"/>
      <c r="B55" s="28"/>
      <c r="C55" s="10"/>
      <c r="D55" s="10"/>
      <c r="E55" s="10"/>
      <c r="H55" s="7"/>
      <c r="I55" s="7"/>
      <c r="J55" s="7"/>
      <c r="K55" s="7"/>
      <c r="L55" s="7"/>
      <c r="M55" s="7"/>
      <c r="N55" s="6"/>
      <c r="O55" s="6"/>
      <c r="P55" s="6"/>
      <c r="Q55" s="8"/>
    </row>
    <row r="56" spans="1:18" ht="54" customHeight="1" x14ac:dyDescent="0.2">
      <c r="A56" s="11" t="s">
        <v>4</v>
      </c>
      <c r="B56" s="12" t="s">
        <v>5</v>
      </c>
      <c r="C56" s="12" t="s">
        <v>6</v>
      </c>
      <c r="D56" s="11" t="s">
        <v>7</v>
      </c>
      <c r="E56" s="12" t="s">
        <v>14</v>
      </c>
      <c r="F56" s="11" t="s">
        <v>15</v>
      </c>
      <c r="G56" s="11" t="s">
        <v>16</v>
      </c>
      <c r="H56" s="11" t="s">
        <v>17</v>
      </c>
      <c r="I56" s="11" t="s">
        <v>18</v>
      </c>
      <c r="J56" s="11" t="s">
        <v>19</v>
      </c>
      <c r="K56" s="11" t="s">
        <v>20</v>
      </c>
      <c r="L56" s="12" t="s">
        <v>21</v>
      </c>
      <c r="M56" s="12" t="s">
        <v>22</v>
      </c>
    </row>
    <row r="57" spans="1:18" ht="15.75" customHeight="1" x14ac:dyDescent="0.2">
      <c r="A57" s="29"/>
      <c r="B57" s="29"/>
      <c r="C57" s="29"/>
      <c r="D57" s="29"/>
      <c r="E57" s="29"/>
      <c r="F57" s="15"/>
      <c r="G57" s="15"/>
      <c r="H57" s="15"/>
      <c r="I57" s="15"/>
      <c r="J57" s="15"/>
      <c r="K57" s="15"/>
      <c r="L57" s="30"/>
      <c r="M57" s="17"/>
    </row>
    <row r="58" spans="1:18" ht="13.5" x14ac:dyDescent="0.2">
      <c r="A58" s="37"/>
      <c r="B58" s="66">
        <v>5</v>
      </c>
      <c r="C58" s="32">
        <v>1</v>
      </c>
      <c r="D58" s="32"/>
      <c r="E58" s="15"/>
      <c r="F58" s="15"/>
      <c r="G58" s="38"/>
      <c r="H58" s="15"/>
      <c r="I58" s="36"/>
      <c r="J58" s="36"/>
      <c r="K58" s="43"/>
      <c r="L58" s="44"/>
      <c r="M58" s="15"/>
    </row>
    <row r="59" spans="1:18" ht="15.75" customHeight="1" x14ac:dyDescent="0.2">
      <c r="A59" s="31"/>
      <c r="B59" s="66">
        <v>5</v>
      </c>
      <c r="C59" s="32">
        <v>2</v>
      </c>
      <c r="D59" s="32"/>
      <c r="E59" s="15"/>
      <c r="F59" s="15"/>
      <c r="G59" s="15"/>
      <c r="H59" s="15"/>
      <c r="I59" s="15"/>
      <c r="J59" s="15"/>
      <c r="K59" s="15"/>
      <c r="L59" s="30"/>
      <c r="M59" s="15"/>
    </row>
    <row r="60" spans="1:18" ht="15" customHeight="1" x14ac:dyDescent="0.2">
      <c r="A60" s="31"/>
      <c r="B60" s="66">
        <v>5</v>
      </c>
      <c r="C60" s="32">
        <v>3</v>
      </c>
      <c r="D60" s="32"/>
      <c r="E60" s="15"/>
      <c r="F60" s="15"/>
      <c r="G60" s="15"/>
      <c r="H60" s="15"/>
      <c r="I60" s="15"/>
      <c r="J60" s="15"/>
      <c r="K60" s="15"/>
      <c r="L60" s="30"/>
      <c r="M60" s="15"/>
    </row>
    <row r="61" spans="1:18" ht="15" customHeight="1" x14ac:dyDescent="0.2">
      <c r="A61" s="31"/>
      <c r="B61" s="66">
        <v>5</v>
      </c>
      <c r="C61" s="32">
        <v>4</v>
      </c>
      <c r="D61" s="32"/>
      <c r="E61" s="15"/>
      <c r="F61" s="15"/>
      <c r="G61" s="15"/>
      <c r="H61" s="15"/>
      <c r="I61" s="15"/>
      <c r="J61" s="15"/>
      <c r="K61" s="15"/>
      <c r="L61" s="30"/>
      <c r="M61" s="15"/>
    </row>
    <row r="62" spans="1:18" ht="15" customHeight="1" x14ac:dyDescent="0.2">
      <c r="A62" s="31"/>
      <c r="B62" s="66">
        <v>5</v>
      </c>
      <c r="C62" s="32">
        <v>5</v>
      </c>
      <c r="D62" s="32"/>
      <c r="E62" s="15"/>
      <c r="F62" s="15"/>
      <c r="G62" s="15"/>
      <c r="H62" s="15"/>
      <c r="I62" s="15"/>
      <c r="J62" s="15"/>
      <c r="K62" s="15"/>
      <c r="L62" s="30"/>
      <c r="M62" s="15"/>
    </row>
    <row r="63" spans="1:18" ht="15" customHeight="1" x14ac:dyDescent="0.2">
      <c r="A63" s="31"/>
      <c r="B63" s="66">
        <v>5</v>
      </c>
      <c r="C63" s="32">
        <v>6</v>
      </c>
      <c r="D63" s="32"/>
      <c r="E63" s="15"/>
      <c r="F63" s="15"/>
      <c r="G63" s="15"/>
      <c r="H63" s="15"/>
      <c r="I63" s="15"/>
      <c r="J63" s="15"/>
      <c r="K63" s="15"/>
      <c r="L63" s="30"/>
      <c r="M63" s="15"/>
    </row>
    <row r="64" spans="1:18" ht="15" customHeight="1" x14ac:dyDescent="0.2">
      <c r="A64" s="31"/>
      <c r="B64" s="66">
        <v>5</v>
      </c>
      <c r="C64" s="32">
        <v>7</v>
      </c>
      <c r="D64" s="32"/>
      <c r="E64" s="15"/>
      <c r="F64" s="15"/>
      <c r="G64" s="15"/>
      <c r="H64" s="15"/>
      <c r="I64" s="15"/>
      <c r="J64" s="15"/>
      <c r="K64" s="15"/>
      <c r="L64" s="30"/>
      <c r="M64" s="15"/>
    </row>
    <row r="65" spans="1:13" ht="15" customHeight="1" x14ac:dyDescent="0.2">
      <c r="A65" s="31"/>
      <c r="B65" s="66">
        <v>5</v>
      </c>
      <c r="C65" s="32">
        <v>8</v>
      </c>
      <c r="D65" s="32"/>
      <c r="E65" s="15"/>
      <c r="F65" s="15"/>
      <c r="G65" s="15"/>
      <c r="H65" s="15"/>
      <c r="I65" s="15"/>
      <c r="J65" s="15"/>
      <c r="K65" s="15"/>
      <c r="L65" s="30"/>
      <c r="M65" s="15"/>
    </row>
    <row r="66" spans="1:13" ht="15" customHeight="1" x14ac:dyDescent="0.2">
      <c r="A66" s="31"/>
      <c r="B66" s="66">
        <v>5</v>
      </c>
      <c r="C66" s="32">
        <v>9</v>
      </c>
      <c r="D66" s="32"/>
      <c r="E66" s="15"/>
      <c r="F66" s="15"/>
      <c r="G66" s="15"/>
      <c r="H66" s="15"/>
      <c r="I66" s="15"/>
      <c r="J66" s="15"/>
      <c r="K66" s="15"/>
      <c r="L66" s="30"/>
      <c r="M66" s="15"/>
    </row>
    <row r="67" spans="1:13" ht="15" customHeight="1" x14ac:dyDescent="0.2">
      <c r="A67" s="31"/>
      <c r="B67" s="66">
        <v>5</v>
      </c>
      <c r="C67" s="32">
        <v>10</v>
      </c>
      <c r="D67" s="32"/>
      <c r="E67" s="15"/>
      <c r="F67" s="15"/>
      <c r="G67" s="15"/>
      <c r="H67" s="15"/>
      <c r="I67" s="15"/>
      <c r="J67" s="15"/>
      <c r="K67" s="15"/>
      <c r="L67" s="30"/>
      <c r="M67" s="15"/>
    </row>
    <row r="68" spans="1:13" ht="15" customHeight="1" x14ac:dyDescent="0.2">
      <c r="A68" s="31"/>
      <c r="B68" s="66">
        <v>5</v>
      </c>
      <c r="C68" s="32">
        <v>11</v>
      </c>
      <c r="D68" s="32"/>
      <c r="E68" s="15"/>
      <c r="F68" s="15"/>
      <c r="G68" s="15"/>
      <c r="H68" s="15"/>
      <c r="I68" s="15"/>
      <c r="J68" s="15"/>
      <c r="K68" s="15"/>
      <c r="L68" s="30"/>
      <c r="M68" s="15"/>
    </row>
    <row r="69" spans="1:13" ht="15.75" customHeight="1" x14ac:dyDescent="0.2">
      <c r="A69" s="31"/>
      <c r="B69" s="66">
        <v>5</v>
      </c>
      <c r="C69" s="32">
        <v>12</v>
      </c>
      <c r="D69" s="32"/>
      <c r="E69" s="15"/>
      <c r="F69" s="15"/>
      <c r="G69" s="15"/>
      <c r="H69" s="15"/>
      <c r="I69" s="15"/>
      <c r="J69" s="15"/>
      <c r="K69" s="15"/>
      <c r="L69" s="30"/>
      <c r="M69" s="15"/>
    </row>
    <row r="70" spans="1:13" ht="15.75" customHeight="1" x14ac:dyDescent="0.2">
      <c r="A70" s="31"/>
      <c r="B70" s="66">
        <v>5</v>
      </c>
      <c r="C70" s="32">
        <v>13</v>
      </c>
      <c r="D70" s="32"/>
      <c r="E70" s="15"/>
      <c r="F70" s="15"/>
      <c r="G70" s="15"/>
      <c r="H70" s="15"/>
      <c r="I70" s="15"/>
      <c r="J70" s="15"/>
      <c r="K70" s="15"/>
      <c r="L70" s="30"/>
      <c r="M70" s="15"/>
    </row>
    <row r="71" spans="1:13" ht="15" customHeight="1" x14ac:dyDescent="0.2">
      <c r="A71" s="31"/>
      <c r="B71" s="66">
        <v>5</v>
      </c>
      <c r="C71" s="32">
        <v>14</v>
      </c>
      <c r="D71" s="32"/>
      <c r="E71" s="15"/>
      <c r="F71" s="15"/>
      <c r="G71" s="15"/>
      <c r="H71" s="15"/>
      <c r="I71" s="15"/>
      <c r="J71" s="15"/>
      <c r="K71" s="15"/>
      <c r="L71" s="30"/>
      <c r="M71" s="15"/>
    </row>
    <row r="72" spans="1:13" ht="15" customHeight="1" x14ac:dyDescent="0.2">
      <c r="A72" s="31"/>
      <c r="B72" s="66">
        <v>5</v>
      </c>
      <c r="C72" s="32">
        <v>15</v>
      </c>
      <c r="D72" s="32"/>
      <c r="E72" s="15"/>
      <c r="F72" s="15"/>
      <c r="G72" s="15"/>
      <c r="H72" s="15"/>
      <c r="I72" s="15"/>
      <c r="J72" s="15"/>
      <c r="K72" s="15"/>
      <c r="L72" s="30"/>
      <c r="M72" s="15"/>
    </row>
    <row r="73" spans="1:13" ht="15" customHeight="1" x14ac:dyDescent="0.2">
      <c r="A73" s="31"/>
      <c r="B73" s="66">
        <v>5</v>
      </c>
      <c r="C73" s="32">
        <v>16</v>
      </c>
      <c r="D73" s="32"/>
      <c r="E73" s="15"/>
      <c r="F73" s="15"/>
      <c r="G73" s="15"/>
      <c r="H73" s="15"/>
      <c r="I73" s="15"/>
      <c r="J73" s="15"/>
      <c r="K73" s="15"/>
      <c r="L73" s="30"/>
      <c r="M73" s="15"/>
    </row>
    <row r="74" spans="1:13" ht="15" customHeight="1" x14ac:dyDescent="0.2">
      <c r="A74" s="31"/>
      <c r="B74" s="66">
        <v>5</v>
      </c>
      <c r="C74" s="32">
        <v>17</v>
      </c>
      <c r="D74" s="32"/>
      <c r="E74" s="15"/>
      <c r="F74" s="15"/>
      <c r="G74" s="15"/>
      <c r="H74" s="15"/>
      <c r="I74" s="15"/>
      <c r="J74" s="15"/>
      <c r="K74" s="15"/>
      <c r="L74" s="30"/>
      <c r="M74" s="15"/>
    </row>
    <row r="75" spans="1:13" ht="15" customHeight="1" x14ac:dyDescent="0.2">
      <c r="A75" s="31"/>
      <c r="B75" s="66">
        <v>5</v>
      </c>
      <c r="C75" s="32">
        <v>18</v>
      </c>
      <c r="D75" s="32"/>
      <c r="E75" s="15"/>
      <c r="F75" s="15"/>
      <c r="G75" s="15"/>
      <c r="H75" s="15"/>
      <c r="I75" s="15"/>
      <c r="J75" s="15"/>
      <c r="K75" s="15"/>
      <c r="L75" s="30"/>
      <c r="M75" s="15"/>
    </row>
    <row r="76" spans="1:13" ht="15" customHeight="1" x14ac:dyDescent="0.2">
      <c r="A76" s="31"/>
      <c r="B76" s="66">
        <v>5</v>
      </c>
      <c r="C76" s="32">
        <v>19</v>
      </c>
      <c r="D76" s="32"/>
      <c r="E76" s="15"/>
      <c r="F76" s="15"/>
      <c r="G76" s="15"/>
      <c r="H76" s="15"/>
      <c r="I76" s="15"/>
      <c r="J76" s="15"/>
      <c r="K76" s="15"/>
      <c r="L76" s="30"/>
      <c r="M76" s="15"/>
    </row>
    <row r="77" spans="1:13" ht="15" customHeight="1" x14ac:dyDescent="0.2">
      <c r="A77" s="31"/>
      <c r="B77" s="66">
        <v>5</v>
      </c>
      <c r="C77" s="32">
        <v>20</v>
      </c>
      <c r="D77" s="32"/>
      <c r="E77" s="15"/>
      <c r="F77" s="15"/>
      <c r="G77" s="15"/>
      <c r="H77" s="15"/>
      <c r="I77" s="15"/>
      <c r="J77" s="15"/>
      <c r="K77" s="15"/>
      <c r="L77" s="30"/>
      <c r="M77" s="15"/>
    </row>
    <row r="78" spans="1:13" ht="15" customHeight="1" x14ac:dyDescent="0.2">
      <c r="A78" s="31"/>
      <c r="B78" s="66">
        <v>5</v>
      </c>
      <c r="C78" s="32">
        <v>21</v>
      </c>
      <c r="D78" s="32"/>
      <c r="E78" s="15"/>
      <c r="F78" s="15"/>
      <c r="G78" s="15"/>
      <c r="H78" s="15"/>
      <c r="I78" s="15"/>
      <c r="J78" s="15"/>
      <c r="K78" s="15"/>
      <c r="L78" s="30"/>
      <c r="M78" s="15"/>
    </row>
    <row r="79" spans="1:13" ht="15" customHeight="1" x14ac:dyDescent="0.2">
      <c r="A79" s="31"/>
      <c r="B79" s="66">
        <v>5</v>
      </c>
      <c r="C79" s="32">
        <v>22</v>
      </c>
      <c r="D79" s="32"/>
      <c r="E79" s="15"/>
      <c r="F79" s="15"/>
      <c r="G79" s="38"/>
      <c r="H79" s="15"/>
      <c r="I79" s="36"/>
      <c r="J79" s="36"/>
      <c r="K79" s="15"/>
      <c r="L79" s="30"/>
      <c r="M79" s="15"/>
    </row>
    <row r="80" spans="1:13" ht="15" customHeight="1" x14ac:dyDescent="0.2">
      <c r="A80" s="31"/>
      <c r="B80" s="66">
        <v>5</v>
      </c>
      <c r="C80" s="32">
        <v>23</v>
      </c>
      <c r="D80" s="32"/>
      <c r="E80" s="15"/>
      <c r="F80" s="15"/>
      <c r="G80" s="15"/>
      <c r="H80" s="15"/>
      <c r="I80" s="15"/>
      <c r="J80" s="15"/>
      <c r="K80" s="15"/>
      <c r="L80" s="30"/>
      <c r="M80" s="15"/>
    </row>
    <row r="81" spans="1:16" ht="15" customHeight="1" x14ac:dyDescent="0.2">
      <c r="A81" s="31"/>
      <c r="B81" s="66">
        <v>5</v>
      </c>
      <c r="C81" s="32">
        <v>24</v>
      </c>
      <c r="D81" s="32"/>
      <c r="E81" s="15"/>
      <c r="F81" s="15"/>
      <c r="G81" s="15"/>
      <c r="H81" s="15"/>
      <c r="I81" s="36"/>
      <c r="J81" s="36"/>
      <c r="K81" s="15"/>
      <c r="L81" s="30"/>
      <c r="M81" s="15"/>
    </row>
    <row r="82" spans="1:16" ht="15" customHeight="1" x14ac:dyDescent="0.2">
      <c r="A82" s="31"/>
      <c r="B82" s="66">
        <v>5</v>
      </c>
      <c r="C82" s="32">
        <v>25</v>
      </c>
      <c r="D82" s="32"/>
      <c r="E82" s="15"/>
      <c r="F82" s="15"/>
      <c r="G82" s="15"/>
      <c r="H82" s="15"/>
      <c r="I82" s="15"/>
      <c r="J82" s="15"/>
      <c r="K82" s="15"/>
      <c r="L82" s="30"/>
      <c r="M82" s="15"/>
    </row>
    <row r="83" spans="1:16" ht="15" customHeight="1" x14ac:dyDescent="0.2">
      <c r="A83" s="31"/>
      <c r="B83" s="66">
        <v>5</v>
      </c>
      <c r="C83" s="32">
        <v>26</v>
      </c>
      <c r="D83" s="32"/>
      <c r="E83" s="15"/>
      <c r="F83" s="15"/>
      <c r="G83" s="15"/>
      <c r="H83" s="15"/>
      <c r="I83" s="15"/>
      <c r="J83" s="15"/>
      <c r="K83" s="15"/>
      <c r="L83" s="30"/>
      <c r="M83" s="15"/>
    </row>
    <row r="84" spans="1:16" ht="15" customHeight="1" x14ac:dyDescent="0.2">
      <c r="A84" s="31"/>
      <c r="B84" s="66">
        <v>5</v>
      </c>
      <c r="C84" s="32">
        <v>27</v>
      </c>
      <c r="D84" s="32"/>
      <c r="E84" s="15"/>
      <c r="F84" s="15"/>
      <c r="G84" s="15"/>
      <c r="H84" s="15"/>
      <c r="I84" s="15"/>
      <c r="J84" s="15"/>
      <c r="K84" s="15"/>
      <c r="L84" s="30"/>
      <c r="M84" s="15"/>
    </row>
    <row r="85" spans="1:16" ht="15" customHeight="1" x14ac:dyDescent="0.2">
      <c r="A85" s="31"/>
      <c r="B85" s="66">
        <v>5</v>
      </c>
      <c r="C85" s="32">
        <v>28</v>
      </c>
      <c r="D85" s="32"/>
      <c r="E85" s="15"/>
      <c r="F85" s="15"/>
      <c r="G85" s="15"/>
      <c r="H85" s="15"/>
      <c r="I85" s="15"/>
      <c r="J85" s="15"/>
      <c r="K85" s="15"/>
      <c r="L85" s="30"/>
      <c r="M85" s="15"/>
    </row>
    <row r="86" spans="1:16" ht="15" customHeight="1" x14ac:dyDescent="0.2">
      <c r="A86" s="31"/>
      <c r="B86" s="66">
        <v>5</v>
      </c>
      <c r="C86" s="32">
        <v>29</v>
      </c>
      <c r="D86" s="32"/>
      <c r="E86" s="15"/>
      <c r="F86" s="15"/>
      <c r="G86" s="15"/>
      <c r="H86" s="15"/>
      <c r="I86" s="15"/>
      <c r="J86" s="15"/>
      <c r="K86" s="15"/>
      <c r="L86" s="30"/>
      <c r="M86" s="15"/>
    </row>
    <row r="87" spans="1:16" ht="15" customHeight="1" x14ac:dyDescent="0.2">
      <c r="A87" s="31"/>
      <c r="B87" s="66">
        <v>5</v>
      </c>
      <c r="C87" s="32">
        <v>30</v>
      </c>
      <c r="D87" s="32"/>
      <c r="E87" s="15"/>
      <c r="F87" s="15"/>
      <c r="G87" s="15"/>
      <c r="H87" s="15"/>
      <c r="I87" s="15"/>
      <c r="J87" s="15"/>
      <c r="K87" s="15"/>
      <c r="L87" s="30"/>
      <c r="M87" s="15"/>
    </row>
    <row r="88" spans="1:16" ht="15" customHeight="1" x14ac:dyDescent="0.2">
      <c r="A88" s="31"/>
      <c r="B88" s="66">
        <v>5</v>
      </c>
      <c r="C88" s="32">
        <v>31</v>
      </c>
      <c r="D88" s="32"/>
      <c r="E88" s="15"/>
      <c r="F88" s="15"/>
      <c r="G88" s="15"/>
      <c r="H88" s="15"/>
      <c r="I88" s="15"/>
      <c r="J88" s="15"/>
      <c r="K88" s="15"/>
      <c r="L88" s="16">
        <f>SUM(L83:L87)</f>
        <v>0</v>
      </c>
      <c r="M88" s="15"/>
    </row>
    <row r="89" spans="1:16" ht="15" customHeight="1" x14ac:dyDescent="0.25">
      <c r="A89" s="80" t="s">
        <v>39</v>
      </c>
      <c r="B89" s="66"/>
      <c r="C89" s="32"/>
      <c r="D89" s="32"/>
      <c r="E89" s="15"/>
      <c r="F89" s="15"/>
      <c r="G89" s="15"/>
      <c r="H89" s="15"/>
      <c r="I89" s="15"/>
      <c r="J89" s="15"/>
      <c r="K89" s="15"/>
      <c r="L89" s="16" t="e">
        <f>SUM(L67,L68,L69,L70,#REF!)</f>
        <v>#REF!</v>
      </c>
      <c r="M89" s="15"/>
    </row>
    <row r="90" spans="1:16" ht="15" customHeight="1" x14ac:dyDescent="0.2">
      <c r="A90" s="640"/>
      <c r="B90" s="640"/>
      <c r="C90" s="640"/>
      <c r="D90" s="33"/>
      <c r="E90" s="1"/>
      <c r="F90" s="1"/>
      <c r="G90" s="1"/>
      <c r="H90" s="1"/>
      <c r="I90" s="1"/>
      <c r="J90" s="1"/>
      <c r="K90" s="1"/>
      <c r="L90" s="1"/>
      <c r="M90" s="1"/>
    </row>
    <row r="91" spans="1:16" ht="15" customHeight="1" x14ac:dyDescent="0.2">
      <c r="A91" s="1"/>
      <c r="B91" s="1"/>
      <c r="C91" s="641" t="s">
        <v>8</v>
      </c>
      <c r="D91" s="641"/>
      <c r="E91" s="641"/>
      <c r="F91" s="19"/>
      <c r="G91" s="685" t="s">
        <v>105</v>
      </c>
      <c r="H91" s="685"/>
      <c r="I91" s="69"/>
      <c r="J91" s="18"/>
      <c r="K91" s="1"/>
      <c r="L91" s="1"/>
      <c r="M91" s="81" t="s">
        <v>103</v>
      </c>
      <c r="N91" s="644"/>
      <c r="O91" s="644"/>
    </row>
    <row r="92" spans="1:16" ht="15" customHeight="1" x14ac:dyDescent="0.2">
      <c r="A92" s="1"/>
      <c r="B92" s="1"/>
      <c r="C92" s="20"/>
      <c r="D92" s="20"/>
      <c r="E92" s="1"/>
      <c r="F92" s="1"/>
      <c r="G92" s="69"/>
      <c r="H92" s="18"/>
      <c r="I92" s="18"/>
      <c r="J92" s="18"/>
      <c r="K92" s="1"/>
      <c r="L92" s="1"/>
      <c r="M92" s="1"/>
      <c r="N92" s="21"/>
      <c r="O92" s="21"/>
    </row>
    <row r="93" spans="1:16" ht="15" customHeight="1" x14ac:dyDescent="0.2">
      <c r="A93" s="1"/>
      <c r="B93" s="1"/>
      <c r="C93" s="20"/>
      <c r="D93" s="20"/>
      <c r="E93" s="1"/>
      <c r="F93" s="1"/>
      <c r="G93" s="69"/>
      <c r="H93" s="18"/>
      <c r="I93" s="18"/>
      <c r="J93" s="18"/>
      <c r="K93" s="1"/>
      <c r="L93" s="1"/>
      <c r="M93" s="1"/>
      <c r="N93" s="21"/>
      <c r="O93" s="21"/>
    </row>
    <row r="94" spans="1:16" ht="15" customHeight="1" x14ac:dyDescent="0.2">
      <c r="A94" s="1"/>
      <c r="B94" s="1"/>
      <c r="C94" s="641" t="s">
        <v>51</v>
      </c>
      <c r="D94" s="641"/>
      <c r="E94" s="641"/>
      <c r="F94" s="68"/>
      <c r="G94" s="644" t="s">
        <v>53</v>
      </c>
      <c r="H94" s="644"/>
      <c r="I94" s="644"/>
      <c r="J94" s="69"/>
      <c r="K94" s="1"/>
      <c r="L94" s="1"/>
      <c r="M94" s="643" t="s">
        <v>52</v>
      </c>
      <c r="N94" s="643"/>
      <c r="O94" s="643"/>
      <c r="P94" s="643"/>
    </row>
    <row r="95" spans="1:16" ht="15.75" customHeight="1" x14ac:dyDescent="0.2">
      <c r="A95" s="1"/>
      <c r="B95" s="1"/>
      <c r="C95" s="641" t="s">
        <v>94</v>
      </c>
      <c r="D95" s="641"/>
      <c r="E95" s="641"/>
      <c r="F95" s="68"/>
      <c r="G95" s="644" t="s">
        <v>95</v>
      </c>
      <c r="H95" s="644"/>
      <c r="I95" s="644"/>
      <c r="J95" s="69"/>
      <c r="K95" s="1"/>
      <c r="L95" s="1"/>
      <c r="M95" s="645" t="s">
        <v>104</v>
      </c>
      <c r="N95" s="645"/>
      <c r="O95" s="645"/>
      <c r="P95" s="645"/>
    </row>
    <row r="100" spans="1:18" ht="15" customHeight="1" x14ac:dyDescent="0.25">
      <c r="A100" s="646" t="s">
        <v>0</v>
      </c>
      <c r="B100" s="646"/>
      <c r="C100" s="646"/>
      <c r="D100" s="646"/>
      <c r="E100" s="646"/>
      <c r="F100" s="646"/>
      <c r="G100" s="646"/>
      <c r="H100" s="646"/>
      <c r="I100" s="646"/>
      <c r="J100" s="646"/>
      <c r="K100" s="646"/>
      <c r="L100" s="646"/>
      <c r="M100" s="646"/>
      <c r="N100" s="25"/>
      <c r="O100" s="25"/>
      <c r="P100" s="25"/>
      <c r="Q100" s="25"/>
      <c r="R100" s="25"/>
    </row>
    <row r="101" spans="1:18" ht="15" customHeight="1" x14ac:dyDescent="0.25">
      <c r="A101" s="26"/>
      <c r="B101" s="26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9"/>
      <c r="O101" s="9"/>
      <c r="P101" s="9"/>
      <c r="Q101" s="9"/>
      <c r="R101" s="9"/>
    </row>
    <row r="102" spans="1:18" ht="15" customHeight="1" x14ac:dyDescent="0.25">
      <c r="A102" s="646" t="s">
        <v>12</v>
      </c>
      <c r="B102" s="646"/>
      <c r="C102" s="646"/>
      <c r="D102" s="646"/>
      <c r="E102" s="646"/>
      <c r="F102" s="646"/>
      <c r="G102" s="646"/>
      <c r="H102" s="646"/>
      <c r="I102" s="646"/>
      <c r="J102" s="646"/>
      <c r="K102" s="646"/>
      <c r="L102" s="646"/>
      <c r="M102" s="646"/>
      <c r="N102" s="9"/>
      <c r="O102" s="9"/>
      <c r="P102" s="9"/>
      <c r="Q102" s="9"/>
      <c r="R102" s="9"/>
    </row>
    <row r="103" spans="1:18" ht="15" customHeight="1" x14ac:dyDescent="0.25">
      <c r="A103" s="271"/>
      <c r="B103" s="271"/>
      <c r="C103" s="271"/>
      <c r="D103" s="271"/>
      <c r="E103" s="271"/>
      <c r="F103" s="271"/>
      <c r="G103" s="271"/>
      <c r="H103" s="271"/>
      <c r="I103" s="271"/>
      <c r="J103" s="271"/>
      <c r="K103" s="271"/>
      <c r="L103" s="271"/>
      <c r="M103" s="271"/>
      <c r="N103" s="9"/>
      <c r="O103" s="9"/>
      <c r="P103" s="9"/>
      <c r="Q103" s="9"/>
      <c r="R103" s="9"/>
    </row>
    <row r="104" spans="1:18" s="5" customFormat="1" ht="15" customHeight="1" x14ac:dyDescent="0.25">
      <c r="A104" s="270" t="s">
        <v>40</v>
      </c>
      <c r="B104" s="270"/>
      <c r="C104" s="270"/>
      <c r="D104" s="270" t="s">
        <v>49</v>
      </c>
      <c r="G104" s="270" t="s">
        <v>28</v>
      </c>
      <c r="H104" s="270" t="s">
        <v>27</v>
      </c>
      <c r="I104" s="270"/>
      <c r="J104" s="270"/>
      <c r="K104" s="27" t="s">
        <v>30</v>
      </c>
      <c r="L104" s="272"/>
      <c r="M104" s="270" t="s">
        <v>13</v>
      </c>
      <c r="O104" s="270"/>
      <c r="P104" s="270"/>
      <c r="Q104" s="270"/>
    </row>
    <row r="105" spans="1:18" ht="15" customHeight="1" x14ac:dyDescent="0.3">
      <c r="A105" s="28"/>
      <c r="B105" s="28"/>
      <c r="C105" s="10"/>
      <c r="D105" s="10"/>
      <c r="E105" s="10"/>
      <c r="H105" s="7"/>
      <c r="I105" s="7"/>
      <c r="J105" s="7"/>
      <c r="K105" s="7"/>
      <c r="L105" s="7"/>
      <c r="M105" s="7"/>
      <c r="N105" s="159"/>
      <c r="O105" s="159"/>
      <c r="P105" s="159"/>
      <c r="Q105" s="8"/>
    </row>
    <row r="106" spans="1:18" ht="54" customHeight="1" x14ac:dyDescent="0.2">
      <c r="A106" s="11" t="s">
        <v>4</v>
      </c>
      <c r="B106" s="12" t="s">
        <v>5</v>
      </c>
      <c r="C106" s="12" t="s">
        <v>6</v>
      </c>
      <c r="D106" s="11" t="s">
        <v>7</v>
      </c>
      <c r="E106" s="12" t="s">
        <v>14</v>
      </c>
      <c r="F106" s="11" t="s">
        <v>15</v>
      </c>
      <c r="G106" s="11" t="s">
        <v>16</v>
      </c>
      <c r="H106" s="11" t="s">
        <v>17</v>
      </c>
      <c r="I106" s="11" t="s">
        <v>18</v>
      </c>
      <c r="J106" s="11" t="s">
        <v>19</v>
      </c>
      <c r="K106" s="11" t="s">
        <v>20</v>
      </c>
      <c r="L106" s="12" t="s">
        <v>21</v>
      </c>
      <c r="M106" s="12" t="s">
        <v>22</v>
      </c>
    </row>
    <row r="107" spans="1:18" ht="15.75" customHeight="1" x14ac:dyDescent="0.2">
      <c r="A107" s="29"/>
      <c r="B107" s="29"/>
      <c r="C107" s="29"/>
      <c r="D107" s="29"/>
      <c r="E107" s="29"/>
      <c r="F107" s="15"/>
      <c r="G107" s="15"/>
      <c r="H107" s="15"/>
      <c r="I107" s="15"/>
      <c r="J107" s="15"/>
      <c r="K107" s="15"/>
      <c r="L107" s="30"/>
      <c r="M107" s="17"/>
    </row>
    <row r="108" spans="1:18" ht="13.5" x14ac:dyDescent="0.2">
      <c r="A108" s="37"/>
      <c r="B108" s="66">
        <v>7</v>
      </c>
      <c r="C108" s="32">
        <v>1</v>
      </c>
      <c r="D108" s="32"/>
      <c r="E108" s="15"/>
      <c r="F108" s="15"/>
      <c r="G108" s="38"/>
      <c r="H108" s="15"/>
      <c r="I108" s="36"/>
      <c r="J108" s="36"/>
      <c r="K108" s="43"/>
      <c r="L108" s="44"/>
      <c r="M108" s="15"/>
    </row>
    <row r="109" spans="1:18" ht="15.75" customHeight="1" x14ac:dyDescent="0.2">
      <c r="A109" s="31"/>
      <c r="B109" s="66">
        <v>7</v>
      </c>
      <c r="C109" s="32">
        <v>2</v>
      </c>
      <c r="D109" s="32"/>
      <c r="E109" s="15"/>
      <c r="F109" s="15"/>
      <c r="G109" s="15"/>
      <c r="H109" s="15"/>
      <c r="I109" s="15"/>
      <c r="J109" s="15"/>
      <c r="K109" s="15"/>
      <c r="L109" s="30"/>
      <c r="M109" s="15"/>
    </row>
    <row r="110" spans="1:18" ht="45" hidden="1" customHeight="1" x14ac:dyDescent="0.2">
      <c r="A110" s="31"/>
      <c r="B110" s="66">
        <v>7</v>
      </c>
      <c r="C110" s="32">
        <v>3</v>
      </c>
      <c r="D110" s="32"/>
      <c r="E110" s="15"/>
      <c r="F110" s="15"/>
      <c r="G110" s="15"/>
      <c r="H110" s="15"/>
      <c r="I110" s="15"/>
      <c r="J110" s="15"/>
      <c r="K110" s="15"/>
      <c r="L110" s="30"/>
      <c r="M110" s="15"/>
    </row>
    <row r="111" spans="1:18" ht="45" hidden="1" customHeight="1" x14ac:dyDescent="0.2">
      <c r="A111" s="31"/>
      <c r="B111" s="66">
        <v>7</v>
      </c>
      <c r="C111" s="32">
        <v>3</v>
      </c>
      <c r="D111" s="32"/>
      <c r="E111" s="15"/>
      <c r="F111" s="15"/>
      <c r="G111" s="15"/>
      <c r="H111" s="15"/>
      <c r="I111" s="15"/>
      <c r="J111" s="15"/>
      <c r="K111" s="15"/>
      <c r="L111" s="30"/>
      <c r="M111" s="15"/>
    </row>
    <row r="112" spans="1:18" ht="16.5" customHeight="1" x14ac:dyDescent="0.2">
      <c r="A112" s="31"/>
      <c r="B112" s="66">
        <v>7</v>
      </c>
      <c r="C112" s="32">
        <v>3</v>
      </c>
      <c r="D112" s="32"/>
      <c r="E112" s="15"/>
      <c r="F112" s="15"/>
      <c r="G112" s="15"/>
      <c r="H112" s="15"/>
      <c r="I112" s="15"/>
      <c r="J112" s="15"/>
      <c r="K112" s="15"/>
      <c r="L112" s="30"/>
      <c r="M112" s="15"/>
    </row>
    <row r="113" spans="1:13" ht="15.75" customHeight="1" x14ac:dyDescent="0.2">
      <c r="A113" s="31"/>
      <c r="B113" s="66">
        <v>7</v>
      </c>
      <c r="C113" s="32">
        <v>3</v>
      </c>
      <c r="D113" s="32"/>
      <c r="E113" s="15"/>
      <c r="F113" s="15"/>
      <c r="G113" s="15"/>
      <c r="H113" s="15"/>
      <c r="I113" s="15"/>
      <c r="J113" s="15"/>
      <c r="K113" s="15"/>
      <c r="L113" s="30"/>
      <c r="M113" s="15"/>
    </row>
    <row r="114" spans="1:13" ht="15" customHeight="1" x14ac:dyDescent="0.2">
      <c r="A114" s="31"/>
      <c r="B114" s="66">
        <v>7</v>
      </c>
      <c r="C114" s="32">
        <v>4</v>
      </c>
      <c r="D114" s="32"/>
      <c r="E114" s="15"/>
      <c r="F114" s="15"/>
      <c r="G114" s="15"/>
      <c r="H114" s="15"/>
      <c r="I114" s="15"/>
      <c r="J114" s="15"/>
      <c r="K114" s="15"/>
      <c r="L114" s="30"/>
      <c r="M114" s="15"/>
    </row>
    <row r="115" spans="1:13" ht="15" customHeight="1" x14ac:dyDescent="0.2">
      <c r="A115" s="31"/>
      <c r="B115" s="66">
        <v>7</v>
      </c>
      <c r="C115" s="32">
        <v>5</v>
      </c>
      <c r="D115" s="32"/>
      <c r="E115" s="15"/>
      <c r="F115" s="15"/>
      <c r="G115" s="15"/>
      <c r="H115" s="15"/>
      <c r="I115" s="15"/>
      <c r="J115" s="15"/>
      <c r="K115" s="15"/>
      <c r="L115" s="30"/>
      <c r="M115" s="15"/>
    </row>
    <row r="116" spans="1:13" ht="15" customHeight="1" x14ac:dyDescent="0.2">
      <c r="A116" s="31"/>
      <c r="B116" s="66">
        <v>7</v>
      </c>
      <c r="C116" s="32">
        <v>6</v>
      </c>
      <c r="D116" s="32"/>
      <c r="E116" s="15"/>
      <c r="F116" s="15"/>
      <c r="G116" s="15"/>
      <c r="H116" s="15"/>
      <c r="I116" s="15"/>
      <c r="J116" s="15"/>
      <c r="K116" s="15"/>
      <c r="L116" s="30"/>
      <c r="M116" s="15"/>
    </row>
    <row r="117" spans="1:13" ht="15" customHeight="1" x14ac:dyDescent="0.2">
      <c r="A117" s="31"/>
      <c r="B117" s="66">
        <v>7</v>
      </c>
      <c r="C117" s="32">
        <v>7</v>
      </c>
      <c r="D117" s="32"/>
      <c r="E117" s="15"/>
      <c r="F117" s="15"/>
      <c r="G117" s="15"/>
      <c r="H117" s="15"/>
      <c r="I117" s="15"/>
      <c r="J117" s="15"/>
      <c r="K117" s="15"/>
      <c r="L117" s="30"/>
      <c r="M117" s="15"/>
    </row>
    <row r="118" spans="1:13" ht="15" customHeight="1" x14ac:dyDescent="0.2">
      <c r="A118" s="31"/>
      <c r="B118" s="66">
        <v>7</v>
      </c>
      <c r="C118" s="32">
        <v>8</v>
      </c>
      <c r="D118" s="32"/>
      <c r="E118" s="15"/>
      <c r="F118" s="15"/>
      <c r="G118" s="15"/>
      <c r="H118" s="15"/>
      <c r="I118" s="15"/>
      <c r="J118" s="15"/>
      <c r="K118" s="15"/>
      <c r="L118" s="30"/>
      <c r="M118" s="15"/>
    </row>
    <row r="119" spans="1:13" ht="15" customHeight="1" x14ac:dyDescent="0.2">
      <c r="A119" s="31"/>
      <c r="B119" s="66">
        <v>7</v>
      </c>
      <c r="C119" s="32">
        <v>9</v>
      </c>
      <c r="D119" s="32"/>
      <c r="E119" s="15"/>
      <c r="F119" s="15"/>
      <c r="G119" s="15"/>
      <c r="H119" s="15"/>
      <c r="I119" s="15"/>
      <c r="J119" s="15"/>
      <c r="K119" s="15"/>
      <c r="L119" s="30"/>
      <c r="M119" s="15"/>
    </row>
    <row r="120" spans="1:13" ht="45" hidden="1" customHeight="1" x14ac:dyDescent="0.2">
      <c r="A120" s="31"/>
      <c r="B120" s="66">
        <v>7</v>
      </c>
      <c r="C120" s="32">
        <v>10</v>
      </c>
      <c r="D120" s="32"/>
      <c r="E120" s="15"/>
      <c r="F120" s="15" t="s">
        <v>29</v>
      </c>
      <c r="G120" s="38" t="s">
        <v>296</v>
      </c>
      <c r="H120" s="15" t="s">
        <v>34</v>
      </c>
      <c r="I120" s="104">
        <v>42348</v>
      </c>
      <c r="J120" s="104">
        <v>42348</v>
      </c>
      <c r="K120" s="15">
        <v>873</v>
      </c>
      <c r="L120" s="16">
        <v>6844</v>
      </c>
      <c r="M120" s="15" t="s">
        <v>135</v>
      </c>
    </row>
    <row r="121" spans="1:13" ht="15.75" customHeight="1" x14ac:dyDescent="0.2">
      <c r="A121" s="31"/>
      <c r="B121" s="66">
        <v>7</v>
      </c>
      <c r="C121" s="32">
        <v>11</v>
      </c>
      <c r="D121" s="32"/>
      <c r="E121" s="15"/>
      <c r="F121" s="15"/>
      <c r="G121" s="15"/>
      <c r="H121" s="15"/>
      <c r="I121" s="15"/>
      <c r="J121" s="15"/>
      <c r="K121" s="15"/>
      <c r="L121" s="30"/>
      <c r="M121" s="15"/>
    </row>
    <row r="122" spans="1:13" ht="15.75" customHeight="1" x14ac:dyDescent="0.2">
      <c r="A122" s="31"/>
      <c r="B122" s="66">
        <v>7</v>
      </c>
      <c r="C122" s="32">
        <v>12</v>
      </c>
      <c r="D122" s="32"/>
      <c r="E122" s="15"/>
      <c r="F122" s="15"/>
      <c r="G122" s="15"/>
      <c r="H122" s="15"/>
      <c r="I122" s="15"/>
      <c r="J122" s="15"/>
      <c r="K122" s="15"/>
      <c r="L122" s="30"/>
      <c r="M122" s="15"/>
    </row>
    <row r="123" spans="1:13" ht="15.75" customHeight="1" x14ac:dyDescent="0.2">
      <c r="A123" s="31"/>
      <c r="B123" s="66">
        <v>7</v>
      </c>
      <c r="C123" s="32">
        <v>13</v>
      </c>
      <c r="D123" s="32"/>
      <c r="E123" s="15"/>
      <c r="F123" s="15"/>
      <c r="G123" s="15"/>
      <c r="H123" s="15"/>
      <c r="I123" s="15"/>
      <c r="J123" s="15"/>
      <c r="K123" s="15"/>
      <c r="L123" s="30"/>
      <c r="M123" s="15"/>
    </row>
    <row r="124" spans="1:13" ht="15" customHeight="1" x14ac:dyDescent="0.2">
      <c r="A124" s="31"/>
      <c r="B124" s="66">
        <v>7</v>
      </c>
      <c r="C124" s="32">
        <v>14</v>
      </c>
      <c r="D124" s="32"/>
      <c r="E124" s="15"/>
      <c r="F124" s="15"/>
      <c r="G124" s="15"/>
      <c r="H124" s="15"/>
      <c r="I124" s="15"/>
      <c r="J124" s="15"/>
      <c r="K124" s="15"/>
      <c r="L124" s="30"/>
      <c r="M124" s="15"/>
    </row>
    <row r="125" spans="1:13" ht="15" customHeight="1" x14ac:dyDescent="0.2">
      <c r="A125" s="31"/>
      <c r="B125" s="66">
        <v>7</v>
      </c>
      <c r="C125" s="32">
        <v>15</v>
      </c>
      <c r="D125" s="32"/>
      <c r="E125" s="15"/>
      <c r="F125" s="15"/>
      <c r="G125" s="15"/>
      <c r="H125" s="15"/>
      <c r="I125" s="15"/>
      <c r="J125" s="15"/>
      <c r="K125" s="15"/>
      <c r="L125" s="30"/>
      <c r="M125" s="15"/>
    </row>
    <row r="126" spans="1:13" ht="15" customHeight="1" x14ac:dyDescent="0.2">
      <c r="A126" s="31"/>
      <c r="B126" s="66">
        <v>7</v>
      </c>
      <c r="C126" s="32">
        <v>16</v>
      </c>
      <c r="D126" s="32"/>
      <c r="E126" s="15"/>
      <c r="F126" s="15"/>
      <c r="G126" s="15"/>
      <c r="H126" s="15"/>
      <c r="I126" s="15"/>
      <c r="J126" s="15"/>
      <c r="K126" s="15"/>
      <c r="L126" s="30"/>
      <c r="M126" s="15"/>
    </row>
    <row r="127" spans="1:13" ht="15" customHeight="1" x14ac:dyDescent="0.2">
      <c r="A127" s="31"/>
      <c r="B127" s="66">
        <v>7</v>
      </c>
      <c r="C127" s="32">
        <v>17</v>
      </c>
      <c r="D127" s="32"/>
      <c r="E127" s="15"/>
      <c r="F127" s="15"/>
      <c r="G127" s="15"/>
      <c r="H127" s="15"/>
      <c r="I127" s="15"/>
      <c r="J127" s="15"/>
      <c r="K127" s="15"/>
      <c r="L127" s="30"/>
      <c r="M127" s="15"/>
    </row>
    <row r="128" spans="1:13" ht="15" customHeight="1" x14ac:dyDescent="0.2">
      <c r="A128" s="31"/>
      <c r="B128" s="66">
        <v>7</v>
      </c>
      <c r="C128" s="32">
        <v>18</v>
      </c>
      <c r="D128" s="32"/>
      <c r="E128" s="15"/>
      <c r="F128" s="15"/>
      <c r="G128" s="15"/>
      <c r="H128" s="15"/>
      <c r="I128" s="15"/>
      <c r="J128" s="15"/>
      <c r="K128" s="15"/>
      <c r="L128" s="30"/>
      <c r="M128" s="15"/>
    </row>
    <row r="129" spans="1:13" ht="15" customHeight="1" x14ac:dyDescent="0.2">
      <c r="A129" s="31"/>
      <c r="B129" s="66">
        <v>7</v>
      </c>
      <c r="C129" s="32">
        <v>19</v>
      </c>
      <c r="D129" s="32"/>
      <c r="E129" s="15"/>
      <c r="F129" s="15"/>
      <c r="G129" s="15"/>
      <c r="H129" s="15"/>
      <c r="I129" s="15"/>
      <c r="J129" s="15"/>
      <c r="K129" s="15"/>
      <c r="L129" s="30"/>
      <c r="M129" s="15"/>
    </row>
    <row r="130" spans="1:13" ht="15" hidden="1" customHeight="1" x14ac:dyDescent="0.2">
      <c r="A130" s="31"/>
      <c r="B130" s="66">
        <v>7</v>
      </c>
      <c r="C130" s="32">
        <v>20</v>
      </c>
      <c r="D130" s="32"/>
      <c r="E130" s="15"/>
      <c r="F130" s="15" t="s">
        <v>29</v>
      </c>
      <c r="G130" s="15" t="s">
        <v>516</v>
      </c>
      <c r="H130" s="15" t="s">
        <v>34</v>
      </c>
      <c r="I130" s="104">
        <v>42571</v>
      </c>
      <c r="J130" s="104">
        <v>42571</v>
      </c>
      <c r="K130" s="15">
        <v>948</v>
      </c>
      <c r="L130" s="16">
        <v>3248</v>
      </c>
      <c r="M130" s="15" t="s">
        <v>517</v>
      </c>
    </row>
    <row r="131" spans="1:13" ht="15" hidden="1" customHeight="1" x14ac:dyDescent="0.2">
      <c r="A131" s="31"/>
      <c r="B131" s="66">
        <v>7</v>
      </c>
      <c r="C131" s="32">
        <v>20</v>
      </c>
      <c r="D131" s="32"/>
      <c r="E131" s="15"/>
      <c r="F131" s="15" t="s">
        <v>29</v>
      </c>
      <c r="G131" s="15" t="s">
        <v>518</v>
      </c>
      <c r="H131" s="15" t="s">
        <v>34</v>
      </c>
      <c r="I131" s="104">
        <v>42571</v>
      </c>
      <c r="J131" s="104">
        <v>42571</v>
      </c>
      <c r="K131" s="15">
        <v>948</v>
      </c>
      <c r="L131" s="16">
        <v>928</v>
      </c>
      <c r="M131" s="15" t="s">
        <v>517</v>
      </c>
    </row>
    <row r="132" spans="1:13" ht="15" customHeight="1" x14ac:dyDescent="0.2">
      <c r="A132" s="31"/>
      <c r="B132" s="66">
        <v>7</v>
      </c>
      <c r="C132" s="32">
        <v>20</v>
      </c>
      <c r="D132" s="32"/>
      <c r="E132" s="15"/>
      <c r="F132" s="15" t="s">
        <v>29</v>
      </c>
      <c r="G132" s="15" t="s">
        <v>521</v>
      </c>
      <c r="H132" s="15" t="s">
        <v>34</v>
      </c>
      <c r="I132" s="104">
        <v>42571</v>
      </c>
      <c r="J132" s="104">
        <v>42571</v>
      </c>
      <c r="K132" s="15">
        <v>949</v>
      </c>
      <c r="L132" s="16">
        <v>2552</v>
      </c>
      <c r="M132" s="15" t="s">
        <v>517</v>
      </c>
    </row>
    <row r="133" spans="1:13" ht="15" customHeight="1" x14ac:dyDescent="0.2">
      <c r="A133" s="31"/>
      <c r="B133" s="66">
        <v>7</v>
      </c>
      <c r="C133" s="32">
        <v>20</v>
      </c>
      <c r="D133" s="32"/>
      <c r="E133" s="15"/>
      <c r="F133" s="15" t="s">
        <v>29</v>
      </c>
      <c r="G133" s="15" t="s">
        <v>522</v>
      </c>
      <c r="H133" s="15" t="s">
        <v>34</v>
      </c>
      <c r="I133" s="104">
        <v>42571</v>
      </c>
      <c r="J133" s="104">
        <v>42571</v>
      </c>
      <c r="K133" s="15">
        <v>949</v>
      </c>
      <c r="L133" s="16">
        <v>1856</v>
      </c>
      <c r="M133" s="15" t="s">
        <v>517</v>
      </c>
    </row>
    <row r="134" spans="1:13" ht="15" customHeight="1" x14ac:dyDescent="0.2">
      <c r="A134" s="31"/>
      <c r="B134" s="66">
        <v>7</v>
      </c>
      <c r="C134" s="32">
        <v>20</v>
      </c>
      <c r="D134" s="32"/>
      <c r="E134" s="15"/>
      <c r="F134" s="15" t="s">
        <v>29</v>
      </c>
      <c r="G134" s="15" t="s">
        <v>523</v>
      </c>
      <c r="H134" s="15" t="s">
        <v>34</v>
      </c>
      <c r="I134" s="104">
        <v>42571</v>
      </c>
      <c r="J134" s="104">
        <v>42571</v>
      </c>
      <c r="K134" s="15">
        <v>949</v>
      </c>
      <c r="L134" s="16">
        <v>406</v>
      </c>
      <c r="M134" s="15" t="s">
        <v>517</v>
      </c>
    </row>
    <row r="135" spans="1:13" ht="15" customHeight="1" x14ac:dyDescent="0.2">
      <c r="A135" s="31"/>
      <c r="B135" s="66">
        <v>7</v>
      </c>
      <c r="C135" s="32">
        <v>20</v>
      </c>
      <c r="D135" s="32"/>
      <c r="E135" s="15"/>
      <c r="F135" s="15" t="s">
        <v>29</v>
      </c>
      <c r="G135" s="15" t="s">
        <v>524</v>
      </c>
      <c r="H135" s="15" t="s">
        <v>34</v>
      </c>
      <c r="I135" s="104">
        <v>42571</v>
      </c>
      <c r="J135" s="104">
        <v>42571</v>
      </c>
      <c r="K135" s="15">
        <v>949</v>
      </c>
      <c r="L135" s="16">
        <v>324.8</v>
      </c>
      <c r="M135" s="15" t="s">
        <v>517</v>
      </c>
    </row>
    <row r="136" spans="1:13" ht="15" customHeight="1" x14ac:dyDescent="0.2">
      <c r="A136" s="31"/>
      <c r="B136" s="66">
        <v>7</v>
      </c>
      <c r="C136" s="32">
        <v>21</v>
      </c>
      <c r="D136" s="32"/>
      <c r="E136" s="15"/>
      <c r="F136" s="15"/>
      <c r="G136" s="15"/>
      <c r="H136" s="15"/>
      <c r="I136" s="15"/>
      <c r="J136" s="15"/>
      <c r="K136" s="15"/>
      <c r="L136" s="30"/>
      <c r="M136" s="15"/>
    </row>
    <row r="137" spans="1:13" ht="15" customHeight="1" x14ac:dyDescent="0.2">
      <c r="A137" s="31"/>
      <c r="B137" s="66">
        <v>7</v>
      </c>
      <c r="C137" s="32">
        <v>22</v>
      </c>
      <c r="D137" s="32"/>
      <c r="E137" s="15"/>
      <c r="F137" s="15"/>
      <c r="G137" s="38"/>
      <c r="H137" s="15"/>
      <c r="I137" s="36"/>
      <c r="J137" s="36"/>
      <c r="K137" s="15"/>
      <c r="L137" s="30"/>
      <c r="M137" s="15"/>
    </row>
    <row r="138" spans="1:13" ht="15" customHeight="1" x14ac:dyDescent="0.2">
      <c r="A138" s="31"/>
      <c r="B138" s="66">
        <v>7</v>
      </c>
      <c r="C138" s="32">
        <v>23</v>
      </c>
      <c r="D138" s="32"/>
      <c r="E138" s="15"/>
      <c r="F138" s="15"/>
      <c r="G138" s="15"/>
      <c r="H138" s="15"/>
      <c r="I138" s="15"/>
      <c r="J138" s="15"/>
      <c r="K138" s="15"/>
      <c r="L138" s="30"/>
      <c r="M138" s="15"/>
    </row>
    <row r="139" spans="1:13" ht="15" customHeight="1" x14ac:dyDescent="0.2">
      <c r="A139" s="31"/>
      <c r="B139" s="66">
        <v>7</v>
      </c>
      <c r="C139" s="32">
        <v>24</v>
      </c>
      <c r="D139" s="32"/>
      <c r="E139" s="15"/>
      <c r="F139" s="15"/>
      <c r="G139" s="15"/>
      <c r="H139" s="15"/>
      <c r="I139" s="36"/>
      <c r="J139" s="36"/>
      <c r="K139" s="15"/>
      <c r="L139" s="30"/>
      <c r="M139" s="15"/>
    </row>
    <row r="140" spans="1:13" ht="15" customHeight="1" x14ac:dyDescent="0.2">
      <c r="A140" s="31"/>
      <c r="B140" s="66">
        <v>7</v>
      </c>
      <c r="C140" s="32">
        <v>25</v>
      </c>
      <c r="D140" s="32"/>
      <c r="E140" s="15"/>
      <c r="F140" s="15"/>
      <c r="G140" s="15"/>
      <c r="H140" s="15"/>
      <c r="I140" s="15"/>
      <c r="J140" s="15"/>
      <c r="K140" s="15"/>
      <c r="L140" s="30"/>
      <c r="M140" s="15"/>
    </row>
    <row r="141" spans="1:13" ht="15" customHeight="1" x14ac:dyDescent="0.2">
      <c r="A141" s="31"/>
      <c r="B141" s="66">
        <v>7</v>
      </c>
      <c r="C141" s="32">
        <v>26</v>
      </c>
      <c r="D141" s="32"/>
      <c r="E141" s="15"/>
      <c r="F141" s="15"/>
      <c r="G141" s="15"/>
      <c r="H141" s="15"/>
      <c r="I141" s="15"/>
      <c r="J141" s="15"/>
      <c r="K141" s="15"/>
      <c r="L141" s="30"/>
      <c r="M141" s="15"/>
    </row>
    <row r="142" spans="1:13" ht="15" customHeight="1" x14ac:dyDescent="0.2">
      <c r="A142" s="31"/>
      <c r="B142" s="66">
        <v>7</v>
      </c>
      <c r="C142" s="32">
        <v>27</v>
      </c>
      <c r="D142" s="32"/>
      <c r="E142" s="15"/>
      <c r="F142" s="15"/>
      <c r="G142" s="15"/>
      <c r="H142" s="15"/>
      <c r="I142" s="15"/>
      <c r="J142" s="15"/>
      <c r="K142" s="15"/>
      <c r="L142" s="30"/>
      <c r="M142" s="15"/>
    </row>
    <row r="143" spans="1:13" ht="15" customHeight="1" x14ac:dyDescent="0.2">
      <c r="A143" s="31"/>
      <c r="B143" s="66">
        <v>7</v>
      </c>
      <c r="C143" s="32">
        <v>28</v>
      </c>
      <c r="D143" s="32"/>
      <c r="E143" s="15"/>
      <c r="F143" s="15"/>
      <c r="G143" s="15"/>
      <c r="H143" s="15"/>
      <c r="I143" s="15"/>
      <c r="J143" s="15"/>
      <c r="K143" s="15"/>
      <c r="L143" s="30"/>
      <c r="M143" s="15"/>
    </row>
    <row r="144" spans="1:13" ht="15" customHeight="1" x14ac:dyDescent="0.2">
      <c r="A144" s="31"/>
      <c r="B144" s="66">
        <v>7</v>
      </c>
      <c r="C144" s="32">
        <v>29</v>
      </c>
      <c r="D144" s="32"/>
      <c r="E144" s="15"/>
      <c r="F144" s="15"/>
      <c r="G144" s="15"/>
      <c r="H144" s="15"/>
      <c r="I144" s="15"/>
      <c r="J144" s="15"/>
      <c r="K144" s="15"/>
      <c r="L144" s="30"/>
      <c r="M144" s="15"/>
    </row>
    <row r="145" spans="1:18" ht="15" customHeight="1" x14ac:dyDescent="0.2">
      <c r="A145" s="31"/>
      <c r="B145" s="66">
        <v>7</v>
      </c>
      <c r="C145" s="32">
        <v>30</v>
      </c>
      <c r="D145" s="32"/>
      <c r="E145" s="15"/>
      <c r="F145" s="15"/>
      <c r="G145" s="15"/>
      <c r="H145" s="15"/>
      <c r="I145" s="15"/>
      <c r="J145" s="15"/>
      <c r="K145" s="15"/>
      <c r="L145" s="30"/>
      <c r="M145" s="15"/>
    </row>
    <row r="146" spans="1:18" ht="15" customHeight="1" x14ac:dyDescent="0.2">
      <c r="A146" s="31"/>
      <c r="B146" s="66">
        <v>7</v>
      </c>
      <c r="C146" s="32">
        <v>31</v>
      </c>
      <c r="D146" s="32"/>
      <c r="E146" s="15"/>
      <c r="F146" s="15"/>
      <c r="G146" s="15"/>
      <c r="H146" s="15"/>
      <c r="I146" s="15"/>
      <c r="J146" s="15"/>
      <c r="K146" s="15"/>
      <c r="L146" s="16"/>
      <c r="M146" s="15"/>
    </row>
    <row r="147" spans="1:18" ht="15" customHeight="1" x14ac:dyDescent="0.25">
      <c r="A147" s="80" t="s">
        <v>39</v>
      </c>
      <c r="B147" s="66"/>
      <c r="C147" s="32"/>
      <c r="D147" s="32"/>
      <c r="E147" s="15"/>
      <c r="F147" s="15"/>
      <c r="G147" s="15"/>
      <c r="H147" s="15"/>
      <c r="I147" s="15"/>
      <c r="J147" s="15"/>
      <c r="K147" s="15"/>
      <c r="L147" s="16">
        <f>SUM(L132:L135)</f>
        <v>5138.8</v>
      </c>
      <c r="M147" s="15"/>
    </row>
    <row r="148" spans="1:18" ht="15" customHeight="1" x14ac:dyDescent="0.2">
      <c r="A148" s="640"/>
      <c r="B148" s="640"/>
      <c r="C148" s="640"/>
      <c r="D148" s="276"/>
      <c r="E148" s="1"/>
      <c r="F148" s="1"/>
      <c r="G148" s="1"/>
      <c r="H148" s="1"/>
      <c r="I148" s="1"/>
      <c r="J148" s="1"/>
      <c r="K148" s="1"/>
      <c r="L148" s="1"/>
      <c r="M148" s="1"/>
    </row>
    <row r="149" spans="1:18" ht="15" customHeight="1" x14ac:dyDescent="0.2">
      <c r="A149" s="1"/>
      <c r="B149" s="1"/>
      <c r="C149" s="641" t="s">
        <v>8</v>
      </c>
      <c r="D149" s="641"/>
      <c r="E149" s="641"/>
      <c r="F149" s="19"/>
      <c r="G149" s="685" t="s">
        <v>105</v>
      </c>
      <c r="H149" s="685"/>
      <c r="I149" s="274"/>
      <c r="J149" s="18"/>
      <c r="K149" s="1"/>
      <c r="L149" s="1"/>
      <c r="M149" s="81" t="s">
        <v>103</v>
      </c>
      <c r="N149" s="644"/>
      <c r="O149" s="644"/>
    </row>
    <row r="150" spans="1:18" ht="15" customHeight="1" x14ac:dyDescent="0.2">
      <c r="A150" s="1"/>
      <c r="B150" s="1"/>
      <c r="C150" s="20"/>
      <c r="D150" s="20"/>
      <c r="E150" s="1"/>
      <c r="F150" s="1"/>
      <c r="G150" s="274"/>
      <c r="H150" s="18"/>
      <c r="I150" s="18"/>
      <c r="J150" s="18"/>
      <c r="K150" s="1"/>
      <c r="L150" s="1"/>
      <c r="M150" s="1"/>
      <c r="N150" s="21"/>
      <c r="O150" s="21"/>
    </row>
    <row r="151" spans="1:18" ht="15" customHeight="1" x14ac:dyDescent="0.2">
      <c r="A151" s="1"/>
      <c r="B151" s="1"/>
      <c r="C151" s="20"/>
      <c r="D151" s="20"/>
      <c r="E151" s="1"/>
      <c r="F151" s="1"/>
      <c r="G151" s="274"/>
      <c r="H151" s="18"/>
      <c r="I151" s="18"/>
      <c r="J151" s="18"/>
      <c r="K151" s="1"/>
      <c r="L151" s="1"/>
      <c r="M151" s="1"/>
      <c r="N151" s="21"/>
      <c r="O151" s="21"/>
    </row>
    <row r="152" spans="1:18" ht="15" customHeight="1" x14ac:dyDescent="0.2">
      <c r="A152" s="1"/>
      <c r="B152" s="1"/>
      <c r="C152" s="641" t="s">
        <v>295</v>
      </c>
      <c r="D152" s="641"/>
      <c r="E152" s="641"/>
      <c r="F152" s="273"/>
      <c r="G152" s="644" t="s">
        <v>53</v>
      </c>
      <c r="H152" s="644"/>
      <c r="I152" s="644"/>
      <c r="J152" s="274"/>
      <c r="K152" s="1"/>
      <c r="L152" s="1"/>
      <c r="M152" s="643" t="s">
        <v>130</v>
      </c>
      <c r="N152" s="643"/>
      <c r="O152" s="643"/>
      <c r="P152" s="643"/>
    </row>
    <row r="153" spans="1:18" ht="15.75" customHeight="1" x14ac:dyDescent="0.2">
      <c r="A153" s="1"/>
      <c r="B153" s="1"/>
      <c r="C153" s="641" t="s">
        <v>386</v>
      </c>
      <c r="D153" s="641"/>
      <c r="E153" s="641"/>
      <c r="F153" s="273"/>
      <c r="G153" s="644" t="s">
        <v>95</v>
      </c>
      <c r="H153" s="644"/>
      <c r="I153" s="644"/>
      <c r="J153" s="274"/>
      <c r="K153" s="1"/>
      <c r="L153" s="1"/>
      <c r="M153" s="645" t="s">
        <v>104</v>
      </c>
      <c r="N153" s="645"/>
      <c r="O153" s="645"/>
      <c r="P153" s="645"/>
    </row>
    <row r="159" spans="1:18" ht="15" customHeight="1" x14ac:dyDescent="0.25">
      <c r="A159" s="646" t="s">
        <v>0</v>
      </c>
      <c r="B159" s="646"/>
      <c r="C159" s="646"/>
      <c r="D159" s="646"/>
      <c r="E159" s="646"/>
      <c r="F159" s="646"/>
      <c r="G159" s="646"/>
      <c r="H159" s="646"/>
      <c r="I159" s="646"/>
      <c r="J159" s="646"/>
      <c r="K159" s="646"/>
      <c r="L159" s="646"/>
      <c r="M159" s="646"/>
      <c r="N159" s="25"/>
      <c r="O159" s="25"/>
      <c r="P159" s="25"/>
      <c r="Q159" s="25"/>
      <c r="R159" s="25"/>
    </row>
    <row r="160" spans="1:18" ht="15" customHeight="1" x14ac:dyDescent="0.25">
      <c r="A160" s="26"/>
      <c r="B160" s="26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9"/>
      <c r="O160" s="9"/>
      <c r="P160" s="9"/>
      <c r="Q160" s="9"/>
      <c r="R160" s="9"/>
    </row>
    <row r="161" spans="1:18" ht="15" customHeight="1" x14ac:dyDescent="0.25">
      <c r="A161" s="646" t="s">
        <v>12</v>
      </c>
      <c r="B161" s="646"/>
      <c r="C161" s="646"/>
      <c r="D161" s="646"/>
      <c r="E161" s="646"/>
      <c r="F161" s="646"/>
      <c r="G161" s="646"/>
      <c r="H161" s="646"/>
      <c r="I161" s="646"/>
      <c r="J161" s="646"/>
      <c r="K161" s="646"/>
      <c r="L161" s="646"/>
      <c r="M161" s="646"/>
      <c r="N161" s="9"/>
      <c r="O161" s="9"/>
      <c r="P161" s="9"/>
      <c r="Q161" s="9"/>
      <c r="R161" s="9"/>
    </row>
    <row r="162" spans="1:18" ht="15" customHeight="1" x14ac:dyDescent="0.25">
      <c r="A162" s="463"/>
      <c r="B162" s="463"/>
      <c r="C162" s="463"/>
      <c r="D162" s="463"/>
      <c r="E162" s="463"/>
      <c r="F162" s="463"/>
      <c r="G162" s="463"/>
      <c r="H162" s="463"/>
      <c r="I162" s="463"/>
      <c r="J162" s="463"/>
      <c r="K162" s="463"/>
      <c r="L162" s="463"/>
      <c r="M162" s="463"/>
      <c r="N162" s="9"/>
      <c r="O162" s="9"/>
      <c r="P162" s="9"/>
      <c r="Q162" s="9"/>
      <c r="R162" s="9"/>
    </row>
    <row r="163" spans="1:18" s="5" customFormat="1" ht="15" customHeight="1" x14ac:dyDescent="0.25">
      <c r="A163" s="464" t="s">
        <v>40</v>
      </c>
      <c r="B163" s="464"/>
      <c r="C163" s="464"/>
      <c r="D163" s="464" t="s">
        <v>49</v>
      </c>
      <c r="G163" s="464" t="s">
        <v>28</v>
      </c>
      <c r="H163" s="464" t="s">
        <v>27</v>
      </c>
      <c r="I163" s="464"/>
      <c r="J163" s="464"/>
      <c r="K163" s="27" t="s">
        <v>30</v>
      </c>
      <c r="L163" s="468"/>
      <c r="M163" s="464" t="s">
        <v>13</v>
      </c>
      <c r="O163" s="464"/>
      <c r="P163" s="464"/>
      <c r="Q163" s="464"/>
    </row>
    <row r="164" spans="1:18" ht="15" customHeight="1" x14ac:dyDescent="0.3">
      <c r="A164" s="28"/>
      <c r="B164" s="28"/>
      <c r="C164" s="10"/>
      <c r="D164" s="10"/>
      <c r="E164" s="10"/>
      <c r="H164" s="7"/>
      <c r="I164" s="7"/>
      <c r="J164" s="7"/>
      <c r="K164" s="7"/>
      <c r="L164" s="7"/>
      <c r="M164" s="7"/>
      <c r="N164" s="159"/>
      <c r="O164" s="159"/>
      <c r="P164" s="159"/>
      <c r="Q164" s="8"/>
    </row>
    <row r="165" spans="1:18" ht="54" customHeight="1" x14ac:dyDescent="0.2">
      <c r="A165" s="11" t="s">
        <v>4</v>
      </c>
      <c r="B165" s="12" t="s">
        <v>5</v>
      </c>
      <c r="C165" s="12" t="s">
        <v>6</v>
      </c>
      <c r="D165" s="11" t="s">
        <v>7</v>
      </c>
      <c r="E165" s="12" t="s">
        <v>14</v>
      </c>
      <c r="F165" s="11" t="s">
        <v>15</v>
      </c>
      <c r="G165" s="11" t="s">
        <v>16</v>
      </c>
      <c r="H165" s="11" t="s">
        <v>17</v>
      </c>
      <c r="I165" s="11" t="s">
        <v>18</v>
      </c>
      <c r="J165" s="11" t="s">
        <v>19</v>
      </c>
      <c r="K165" s="11" t="s">
        <v>20</v>
      </c>
      <c r="L165" s="12" t="s">
        <v>21</v>
      </c>
      <c r="M165" s="12" t="s">
        <v>22</v>
      </c>
    </row>
    <row r="166" spans="1:18" ht="15.75" customHeight="1" x14ac:dyDescent="0.2">
      <c r="A166" s="29"/>
      <c r="B166" s="29"/>
      <c r="C166" s="29"/>
      <c r="D166" s="29"/>
      <c r="E166" s="29"/>
      <c r="F166" s="15"/>
      <c r="G166" s="15"/>
      <c r="H166" s="15"/>
      <c r="I166" s="15"/>
      <c r="J166" s="15"/>
      <c r="K166" s="15"/>
      <c r="L166" s="30"/>
      <c r="M166" s="17"/>
    </row>
    <row r="167" spans="1:18" ht="13.5" x14ac:dyDescent="0.2">
      <c r="A167" s="37"/>
      <c r="B167" s="66">
        <v>8</v>
      </c>
      <c r="C167" s="32">
        <v>1</v>
      </c>
      <c r="D167" s="32"/>
      <c r="E167" s="15"/>
      <c r="F167" s="15"/>
      <c r="G167" s="38"/>
      <c r="H167" s="15"/>
      <c r="I167" s="36"/>
      <c r="J167" s="36"/>
      <c r="K167" s="43"/>
      <c r="L167" s="44"/>
      <c r="M167" s="15"/>
    </row>
    <row r="168" spans="1:18" ht="15.75" customHeight="1" x14ac:dyDescent="0.2">
      <c r="A168" s="31"/>
      <c r="B168" s="66">
        <v>8</v>
      </c>
      <c r="C168" s="32">
        <v>2</v>
      </c>
      <c r="D168" s="32"/>
      <c r="E168" s="15"/>
      <c r="F168" s="15"/>
      <c r="G168" s="15"/>
      <c r="H168" s="15"/>
      <c r="I168" s="15"/>
      <c r="J168" s="15"/>
      <c r="K168" s="15"/>
      <c r="L168" s="30"/>
      <c r="M168" s="15"/>
    </row>
    <row r="169" spans="1:18" ht="15" customHeight="1" x14ac:dyDescent="0.2">
      <c r="A169" s="31"/>
      <c r="B169" s="66">
        <v>8</v>
      </c>
      <c r="C169" s="32">
        <v>3</v>
      </c>
      <c r="D169" s="32"/>
      <c r="E169" s="15"/>
      <c r="F169" s="15"/>
      <c r="G169" s="15"/>
      <c r="H169" s="15"/>
      <c r="I169" s="15"/>
      <c r="J169" s="15"/>
      <c r="K169" s="15"/>
      <c r="L169" s="30"/>
      <c r="M169" s="15"/>
    </row>
    <row r="170" spans="1:18" ht="16.5" customHeight="1" x14ac:dyDescent="0.2">
      <c r="A170" s="31"/>
      <c r="B170" s="66">
        <v>8</v>
      </c>
      <c r="C170" s="32">
        <v>3</v>
      </c>
      <c r="D170" s="32"/>
      <c r="E170" s="15"/>
      <c r="F170" s="15"/>
      <c r="G170" s="15"/>
      <c r="H170" s="15"/>
      <c r="I170" s="15"/>
      <c r="J170" s="15"/>
      <c r="K170" s="15"/>
      <c r="L170" s="30"/>
      <c r="M170" s="15"/>
    </row>
    <row r="171" spans="1:18" ht="15.75" customHeight="1" x14ac:dyDescent="0.2">
      <c r="A171" s="31"/>
      <c r="B171" s="66">
        <v>8</v>
      </c>
      <c r="C171" s="32">
        <v>3</v>
      </c>
      <c r="D171" s="32"/>
      <c r="E171" s="15"/>
      <c r="F171" s="15"/>
      <c r="G171" s="15"/>
      <c r="H171" s="15"/>
      <c r="I171" s="15"/>
      <c r="J171" s="15"/>
      <c r="K171" s="15"/>
      <c r="L171" s="30"/>
      <c r="M171" s="15"/>
    </row>
    <row r="172" spans="1:18" ht="15" customHeight="1" x14ac:dyDescent="0.2">
      <c r="A172" s="31"/>
      <c r="B172" s="66">
        <v>8</v>
      </c>
      <c r="C172" s="32">
        <v>4</v>
      </c>
      <c r="D172" s="32"/>
      <c r="E172" s="15"/>
      <c r="F172" s="15"/>
      <c r="G172" s="15"/>
      <c r="H172" s="15"/>
      <c r="I172" s="15"/>
      <c r="J172" s="15"/>
      <c r="K172" s="15"/>
      <c r="L172" s="30"/>
      <c r="M172" s="15"/>
    </row>
    <row r="173" spans="1:18" ht="15" customHeight="1" x14ac:dyDescent="0.2">
      <c r="A173" s="31"/>
      <c r="B173" s="66">
        <v>8</v>
      </c>
      <c r="C173" s="32">
        <v>5</v>
      </c>
      <c r="D173" s="32"/>
      <c r="E173" s="15"/>
      <c r="F173" s="15"/>
      <c r="G173" s="15"/>
      <c r="H173" s="15"/>
      <c r="I173" s="15"/>
      <c r="J173" s="15"/>
      <c r="K173" s="15"/>
      <c r="L173" s="30"/>
      <c r="M173" s="15"/>
    </row>
    <row r="174" spans="1:18" ht="15" customHeight="1" x14ac:dyDescent="0.2">
      <c r="A174" s="31"/>
      <c r="B174" s="66">
        <v>8</v>
      </c>
      <c r="C174" s="32">
        <v>6</v>
      </c>
      <c r="D174" s="32"/>
      <c r="E174" s="15"/>
      <c r="F174" s="15"/>
      <c r="G174" s="15"/>
      <c r="H174" s="15"/>
      <c r="I174" s="15"/>
      <c r="J174" s="15"/>
      <c r="K174" s="15"/>
      <c r="L174" s="30"/>
      <c r="M174" s="15"/>
    </row>
    <row r="175" spans="1:18" ht="15" customHeight="1" x14ac:dyDescent="0.2">
      <c r="A175" s="31"/>
      <c r="B175" s="66">
        <v>8</v>
      </c>
      <c r="C175" s="32">
        <v>7</v>
      </c>
      <c r="D175" s="32"/>
      <c r="E175" s="15"/>
      <c r="F175" s="15"/>
      <c r="G175" s="15"/>
      <c r="H175" s="15"/>
      <c r="I175" s="15"/>
      <c r="J175" s="15"/>
      <c r="K175" s="15"/>
      <c r="L175" s="30"/>
      <c r="M175" s="15"/>
    </row>
    <row r="176" spans="1:18" ht="15" customHeight="1" x14ac:dyDescent="0.2">
      <c r="A176" s="31"/>
      <c r="B176" s="66">
        <v>8</v>
      </c>
      <c r="C176" s="32">
        <v>8</v>
      </c>
      <c r="D176" s="32"/>
      <c r="E176" s="15"/>
      <c r="F176" s="15"/>
      <c r="G176" s="15"/>
      <c r="H176" s="15"/>
      <c r="I176" s="15"/>
      <c r="J176" s="15"/>
      <c r="K176" s="15"/>
      <c r="L176" s="30"/>
      <c r="M176" s="15"/>
    </row>
    <row r="177" spans="1:13" ht="15" customHeight="1" x14ac:dyDescent="0.2">
      <c r="A177" s="31"/>
      <c r="B177" s="66">
        <v>8</v>
      </c>
      <c r="C177" s="32">
        <v>9</v>
      </c>
      <c r="D177" s="32"/>
      <c r="E177" s="15"/>
      <c r="F177" s="15"/>
      <c r="G177" s="15"/>
      <c r="H177" s="15"/>
      <c r="I177" s="15"/>
      <c r="J177" s="15"/>
      <c r="K177" s="15"/>
      <c r="L177" s="30"/>
      <c r="M177" s="15"/>
    </row>
    <row r="178" spans="1:13" ht="15" customHeight="1" x14ac:dyDescent="0.2">
      <c r="A178" s="31"/>
      <c r="B178" s="66">
        <v>8</v>
      </c>
      <c r="C178" s="32">
        <v>10</v>
      </c>
      <c r="D178" s="32"/>
      <c r="E178" s="15"/>
      <c r="F178" s="15"/>
      <c r="G178" s="15"/>
      <c r="H178" s="15"/>
      <c r="I178" s="15"/>
      <c r="J178" s="15"/>
      <c r="K178" s="15"/>
      <c r="L178" s="30"/>
      <c r="M178" s="15"/>
    </row>
    <row r="179" spans="1:13" ht="15.75" hidden="1" customHeight="1" x14ac:dyDescent="0.2">
      <c r="A179" s="31"/>
      <c r="B179" s="66">
        <v>8</v>
      </c>
      <c r="C179" s="32">
        <v>11</v>
      </c>
      <c r="D179" s="32"/>
      <c r="E179" s="15"/>
      <c r="F179" s="15" t="s">
        <v>29</v>
      </c>
      <c r="G179" s="15" t="s">
        <v>535</v>
      </c>
      <c r="H179" s="15" t="s">
        <v>34</v>
      </c>
      <c r="I179" s="104">
        <v>42593</v>
      </c>
      <c r="J179" s="104">
        <v>42593</v>
      </c>
      <c r="K179" s="15">
        <v>960</v>
      </c>
      <c r="L179" s="16">
        <v>1972</v>
      </c>
      <c r="M179" s="15" t="s">
        <v>536</v>
      </c>
    </row>
    <row r="180" spans="1:13" ht="15.75" customHeight="1" x14ac:dyDescent="0.2">
      <c r="A180" s="31"/>
      <c r="B180" s="66">
        <v>8</v>
      </c>
      <c r="C180" s="32">
        <v>11</v>
      </c>
      <c r="D180" s="32"/>
      <c r="E180" s="15"/>
      <c r="F180" s="15" t="s">
        <v>29</v>
      </c>
      <c r="G180" s="15" t="s">
        <v>285</v>
      </c>
      <c r="H180" s="15" t="s">
        <v>34</v>
      </c>
      <c r="I180" s="104">
        <v>42593</v>
      </c>
      <c r="J180" s="104">
        <v>42593</v>
      </c>
      <c r="K180" s="15">
        <v>961</v>
      </c>
      <c r="L180" s="16">
        <v>522</v>
      </c>
      <c r="M180" s="15" t="s">
        <v>536</v>
      </c>
    </row>
    <row r="181" spans="1:13" ht="15.75" customHeight="1" x14ac:dyDescent="0.2">
      <c r="A181" s="31"/>
      <c r="B181" s="66">
        <v>8</v>
      </c>
      <c r="C181" s="32">
        <v>12</v>
      </c>
      <c r="D181" s="32"/>
      <c r="E181" s="15"/>
      <c r="F181" s="15"/>
      <c r="G181" s="15"/>
      <c r="H181" s="15"/>
      <c r="I181" s="15"/>
      <c r="J181" s="15"/>
      <c r="K181" s="15"/>
      <c r="L181" s="30"/>
      <c r="M181" s="15"/>
    </row>
    <row r="182" spans="1:13" ht="15.75" customHeight="1" x14ac:dyDescent="0.2">
      <c r="A182" s="31"/>
      <c r="B182" s="66">
        <v>8</v>
      </c>
      <c r="C182" s="32">
        <v>13</v>
      </c>
      <c r="D182" s="32"/>
      <c r="E182" s="15"/>
      <c r="F182" s="15"/>
      <c r="G182" s="15"/>
      <c r="H182" s="15"/>
      <c r="I182" s="15"/>
      <c r="J182" s="15"/>
      <c r="K182" s="15"/>
      <c r="L182" s="30"/>
      <c r="M182" s="15"/>
    </row>
    <row r="183" spans="1:13" ht="15" customHeight="1" x14ac:dyDescent="0.2">
      <c r="A183" s="31"/>
      <c r="B183" s="66">
        <v>8</v>
      </c>
      <c r="C183" s="32">
        <v>14</v>
      </c>
      <c r="D183" s="32"/>
      <c r="E183" s="15"/>
      <c r="F183" s="15"/>
      <c r="G183" s="15"/>
      <c r="H183" s="15"/>
      <c r="I183" s="15"/>
      <c r="J183" s="15"/>
      <c r="K183" s="15"/>
      <c r="L183" s="30"/>
      <c r="M183" s="15"/>
    </row>
    <row r="184" spans="1:13" ht="15" customHeight="1" x14ac:dyDescent="0.2">
      <c r="A184" s="31"/>
      <c r="B184" s="66">
        <v>8</v>
      </c>
      <c r="C184" s="32">
        <v>15</v>
      </c>
      <c r="D184" s="32"/>
      <c r="E184" s="15"/>
      <c r="F184" s="15"/>
      <c r="G184" s="15"/>
      <c r="H184" s="15"/>
      <c r="I184" s="15"/>
      <c r="J184" s="15"/>
      <c r="K184" s="15"/>
      <c r="L184" s="30"/>
      <c r="M184" s="15"/>
    </row>
    <row r="185" spans="1:13" ht="15" customHeight="1" x14ac:dyDescent="0.2">
      <c r="A185" s="31"/>
      <c r="B185" s="66">
        <v>8</v>
      </c>
      <c r="C185" s="32">
        <v>16</v>
      </c>
      <c r="D185" s="32"/>
      <c r="E185" s="15"/>
      <c r="F185" s="15"/>
      <c r="G185" s="15"/>
      <c r="H185" s="15"/>
      <c r="I185" s="15"/>
      <c r="J185" s="15"/>
      <c r="K185" s="15"/>
      <c r="L185" s="30"/>
      <c r="M185" s="15"/>
    </row>
    <row r="186" spans="1:13" ht="15" customHeight="1" x14ac:dyDescent="0.2">
      <c r="A186" s="31"/>
      <c r="B186" s="66">
        <v>8</v>
      </c>
      <c r="C186" s="32">
        <v>17</v>
      </c>
      <c r="D186" s="32"/>
      <c r="E186" s="15"/>
      <c r="F186" s="15"/>
      <c r="G186" s="15"/>
      <c r="H186" s="15"/>
      <c r="I186" s="15"/>
      <c r="J186" s="15"/>
      <c r="K186" s="15"/>
      <c r="L186" s="30"/>
      <c r="M186" s="15"/>
    </row>
    <row r="187" spans="1:13" ht="15" customHeight="1" x14ac:dyDescent="0.2">
      <c r="A187" s="31"/>
      <c r="B187" s="66">
        <v>8</v>
      </c>
      <c r="C187" s="32">
        <v>18</v>
      </c>
      <c r="D187" s="32"/>
      <c r="E187" s="15"/>
      <c r="F187" s="15"/>
      <c r="G187" s="15"/>
      <c r="H187" s="15"/>
      <c r="I187" s="15"/>
      <c r="J187" s="15"/>
      <c r="K187" s="15"/>
      <c r="L187" s="30"/>
      <c r="M187" s="15"/>
    </row>
    <row r="188" spans="1:13" ht="15" customHeight="1" x14ac:dyDescent="0.2">
      <c r="A188" s="31"/>
      <c r="B188" s="66">
        <v>8</v>
      </c>
      <c r="C188" s="32">
        <v>19</v>
      </c>
      <c r="D188" s="32"/>
      <c r="E188" s="15"/>
      <c r="F188" s="15"/>
      <c r="G188" s="15"/>
      <c r="H188" s="15"/>
      <c r="I188" s="15"/>
      <c r="J188" s="15"/>
      <c r="K188" s="15"/>
      <c r="L188" s="30"/>
      <c r="M188" s="15"/>
    </row>
    <row r="189" spans="1:13" ht="15" customHeight="1" x14ac:dyDescent="0.2">
      <c r="A189" s="31"/>
      <c r="B189" s="66">
        <v>8</v>
      </c>
      <c r="C189" s="32">
        <v>20</v>
      </c>
      <c r="D189" s="32"/>
      <c r="E189" s="15"/>
      <c r="F189" s="15"/>
      <c r="G189" s="15"/>
      <c r="H189" s="15"/>
      <c r="I189" s="15"/>
      <c r="J189" s="15"/>
      <c r="K189" s="15"/>
      <c r="L189" s="30"/>
      <c r="M189" s="15"/>
    </row>
    <row r="190" spans="1:13" ht="15" customHeight="1" x14ac:dyDescent="0.2">
      <c r="A190" s="31"/>
      <c r="B190" s="66">
        <v>8</v>
      </c>
      <c r="C190" s="32">
        <v>20</v>
      </c>
      <c r="D190" s="32"/>
      <c r="E190" s="15"/>
      <c r="F190" s="15"/>
      <c r="G190" s="15"/>
      <c r="H190" s="15"/>
      <c r="I190" s="15"/>
      <c r="J190" s="15"/>
      <c r="K190" s="15"/>
      <c r="L190" s="30"/>
      <c r="M190" s="15"/>
    </row>
    <row r="191" spans="1:13" ht="15" customHeight="1" x14ac:dyDescent="0.2">
      <c r="A191" s="31"/>
      <c r="B191" s="66">
        <v>8</v>
      </c>
      <c r="C191" s="32">
        <v>20</v>
      </c>
      <c r="D191" s="32"/>
      <c r="E191" s="15"/>
      <c r="F191" s="15"/>
      <c r="G191" s="15"/>
      <c r="H191" s="15"/>
      <c r="I191" s="15"/>
      <c r="J191" s="15"/>
      <c r="K191" s="15"/>
      <c r="L191" s="30"/>
      <c r="M191" s="15"/>
    </row>
    <row r="192" spans="1:13" ht="15" customHeight="1" x14ac:dyDescent="0.2">
      <c r="A192" s="31"/>
      <c r="B192" s="66">
        <v>8</v>
      </c>
      <c r="C192" s="32">
        <v>20</v>
      </c>
      <c r="D192" s="32"/>
      <c r="E192" s="15"/>
      <c r="F192" s="15"/>
      <c r="G192" s="15"/>
      <c r="H192" s="15"/>
      <c r="I192" s="15"/>
      <c r="J192" s="15"/>
      <c r="K192" s="15"/>
      <c r="L192" s="30"/>
      <c r="M192" s="15"/>
    </row>
    <row r="193" spans="1:15" ht="15" customHeight="1" x14ac:dyDescent="0.2">
      <c r="A193" s="31"/>
      <c r="B193" s="66">
        <v>8</v>
      </c>
      <c r="C193" s="32">
        <v>20</v>
      </c>
      <c r="D193" s="32"/>
      <c r="E193" s="15"/>
      <c r="F193" s="15"/>
      <c r="G193" s="15"/>
      <c r="H193" s="15"/>
      <c r="I193" s="15"/>
      <c r="J193" s="15"/>
      <c r="K193" s="15"/>
      <c r="L193" s="30"/>
      <c r="M193" s="15"/>
    </row>
    <row r="194" spans="1:15" ht="15" customHeight="1" x14ac:dyDescent="0.2">
      <c r="A194" s="31"/>
      <c r="B194" s="66">
        <v>8</v>
      </c>
      <c r="C194" s="32">
        <v>20</v>
      </c>
      <c r="D194" s="32"/>
      <c r="E194" s="15"/>
      <c r="F194" s="15"/>
      <c r="G194" s="15"/>
      <c r="H194" s="15"/>
      <c r="I194" s="15"/>
      <c r="J194" s="15"/>
      <c r="K194" s="15"/>
      <c r="L194" s="30"/>
      <c r="M194" s="15"/>
    </row>
    <row r="195" spans="1:15" ht="15" customHeight="1" x14ac:dyDescent="0.2">
      <c r="A195" s="31"/>
      <c r="B195" s="66">
        <v>8</v>
      </c>
      <c r="C195" s="32">
        <v>21</v>
      </c>
      <c r="D195" s="32"/>
      <c r="E195" s="15"/>
      <c r="F195" s="15"/>
      <c r="G195" s="15"/>
      <c r="H195" s="15"/>
      <c r="I195" s="15"/>
      <c r="J195" s="15"/>
      <c r="K195" s="15"/>
      <c r="L195" s="30"/>
      <c r="M195" s="15"/>
    </row>
    <row r="196" spans="1:15" ht="15" customHeight="1" x14ac:dyDescent="0.2">
      <c r="A196" s="31"/>
      <c r="B196" s="66">
        <v>8</v>
      </c>
      <c r="C196" s="32">
        <v>22</v>
      </c>
      <c r="D196" s="32"/>
      <c r="E196" s="15"/>
      <c r="F196" s="15"/>
      <c r="G196" s="15"/>
      <c r="H196" s="15"/>
      <c r="I196" s="15"/>
      <c r="J196" s="15"/>
      <c r="K196" s="15"/>
      <c r="L196" s="30"/>
      <c r="M196" s="15"/>
    </row>
    <row r="197" spans="1:15" ht="15" customHeight="1" x14ac:dyDescent="0.2">
      <c r="A197" s="31"/>
      <c r="B197" s="66">
        <v>8</v>
      </c>
      <c r="C197" s="32">
        <v>23</v>
      </c>
      <c r="D197" s="32"/>
      <c r="E197" s="15"/>
      <c r="F197" s="15"/>
      <c r="G197" s="15"/>
      <c r="H197" s="15"/>
      <c r="I197" s="15"/>
      <c r="J197" s="15"/>
      <c r="K197" s="15"/>
      <c r="L197" s="30"/>
      <c r="M197" s="15"/>
    </row>
    <row r="198" spans="1:15" ht="15" customHeight="1" x14ac:dyDescent="0.2">
      <c r="A198" s="31"/>
      <c r="B198" s="66">
        <v>8</v>
      </c>
      <c r="C198" s="32">
        <v>24</v>
      </c>
      <c r="D198" s="32"/>
      <c r="E198" s="15"/>
      <c r="F198" s="15"/>
      <c r="G198" s="15"/>
      <c r="H198" s="15"/>
      <c r="I198" s="36"/>
      <c r="J198" s="36"/>
      <c r="K198" s="15"/>
      <c r="L198" s="30"/>
      <c r="M198" s="15"/>
    </row>
    <row r="199" spans="1:15" ht="15" customHeight="1" x14ac:dyDescent="0.2">
      <c r="A199" s="31"/>
      <c r="B199" s="66">
        <v>8</v>
      </c>
      <c r="C199" s="32">
        <v>25</v>
      </c>
      <c r="D199" s="32"/>
      <c r="E199" s="15"/>
      <c r="F199" s="15"/>
      <c r="G199" s="15"/>
      <c r="H199" s="15"/>
      <c r="I199" s="15"/>
      <c r="J199" s="15"/>
      <c r="K199" s="15"/>
      <c r="L199" s="30"/>
      <c r="M199" s="15"/>
    </row>
    <row r="200" spans="1:15" ht="15" customHeight="1" x14ac:dyDescent="0.2">
      <c r="A200" s="31"/>
      <c r="B200" s="66">
        <v>8</v>
      </c>
      <c r="C200" s="32">
        <v>26</v>
      </c>
      <c r="D200" s="32"/>
      <c r="E200" s="15"/>
      <c r="F200" s="15"/>
      <c r="G200" s="15"/>
      <c r="H200" s="15"/>
      <c r="I200" s="15"/>
      <c r="J200" s="15"/>
      <c r="K200" s="15"/>
      <c r="L200" s="30"/>
      <c r="M200" s="15"/>
    </row>
    <row r="201" spans="1:15" ht="15" customHeight="1" x14ac:dyDescent="0.2">
      <c r="A201" s="31"/>
      <c r="B201" s="66">
        <v>8</v>
      </c>
      <c r="C201" s="32">
        <v>27</v>
      </c>
      <c r="D201" s="32"/>
      <c r="E201" s="15"/>
      <c r="F201" s="15"/>
      <c r="G201" s="15"/>
      <c r="H201" s="15"/>
      <c r="I201" s="15"/>
      <c r="J201" s="15"/>
      <c r="K201" s="15"/>
      <c r="L201" s="30"/>
      <c r="M201" s="15"/>
    </row>
    <row r="202" spans="1:15" ht="15" customHeight="1" x14ac:dyDescent="0.2">
      <c r="A202" s="31"/>
      <c r="B202" s="66">
        <v>8</v>
      </c>
      <c r="C202" s="32">
        <v>28</v>
      </c>
      <c r="D202" s="32"/>
      <c r="E202" s="15"/>
      <c r="F202" s="15"/>
      <c r="G202" s="15"/>
      <c r="H202" s="15"/>
      <c r="I202" s="15"/>
      <c r="J202" s="15"/>
      <c r="K202" s="15"/>
      <c r="L202" s="30"/>
      <c r="M202" s="15"/>
    </row>
    <row r="203" spans="1:15" ht="15" customHeight="1" x14ac:dyDescent="0.2">
      <c r="A203" s="31"/>
      <c r="B203" s="66">
        <v>8</v>
      </c>
      <c r="C203" s="32">
        <v>29</v>
      </c>
      <c r="D203" s="32"/>
      <c r="E203" s="15"/>
      <c r="F203" s="15"/>
      <c r="G203" s="15"/>
      <c r="H203" s="15"/>
      <c r="I203" s="15"/>
      <c r="J203" s="15"/>
      <c r="K203" s="15"/>
      <c r="L203" s="30"/>
      <c r="M203" s="15"/>
    </row>
    <row r="204" spans="1:15" ht="15" customHeight="1" x14ac:dyDescent="0.2">
      <c r="A204" s="31"/>
      <c r="B204" s="66">
        <v>8</v>
      </c>
      <c r="C204" s="32">
        <v>30</v>
      </c>
      <c r="D204" s="32"/>
      <c r="E204" s="15"/>
      <c r="F204" s="15"/>
      <c r="G204" s="15"/>
      <c r="H204" s="15"/>
      <c r="I204" s="15"/>
      <c r="J204" s="15"/>
      <c r="K204" s="15"/>
      <c r="L204" s="30"/>
      <c r="M204" s="15"/>
    </row>
    <row r="205" spans="1:15" ht="15" customHeight="1" x14ac:dyDescent="0.2">
      <c r="A205" s="31"/>
      <c r="B205" s="66">
        <v>8</v>
      </c>
      <c r="C205" s="32">
        <v>31</v>
      </c>
      <c r="D205" s="32"/>
      <c r="E205" s="15"/>
      <c r="F205" s="15"/>
      <c r="G205" s="15"/>
      <c r="H205" s="15"/>
      <c r="I205" s="15"/>
      <c r="J205" s="15"/>
      <c r="K205" s="15"/>
      <c r="L205" s="16"/>
      <c r="M205" s="15"/>
    </row>
    <row r="206" spans="1:15" ht="15" customHeight="1" x14ac:dyDescent="0.25">
      <c r="A206" s="80" t="s">
        <v>39</v>
      </c>
      <c r="B206" s="66"/>
      <c r="C206" s="32"/>
      <c r="D206" s="32"/>
      <c r="E206" s="15"/>
      <c r="F206" s="15"/>
      <c r="G206" s="15"/>
      <c r="H206" s="15"/>
      <c r="I206" s="15"/>
      <c r="J206" s="15"/>
      <c r="K206" s="15"/>
      <c r="L206" s="16">
        <f>SUM(L167:L204)</f>
        <v>2494</v>
      </c>
      <c r="M206" s="15"/>
    </row>
    <row r="207" spans="1:15" ht="15" customHeight="1" x14ac:dyDescent="0.2">
      <c r="A207" s="640"/>
      <c r="B207" s="640"/>
      <c r="C207" s="640"/>
      <c r="D207" s="467"/>
      <c r="E207" s="1"/>
      <c r="F207" s="1"/>
      <c r="G207" s="1"/>
      <c r="H207" s="1"/>
      <c r="I207" s="1"/>
      <c r="J207" s="1"/>
      <c r="K207" s="1"/>
      <c r="L207" s="1"/>
      <c r="M207" s="1"/>
    </row>
    <row r="208" spans="1:15" ht="15" customHeight="1" x14ac:dyDescent="0.2">
      <c r="A208" s="1"/>
      <c r="B208" s="1"/>
      <c r="C208" s="641" t="s">
        <v>8</v>
      </c>
      <c r="D208" s="641"/>
      <c r="E208" s="641"/>
      <c r="F208" s="19"/>
      <c r="G208" s="685" t="s">
        <v>105</v>
      </c>
      <c r="H208" s="685"/>
      <c r="I208" s="461"/>
      <c r="J208" s="18"/>
      <c r="K208" s="1"/>
      <c r="L208" s="1"/>
      <c r="M208" s="81" t="s">
        <v>103</v>
      </c>
      <c r="N208" s="644"/>
      <c r="O208" s="644"/>
    </row>
    <row r="209" spans="1:16" ht="15" customHeight="1" x14ac:dyDescent="0.2">
      <c r="A209" s="1"/>
      <c r="B209" s="1"/>
      <c r="C209" s="20"/>
      <c r="D209" s="20"/>
      <c r="E209" s="1"/>
      <c r="F209" s="1"/>
      <c r="G209" s="461"/>
      <c r="H209" s="18"/>
      <c r="I209" s="18"/>
      <c r="J209" s="18"/>
      <c r="K209" s="1"/>
      <c r="L209" s="1"/>
      <c r="M209" s="1"/>
      <c r="N209" s="21"/>
      <c r="O209" s="21"/>
    </row>
    <row r="210" spans="1:16" ht="15" customHeight="1" x14ac:dyDescent="0.2">
      <c r="A210" s="1"/>
      <c r="B210" s="1"/>
      <c r="C210" s="20"/>
      <c r="D210" s="20"/>
      <c r="E210" s="1"/>
      <c r="F210" s="1"/>
      <c r="G210" s="461"/>
      <c r="H210" s="18"/>
      <c r="I210" s="18"/>
      <c r="J210" s="18"/>
      <c r="K210" s="1"/>
      <c r="L210" s="1"/>
      <c r="M210" s="1"/>
      <c r="N210" s="21"/>
      <c r="O210" s="21"/>
    </row>
    <row r="211" spans="1:16" ht="15" customHeight="1" x14ac:dyDescent="0.2">
      <c r="A211" s="1"/>
      <c r="B211" s="1"/>
      <c r="C211" s="641" t="s">
        <v>295</v>
      </c>
      <c r="D211" s="641"/>
      <c r="E211" s="641"/>
      <c r="F211" s="460"/>
      <c r="G211" s="644" t="s">
        <v>53</v>
      </c>
      <c r="H211" s="644"/>
      <c r="I211" s="644"/>
      <c r="J211" s="461"/>
      <c r="K211" s="1"/>
      <c r="L211" s="1"/>
      <c r="M211" s="643" t="s">
        <v>130</v>
      </c>
      <c r="N211" s="643"/>
      <c r="O211" s="643"/>
      <c r="P211" s="643"/>
    </row>
    <row r="212" spans="1:16" ht="15.75" customHeight="1" x14ac:dyDescent="0.2">
      <c r="A212" s="1"/>
      <c r="B212" s="1"/>
      <c r="C212" s="641" t="s">
        <v>386</v>
      </c>
      <c r="D212" s="641"/>
      <c r="E212" s="641"/>
      <c r="F212" s="460"/>
      <c r="G212" s="644" t="s">
        <v>95</v>
      </c>
      <c r="H212" s="644"/>
      <c r="I212" s="644"/>
      <c r="J212" s="461"/>
      <c r="K212" s="1"/>
      <c r="L212" s="1"/>
      <c r="M212" s="645" t="s">
        <v>104</v>
      </c>
      <c r="N212" s="645"/>
      <c r="O212" s="645"/>
      <c r="P212" s="645"/>
    </row>
    <row r="213" spans="1:16" ht="15.75" customHeight="1" x14ac:dyDescent="0.2">
      <c r="A213" s="1"/>
      <c r="B213" s="1"/>
      <c r="C213" s="582"/>
      <c r="D213" s="582"/>
      <c r="E213" s="582"/>
      <c r="F213" s="582"/>
      <c r="G213" s="583"/>
      <c r="H213" s="583"/>
      <c r="I213" s="583"/>
      <c r="J213" s="583"/>
      <c r="K213" s="1"/>
      <c r="L213" s="1"/>
      <c r="M213" s="584"/>
      <c r="N213" s="584"/>
      <c r="O213" s="584"/>
      <c r="P213" s="584"/>
    </row>
    <row r="214" spans="1:16" ht="15.75" customHeight="1" x14ac:dyDescent="0.2">
      <c r="A214" s="1"/>
      <c r="B214" s="1"/>
      <c r="C214" s="582"/>
      <c r="D214" s="582"/>
      <c r="E214" s="582"/>
      <c r="F214" s="582"/>
      <c r="G214" s="583"/>
      <c r="H214" s="583"/>
      <c r="I214" s="583"/>
      <c r="J214" s="583"/>
      <c r="K214" s="1"/>
      <c r="L214" s="1"/>
      <c r="M214" s="584"/>
      <c r="N214" s="584"/>
      <c r="O214" s="584"/>
      <c r="P214" s="584"/>
    </row>
    <row r="215" spans="1:16" ht="15.75" customHeight="1" x14ac:dyDescent="0.2">
      <c r="A215" s="1"/>
      <c r="B215" s="1"/>
      <c r="C215" s="582"/>
      <c r="D215" s="582"/>
      <c r="E215" s="582"/>
      <c r="F215" s="582"/>
      <c r="G215" s="583"/>
      <c r="H215" s="583"/>
      <c r="I215" s="583"/>
      <c r="J215" s="583"/>
      <c r="K215" s="1"/>
      <c r="L215" s="1"/>
      <c r="M215" s="584"/>
      <c r="N215" s="584"/>
      <c r="O215" s="584"/>
      <c r="P215" s="584"/>
    </row>
    <row r="216" spans="1:16" ht="15.75" customHeight="1" x14ac:dyDescent="0.2">
      <c r="A216" s="1"/>
      <c r="B216" s="1"/>
      <c r="C216" s="582"/>
      <c r="D216" s="582"/>
      <c r="E216" s="582"/>
      <c r="F216" s="582"/>
      <c r="G216" s="583"/>
      <c r="H216" s="583"/>
      <c r="I216" s="583"/>
      <c r="J216" s="583"/>
      <c r="K216" s="1"/>
      <c r="L216" s="1"/>
      <c r="M216" s="584"/>
      <c r="N216" s="584"/>
      <c r="O216" s="584"/>
      <c r="P216" s="584"/>
    </row>
    <row r="217" spans="1:16" ht="15.75" customHeight="1" x14ac:dyDescent="0.2">
      <c r="A217" s="1"/>
      <c r="B217" s="1"/>
      <c r="C217" s="582"/>
      <c r="D217" s="582"/>
      <c r="E217" s="582"/>
      <c r="F217" s="582"/>
      <c r="G217" s="583"/>
      <c r="H217" s="583"/>
      <c r="I217" s="583"/>
      <c r="J217" s="583"/>
      <c r="K217" s="1"/>
      <c r="L217" s="1"/>
      <c r="M217" s="584"/>
      <c r="N217" s="584"/>
      <c r="O217" s="584"/>
      <c r="P217" s="584"/>
    </row>
    <row r="218" spans="1:16" ht="15.75" customHeight="1" x14ac:dyDescent="0.2">
      <c r="A218" s="1"/>
      <c r="B218" s="1"/>
      <c r="C218" s="582"/>
      <c r="D218" s="582"/>
      <c r="E218" s="582"/>
      <c r="F218" s="582"/>
      <c r="G218" s="583"/>
      <c r="H218" s="583"/>
      <c r="I218" s="583"/>
      <c r="J218" s="583"/>
      <c r="K218" s="1"/>
      <c r="L218" s="1"/>
      <c r="M218" s="584"/>
      <c r="N218" s="584"/>
      <c r="O218" s="584"/>
      <c r="P218" s="584"/>
    </row>
    <row r="219" spans="1:16" ht="15.75" customHeight="1" x14ac:dyDescent="0.2">
      <c r="A219" s="1"/>
      <c r="B219" s="1"/>
      <c r="C219" s="582"/>
      <c r="D219" s="582"/>
      <c r="E219" s="582"/>
      <c r="F219" s="582"/>
      <c r="G219" s="583"/>
      <c r="H219" s="583"/>
      <c r="I219" s="583"/>
      <c r="J219" s="583"/>
      <c r="K219" s="1"/>
      <c r="L219" s="1"/>
      <c r="M219" s="584"/>
      <c r="N219" s="584"/>
      <c r="O219" s="584"/>
      <c r="P219" s="584"/>
    </row>
    <row r="220" spans="1:16" ht="15.75" customHeight="1" x14ac:dyDescent="0.2">
      <c r="A220" s="1"/>
      <c r="B220" s="1"/>
      <c r="C220" s="582"/>
      <c r="D220" s="582"/>
      <c r="E220" s="582"/>
      <c r="F220" s="582"/>
      <c r="G220" s="583"/>
      <c r="H220" s="583"/>
      <c r="I220" s="583"/>
      <c r="J220" s="583"/>
      <c r="K220" s="1"/>
      <c r="L220" s="1"/>
      <c r="M220" s="584"/>
      <c r="N220" s="584"/>
      <c r="O220" s="584"/>
      <c r="P220" s="584"/>
    </row>
    <row r="221" spans="1:16" ht="15.75" customHeight="1" x14ac:dyDescent="0.2">
      <c r="A221" s="1"/>
      <c r="B221" s="1"/>
      <c r="C221" s="582"/>
      <c r="D221" s="582"/>
      <c r="E221" s="582"/>
      <c r="F221" s="582"/>
      <c r="G221" s="583"/>
      <c r="H221" s="583"/>
      <c r="I221" s="583"/>
      <c r="J221" s="583"/>
      <c r="K221" s="1"/>
      <c r="L221" s="1"/>
      <c r="M221" s="584"/>
      <c r="N221" s="584"/>
      <c r="O221" s="584"/>
      <c r="P221" s="584"/>
    </row>
    <row r="222" spans="1:16" ht="15.75" customHeight="1" x14ac:dyDescent="0.2">
      <c r="A222" s="1"/>
      <c r="B222" s="1"/>
      <c r="C222" s="582"/>
      <c r="D222" s="582"/>
      <c r="E222" s="582"/>
      <c r="F222" s="582"/>
      <c r="G222" s="583"/>
      <c r="H222" s="583"/>
      <c r="I222" s="583"/>
      <c r="J222" s="583"/>
      <c r="K222" s="1"/>
      <c r="L222" s="1"/>
      <c r="M222" s="584"/>
      <c r="N222" s="584"/>
      <c r="O222" s="584"/>
      <c r="P222" s="584"/>
    </row>
    <row r="223" spans="1:16" ht="15.75" customHeight="1" x14ac:dyDescent="0.2">
      <c r="A223" s="1"/>
      <c r="B223" s="1"/>
      <c r="C223" s="582"/>
      <c r="D223" s="582"/>
      <c r="E223" s="582"/>
      <c r="F223" s="582"/>
      <c r="G223" s="583"/>
      <c r="H223" s="583"/>
      <c r="I223" s="583"/>
      <c r="J223" s="583"/>
      <c r="K223" s="1"/>
      <c r="L223" s="1"/>
      <c r="M223" s="584"/>
      <c r="N223" s="584"/>
      <c r="O223" s="584"/>
      <c r="P223" s="584"/>
    </row>
    <row r="224" spans="1:16" ht="15.75" customHeight="1" x14ac:dyDescent="0.2">
      <c r="A224" s="1"/>
      <c r="B224" s="1"/>
      <c r="C224" s="582"/>
      <c r="D224" s="582"/>
      <c r="E224" s="582"/>
      <c r="F224" s="582"/>
      <c r="G224" s="583"/>
      <c r="H224" s="583"/>
      <c r="I224" s="583"/>
      <c r="J224" s="583"/>
      <c r="K224" s="1"/>
      <c r="L224" s="1"/>
      <c r="M224" s="584"/>
      <c r="N224" s="584"/>
      <c r="O224" s="584"/>
      <c r="P224" s="584"/>
    </row>
    <row r="225" spans="1:16" ht="15.75" customHeight="1" x14ac:dyDescent="0.2">
      <c r="A225" s="1"/>
      <c r="B225" s="1"/>
      <c r="C225" s="582"/>
      <c r="D225" s="582"/>
      <c r="E225" s="582"/>
      <c r="F225" s="582"/>
      <c r="G225" s="583"/>
      <c r="H225" s="583"/>
      <c r="I225" s="583"/>
      <c r="J225" s="583"/>
      <c r="K225" s="1"/>
      <c r="L225" s="1"/>
      <c r="M225" s="584"/>
      <c r="N225" s="584"/>
      <c r="O225" s="584"/>
      <c r="P225" s="584"/>
    </row>
    <row r="226" spans="1:16" ht="15.75" customHeight="1" x14ac:dyDescent="0.2">
      <c r="A226" s="1"/>
      <c r="B226" s="1"/>
      <c r="C226" s="582"/>
      <c r="D226" s="582"/>
      <c r="E226" s="582"/>
      <c r="F226" s="582"/>
      <c r="G226" s="583"/>
      <c r="H226" s="583"/>
      <c r="I226" s="583"/>
      <c r="J226" s="583"/>
      <c r="K226" s="1"/>
      <c r="L226" s="1"/>
      <c r="M226" s="584"/>
      <c r="N226" s="584"/>
      <c r="O226" s="584"/>
      <c r="P226" s="584"/>
    </row>
    <row r="227" spans="1:16" ht="15.75" customHeight="1" x14ac:dyDescent="0.2">
      <c r="A227" s="1"/>
      <c r="B227" s="1"/>
      <c r="C227" s="582"/>
      <c r="D227" s="582"/>
      <c r="E227" s="582"/>
      <c r="F227" s="582"/>
      <c r="G227" s="583"/>
      <c r="H227" s="583"/>
      <c r="I227" s="583"/>
      <c r="J227" s="583"/>
      <c r="K227" s="1"/>
      <c r="L227" s="1"/>
      <c r="M227" s="584"/>
      <c r="N227" s="584"/>
      <c r="O227" s="584"/>
      <c r="P227" s="584"/>
    </row>
    <row r="228" spans="1:16" ht="15.75" customHeight="1" x14ac:dyDescent="0.2">
      <c r="A228" s="1"/>
      <c r="B228" s="1"/>
      <c r="C228" s="582"/>
      <c r="D228" s="582"/>
      <c r="E228" s="582"/>
      <c r="F228" s="582"/>
      <c r="G228" s="583"/>
      <c r="H228" s="583"/>
      <c r="I228" s="583"/>
      <c r="J228" s="583"/>
      <c r="K228" s="1"/>
      <c r="L228" s="1"/>
      <c r="M228" s="584"/>
      <c r="N228" s="584"/>
      <c r="O228" s="584"/>
      <c r="P228" s="584"/>
    </row>
    <row r="232" spans="1:16" ht="18" x14ac:dyDescent="0.25">
      <c r="A232" s="646" t="s">
        <v>0</v>
      </c>
      <c r="B232" s="646"/>
      <c r="C232" s="646"/>
      <c r="D232" s="646"/>
      <c r="E232" s="646"/>
      <c r="F232" s="646"/>
      <c r="G232" s="646"/>
      <c r="H232" s="646"/>
      <c r="I232" s="646"/>
      <c r="J232" s="646"/>
      <c r="K232" s="646"/>
      <c r="L232" s="646"/>
      <c r="M232" s="646"/>
      <c r="N232" s="25"/>
      <c r="O232" s="25"/>
      <c r="P232" s="25"/>
    </row>
    <row r="233" spans="1:16" ht="18" x14ac:dyDescent="0.25">
      <c r="A233" s="26"/>
      <c r="B233" s="26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9"/>
      <c r="O233" s="9"/>
      <c r="P233" s="9"/>
    </row>
    <row r="234" spans="1:16" ht="18" x14ac:dyDescent="0.25">
      <c r="A234" s="646" t="s">
        <v>12</v>
      </c>
      <c r="B234" s="646"/>
      <c r="C234" s="646"/>
      <c r="D234" s="646"/>
      <c r="E234" s="646"/>
      <c r="F234" s="646"/>
      <c r="G234" s="646"/>
      <c r="H234" s="646"/>
      <c r="I234" s="646"/>
      <c r="J234" s="646"/>
      <c r="K234" s="646"/>
      <c r="L234" s="646"/>
      <c r="M234" s="646"/>
      <c r="N234" s="9"/>
      <c r="O234" s="9"/>
      <c r="P234" s="9"/>
    </row>
    <row r="235" spans="1:16" ht="18" x14ac:dyDescent="0.25">
      <c r="A235" s="585"/>
      <c r="B235" s="585"/>
      <c r="C235" s="585"/>
      <c r="D235" s="585"/>
      <c r="E235" s="585"/>
      <c r="F235" s="585"/>
      <c r="G235" s="585"/>
      <c r="H235" s="585"/>
      <c r="I235" s="585"/>
      <c r="J235" s="585"/>
      <c r="K235" s="585"/>
      <c r="L235" s="585"/>
      <c r="M235" s="585"/>
      <c r="N235" s="9"/>
      <c r="O235" s="9"/>
      <c r="P235" s="9"/>
    </row>
    <row r="236" spans="1:16" ht="15.75" x14ac:dyDescent="0.25">
      <c r="A236" s="586" t="s">
        <v>40</v>
      </c>
      <c r="B236" s="586"/>
      <c r="C236" s="586"/>
      <c r="D236" s="586" t="s">
        <v>49</v>
      </c>
      <c r="E236" s="5"/>
      <c r="F236" s="5"/>
      <c r="G236" s="586" t="s">
        <v>28</v>
      </c>
      <c r="H236" s="586" t="s">
        <v>27</v>
      </c>
      <c r="I236" s="586"/>
      <c r="J236" s="586"/>
      <c r="K236" s="27" t="s">
        <v>30</v>
      </c>
      <c r="L236" s="592"/>
      <c r="M236" s="586" t="s">
        <v>13</v>
      </c>
      <c r="N236" s="5"/>
      <c r="O236" s="586"/>
      <c r="P236" s="586"/>
    </row>
    <row r="237" spans="1:16" x14ac:dyDescent="0.3">
      <c r="A237" s="28"/>
      <c r="B237" s="28"/>
      <c r="C237" s="10"/>
      <c r="D237" s="10"/>
      <c r="E237" s="10"/>
      <c r="H237" s="7"/>
      <c r="I237" s="7"/>
      <c r="J237" s="7"/>
      <c r="K237" s="7"/>
      <c r="L237" s="7"/>
      <c r="M237" s="7"/>
      <c r="N237" s="159"/>
      <c r="O237" s="159"/>
      <c r="P237" s="159"/>
    </row>
    <row r="238" spans="1:16" ht="33.75" customHeight="1" x14ac:dyDescent="0.2">
      <c r="A238" s="11" t="s">
        <v>4</v>
      </c>
      <c r="B238" s="12" t="s">
        <v>5</v>
      </c>
      <c r="C238" s="12" t="s">
        <v>6</v>
      </c>
      <c r="D238" s="11" t="s">
        <v>7</v>
      </c>
      <c r="E238" s="12" t="s">
        <v>14</v>
      </c>
      <c r="F238" s="11" t="s">
        <v>15</v>
      </c>
      <c r="G238" s="11" t="s">
        <v>16</v>
      </c>
      <c r="H238" s="11" t="s">
        <v>17</v>
      </c>
      <c r="I238" s="11" t="s">
        <v>18</v>
      </c>
      <c r="J238" s="11" t="s">
        <v>19</v>
      </c>
      <c r="K238" s="11" t="s">
        <v>20</v>
      </c>
      <c r="L238" s="12" t="s">
        <v>21</v>
      </c>
      <c r="M238" s="12" t="s">
        <v>22</v>
      </c>
    </row>
    <row r="239" spans="1:16" ht="13.5" x14ac:dyDescent="0.2">
      <c r="A239" s="29"/>
      <c r="B239" s="29" t="s">
        <v>341</v>
      </c>
      <c r="C239" s="29">
        <v>1</v>
      </c>
      <c r="D239" s="29"/>
      <c r="E239" s="29"/>
      <c r="F239" s="15"/>
      <c r="G239" s="15"/>
      <c r="H239" s="15"/>
      <c r="I239" s="15"/>
      <c r="J239" s="15"/>
      <c r="K239" s="15"/>
      <c r="L239" s="30"/>
      <c r="M239" s="17"/>
    </row>
    <row r="240" spans="1:16" ht="21" customHeight="1" x14ac:dyDescent="0.2">
      <c r="A240" s="37"/>
      <c r="B240" s="66" t="s">
        <v>341</v>
      </c>
      <c r="C240" s="32">
        <v>2</v>
      </c>
      <c r="D240" s="32"/>
      <c r="E240" s="15"/>
      <c r="F240" s="15"/>
      <c r="G240" s="38"/>
      <c r="H240" s="15"/>
      <c r="I240" s="36"/>
      <c r="J240" s="36"/>
      <c r="K240" s="43"/>
      <c r="L240" s="44"/>
      <c r="M240" s="15"/>
    </row>
    <row r="241" spans="1:13" ht="13.5" x14ac:dyDescent="0.2">
      <c r="A241" s="31"/>
      <c r="B241" s="66" t="s">
        <v>341</v>
      </c>
      <c r="C241" s="32">
        <v>3</v>
      </c>
      <c r="D241" s="32"/>
      <c r="E241" s="15"/>
      <c r="F241" s="15"/>
      <c r="G241" s="15"/>
      <c r="H241" s="15"/>
      <c r="I241" s="15"/>
      <c r="J241" s="15"/>
      <c r="K241" s="15"/>
      <c r="L241" s="30"/>
      <c r="M241" s="15"/>
    </row>
    <row r="242" spans="1:13" ht="13.5" x14ac:dyDescent="0.2">
      <c r="A242" s="31"/>
      <c r="B242" s="66" t="s">
        <v>341</v>
      </c>
      <c r="C242" s="32">
        <v>4</v>
      </c>
      <c r="D242" s="32"/>
      <c r="E242" s="15"/>
      <c r="F242" s="15"/>
      <c r="G242" s="15"/>
      <c r="H242" s="15"/>
      <c r="I242" s="15"/>
      <c r="J242" s="15"/>
      <c r="K242" s="15"/>
      <c r="L242" s="30"/>
      <c r="M242" s="15"/>
    </row>
    <row r="243" spans="1:13" ht="13.5" x14ac:dyDescent="0.2">
      <c r="A243" s="31"/>
      <c r="B243" s="66" t="s">
        <v>341</v>
      </c>
      <c r="C243" s="32">
        <v>5</v>
      </c>
      <c r="D243" s="32"/>
      <c r="E243" s="15"/>
      <c r="F243" s="15"/>
      <c r="G243" s="15"/>
      <c r="H243" s="15"/>
      <c r="I243" s="15"/>
      <c r="J243" s="15"/>
      <c r="K243" s="15"/>
      <c r="L243" s="30"/>
      <c r="M243" s="15"/>
    </row>
    <row r="244" spans="1:13" ht="13.5" x14ac:dyDescent="0.2">
      <c r="A244" s="31"/>
      <c r="B244" s="66" t="s">
        <v>341</v>
      </c>
      <c r="C244" s="32">
        <v>6</v>
      </c>
      <c r="D244" s="32"/>
      <c r="E244" s="15"/>
      <c r="F244" s="15"/>
      <c r="G244" s="15"/>
      <c r="H244" s="15"/>
      <c r="I244" s="104"/>
      <c r="J244" s="104"/>
      <c r="K244" s="15"/>
      <c r="L244" s="16"/>
      <c r="M244" s="15"/>
    </row>
    <row r="245" spans="1:13" ht="13.5" x14ac:dyDescent="0.2">
      <c r="A245" s="31"/>
      <c r="B245" s="66" t="s">
        <v>341</v>
      </c>
      <c r="C245" s="32">
        <v>7</v>
      </c>
      <c r="D245" s="32"/>
      <c r="E245" s="15" t="s">
        <v>692</v>
      </c>
      <c r="F245" s="15"/>
      <c r="G245" s="15"/>
      <c r="H245" s="15"/>
      <c r="I245" s="104"/>
      <c r="J245" s="104"/>
      <c r="K245" s="15"/>
      <c r="L245" s="16"/>
      <c r="M245" s="15"/>
    </row>
    <row r="246" spans="1:13" ht="13.5" x14ac:dyDescent="0.2">
      <c r="A246" s="31"/>
      <c r="B246" s="66" t="s">
        <v>341</v>
      </c>
      <c r="C246" s="32">
        <v>8</v>
      </c>
      <c r="D246" s="32"/>
      <c r="E246" s="15"/>
      <c r="F246" s="15"/>
      <c r="G246" s="15"/>
      <c r="H246" s="15"/>
      <c r="I246" s="15"/>
      <c r="J246" s="15"/>
      <c r="K246" s="15"/>
      <c r="L246" s="30"/>
      <c r="M246" s="15"/>
    </row>
    <row r="247" spans="1:13" ht="13.5" x14ac:dyDescent="0.2">
      <c r="A247" s="31"/>
      <c r="B247" s="66" t="s">
        <v>341</v>
      </c>
      <c r="C247" s="32">
        <v>9</v>
      </c>
      <c r="D247" s="32"/>
      <c r="E247" s="15"/>
      <c r="F247" s="15"/>
      <c r="G247" s="15"/>
      <c r="H247" s="15"/>
      <c r="I247" s="15"/>
      <c r="J247" s="15"/>
      <c r="K247" s="15"/>
      <c r="L247" s="30"/>
      <c r="M247" s="15"/>
    </row>
    <row r="248" spans="1:13" ht="13.5" x14ac:dyDescent="0.2">
      <c r="A248" s="31"/>
      <c r="B248" s="66" t="s">
        <v>341</v>
      </c>
      <c r="C248" s="32">
        <v>10</v>
      </c>
      <c r="D248" s="32"/>
      <c r="E248" s="15"/>
      <c r="F248" s="15"/>
      <c r="G248" s="15"/>
      <c r="H248" s="15"/>
      <c r="I248" s="15"/>
      <c r="J248" s="15"/>
      <c r="K248" s="15"/>
      <c r="L248" s="30"/>
      <c r="M248" s="15"/>
    </row>
    <row r="249" spans="1:13" ht="13.5" x14ac:dyDescent="0.2">
      <c r="A249" s="31"/>
      <c r="B249" s="66" t="s">
        <v>341</v>
      </c>
      <c r="C249" s="32">
        <v>11</v>
      </c>
      <c r="D249" s="32"/>
      <c r="E249" s="15"/>
      <c r="F249" s="15"/>
      <c r="G249" s="15"/>
      <c r="H249" s="15"/>
      <c r="I249" s="15"/>
      <c r="J249" s="15"/>
      <c r="K249" s="15"/>
      <c r="L249" s="30"/>
      <c r="M249" s="15"/>
    </row>
    <row r="250" spans="1:13" ht="13.5" x14ac:dyDescent="0.2">
      <c r="A250" s="31"/>
      <c r="B250" s="66" t="s">
        <v>341</v>
      </c>
      <c r="C250" s="32">
        <v>12</v>
      </c>
      <c r="D250" s="32"/>
      <c r="E250" s="15"/>
      <c r="F250" s="15"/>
      <c r="G250" s="15"/>
      <c r="H250" s="15"/>
      <c r="I250" s="15"/>
      <c r="J250" s="15"/>
      <c r="K250" s="15"/>
      <c r="L250" s="30"/>
      <c r="M250" s="15"/>
    </row>
    <row r="251" spans="1:13" ht="13.5" x14ac:dyDescent="0.2">
      <c r="A251" s="31"/>
      <c r="B251" s="66" t="s">
        <v>341</v>
      </c>
      <c r="C251" s="32">
        <v>13</v>
      </c>
      <c r="D251" s="32"/>
      <c r="E251" s="15"/>
      <c r="F251" s="15"/>
      <c r="G251" s="15"/>
      <c r="H251" s="15"/>
      <c r="I251" s="15"/>
      <c r="J251" s="15"/>
      <c r="K251" s="15"/>
      <c r="L251" s="30"/>
      <c r="M251" s="15"/>
    </row>
    <row r="252" spans="1:13" ht="13.5" x14ac:dyDescent="0.2">
      <c r="A252" s="31"/>
      <c r="B252" s="66" t="s">
        <v>341</v>
      </c>
      <c r="C252" s="32">
        <v>14</v>
      </c>
      <c r="D252" s="32"/>
      <c r="E252" s="15"/>
      <c r="F252" s="15"/>
      <c r="G252" s="15"/>
      <c r="H252" s="15"/>
      <c r="I252" s="104"/>
      <c r="J252" s="104"/>
      <c r="K252" s="15"/>
      <c r="L252" s="16"/>
      <c r="M252" s="15"/>
    </row>
    <row r="253" spans="1:13" ht="13.5" x14ac:dyDescent="0.2">
      <c r="A253" s="31"/>
      <c r="B253" s="66" t="s">
        <v>341</v>
      </c>
      <c r="C253" s="32">
        <v>15</v>
      </c>
      <c r="D253" s="32"/>
      <c r="E253" s="15"/>
      <c r="F253" s="15"/>
      <c r="G253" s="15"/>
      <c r="H253" s="15"/>
      <c r="I253" s="104"/>
      <c r="J253" s="104"/>
      <c r="K253" s="15"/>
      <c r="L253" s="16"/>
      <c r="M253" s="15"/>
    </row>
    <row r="254" spans="1:13" ht="13.5" x14ac:dyDescent="0.2">
      <c r="A254" s="31"/>
      <c r="B254" s="66" t="s">
        <v>341</v>
      </c>
      <c r="C254" s="32">
        <v>16</v>
      </c>
      <c r="D254" s="32"/>
      <c r="E254" s="15"/>
      <c r="F254" s="15"/>
      <c r="G254" s="15"/>
      <c r="H254" s="15"/>
      <c r="I254" s="15"/>
      <c r="J254" s="15"/>
      <c r="K254" s="15"/>
      <c r="L254" s="30"/>
      <c r="M254" s="15"/>
    </row>
    <row r="255" spans="1:13" ht="13.5" x14ac:dyDescent="0.2">
      <c r="A255" s="31"/>
      <c r="B255" s="66" t="s">
        <v>341</v>
      </c>
      <c r="C255" s="32">
        <v>17</v>
      </c>
      <c r="D255" s="32"/>
      <c r="E255" s="15"/>
      <c r="F255" s="15"/>
      <c r="G255" s="15"/>
      <c r="H255" s="15"/>
      <c r="I255" s="15"/>
      <c r="J255" s="15"/>
      <c r="K255" s="15"/>
      <c r="L255" s="30"/>
      <c r="M255" s="15"/>
    </row>
    <row r="256" spans="1:13" ht="13.5" x14ac:dyDescent="0.2">
      <c r="A256" s="31"/>
      <c r="B256" s="66" t="s">
        <v>341</v>
      </c>
      <c r="C256" s="32">
        <v>18</v>
      </c>
      <c r="D256" s="32"/>
      <c r="E256" s="15"/>
      <c r="F256" s="15"/>
      <c r="G256" s="15"/>
      <c r="H256" s="15"/>
      <c r="I256" s="15"/>
      <c r="J256" s="15"/>
      <c r="K256" s="15"/>
      <c r="L256" s="30"/>
      <c r="M256" s="15"/>
    </row>
    <row r="257" spans="1:13" ht="13.5" x14ac:dyDescent="0.2">
      <c r="A257" s="31"/>
      <c r="B257" s="66" t="s">
        <v>341</v>
      </c>
      <c r="C257" s="32">
        <v>19</v>
      </c>
      <c r="D257" s="32"/>
      <c r="E257" s="15"/>
      <c r="F257" s="15"/>
      <c r="G257" s="15"/>
      <c r="H257" s="15"/>
      <c r="I257" s="15"/>
      <c r="J257" s="15"/>
      <c r="K257" s="15"/>
      <c r="L257" s="30"/>
      <c r="M257" s="15"/>
    </row>
    <row r="258" spans="1:13" ht="13.5" x14ac:dyDescent="0.2">
      <c r="A258" s="31"/>
      <c r="B258" s="66" t="s">
        <v>341</v>
      </c>
      <c r="C258" s="32">
        <v>20</v>
      </c>
      <c r="D258" s="32"/>
      <c r="E258" s="15"/>
      <c r="F258" s="15"/>
      <c r="G258" s="15"/>
      <c r="H258" s="15"/>
      <c r="I258" s="15"/>
      <c r="J258" s="15"/>
      <c r="K258" s="15"/>
      <c r="L258" s="30"/>
      <c r="M258" s="15"/>
    </row>
    <row r="259" spans="1:13" ht="13.5" x14ac:dyDescent="0.2">
      <c r="A259" s="31"/>
      <c r="B259" s="66" t="s">
        <v>341</v>
      </c>
      <c r="C259" s="32">
        <v>21</v>
      </c>
      <c r="D259" s="32"/>
      <c r="E259" s="15"/>
      <c r="F259" s="15"/>
      <c r="G259" s="15"/>
      <c r="H259" s="15"/>
      <c r="I259" s="15"/>
      <c r="J259" s="15"/>
      <c r="K259" s="15"/>
      <c r="L259" s="30"/>
      <c r="M259" s="15"/>
    </row>
    <row r="260" spans="1:13" ht="13.5" x14ac:dyDescent="0.2">
      <c r="A260" s="31"/>
      <c r="B260" s="66" t="s">
        <v>341</v>
      </c>
      <c r="C260" s="32">
        <v>22</v>
      </c>
      <c r="D260" s="32"/>
      <c r="E260" s="15"/>
      <c r="F260" s="15"/>
      <c r="G260" s="15"/>
      <c r="H260" s="15"/>
      <c r="I260" s="15"/>
      <c r="J260" s="15"/>
      <c r="K260" s="15"/>
      <c r="L260" s="30"/>
      <c r="M260" s="15"/>
    </row>
    <row r="261" spans="1:13" ht="13.5" x14ac:dyDescent="0.2">
      <c r="A261" s="31"/>
      <c r="B261" s="66" t="s">
        <v>341</v>
      </c>
      <c r="C261" s="32">
        <v>23</v>
      </c>
      <c r="D261" s="32"/>
      <c r="E261" s="15"/>
      <c r="F261" s="15"/>
      <c r="G261" s="15"/>
      <c r="H261" s="15"/>
      <c r="I261" s="15"/>
      <c r="J261" s="15"/>
      <c r="K261" s="15"/>
      <c r="L261" s="30"/>
      <c r="M261" s="15"/>
    </row>
    <row r="262" spans="1:13" ht="13.5" x14ac:dyDescent="0.2">
      <c r="A262" s="31"/>
      <c r="B262" s="66" t="s">
        <v>341</v>
      </c>
      <c r="C262" s="32">
        <v>24</v>
      </c>
      <c r="D262" s="32"/>
      <c r="E262" s="15"/>
      <c r="F262" s="15"/>
      <c r="G262" s="15"/>
      <c r="H262" s="15"/>
      <c r="I262" s="15"/>
      <c r="J262" s="15"/>
      <c r="K262" s="15"/>
      <c r="L262" s="30"/>
      <c r="M262" s="15"/>
    </row>
    <row r="263" spans="1:13" ht="13.5" x14ac:dyDescent="0.2">
      <c r="A263" s="31"/>
      <c r="B263" s="66" t="s">
        <v>341</v>
      </c>
      <c r="C263" s="32">
        <v>25</v>
      </c>
      <c r="D263" s="32"/>
      <c r="E263" s="15"/>
      <c r="F263" s="15"/>
      <c r="G263" s="15"/>
      <c r="H263" s="15"/>
      <c r="I263" s="15"/>
      <c r="J263" s="15"/>
      <c r="K263" s="15"/>
      <c r="L263" s="30"/>
      <c r="M263" s="15"/>
    </row>
    <row r="264" spans="1:13" ht="13.5" x14ac:dyDescent="0.2">
      <c r="A264" s="31"/>
      <c r="B264" s="66" t="s">
        <v>341</v>
      </c>
      <c r="C264" s="32">
        <v>26</v>
      </c>
      <c r="D264" s="32"/>
      <c r="E264" s="15"/>
      <c r="F264" s="15"/>
      <c r="G264" s="15"/>
      <c r="H264" s="15"/>
      <c r="I264" s="15"/>
      <c r="J264" s="15"/>
      <c r="K264" s="15"/>
      <c r="L264" s="30"/>
      <c r="M264" s="15"/>
    </row>
    <row r="265" spans="1:13" ht="13.5" x14ac:dyDescent="0.2">
      <c r="A265" s="31"/>
      <c r="B265" s="66" t="s">
        <v>341</v>
      </c>
      <c r="C265" s="32">
        <v>27</v>
      </c>
      <c r="D265" s="32"/>
      <c r="E265" s="15"/>
      <c r="F265" s="15"/>
      <c r="G265" s="15"/>
      <c r="H265" s="15"/>
      <c r="I265" s="15"/>
      <c r="J265" s="15"/>
      <c r="K265" s="15"/>
      <c r="L265" s="30"/>
      <c r="M265" s="15"/>
    </row>
    <row r="266" spans="1:13" ht="13.5" x14ac:dyDescent="0.2">
      <c r="A266" s="31"/>
      <c r="B266" s="66" t="s">
        <v>341</v>
      </c>
      <c r="C266" s="32">
        <v>28</v>
      </c>
      <c r="D266" s="32"/>
      <c r="E266" s="15"/>
      <c r="F266" s="15"/>
      <c r="G266" s="15"/>
      <c r="H266" s="15"/>
      <c r="I266" s="15"/>
      <c r="J266" s="15"/>
      <c r="K266" s="15"/>
      <c r="L266" s="30"/>
      <c r="M266" s="15"/>
    </row>
    <row r="267" spans="1:13" ht="13.5" x14ac:dyDescent="0.2">
      <c r="A267" s="31"/>
      <c r="B267" s="66" t="s">
        <v>341</v>
      </c>
      <c r="C267" s="32">
        <v>29</v>
      </c>
      <c r="D267" s="32"/>
      <c r="E267" s="15"/>
      <c r="F267" s="15"/>
      <c r="G267" s="15"/>
      <c r="H267" s="15"/>
      <c r="I267" s="15"/>
      <c r="J267" s="15"/>
      <c r="K267" s="15"/>
      <c r="L267" s="30"/>
      <c r="M267" s="15"/>
    </row>
    <row r="268" spans="1:13" ht="13.5" x14ac:dyDescent="0.2">
      <c r="A268" s="31"/>
      <c r="B268" s="66" t="s">
        <v>341</v>
      </c>
      <c r="C268" s="32">
        <v>30</v>
      </c>
      <c r="D268" s="32"/>
      <c r="E268" s="15"/>
      <c r="F268" s="15"/>
      <c r="G268" s="15"/>
      <c r="H268" s="15"/>
      <c r="I268" s="15"/>
      <c r="J268" s="15"/>
      <c r="K268" s="15"/>
      <c r="L268" s="30"/>
      <c r="M268" s="15"/>
    </row>
    <row r="269" spans="1:13" ht="13.5" x14ac:dyDescent="0.2">
      <c r="A269" s="31"/>
      <c r="B269" s="66" t="s">
        <v>341</v>
      </c>
      <c r="C269" s="32">
        <v>31</v>
      </c>
      <c r="D269" s="32"/>
      <c r="E269" s="15"/>
      <c r="F269" s="15"/>
      <c r="G269" s="15"/>
      <c r="H269" s="15"/>
      <c r="I269" s="15"/>
      <c r="J269" s="15"/>
      <c r="K269" s="15"/>
      <c r="L269" s="30"/>
      <c r="M269" s="15"/>
    </row>
    <row r="270" spans="1:13" ht="13.5" x14ac:dyDescent="0.2">
      <c r="A270" s="31"/>
      <c r="B270" s="66"/>
      <c r="C270" s="32"/>
      <c r="D270" s="32"/>
      <c r="E270" s="15"/>
      <c r="F270" s="15"/>
      <c r="G270" s="15"/>
      <c r="H270" s="15"/>
      <c r="I270" s="15"/>
      <c r="J270" s="15"/>
      <c r="K270" s="15"/>
      <c r="L270" s="30"/>
      <c r="M270" s="15"/>
    </row>
    <row r="271" spans="1:13" ht="13.5" x14ac:dyDescent="0.2">
      <c r="A271" s="31"/>
      <c r="B271" s="66"/>
      <c r="C271" s="32"/>
      <c r="D271" s="32"/>
      <c r="E271" s="15"/>
      <c r="F271" s="15"/>
      <c r="G271" s="15"/>
      <c r="H271" s="15"/>
      <c r="I271" s="36"/>
      <c r="J271" s="36"/>
      <c r="K271" s="15"/>
      <c r="L271" s="30"/>
      <c r="M271" s="15"/>
    </row>
    <row r="272" spans="1:13" ht="13.5" x14ac:dyDescent="0.2">
      <c r="A272" s="31"/>
      <c r="B272" s="66"/>
      <c r="C272" s="32"/>
      <c r="D272" s="32"/>
      <c r="E272" s="15"/>
      <c r="F272" s="15"/>
      <c r="G272" s="15"/>
      <c r="H272" s="15"/>
      <c r="I272" s="15"/>
      <c r="J272" s="15"/>
      <c r="K272" s="15"/>
      <c r="L272" s="30"/>
      <c r="M272" s="15"/>
    </row>
    <row r="273" spans="1:16" ht="13.5" x14ac:dyDescent="0.2">
      <c r="A273" s="31"/>
      <c r="B273" s="66"/>
      <c r="C273" s="32"/>
      <c r="D273" s="32"/>
      <c r="E273" s="15"/>
      <c r="F273" s="15"/>
      <c r="G273" s="15"/>
      <c r="H273" s="15"/>
      <c r="I273" s="15"/>
      <c r="J273" s="15"/>
      <c r="K273" s="15"/>
      <c r="L273" s="30"/>
      <c r="M273" s="15"/>
    </row>
    <row r="274" spans="1:16" ht="13.5" x14ac:dyDescent="0.2">
      <c r="A274" s="31"/>
      <c r="B274" s="66"/>
      <c r="C274" s="32"/>
      <c r="D274" s="32"/>
      <c r="E274" s="15"/>
      <c r="F274" s="15"/>
      <c r="G274" s="15"/>
      <c r="H274" s="15"/>
      <c r="I274" s="15"/>
      <c r="J274" s="15"/>
      <c r="K274" s="15"/>
      <c r="L274" s="16"/>
      <c r="M274" s="15"/>
    </row>
    <row r="275" spans="1:16" ht="13.5" x14ac:dyDescent="0.2">
      <c r="A275" s="31"/>
      <c r="B275" s="66"/>
      <c r="C275" s="32"/>
      <c r="D275" s="32"/>
      <c r="E275" s="15"/>
      <c r="F275" s="15"/>
      <c r="G275" s="15"/>
      <c r="H275" s="15"/>
      <c r="I275" s="15"/>
      <c r="J275" s="15"/>
      <c r="K275" s="15" t="s">
        <v>660</v>
      </c>
      <c r="L275" s="16">
        <v>40.9</v>
      </c>
      <c r="M275" s="15"/>
    </row>
    <row r="276" spans="1:16" ht="13.5" x14ac:dyDescent="0.2">
      <c r="A276" s="31"/>
      <c r="B276" s="66"/>
      <c r="C276" s="32"/>
      <c r="D276" s="32"/>
      <c r="E276" s="15"/>
      <c r="F276" s="15"/>
      <c r="G276" s="15"/>
      <c r="H276" s="15"/>
      <c r="I276" s="15"/>
      <c r="J276" s="15"/>
      <c r="K276" s="15" t="s">
        <v>660</v>
      </c>
      <c r="L276" s="16">
        <v>6.54</v>
      </c>
      <c r="M276" s="15"/>
    </row>
    <row r="277" spans="1:16" ht="13.5" x14ac:dyDescent="0.2">
      <c r="A277" s="31"/>
      <c r="B277" s="66"/>
      <c r="C277" s="32"/>
      <c r="D277" s="32"/>
      <c r="E277" s="15"/>
      <c r="F277" s="15"/>
      <c r="G277" s="15"/>
      <c r="H277" s="15"/>
      <c r="I277" s="15"/>
      <c r="J277" s="15"/>
      <c r="K277" s="15" t="s">
        <v>659</v>
      </c>
      <c r="L277" s="16">
        <v>47.44</v>
      </c>
      <c r="M277" s="15"/>
    </row>
    <row r="278" spans="1:16" ht="13.5" x14ac:dyDescent="0.2">
      <c r="A278" s="31"/>
      <c r="B278" s="66"/>
      <c r="C278" s="32"/>
      <c r="D278" s="32"/>
      <c r="E278" s="15"/>
      <c r="F278" s="15"/>
      <c r="G278" s="15"/>
      <c r="H278" s="15"/>
      <c r="I278" s="15"/>
      <c r="J278" s="15"/>
      <c r="K278" s="15" t="s">
        <v>563</v>
      </c>
      <c r="L278" s="16">
        <v>7632.8</v>
      </c>
      <c r="M278" s="15"/>
    </row>
    <row r="279" spans="1:16" ht="13.5" x14ac:dyDescent="0.25">
      <c r="A279" s="80" t="s">
        <v>39</v>
      </c>
      <c r="B279" s="66"/>
      <c r="C279" s="32"/>
      <c r="D279" s="32"/>
      <c r="E279" s="15"/>
      <c r="F279" s="15"/>
      <c r="G279" s="15"/>
      <c r="H279" s="15"/>
      <c r="I279" s="15"/>
      <c r="J279" s="15"/>
      <c r="K279" s="15"/>
      <c r="L279" s="16">
        <f>SUM(L277:L278)</f>
        <v>7680.24</v>
      </c>
      <c r="M279" s="15"/>
    </row>
    <row r="280" spans="1:16" ht="12.75" x14ac:dyDescent="0.2">
      <c r="A280" s="640"/>
      <c r="B280" s="640"/>
      <c r="C280" s="640"/>
      <c r="D280" s="591"/>
      <c r="E280" s="1"/>
      <c r="F280" s="1"/>
      <c r="G280" s="1"/>
      <c r="H280" s="1"/>
      <c r="I280" s="1"/>
      <c r="J280" s="1"/>
      <c r="K280" s="1"/>
      <c r="L280" s="1"/>
      <c r="M280" s="1"/>
    </row>
    <row r="281" spans="1:16" ht="12.75" x14ac:dyDescent="0.2">
      <c r="A281" s="1"/>
      <c r="B281" s="1"/>
      <c r="C281" s="641" t="s">
        <v>8</v>
      </c>
      <c r="D281" s="641"/>
      <c r="E281" s="641"/>
      <c r="F281" s="19"/>
      <c r="G281" s="642" t="s">
        <v>564</v>
      </c>
      <c r="H281" s="642"/>
      <c r="I281" s="583"/>
      <c r="J281" s="18"/>
      <c r="K281" s="1"/>
      <c r="L281" s="1"/>
      <c r="M281" s="1" t="s">
        <v>115</v>
      </c>
      <c r="N281" s="645"/>
      <c r="O281" s="645"/>
    </row>
    <row r="282" spans="1:16" ht="12.75" x14ac:dyDescent="0.2">
      <c r="A282" s="1"/>
      <c r="B282" s="1"/>
      <c r="C282" s="582"/>
      <c r="D282" s="582"/>
      <c r="E282" s="582"/>
      <c r="F282" s="19"/>
      <c r="G282" s="589"/>
      <c r="H282" s="589"/>
      <c r="I282" s="583"/>
      <c r="J282" s="18"/>
      <c r="K282" s="1"/>
      <c r="L282" s="1"/>
      <c r="M282" s="1"/>
      <c r="N282" s="584"/>
      <c r="O282" s="584"/>
    </row>
    <row r="283" spans="1:16" ht="12.75" x14ac:dyDescent="0.2">
      <c r="A283" s="1"/>
      <c r="B283" s="1"/>
      <c r="C283" s="582"/>
      <c r="D283" s="582"/>
      <c r="E283" s="582"/>
      <c r="F283" s="19"/>
      <c r="G283" s="589"/>
      <c r="H283" s="589"/>
      <c r="I283" s="583"/>
      <c r="J283" s="18"/>
      <c r="K283" s="1"/>
      <c r="L283" s="1"/>
      <c r="M283" s="1"/>
      <c r="N283" s="584"/>
      <c r="O283" s="584"/>
    </row>
    <row r="284" spans="1:16" ht="12.75" x14ac:dyDescent="0.2">
      <c r="A284" s="1"/>
      <c r="B284" s="1"/>
      <c r="C284" s="582"/>
      <c r="D284" s="582"/>
      <c r="E284" s="582"/>
      <c r="F284" s="19"/>
      <c r="G284" s="589"/>
      <c r="H284" s="589"/>
      <c r="I284" s="583"/>
      <c r="J284" s="18"/>
      <c r="K284" s="1"/>
      <c r="L284" s="1"/>
      <c r="M284" s="1"/>
      <c r="N284" s="584"/>
      <c r="O284" s="584"/>
    </row>
    <row r="285" spans="1:16" ht="12.75" x14ac:dyDescent="0.2">
      <c r="A285" s="1"/>
      <c r="B285" s="1"/>
      <c r="C285" s="641" t="s">
        <v>565</v>
      </c>
      <c r="D285" s="641"/>
      <c r="E285" s="641"/>
      <c r="F285" s="582"/>
      <c r="G285" s="644" t="s">
        <v>566</v>
      </c>
      <c r="H285" s="644"/>
      <c r="I285" s="644"/>
      <c r="J285" s="583"/>
      <c r="K285" s="1"/>
      <c r="L285" s="1"/>
      <c r="M285" s="645" t="s">
        <v>567</v>
      </c>
      <c r="N285" s="645"/>
      <c r="O285" s="645"/>
      <c r="P285" s="645"/>
    </row>
    <row r="286" spans="1:16" ht="12.75" x14ac:dyDescent="0.2">
      <c r="A286" s="1"/>
      <c r="B286" s="1"/>
      <c r="C286" s="641" t="s">
        <v>568</v>
      </c>
      <c r="D286" s="641"/>
      <c r="E286" s="641"/>
      <c r="F286" s="582"/>
      <c r="G286" s="644" t="s">
        <v>95</v>
      </c>
      <c r="H286" s="644"/>
      <c r="I286" s="644"/>
      <c r="J286" s="583"/>
      <c r="K286" s="1"/>
      <c r="L286" s="1"/>
      <c r="M286" s="645" t="s">
        <v>104</v>
      </c>
      <c r="N286" s="645"/>
      <c r="O286" s="645"/>
      <c r="P286" s="645"/>
    </row>
  </sheetData>
  <mergeCells count="60">
    <mergeCell ref="N149:O149"/>
    <mergeCell ref="C152:E152"/>
    <mergeCell ref="G152:I152"/>
    <mergeCell ref="M152:P152"/>
    <mergeCell ref="C153:E153"/>
    <mergeCell ref="G153:I153"/>
    <mergeCell ref="M153:P153"/>
    <mergeCell ref="A100:M100"/>
    <mergeCell ref="A102:M102"/>
    <mergeCell ref="A148:C148"/>
    <mergeCell ref="C149:E149"/>
    <mergeCell ref="G149:H149"/>
    <mergeCell ref="C94:E94"/>
    <mergeCell ref="G94:I94"/>
    <mergeCell ref="M94:P94"/>
    <mergeCell ref="A4:M4"/>
    <mergeCell ref="A6:M6"/>
    <mergeCell ref="A41:C41"/>
    <mergeCell ref="A50:M50"/>
    <mergeCell ref="A52:M52"/>
    <mergeCell ref="C95:E95"/>
    <mergeCell ref="G95:I95"/>
    <mergeCell ref="M95:P95"/>
    <mergeCell ref="C42:E42"/>
    <mergeCell ref="G42:H42"/>
    <mergeCell ref="N42:O42"/>
    <mergeCell ref="C45:E45"/>
    <mergeCell ref="G45:I45"/>
    <mergeCell ref="M45:P45"/>
    <mergeCell ref="C46:E46"/>
    <mergeCell ref="G46:I46"/>
    <mergeCell ref="M46:P46"/>
    <mergeCell ref="A90:C90"/>
    <mergeCell ref="C91:E91"/>
    <mergeCell ref="G91:H91"/>
    <mergeCell ref="N91:O91"/>
    <mergeCell ref="A159:M159"/>
    <mergeCell ref="A161:M161"/>
    <mergeCell ref="A207:C207"/>
    <mergeCell ref="C208:E208"/>
    <mergeCell ref="G208:H208"/>
    <mergeCell ref="N208:O208"/>
    <mergeCell ref="C211:E211"/>
    <mergeCell ref="G211:I211"/>
    <mergeCell ref="M211:P211"/>
    <mergeCell ref="C212:E212"/>
    <mergeCell ref="G212:I212"/>
    <mergeCell ref="M212:P212"/>
    <mergeCell ref="A232:M232"/>
    <mergeCell ref="A234:M234"/>
    <mergeCell ref="A280:C280"/>
    <mergeCell ref="C281:E281"/>
    <mergeCell ref="G281:H281"/>
    <mergeCell ref="C286:E286"/>
    <mergeCell ref="G286:I286"/>
    <mergeCell ref="M286:P286"/>
    <mergeCell ref="N281:O281"/>
    <mergeCell ref="C285:E285"/>
    <mergeCell ref="G285:I285"/>
    <mergeCell ref="M285:P285"/>
  </mergeCells>
  <printOptions horizontalCentered="1"/>
  <pageMargins left="0.39370078740157483" right="0.39370078740157483" top="0.39370078740157483" bottom="0.19685039370078741" header="0.31496062992125984" footer="0.31496062992125984"/>
  <pageSetup scale="50" fitToHeight="2" orientation="landscape" r:id="rId1"/>
  <headerFooter alignWithMargins="0"/>
  <rowBreaks count="3" manualBreakCount="3">
    <brk id="46" max="16383" man="1"/>
    <brk id="96" max="16383" man="1"/>
    <brk id="155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154"/>
  <sheetViews>
    <sheetView topLeftCell="E220" zoomScaleNormal="100" zoomScaleSheetLayoutView="90" workbookViewId="0">
      <selection activeCell="F138" sqref="F138:M142"/>
    </sheetView>
  </sheetViews>
  <sheetFormatPr baseColWidth="10" defaultRowHeight="16.5" x14ac:dyDescent="0.3"/>
  <cols>
    <col min="1" max="1" width="23.85546875" style="22" customWidth="1"/>
    <col min="2" max="2" width="4.42578125" style="22" customWidth="1"/>
    <col min="3" max="3" width="3.5703125" style="3" bestFit="1" customWidth="1"/>
    <col min="4" max="4" width="11.28515625" style="3" customWidth="1"/>
    <col min="5" max="5" width="10" style="4" customWidth="1"/>
    <col min="6" max="6" width="12.7109375" style="4" customWidth="1"/>
    <col min="7" max="7" width="31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  <c r="Q4" s="25"/>
      <c r="R4" s="25"/>
    </row>
    <row r="5" spans="1:18" ht="15" customHeight="1" x14ac:dyDescent="0.25">
      <c r="A5" s="26"/>
      <c r="B5" s="2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  <c r="Q6" s="9"/>
      <c r="R6" s="9"/>
    </row>
    <row r="7" spans="1:18" ht="15" customHeight="1" x14ac:dyDescent="0.2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9"/>
      <c r="O7" s="9"/>
      <c r="P7" s="9"/>
      <c r="Q7" s="9"/>
      <c r="R7" s="9"/>
    </row>
    <row r="8" spans="1:18" s="5" customFormat="1" ht="15" customHeight="1" x14ac:dyDescent="0.25">
      <c r="A8" s="53" t="s">
        <v>79</v>
      </c>
      <c r="B8" s="53"/>
      <c r="C8" s="53"/>
      <c r="D8" s="53" t="s">
        <v>80</v>
      </c>
      <c r="G8" s="53" t="s">
        <v>81</v>
      </c>
      <c r="H8" s="53" t="s">
        <v>27</v>
      </c>
      <c r="I8" s="53"/>
      <c r="J8" s="53"/>
      <c r="K8" s="648" t="s">
        <v>82</v>
      </c>
      <c r="L8" s="648"/>
      <c r="M8" s="53" t="s">
        <v>13</v>
      </c>
      <c r="O8" s="53"/>
      <c r="P8" s="53"/>
      <c r="Q8" s="53"/>
    </row>
    <row r="9" spans="1:18" ht="15" customHeight="1" x14ac:dyDescent="0.3">
      <c r="A9" s="28"/>
      <c r="B9" s="28"/>
      <c r="C9" s="10"/>
      <c r="D9" s="10"/>
      <c r="E9" s="10"/>
      <c r="H9" s="7"/>
      <c r="I9" s="7"/>
      <c r="J9" s="7"/>
      <c r="K9" s="7"/>
      <c r="L9" s="7"/>
      <c r="M9" s="7"/>
      <c r="N9" s="6"/>
      <c r="O9" s="6"/>
      <c r="P9" s="6"/>
      <c r="Q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</row>
    <row r="11" spans="1:18" ht="15.75" customHeight="1" x14ac:dyDescent="0.2">
      <c r="A11" s="29"/>
      <c r="B11" s="29"/>
      <c r="C11" s="29"/>
      <c r="D11" s="29"/>
      <c r="E11" s="29"/>
      <c r="F11" s="15"/>
      <c r="G11" s="15"/>
      <c r="H11" s="15"/>
      <c r="I11" s="15"/>
      <c r="J11" s="15"/>
      <c r="K11" s="15"/>
      <c r="L11" s="30"/>
      <c r="M11" s="17"/>
    </row>
    <row r="12" spans="1:18" ht="14.25" x14ac:dyDescent="0.2">
      <c r="A12" s="37"/>
      <c r="B12" s="31">
        <v>2</v>
      </c>
      <c r="C12" s="32">
        <v>1</v>
      </c>
      <c r="D12" s="32"/>
      <c r="E12" s="15"/>
      <c r="F12" s="15"/>
      <c r="G12" s="38"/>
      <c r="H12" s="15"/>
      <c r="I12" s="36"/>
      <c r="J12" s="36"/>
      <c r="K12" s="43"/>
      <c r="L12" s="44"/>
      <c r="M12" s="15"/>
    </row>
    <row r="13" spans="1:18" ht="15" customHeight="1" x14ac:dyDescent="0.2">
      <c r="A13" s="31"/>
      <c r="B13" s="31">
        <v>2</v>
      </c>
      <c r="C13" s="32">
        <v>2</v>
      </c>
      <c r="D13" s="32"/>
      <c r="E13" s="15"/>
      <c r="F13" s="15"/>
      <c r="G13" s="15"/>
      <c r="H13" s="15"/>
      <c r="I13" s="15"/>
      <c r="J13" s="15"/>
      <c r="K13" s="15"/>
      <c r="L13" s="30"/>
      <c r="M13" s="15"/>
    </row>
    <row r="14" spans="1:18" ht="15" customHeight="1" x14ac:dyDescent="0.2">
      <c r="A14" s="31"/>
      <c r="B14" s="31">
        <v>2</v>
      </c>
      <c r="C14" s="32">
        <v>3</v>
      </c>
      <c r="D14" s="32"/>
      <c r="E14" s="15"/>
      <c r="F14" s="15"/>
      <c r="G14" s="15"/>
      <c r="H14" s="15"/>
      <c r="I14" s="15"/>
      <c r="J14" s="15"/>
      <c r="K14" s="15"/>
      <c r="L14" s="30"/>
      <c r="M14" s="15"/>
    </row>
    <row r="15" spans="1:18" ht="15" customHeight="1" x14ac:dyDescent="0.2">
      <c r="A15" s="31"/>
      <c r="B15" s="31">
        <v>2</v>
      </c>
      <c r="C15" s="32">
        <v>4</v>
      </c>
      <c r="D15" s="32"/>
      <c r="E15" s="15"/>
      <c r="F15" s="15"/>
      <c r="G15" s="15"/>
      <c r="H15" s="15"/>
      <c r="I15" s="15"/>
      <c r="J15" s="15"/>
      <c r="K15" s="15"/>
      <c r="L15" s="30"/>
      <c r="M15" s="15"/>
    </row>
    <row r="16" spans="1:18" ht="15" customHeight="1" x14ac:dyDescent="0.2">
      <c r="A16" s="31"/>
      <c r="B16" s="31">
        <v>2</v>
      </c>
      <c r="C16" s="32">
        <v>5</v>
      </c>
      <c r="D16" s="32"/>
      <c r="E16" s="15"/>
      <c r="F16" s="15"/>
      <c r="G16" s="15"/>
      <c r="H16" s="15"/>
      <c r="I16" s="15"/>
      <c r="J16" s="15"/>
      <c r="K16" s="15"/>
      <c r="L16" s="30"/>
      <c r="M16" s="15"/>
    </row>
    <row r="17" spans="1:13" ht="15" customHeight="1" x14ac:dyDescent="0.2">
      <c r="A17" s="31"/>
      <c r="B17" s="31">
        <v>2</v>
      </c>
      <c r="C17" s="32">
        <v>6</v>
      </c>
      <c r="D17" s="32"/>
      <c r="E17" s="15"/>
      <c r="F17" s="15"/>
      <c r="G17" s="15"/>
      <c r="H17" s="15"/>
      <c r="I17" s="15"/>
      <c r="J17" s="15"/>
      <c r="K17" s="15"/>
      <c r="L17" s="30"/>
      <c r="M17" s="15"/>
    </row>
    <row r="18" spans="1:13" ht="15" customHeight="1" x14ac:dyDescent="0.2">
      <c r="A18" s="31"/>
      <c r="B18" s="31">
        <v>2</v>
      </c>
      <c r="C18" s="32">
        <v>7</v>
      </c>
      <c r="D18" s="32"/>
      <c r="E18" s="15"/>
      <c r="F18" s="15"/>
      <c r="G18" s="15"/>
      <c r="H18" s="15"/>
      <c r="I18" s="15"/>
      <c r="J18" s="15"/>
      <c r="K18" s="15"/>
      <c r="L18" s="30"/>
      <c r="M18" s="15"/>
    </row>
    <row r="19" spans="1:13" ht="15.75" customHeight="1" x14ac:dyDescent="0.2">
      <c r="A19" s="31"/>
      <c r="B19" s="31">
        <v>2</v>
      </c>
      <c r="C19" s="32">
        <v>8</v>
      </c>
      <c r="D19" s="32"/>
      <c r="E19" s="15"/>
      <c r="F19" s="15"/>
      <c r="G19" s="15"/>
      <c r="H19" s="15"/>
      <c r="I19" s="15"/>
      <c r="J19" s="15"/>
      <c r="K19" s="15"/>
      <c r="L19" s="30"/>
      <c r="M19" s="15"/>
    </row>
    <row r="20" spans="1:13" ht="15.75" customHeight="1" x14ac:dyDescent="0.2">
      <c r="A20" s="31"/>
      <c r="B20" s="31">
        <v>2</v>
      </c>
      <c r="C20" s="32">
        <v>8</v>
      </c>
      <c r="D20" s="32"/>
      <c r="E20" s="15"/>
      <c r="F20" s="15"/>
      <c r="G20" s="15"/>
      <c r="H20" s="15"/>
      <c r="I20" s="15"/>
      <c r="J20" s="15"/>
      <c r="K20" s="15"/>
      <c r="L20" s="30"/>
      <c r="M20" s="15"/>
    </row>
    <row r="21" spans="1:13" ht="15" customHeight="1" x14ac:dyDescent="0.2">
      <c r="A21" s="31"/>
      <c r="B21" s="31">
        <v>2</v>
      </c>
      <c r="C21" s="32">
        <v>10</v>
      </c>
      <c r="D21" s="32"/>
      <c r="E21" s="15"/>
      <c r="F21" s="15"/>
      <c r="G21" s="15"/>
      <c r="H21" s="15"/>
      <c r="I21" s="15"/>
      <c r="J21" s="15"/>
      <c r="K21" s="15"/>
      <c r="L21" s="30"/>
      <c r="M21" s="15"/>
    </row>
    <row r="22" spans="1:13" ht="15" customHeight="1" x14ac:dyDescent="0.2">
      <c r="A22" s="31"/>
      <c r="B22" s="31">
        <v>2</v>
      </c>
      <c r="C22" s="32">
        <v>11</v>
      </c>
      <c r="D22" s="32"/>
      <c r="E22" s="15"/>
      <c r="F22" s="15"/>
      <c r="G22" s="15"/>
      <c r="H22" s="15"/>
      <c r="I22" s="15"/>
      <c r="J22" s="15"/>
      <c r="K22" s="15"/>
      <c r="L22" s="30"/>
      <c r="M22" s="15"/>
    </row>
    <row r="23" spans="1:13" ht="15" customHeight="1" x14ac:dyDescent="0.2">
      <c r="A23" s="31"/>
      <c r="B23" s="31">
        <v>2</v>
      </c>
      <c r="C23" s="32">
        <v>12</v>
      </c>
      <c r="D23" s="32"/>
      <c r="E23" s="15"/>
      <c r="F23" s="15"/>
      <c r="G23" s="15"/>
      <c r="H23" s="15"/>
      <c r="I23" s="15"/>
      <c r="J23" s="15"/>
      <c r="K23" s="15"/>
      <c r="L23" s="30"/>
      <c r="M23" s="15"/>
    </row>
    <row r="24" spans="1:13" ht="15" customHeight="1" x14ac:dyDescent="0.2">
      <c r="A24" s="31"/>
      <c r="B24" s="31">
        <v>2</v>
      </c>
      <c r="C24" s="32">
        <v>13</v>
      </c>
      <c r="D24" s="32"/>
      <c r="E24" s="15"/>
      <c r="F24" s="15"/>
      <c r="G24" s="15"/>
      <c r="H24" s="15"/>
      <c r="I24" s="15"/>
      <c r="J24" s="15"/>
      <c r="K24" s="15"/>
      <c r="L24" s="30"/>
      <c r="M24" s="15"/>
    </row>
    <row r="25" spans="1:13" ht="15" customHeight="1" x14ac:dyDescent="0.2">
      <c r="A25" s="31"/>
      <c r="B25" s="31">
        <v>2</v>
      </c>
      <c r="C25" s="32">
        <v>14</v>
      </c>
      <c r="D25" s="32"/>
      <c r="E25" s="15"/>
      <c r="F25" s="15"/>
      <c r="G25" s="15"/>
      <c r="H25" s="15"/>
      <c r="I25" s="15"/>
      <c r="J25" s="15"/>
      <c r="K25" s="15"/>
      <c r="L25" s="30"/>
      <c r="M25" s="15"/>
    </row>
    <row r="26" spans="1:13" ht="15" customHeight="1" x14ac:dyDescent="0.2">
      <c r="A26" s="31"/>
      <c r="B26" s="31">
        <v>2</v>
      </c>
      <c r="C26" s="32">
        <v>15</v>
      </c>
      <c r="D26" s="32"/>
      <c r="E26" s="15"/>
      <c r="F26" s="15"/>
      <c r="G26" s="15"/>
      <c r="H26" s="15"/>
      <c r="I26" s="15"/>
      <c r="J26" s="15"/>
      <c r="K26" s="15"/>
      <c r="L26" s="30"/>
      <c r="M26" s="15"/>
    </row>
    <row r="27" spans="1:13" ht="15" customHeight="1" x14ac:dyDescent="0.2">
      <c r="A27" s="31"/>
      <c r="B27" s="31">
        <v>2</v>
      </c>
      <c r="C27" s="32">
        <v>16</v>
      </c>
      <c r="D27" s="32"/>
      <c r="E27" s="15"/>
      <c r="F27" s="15"/>
      <c r="G27" s="15"/>
      <c r="H27" s="15"/>
      <c r="I27" s="15"/>
      <c r="J27" s="15"/>
      <c r="K27" s="15"/>
      <c r="L27" s="30"/>
      <c r="M27" s="15"/>
    </row>
    <row r="28" spans="1:13" ht="15" customHeight="1" x14ac:dyDescent="0.2">
      <c r="A28" s="31"/>
      <c r="B28" s="31">
        <v>2</v>
      </c>
      <c r="C28" s="32">
        <v>17</v>
      </c>
      <c r="D28" s="32"/>
      <c r="E28" s="15"/>
      <c r="F28" s="15"/>
      <c r="G28" s="15"/>
      <c r="H28" s="15"/>
      <c r="I28" s="15"/>
      <c r="J28" s="15"/>
      <c r="K28" s="15"/>
      <c r="L28" s="30"/>
      <c r="M28" s="15"/>
    </row>
    <row r="29" spans="1:13" ht="15" customHeight="1" x14ac:dyDescent="0.2">
      <c r="A29" s="31"/>
      <c r="B29" s="31">
        <v>2</v>
      </c>
      <c r="C29" s="32">
        <v>18</v>
      </c>
      <c r="D29" s="32"/>
      <c r="E29" s="15"/>
      <c r="F29" s="15"/>
      <c r="G29" s="15"/>
      <c r="H29" s="15"/>
      <c r="I29" s="15"/>
      <c r="J29" s="15"/>
      <c r="K29" s="15"/>
      <c r="L29" s="30"/>
      <c r="M29" s="15"/>
    </row>
    <row r="30" spans="1:13" ht="15" customHeight="1" x14ac:dyDescent="0.2">
      <c r="A30" s="31"/>
      <c r="B30" s="31">
        <v>2</v>
      </c>
      <c r="C30" s="32">
        <v>19</v>
      </c>
      <c r="D30" s="32"/>
      <c r="E30" s="15"/>
      <c r="F30" s="15"/>
      <c r="G30" s="15"/>
      <c r="H30" s="15"/>
      <c r="I30" s="15"/>
      <c r="J30" s="15"/>
      <c r="K30" s="15"/>
      <c r="L30" s="30"/>
      <c r="M30" s="15"/>
    </row>
    <row r="31" spans="1:13" ht="15" customHeight="1" x14ac:dyDescent="0.2">
      <c r="A31" s="31"/>
      <c r="B31" s="31">
        <v>2</v>
      </c>
      <c r="C31" s="32">
        <v>20</v>
      </c>
      <c r="D31" s="32"/>
      <c r="E31" s="15"/>
      <c r="F31" s="15"/>
      <c r="G31" s="15"/>
      <c r="H31" s="15"/>
      <c r="I31" s="15"/>
      <c r="J31" s="15"/>
      <c r="K31" s="15"/>
      <c r="L31" s="30"/>
      <c r="M31" s="15"/>
    </row>
    <row r="32" spans="1:13" ht="15" customHeight="1" x14ac:dyDescent="0.2">
      <c r="A32" s="31"/>
      <c r="B32" s="31">
        <v>2</v>
      </c>
      <c r="C32" s="32">
        <v>21</v>
      </c>
      <c r="D32" s="32"/>
      <c r="E32" s="15"/>
      <c r="F32" s="15"/>
      <c r="G32" s="15"/>
      <c r="H32" s="15"/>
      <c r="I32" s="15"/>
      <c r="J32" s="15"/>
      <c r="K32" s="15"/>
      <c r="L32" s="30"/>
      <c r="M32" s="15"/>
    </row>
    <row r="33" spans="1:16" ht="15" customHeight="1" x14ac:dyDescent="0.2">
      <c r="A33" s="31"/>
      <c r="B33" s="31">
        <v>2</v>
      </c>
      <c r="C33" s="32">
        <v>22</v>
      </c>
      <c r="D33" s="32"/>
      <c r="E33" s="15"/>
      <c r="F33" s="15"/>
      <c r="G33" s="38"/>
      <c r="H33" s="15"/>
      <c r="I33" s="36"/>
      <c r="J33" s="36"/>
      <c r="K33" s="15"/>
      <c r="L33" s="30"/>
      <c r="M33" s="15"/>
    </row>
    <row r="34" spans="1:16" ht="15" customHeight="1" x14ac:dyDescent="0.2">
      <c r="A34" s="31"/>
      <c r="B34" s="31">
        <v>2</v>
      </c>
      <c r="C34" s="32">
        <v>23</v>
      </c>
      <c r="D34" s="32"/>
      <c r="E34" s="15"/>
      <c r="F34" s="15"/>
      <c r="G34" s="15"/>
      <c r="H34" s="15"/>
      <c r="I34" s="15"/>
      <c r="J34" s="15"/>
      <c r="K34" s="15"/>
      <c r="L34" s="30"/>
      <c r="M34" s="15"/>
    </row>
    <row r="35" spans="1:16" ht="15" customHeight="1" x14ac:dyDescent="0.2">
      <c r="A35" s="31"/>
      <c r="B35" s="31">
        <v>2</v>
      </c>
      <c r="C35" s="32">
        <v>24</v>
      </c>
      <c r="D35" s="32"/>
      <c r="E35" s="15"/>
      <c r="F35" s="15"/>
      <c r="G35" s="15"/>
      <c r="H35" s="15"/>
      <c r="I35" s="36"/>
      <c r="J35" s="36"/>
      <c r="K35" s="15"/>
      <c r="L35" s="30"/>
      <c r="M35" s="15"/>
    </row>
    <row r="36" spans="1:16" ht="15" customHeight="1" x14ac:dyDescent="0.2">
      <c r="A36" s="31"/>
      <c r="B36" s="31">
        <v>2</v>
      </c>
      <c r="C36" s="32">
        <v>25</v>
      </c>
      <c r="D36" s="32"/>
      <c r="E36" s="15"/>
      <c r="F36" s="15"/>
      <c r="G36" s="15"/>
      <c r="H36" s="15"/>
      <c r="I36" s="15"/>
      <c r="J36" s="15"/>
      <c r="K36" s="15"/>
      <c r="L36" s="30"/>
      <c r="M36" s="15"/>
    </row>
    <row r="37" spans="1:16" ht="15" customHeight="1" x14ac:dyDescent="0.2">
      <c r="A37" s="31"/>
      <c r="B37" s="31">
        <v>2</v>
      </c>
      <c r="C37" s="32">
        <v>26</v>
      </c>
      <c r="D37" s="32"/>
      <c r="E37" s="15"/>
      <c r="F37" s="15"/>
      <c r="G37" s="15"/>
      <c r="H37" s="15"/>
      <c r="I37" s="15"/>
      <c r="J37" s="15"/>
      <c r="K37" s="15"/>
      <c r="L37" s="30"/>
      <c r="M37" s="15"/>
    </row>
    <row r="38" spans="1:16" ht="15" customHeight="1" x14ac:dyDescent="0.2">
      <c r="A38" s="31"/>
      <c r="B38" s="31">
        <v>2</v>
      </c>
      <c r="C38" s="32">
        <v>27</v>
      </c>
      <c r="D38" s="32"/>
      <c r="E38" s="15"/>
      <c r="F38" s="15"/>
      <c r="G38" s="15"/>
      <c r="H38" s="15"/>
      <c r="I38" s="15"/>
      <c r="J38" s="15"/>
      <c r="K38" s="15"/>
      <c r="L38" s="30"/>
      <c r="M38" s="15"/>
    </row>
    <row r="39" spans="1:16" ht="15" customHeight="1" x14ac:dyDescent="0.2">
      <c r="A39" s="31"/>
      <c r="B39" s="31">
        <v>2</v>
      </c>
      <c r="C39" s="32">
        <v>28</v>
      </c>
      <c r="D39" s="32"/>
      <c r="E39" s="15"/>
      <c r="F39" s="15"/>
      <c r="G39" s="15"/>
      <c r="H39" s="15"/>
      <c r="I39" s="15"/>
      <c r="J39" s="15"/>
      <c r="K39" s="15"/>
      <c r="L39" s="30"/>
      <c r="M39" s="15"/>
    </row>
    <row r="40" spans="1:16" ht="15" customHeight="1" x14ac:dyDescent="0.2">
      <c r="A40" s="31"/>
      <c r="B40" s="31"/>
      <c r="C40" s="32"/>
      <c r="D40" s="32"/>
      <c r="E40" s="15"/>
      <c r="F40" s="15"/>
      <c r="G40" s="15"/>
      <c r="H40" s="15"/>
      <c r="I40" s="15"/>
      <c r="J40" s="15"/>
      <c r="K40" s="15"/>
      <c r="L40" s="16">
        <f>SUM(L17)</f>
        <v>0</v>
      </c>
      <c r="M40" s="15"/>
    </row>
    <row r="41" spans="1:16" ht="15" customHeight="1" x14ac:dyDescent="0.2">
      <c r="A41" s="640"/>
      <c r="B41" s="640"/>
      <c r="C41" s="640"/>
      <c r="D41" s="33"/>
      <c r="E41" s="1"/>
      <c r="F41" s="1"/>
      <c r="G41" s="1"/>
      <c r="H41" s="1"/>
      <c r="I41" s="1"/>
      <c r="J41" s="1"/>
      <c r="K41" s="1"/>
      <c r="L41" s="1"/>
      <c r="M41" s="1"/>
    </row>
    <row r="42" spans="1:16" ht="15" customHeight="1" x14ac:dyDescent="0.2">
      <c r="A42" s="1"/>
      <c r="B42" s="1"/>
      <c r="C42" s="641" t="s">
        <v>8</v>
      </c>
      <c r="D42" s="641"/>
      <c r="E42" s="641"/>
      <c r="F42" s="19"/>
      <c r="G42" s="653" t="s">
        <v>9</v>
      </c>
      <c r="H42" s="653"/>
      <c r="I42" s="69"/>
      <c r="J42" s="18"/>
      <c r="K42" s="1"/>
      <c r="L42" s="1"/>
      <c r="M42" s="1" t="s">
        <v>115</v>
      </c>
      <c r="N42" s="644"/>
      <c r="O42" s="644"/>
    </row>
    <row r="43" spans="1:16" ht="15" customHeight="1" x14ac:dyDescent="0.2">
      <c r="A43" s="1"/>
      <c r="B43" s="1"/>
      <c r="C43" s="20"/>
      <c r="D43" s="20"/>
      <c r="E43" s="1"/>
      <c r="F43" s="1"/>
      <c r="G43" s="69"/>
      <c r="H43" s="18"/>
      <c r="I43" s="18"/>
      <c r="J43" s="18"/>
      <c r="K43" s="1"/>
      <c r="L43" s="1"/>
      <c r="M43" s="1"/>
      <c r="N43" s="21"/>
      <c r="O43" s="21"/>
    </row>
    <row r="44" spans="1:16" ht="15" customHeight="1" x14ac:dyDescent="0.2">
      <c r="A44" s="1"/>
      <c r="B44" s="1"/>
      <c r="C44" s="20"/>
      <c r="D44" s="20"/>
      <c r="E44" s="1"/>
      <c r="F44" s="1"/>
      <c r="G44" s="69"/>
      <c r="H44" s="18"/>
      <c r="I44" s="18"/>
      <c r="J44" s="18"/>
      <c r="K44" s="1"/>
      <c r="L44" s="1"/>
      <c r="M44" s="1"/>
      <c r="N44" s="21"/>
      <c r="O44" s="21"/>
    </row>
    <row r="45" spans="1:16" ht="15" customHeight="1" x14ac:dyDescent="0.2">
      <c r="A45" s="1"/>
      <c r="B45" s="1"/>
      <c r="C45" s="641" t="s">
        <v>51</v>
      </c>
      <c r="D45" s="641"/>
      <c r="E45" s="641"/>
      <c r="F45" s="68"/>
      <c r="G45" s="644" t="s">
        <v>53</v>
      </c>
      <c r="H45" s="644"/>
      <c r="I45" s="644"/>
      <c r="J45" s="69"/>
      <c r="K45" s="1"/>
      <c r="L45" s="1"/>
      <c r="M45" s="645" t="s">
        <v>52</v>
      </c>
      <c r="N45" s="645"/>
      <c r="O45" s="645"/>
      <c r="P45" s="645"/>
    </row>
    <row r="46" spans="1:16" ht="15.75" customHeight="1" x14ac:dyDescent="0.2">
      <c r="A46" s="1"/>
      <c r="B46" s="1"/>
      <c r="C46" s="641" t="s">
        <v>94</v>
      </c>
      <c r="D46" s="641"/>
      <c r="E46" s="641"/>
      <c r="F46" s="68"/>
      <c r="G46" s="644" t="s">
        <v>95</v>
      </c>
      <c r="H46" s="644"/>
      <c r="I46" s="644"/>
      <c r="J46" s="69"/>
      <c r="K46" s="1"/>
      <c r="L46" s="1"/>
      <c r="M46" s="645" t="s">
        <v>108</v>
      </c>
      <c r="N46" s="645"/>
      <c r="O46" s="645"/>
      <c r="P46" s="645"/>
    </row>
    <row r="49" spans="1:18" x14ac:dyDescent="0.3">
      <c r="N49" s="1" t="s">
        <v>724</v>
      </c>
    </row>
    <row r="50" spans="1:18" ht="15" customHeight="1" x14ac:dyDescent="0.25">
      <c r="A50" s="646" t="s">
        <v>0</v>
      </c>
      <c r="B50" s="646"/>
      <c r="C50" s="646"/>
      <c r="D50" s="646"/>
      <c r="E50" s="646"/>
      <c r="F50" s="646"/>
      <c r="G50" s="646"/>
      <c r="H50" s="646"/>
      <c r="I50" s="646"/>
      <c r="J50" s="646"/>
      <c r="K50" s="646"/>
      <c r="L50" s="646"/>
      <c r="M50" s="646"/>
      <c r="N50" s="25"/>
      <c r="O50" s="25"/>
      <c r="P50" s="25"/>
      <c r="Q50" s="25"/>
      <c r="R50" s="25"/>
    </row>
    <row r="51" spans="1:18" ht="15" customHeight="1" x14ac:dyDescent="0.25">
      <c r="A51" s="26"/>
      <c r="B51" s="26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9"/>
      <c r="O51" s="9"/>
      <c r="P51" s="9"/>
      <c r="Q51" s="9"/>
      <c r="R51" s="9"/>
    </row>
    <row r="52" spans="1:18" ht="15" customHeight="1" x14ac:dyDescent="0.25">
      <c r="A52" s="646" t="s">
        <v>12</v>
      </c>
      <c r="B52" s="646"/>
      <c r="C52" s="646"/>
      <c r="D52" s="646"/>
      <c r="E52" s="646"/>
      <c r="F52" s="646"/>
      <c r="G52" s="646"/>
      <c r="H52" s="646"/>
      <c r="I52" s="646"/>
      <c r="J52" s="646"/>
      <c r="K52" s="646"/>
      <c r="L52" s="646"/>
      <c r="M52" s="646"/>
      <c r="N52" s="9"/>
      <c r="O52" s="9"/>
      <c r="P52" s="9"/>
      <c r="Q52" s="9"/>
      <c r="R52" s="9"/>
    </row>
    <row r="53" spans="1:18" ht="15" customHeight="1" x14ac:dyDescent="0.25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9"/>
      <c r="O53" s="9"/>
      <c r="P53" s="9"/>
      <c r="Q53" s="9"/>
      <c r="R53" s="9"/>
    </row>
    <row r="54" spans="1:18" s="5" customFormat="1" ht="15" customHeight="1" x14ac:dyDescent="0.25">
      <c r="A54" s="60" t="s">
        <v>79</v>
      </c>
      <c r="B54" s="60"/>
      <c r="C54" s="60"/>
      <c r="D54" s="60" t="s">
        <v>80</v>
      </c>
      <c r="G54" s="60" t="s">
        <v>81</v>
      </c>
      <c r="H54" s="60" t="s">
        <v>27</v>
      </c>
      <c r="I54" s="60"/>
      <c r="J54" s="60"/>
      <c r="K54" s="648" t="s">
        <v>82</v>
      </c>
      <c r="L54" s="648"/>
      <c r="M54" s="60" t="s">
        <v>13</v>
      </c>
      <c r="O54" s="60"/>
      <c r="P54" s="60"/>
      <c r="Q54" s="60"/>
    </row>
    <row r="55" spans="1:18" ht="15" customHeight="1" x14ac:dyDescent="0.3">
      <c r="A55" s="28"/>
      <c r="B55" s="28"/>
      <c r="C55" s="10"/>
      <c r="D55" s="10"/>
      <c r="E55" s="10"/>
      <c r="H55" s="7"/>
      <c r="I55" s="7"/>
      <c r="J55" s="7"/>
      <c r="K55" s="7"/>
      <c r="L55" s="7"/>
      <c r="M55" s="7"/>
      <c r="N55" s="6"/>
      <c r="O55" s="6"/>
      <c r="P55" s="6"/>
      <c r="Q55" s="8"/>
    </row>
    <row r="56" spans="1:18" ht="54" customHeight="1" x14ac:dyDescent="0.2">
      <c r="A56" s="11" t="s">
        <v>4</v>
      </c>
      <c r="B56" s="12" t="s">
        <v>5</v>
      </c>
      <c r="C56" s="12" t="s">
        <v>6</v>
      </c>
      <c r="D56" s="11" t="s">
        <v>7</v>
      </c>
      <c r="E56" s="12" t="s">
        <v>14</v>
      </c>
      <c r="F56" s="11" t="s">
        <v>15</v>
      </c>
      <c r="G56" s="11" t="s">
        <v>16</v>
      </c>
      <c r="H56" s="11" t="s">
        <v>17</v>
      </c>
      <c r="I56" s="11" t="s">
        <v>18</v>
      </c>
      <c r="J56" s="11" t="s">
        <v>19</v>
      </c>
      <c r="K56" s="11" t="s">
        <v>20</v>
      </c>
      <c r="L56" s="12" t="s">
        <v>21</v>
      </c>
      <c r="M56" s="12" t="s">
        <v>22</v>
      </c>
    </row>
    <row r="57" spans="1:18" ht="15.75" customHeight="1" x14ac:dyDescent="0.2">
      <c r="A57" s="29"/>
      <c r="B57" s="29"/>
      <c r="C57" s="29"/>
      <c r="D57" s="29"/>
      <c r="E57" s="29"/>
      <c r="F57" s="15"/>
      <c r="G57" s="15"/>
      <c r="H57" s="15"/>
      <c r="I57" s="15"/>
      <c r="J57" s="15"/>
      <c r="K57" s="15"/>
      <c r="L57" s="30"/>
      <c r="M57" s="17"/>
    </row>
    <row r="58" spans="1:18" ht="13.5" x14ac:dyDescent="0.2">
      <c r="A58" s="37"/>
      <c r="B58" s="37">
        <v>6</v>
      </c>
      <c r="C58" s="32">
        <v>1</v>
      </c>
      <c r="D58" s="32"/>
      <c r="E58" s="15"/>
      <c r="F58" s="15"/>
      <c r="G58" s="38"/>
      <c r="H58" s="15"/>
      <c r="I58" s="36"/>
      <c r="J58" s="36"/>
      <c r="K58" s="43"/>
      <c r="L58" s="44"/>
      <c r="M58" s="15"/>
    </row>
    <row r="59" spans="1:18" ht="15" customHeight="1" x14ac:dyDescent="0.2">
      <c r="A59" s="31"/>
      <c r="B59" s="37">
        <v>6</v>
      </c>
      <c r="C59" s="32">
        <v>2</v>
      </c>
      <c r="D59" s="32"/>
      <c r="E59" s="15"/>
      <c r="F59" s="15"/>
      <c r="G59" s="15"/>
      <c r="H59" s="15"/>
      <c r="I59" s="15"/>
      <c r="J59" s="15"/>
      <c r="K59" s="15"/>
      <c r="L59" s="30"/>
      <c r="M59" s="15"/>
    </row>
    <row r="60" spans="1:18" ht="15" customHeight="1" x14ac:dyDescent="0.2">
      <c r="A60" s="31"/>
      <c r="B60" s="37">
        <v>6</v>
      </c>
      <c r="C60" s="32">
        <v>3</v>
      </c>
      <c r="D60" s="32"/>
      <c r="E60" s="15"/>
      <c r="F60" s="15"/>
      <c r="G60" s="15"/>
      <c r="H60" s="15"/>
      <c r="I60" s="15"/>
      <c r="J60" s="15"/>
      <c r="K60" s="15"/>
      <c r="L60" s="30"/>
      <c r="M60" s="15"/>
    </row>
    <row r="61" spans="1:18" ht="15" customHeight="1" x14ac:dyDescent="0.2">
      <c r="A61" s="31"/>
      <c r="B61" s="37">
        <v>6</v>
      </c>
      <c r="C61" s="32">
        <v>4</v>
      </c>
      <c r="D61" s="32"/>
      <c r="E61" s="15"/>
      <c r="F61" s="15"/>
      <c r="G61" s="15"/>
      <c r="H61" s="15"/>
      <c r="I61" s="15"/>
      <c r="J61" s="15"/>
      <c r="K61" s="15"/>
      <c r="L61" s="30"/>
      <c r="M61" s="15"/>
    </row>
    <row r="62" spans="1:18" ht="15" customHeight="1" x14ac:dyDescent="0.2">
      <c r="A62" s="31"/>
      <c r="B62" s="37">
        <v>6</v>
      </c>
      <c r="C62" s="32">
        <v>5</v>
      </c>
      <c r="D62" s="32"/>
      <c r="E62" s="15"/>
      <c r="F62" s="15"/>
      <c r="G62" s="15"/>
      <c r="H62" s="15"/>
      <c r="I62" s="15"/>
      <c r="J62" s="15"/>
      <c r="K62" s="15"/>
      <c r="L62" s="30"/>
      <c r="M62" s="15"/>
    </row>
    <row r="63" spans="1:18" ht="15" customHeight="1" x14ac:dyDescent="0.2">
      <c r="A63" s="31"/>
      <c r="B63" s="37">
        <v>6</v>
      </c>
      <c r="C63" s="32">
        <v>6</v>
      </c>
      <c r="D63" s="32"/>
      <c r="E63" s="15"/>
      <c r="F63" s="15"/>
      <c r="G63" s="15"/>
      <c r="H63" s="15"/>
      <c r="I63" s="15"/>
      <c r="J63" s="15"/>
      <c r="K63" s="15"/>
      <c r="L63" s="30"/>
      <c r="M63" s="15"/>
    </row>
    <row r="64" spans="1:18" ht="16.5" customHeight="1" x14ac:dyDescent="0.2">
      <c r="A64" s="31"/>
      <c r="B64" s="37">
        <v>6</v>
      </c>
      <c r="C64" s="32">
        <v>7</v>
      </c>
      <c r="D64" s="32"/>
      <c r="E64" s="15"/>
      <c r="F64" s="15"/>
      <c r="G64" s="15"/>
      <c r="H64" s="15"/>
      <c r="I64" s="15"/>
      <c r="J64" s="15"/>
      <c r="K64" s="15"/>
      <c r="L64" s="30"/>
      <c r="M64" s="15"/>
    </row>
    <row r="65" spans="1:13" ht="15" customHeight="1" x14ac:dyDescent="0.2">
      <c r="A65" s="31"/>
      <c r="B65" s="37">
        <v>6</v>
      </c>
      <c r="C65" s="32">
        <v>8</v>
      </c>
      <c r="D65" s="32"/>
      <c r="E65" s="15"/>
      <c r="F65" s="15"/>
      <c r="G65" s="15"/>
      <c r="H65" s="15"/>
      <c r="I65" s="15"/>
      <c r="J65" s="15"/>
      <c r="K65" s="15"/>
      <c r="L65" s="30"/>
      <c r="M65" s="15"/>
    </row>
    <row r="66" spans="1:13" ht="15" customHeight="1" x14ac:dyDescent="0.2">
      <c r="A66" s="31"/>
      <c r="B66" s="37">
        <v>6</v>
      </c>
      <c r="C66" s="32">
        <v>9</v>
      </c>
      <c r="D66" s="32"/>
      <c r="E66" s="15"/>
      <c r="F66" s="15"/>
      <c r="G66" s="15"/>
      <c r="H66" s="15"/>
      <c r="I66" s="15"/>
      <c r="J66" s="15"/>
      <c r="K66" s="15"/>
      <c r="L66" s="30"/>
      <c r="M66" s="15"/>
    </row>
    <row r="67" spans="1:13" ht="43.5" customHeight="1" x14ac:dyDescent="0.2">
      <c r="A67" s="31"/>
      <c r="B67" s="37">
        <v>6</v>
      </c>
      <c r="C67" s="32">
        <v>10</v>
      </c>
      <c r="D67" s="32"/>
      <c r="E67" s="15"/>
      <c r="F67" s="15"/>
      <c r="G67" s="15"/>
      <c r="H67" s="15"/>
      <c r="I67" s="15"/>
      <c r="J67" s="15"/>
      <c r="K67" s="15"/>
      <c r="L67" s="30"/>
      <c r="M67" s="15"/>
    </row>
    <row r="68" spans="1:13" ht="15" customHeight="1" x14ac:dyDescent="0.2">
      <c r="A68" s="31"/>
      <c r="B68" s="37">
        <v>6</v>
      </c>
      <c r="C68" s="32">
        <v>12</v>
      </c>
      <c r="D68" s="32"/>
      <c r="E68" s="15"/>
      <c r="F68" s="15"/>
      <c r="G68" s="15"/>
      <c r="H68" s="15"/>
      <c r="I68" s="15"/>
      <c r="J68" s="15"/>
      <c r="K68" s="15"/>
      <c r="L68" s="30"/>
      <c r="M68" s="15"/>
    </row>
    <row r="69" spans="1:13" ht="15" customHeight="1" x14ac:dyDescent="0.2">
      <c r="A69" s="31"/>
      <c r="B69" s="37">
        <v>6</v>
      </c>
      <c r="C69" s="32">
        <v>13</v>
      </c>
      <c r="D69" s="32"/>
      <c r="E69" s="15"/>
      <c r="F69" s="15"/>
      <c r="G69" s="15"/>
      <c r="H69" s="15"/>
      <c r="I69" s="15"/>
      <c r="J69" s="15"/>
      <c r="K69" s="15"/>
      <c r="L69" s="30"/>
      <c r="M69" s="15"/>
    </row>
    <row r="70" spans="1:13" ht="15" customHeight="1" x14ac:dyDescent="0.2">
      <c r="A70" s="31"/>
      <c r="B70" s="37">
        <v>6</v>
      </c>
      <c r="C70" s="32">
        <v>14</v>
      </c>
      <c r="D70" s="32"/>
      <c r="E70" s="15"/>
      <c r="F70" s="15" t="s">
        <v>29</v>
      </c>
      <c r="G70" s="38" t="s">
        <v>722</v>
      </c>
      <c r="H70" s="15" t="s">
        <v>93</v>
      </c>
      <c r="I70" s="36">
        <v>42908</v>
      </c>
      <c r="J70" s="36">
        <v>42908</v>
      </c>
      <c r="K70" s="15">
        <v>72</v>
      </c>
      <c r="L70" s="16">
        <v>1508</v>
      </c>
      <c r="M70" s="15" t="s">
        <v>699</v>
      </c>
    </row>
    <row r="71" spans="1:13" ht="15" customHeight="1" x14ac:dyDescent="0.2">
      <c r="A71" s="31"/>
      <c r="B71" s="37">
        <v>6</v>
      </c>
      <c r="C71" s="32">
        <v>15</v>
      </c>
      <c r="D71" s="32"/>
      <c r="E71" s="15"/>
      <c r="F71" s="15"/>
      <c r="G71" s="15"/>
      <c r="H71" s="15"/>
      <c r="I71" s="15"/>
      <c r="J71" s="15"/>
      <c r="K71" s="15"/>
      <c r="L71" s="30"/>
      <c r="M71" s="15"/>
    </row>
    <row r="72" spans="1:13" ht="15" customHeight="1" x14ac:dyDescent="0.2">
      <c r="A72" s="31"/>
      <c r="B72" s="37">
        <v>6</v>
      </c>
      <c r="C72" s="32">
        <v>16</v>
      </c>
      <c r="D72" s="32"/>
      <c r="E72" s="15"/>
      <c r="F72" s="15"/>
      <c r="G72" s="15"/>
      <c r="H72" s="15"/>
      <c r="I72" s="15"/>
      <c r="J72" s="15"/>
      <c r="K72" s="15"/>
      <c r="L72" s="30"/>
      <c r="M72" s="15"/>
    </row>
    <row r="73" spans="1:13" ht="15" customHeight="1" x14ac:dyDescent="0.2">
      <c r="A73" s="31"/>
      <c r="B73" s="37">
        <v>6</v>
      </c>
      <c r="C73" s="32">
        <v>17</v>
      </c>
      <c r="D73" s="32"/>
      <c r="E73" s="15"/>
      <c r="F73" s="15"/>
      <c r="G73" s="15"/>
      <c r="H73" s="15"/>
      <c r="I73" s="15"/>
      <c r="J73" s="15"/>
      <c r="K73" s="15"/>
      <c r="L73" s="30"/>
      <c r="M73" s="15"/>
    </row>
    <row r="74" spans="1:13" ht="15" customHeight="1" x14ac:dyDescent="0.2">
      <c r="A74" s="31"/>
      <c r="B74" s="37">
        <v>6</v>
      </c>
      <c r="C74" s="32">
        <v>18</v>
      </c>
      <c r="D74" s="32"/>
      <c r="E74" s="15"/>
      <c r="F74" s="15"/>
      <c r="G74" s="15"/>
      <c r="H74" s="15"/>
      <c r="I74" s="15"/>
      <c r="J74" s="15"/>
      <c r="K74" s="15"/>
      <c r="L74" s="30"/>
      <c r="M74" s="15"/>
    </row>
    <row r="75" spans="1:13" ht="15" customHeight="1" x14ac:dyDescent="0.2">
      <c r="A75" s="31"/>
      <c r="B75" s="37">
        <v>6</v>
      </c>
      <c r="C75" s="32">
        <v>19</v>
      </c>
      <c r="D75" s="32"/>
      <c r="E75" s="32"/>
      <c r="F75" s="32"/>
      <c r="G75" s="15"/>
      <c r="H75" s="15"/>
      <c r="I75" s="15"/>
      <c r="J75" s="15"/>
      <c r="K75" s="15"/>
      <c r="L75" s="30"/>
      <c r="M75" s="15"/>
    </row>
    <row r="76" spans="1:13" ht="15" customHeight="1" x14ac:dyDescent="0.2">
      <c r="A76" s="31"/>
      <c r="B76" s="37">
        <v>6</v>
      </c>
      <c r="C76" s="32">
        <v>20</v>
      </c>
      <c r="D76" s="32"/>
      <c r="E76" s="15"/>
      <c r="F76" s="15"/>
      <c r="G76" s="15"/>
      <c r="H76" s="15"/>
      <c r="I76" s="15"/>
      <c r="J76" s="15"/>
      <c r="K76" s="15"/>
      <c r="L76" s="30"/>
      <c r="M76" s="15"/>
    </row>
    <row r="77" spans="1:13" ht="15.75" customHeight="1" x14ac:dyDescent="0.2">
      <c r="A77" s="31"/>
      <c r="B77" s="37">
        <v>6</v>
      </c>
      <c r="C77" s="32">
        <v>21</v>
      </c>
      <c r="D77" s="32"/>
      <c r="E77" s="15"/>
      <c r="F77" s="15"/>
      <c r="G77" s="15"/>
      <c r="H77" s="15"/>
      <c r="I77" s="15"/>
      <c r="J77" s="15"/>
      <c r="K77" s="15"/>
      <c r="L77" s="30"/>
      <c r="M77" s="15"/>
    </row>
    <row r="78" spans="1:13" ht="15" customHeight="1" x14ac:dyDescent="0.2">
      <c r="A78" s="31"/>
      <c r="B78" s="37">
        <v>60</v>
      </c>
      <c r="C78" s="32">
        <v>22</v>
      </c>
      <c r="D78" s="32"/>
      <c r="E78" s="15"/>
      <c r="F78" s="15"/>
      <c r="G78" s="38"/>
      <c r="H78" s="15"/>
      <c r="I78" s="36"/>
      <c r="J78" s="36"/>
      <c r="K78" s="15"/>
      <c r="L78" s="16"/>
      <c r="M78" s="15"/>
    </row>
    <row r="79" spans="1:13" ht="15" customHeight="1" x14ac:dyDescent="0.2">
      <c r="A79" s="31"/>
      <c r="B79" s="37">
        <v>6</v>
      </c>
      <c r="C79" s="32">
        <v>23</v>
      </c>
      <c r="D79" s="32"/>
      <c r="E79" s="15"/>
      <c r="F79" s="15"/>
      <c r="G79" s="15"/>
      <c r="H79" s="15"/>
      <c r="I79" s="15"/>
      <c r="J79" s="15"/>
      <c r="K79" s="15"/>
      <c r="L79" s="30"/>
      <c r="M79" s="15"/>
    </row>
    <row r="80" spans="1:13" ht="15" customHeight="1" x14ac:dyDescent="0.2">
      <c r="A80" s="31"/>
      <c r="B80" s="37">
        <v>6</v>
      </c>
      <c r="C80" s="32">
        <v>24</v>
      </c>
      <c r="D80" s="32"/>
      <c r="E80" s="15"/>
      <c r="F80" s="15"/>
      <c r="G80" s="15"/>
      <c r="H80" s="15"/>
      <c r="I80" s="36"/>
      <c r="J80" s="36"/>
      <c r="K80" s="15"/>
      <c r="L80" s="30"/>
      <c r="M80" s="15"/>
    </row>
    <row r="81" spans="1:16" ht="15" customHeight="1" x14ac:dyDescent="0.2">
      <c r="A81" s="31"/>
      <c r="B81" s="37">
        <v>6</v>
      </c>
      <c r="C81" s="32">
        <v>25</v>
      </c>
      <c r="D81" s="32"/>
      <c r="E81" s="15"/>
      <c r="F81" s="15"/>
      <c r="G81" s="15"/>
      <c r="H81" s="15"/>
      <c r="I81" s="15"/>
      <c r="J81" s="15"/>
      <c r="K81" s="15"/>
      <c r="L81" s="30"/>
      <c r="M81" s="15"/>
    </row>
    <row r="82" spans="1:16" ht="15" customHeight="1" x14ac:dyDescent="0.2">
      <c r="A82" s="31"/>
      <c r="B82" s="37">
        <v>6</v>
      </c>
      <c r="C82" s="32">
        <v>26</v>
      </c>
      <c r="D82" s="32"/>
      <c r="E82" s="15"/>
      <c r="F82" s="15"/>
      <c r="G82" s="15"/>
      <c r="H82" s="15"/>
      <c r="I82" s="15"/>
      <c r="J82" s="15"/>
      <c r="K82" s="15"/>
      <c r="L82" s="30"/>
      <c r="M82" s="15"/>
    </row>
    <row r="83" spans="1:16" ht="15" customHeight="1" x14ac:dyDescent="0.2">
      <c r="A83" s="31"/>
      <c r="B83" s="37">
        <v>6</v>
      </c>
      <c r="C83" s="32">
        <v>26</v>
      </c>
      <c r="D83" s="32"/>
      <c r="E83" s="15"/>
      <c r="F83" s="15"/>
      <c r="G83" s="15"/>
      <c r="H83" s="15"/>
      <c r="I83" s="15"/>
      <c r="J83" s="15"/>
      <c r="K83" s="15"/>
      <c r="L83" s="30"/>
      <c r="M83" s="15"/>
    </row>
    <row r="84" spans="1:16" ht="15" customHeight="1" x14ac:dyDescent="0.2">
      <c r="A84" s="31"/>
      <c r="B84" s="37">
        <v>6</v>
      </c>
      <c r="C84" s="32">
        <v>27</v>
      </c>
      <c r="D84" s="32"/>
      <c r="E84" s="15"/>
      <c r="F84" s="15"/>
      <c r="G84" s="15"/>
      <c r="H84" s="15"/>
      <c r="I84" s="15"/>
      <c r="J84" s="15"/>
      <c r="K84" s="15"/>
      <c r="L84" s="30"/>
      <c r="M84" s="15"/>
    </row>
    <row r="85" spans="1:16" ht="15" customHeight="1" x14ac:dyDescent="0.2">
      <c r="A85" s="31"/>
      <c r="B85" s="37">
        <v>6</v>
      </c>
      <c r="C85" s="32">
        <v>28</v>
      </c>
      <c r="D85" s="32"/>
      <c r="E85" s="15"/>
      <c r="F85" s="15"/>
      <c r="G85" s="15"/>
      <c r="H85" s="15"/>
      <c r="I85" s="15"/>
      <c r="J85" s="15"/>
      <c r="K85" s="15"/>
      <c r="L85" s="30"/>
      <c r="M85" s="15"/>
    </row>
    <row r="86" spans="1:16" ht="15" customHeight="1" x14ac:dyDescent="0.2">
      <c r="A86" s="31"/>
      <c r="B86" s="37">
        <v>6</v>
      </c>
      <c r="C86" s="32">
        <v>29</v>
      </c>
      <c r="D86" s="32"/>
      <c r="E86" s="15"/>
      <c r="F86" s="15"/>
      <c r="G86" s="15"/>
      <c r="H86" s="15"/>
      <c r="I86" s="15"/>
      <c r="J86" s="15"/>
      <c r="K86" s="15"/>
      <c r="L86" s="30"/>
      <c r="M86" s="15"/>
    </row>
    <row r="87" spans="1:16" ht="15" customHeight="1" x14ac:dyDescent="0.2">
      <c r="A87" s="31"/>
      <c r="B87" s="37">
        <v>6</v>
      </c>
      <c r="C87" s="32">
        <v>30</v>
      </c>
      <c r="D87" s="32"/>
      <c r="E87" s="15"/>
      <c r="F87" s="15"/>
      <c r="G87" s="15"/>
      <c r="H87" s="15"/>
      <c r="I87" s="15"/>
      <c r="J87" s="15"/>
      <c r="K87" s="15"/>
      <c r="L87" s="30"/>
      <c r="M87" s="15"/>
    </row>
    <row r="88" spans="1:16" ht="15" customHeight="1" x14ac:dyDescent="0.2">
      <c r="A88" s="31"/>
      <c r="B88" s="37">
        <v>6</v>
      </c>
      <c r="C88" s="32">
        <v>31</v>
      </c>
      <c r="D88" s="32"/>
      <c r="E88" s="15"/>
      <c r="F88" s="15"/>
      <c r="G88" s="15"/>
      <c r="H88" s="15"/>
      <c r="I88" s="15"/>
      <c r="J88" s="15"/>
      <c r="K88" s="15"/>
      <c r="L88" s="30"/>
      <c r="M88" s="15"/>
    </row>
    <row r="89" spans="1:16" ht="15" customHeight="1" x14ac:dyDescent="0.2">
      <c r="A89" s="380" t="s">
        <v>39</v>
      </c>
      <c r="B89" s="37"/>
      <c r="C89" s="32"/>
      <c r="D89" s="32"/>
      <c r="E89" s="15"/>
      <c r="F89" s="15"/>
      <c r="G89" s="15"/>
      <c r="H89" s="15"/>
      <c r="I89" s="15"/>
      <c r="J89" s="15"/>
      <c r="K89" s="15"/>
      <c r="L89" s="635">
        <v>1508</v>
      </c>
      <c r="M89" s="15"/>
    </row>
    <row r="90" spans="1:16" ht="15" customHeight="1" x14ac:dyDescent="0.2">
      <c r="A90" s="663"/>
      <c r="B90" s="663"/>
      <c r="C90" s="663"/>
      <c r="D90" s="379"/>
      <c r="E90" s="20"/>
      <c r="F90" s="191"/>
      <c r="G90" s="191"/>
      <c r="H90" s="191"/>
      <c r="I90" s="191"/>
      <c r="J90" s="191"/>
      <c r="K90" s="191"/>
      <c r="L90" s="238"/>
      <c r="M90" s="191"/>
    </row>
    <row r="91" spans="1:16" ht="15" customHeight="1" x14ac:dyDescent="0.2">
      <c r="A91" s="379"/>
      <c r="B91" s="379"/>
      <c r="C91" s="379"/>
      <c r="D91" s="379"/>
      <c r="E91" s="20"/>
      <c r="F91" s="191"/>
      <c r="G91" s="191"/>
      <c r="H91" s="191"/>
      <c r="I91" s="191"/>
      <c r="J91" s="191"/>
      <c r="K91" s="191"/>
      <c r="L91" s="238"/>
      <c r="M91" s="191"/>
    </row>
    <row r="92" spans="1:16" ht="15" customHeight="1" x14ac:dyDescent="0.2">
      <c r="A92" s="1"/>
      <c r="B92" s="1"/>
      <c r="C92" s="641" t="s">
        <v>8</v>
      </c>
      <c r="D92" s="641"/>
      <c r="E92" s="641"/>
      <c r="F92" s="19"/>
      <c r="G92" s="642" t="s">
        <v>9</v>
      </c>
      <c r="H92" s="642"/>
      <c r="I92" s="69"/>
      <c r="J92" s="18"/>
      <c r="K92" s="1"/>
      <c r="L92" s="1"/>
      <c r="M92" s="1"/>
      <c r="N92" s="644" t="s">
        <v>10</v>
      </c>
      <c r="O92" s="644"/>
    </row>
    <row r="93" spans="1:16" ht="15" customHeight="1" x14ac:dyDescent="0.2">
      <c r="A93" s="1"/>
      <c r="B93" s="1"/>
      <c r="C93" s="20"/>
      <c r="D93" s="20"/>
      <c r="E93" s="1"/>
      <c r="F93" s="1"/>
      <c r="G93" s="69"/>
      <c r="H93" s="18"/>
      <c r="I93" s="18"/>
      <c r="J93" s="18"/>
      <c r="K93" s="1"/>
      <c r="L93" s="1"/>
      <c r="M93" s="1"/>
      <c r="N93" s="21"/>
      <c r="O93" s="21"/>
    </row>
    <row r="94" spans="1:16" ht="15" customHeight="1" x14ac:dyDescent="0.2">
      <c r="A94" s="1"/>
      <c r="B94" s="1"/>
      <c r="C94" s="20"/>
      <c r="D94" s="20"/>
      <c r="E94" s="1"/>
      <c r="F94" s="1"/>
      <c r="G94" s="69"/>
      <c r="H94" s="18"/>
      <c r="I94" s="18"/>
      <c r="J94" s="18"/>
      <c r="K94" s="1"/>
      <c r="L94" s="1"/>
      <c r="M94" s="1"/>
      <c r="N94" s="21"/>
      <c r="O94" s="21"/>
    </row>
    <row r="95" spans="1:16" ht="15" customHeight="1" x14ac:dyDescent="0.2">
      <c r="A95" s="1"/>
      <c r="B95" s="1"/>
      <c r="C95" s="641" t="s">
        <v>723</v>
      </c>
      <c r="D95" s="641"/>
      <c r="E95" s="641"/>
      <c r="F95" s="68"/>
      <c r="G95" s="644" t="s">
        <v>694</v>
      </c>
      <c r="H95" s="644"/>
      <c r="I95" s="644"/>
      <c r="J95" s="69"/>
      <c r="K95" s="1"/>
      <c r="L95" s="1"/>
      <c r="M95" s="644" t="s">
        <v>717</v>
      </c>
      <c r="N95" s="644"/>
      <c r="O95" s="644"/>
      <c r="P95" s="644"/>
    </row>
    <row r="96" spans="1:16" ht="15.75" customHeight="1" x14ac:dyDescent="0.2">
      <c r="A96" s="1"/>
      <c r="B96" s="1"/>
      <c r="C96" s="641" t="s">
        <v>568</v>
      </c>
      <c r="D96" s="641"/>
      <c r="E96" s="641"/>
      <c r="F96" s="68"/>
      <c r="G96" s="644" t="s">
        <v>95</v>
      </c>
      <c r="H96" s="644"/>
      <c r="I96" s="644"/>
      <c r="J96" s="69"/>
      <c r="K96" s="1"/>
      <c r="L96" s="1"/>
      <c r="M96" s="644" t="s">
        <v>96</v>
      </c>
      <c r="N96" s="644"/>
      <c r="O96" s="644"/>
      <c r="P96" s="644"/>
    </row>
    <row r="101" spans="1:18" ht="15" customHeight="1" x14ac:dyDescent="0.25">
      <c r="A101" s="646" t="s">
        <v>0</v>
      </c>
      <c r="B101" s="646"/>
      <c r="C101" s="646"/>
      <c r="D101" s="646"/>
      <c r="E101" s="646"/>
      <c r="F101" s="646"/>
      <c r="G101" s="646"/>
      <c r="H101" s="646"/>
      <c r="I101" s="646"/>
      <c r="J101" s="646"/>
      <c r="K101" s="646"/>
      <c r="L101" s="646"/>
      <c r="M101" s="646"/>
      <c r="N101" s="25"/>
      <c r="O101" s="25"/>
      <c r="P101" s="25"/>
      <c r="Q101" s="25"/>
      <c r="R101" s="25"/>
    </row>
    <row r="102" spans="1:18" ht="15" customHeight="1" x14ac:dyDescent="0.25">
      <c r="A102" s="26"/>
      <c r="B102" s="26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9"/>
      <c r="O102" s="9"/>
      <c r="P102" s="9"/>
      <c r="Q102" s="9"/>
      <c r="R102" s="9"/>
    </row>
    <row r="103" spans="1:18" ht="15" customHeight="1" x14ac:dyDescent="0.25">
      <c r="A103" s="646" t="s">
        <v>12</v>
      </c>
      <c r="B103" s="646"/>
      <c r="C103" s="646"/>
      <c r="D103" s="646"/>
      <c r="E103" s="646"/>
      <c r="F103" s="646"/>
      <c r="G103" s="646"/>
      <c r="H103" s="646"/>
      <c r="I103" s="646"/>
      <c r="J103" s="646"/>
      <c r="K103" s="646"/>
      <c r="L103" s="646"/>
      <c r="M103" s="646"/>
      <c r="N103" s="9"/>
      <c r="O103" s="9"/>
      <c r="P103" s="9"/>
      <c r="Q103" s="9"/>
      <c r="R103" s="9"/>
    </row>
    <row r="104" spans="1:18" ht="15" customHeight="1" x14ac:dyDescent="0.25">
      <c r="A104" s="243"/>
      <c r="B104" s="243"/>
      <c r="C104" s="243"/>
      <c r="D104" s="243"/>
      <c r="E104" s="243"/>
      <c r="F104" s="243"/>
      <c r="G104" s="243"/>
      <c r="H104" s="243"/>
      <c r="I104" s="243"/>
      <c r="J104" s="243"/>
      <c r="K104" s="243"/>
      <c r="L104" s="243"/>
      <c r="M104" s="243"/>
      <c r="N104" s="9"/>
      <c r="O104" s="9"/>
      <c r="P104" s="9"/>
      <c r="Q104" s="9"/>
      <c r="R104" s="9"/>
    </row>
    <row r="105" spans="1:18" s="5" customFormat="1" ht="15" customHeight="1" x14ac:dyDescent="0.25">
      <c r="A105" s="248" t="s">
        <v>79</v>
      </c>
      <c r="B105" s="248"/>
      <c r="C105" s="248"/>
      <c r="D105" s="248" t="s">
        <v>80</v>
      </c>
      <c r="G105" s="248" t="s">
        <v>81</v>
      </c>
      <c r="H105" s="248" t="s">
        <v>27</v>
      </c>
      <c r="I105" s="248"/>
      <c r="J105" s="248"/>
      <c r="K105" s="648" t="s">
        <v>82</v>
      </c>
      <c r="L105" s="648"/>
      <c r="M105" s="248" t="s">
        <v>13</v>
      </c>
      <c r="O105" s="248"/>
      <c r="P105" s="248"/>
      <c r="Q105" s="248"/>
    </row>
    <row r="106" spans="1:18" ht="15" customHeight="1" x14ac:dyDescent="0.3">
      <c r="A106" s="28"/>
      <c r="B106" s="28"/>
      <c r="C106" s="10"/>
      <c r="D106" s="10"/>
      <c r="E106" s="10"/>
      <c r="H106" s="7"/>
      <c r="I106" s="7"/>
      <c r="J106" s="7"/>
      <c r="K106" s="7"/>
      <c r="L106" s="7"/>
      <c r="M106" s="7"/>
      <c r="N106" s="159"/>
      <c r="O106" s="159"/>
      <c r="P106" s="159"/>
      <c r="Q106" s="8"/>
    </row>
    <row r="107" spans="1:18" ht="54" customHeight="1" x14ac:dyDescent="0.2">
      <c r="A107" s="11" t="s">
        <v>4</v>
      </c>
      <c r="B107" s="12" t="s">
        <v>5</v>
      </c>
      <c r="C107" s="12" t="s">
        <v>6</v>
      </c>
      <c r="D107" s="11" t="s">
        <v>7</v>
      </c>
      <c r="E107" s="12" t="s">
        <v>14</v>
      </c>
      <c r="F107" s="11" t="s">
        <v>15</v>
      </c>
      <c r="G107" s="11" t="s">
        <v>16</v>
      </c>
      <c r="H107" s="11" t="s">
        <v>17</v>
      </c>
      <c r="I107" s="11" t="s">
        <v>18</v>
      </c>
      <c r="J107" s="11" t="s">
        <v>19</v>
      </c>
      <c r="K107" s="11" t="s">
        <v>20</v>
      </c>
      <c r="L107" s="12" t="s">
        <v>21</v>
      </c>
      <c r="M107" s="12" t="s">
        <v>22</v>
      </c>
    </row>
    <row r="108" spans="1:18" ht="15.75" customHeight="1" x14ac:dyDescent="0.2">
      <c r="A108" s="29"/>
      <c r="B108" s="29"/>
      <c r="C108" s="29"/>
      <c r="D108" s="29"/>
      <c r="E108" s="29"/>
      <c r="F108" s="15"/>
      <c r="G108" s="15"/>
      <c r="H108" s="15"/>
      <c r="I108" s="15"/>
      <c r="J108" s="15"/>
      <c r="K108" s="15"/>
      <c r="L108" s="30"/>
      <c r="M108" s="17"/>
    </row>
    <row r="109" spans="1:18" ht="13.5" x14ac:dyDescent="0.2">
      <c r="A109" s="37"/>
      <c r="B109" s="37">
        <v>8</v>
      </c>
      <c r="C109" s="32">
        <v>1</v>
      </c>
      <c r="D109" s="32"/>
      <c r="E109" s="15"/>
      <c r="F109" s="15"/>
      <c r="G109" s="38"/>
      <c r="H109" s="15"/>
      <c r="I109" s="36"/>
      <c r="J109" s="36"/>
      <c r="K109" s="43"/>
      <c r="L109" s="44"/>
      <c r="M109" s="15"/>
    </row>
    <row r="110" spans="1:18" ht="15" customHeight="1" x14ac:dyDescent="0.2">
      <c r="A110" s="31"/>
      <c r="B110" s="37">
        <v>8</v>
      </c>
      <c r="C110" s="32">
        <v>2</v>
      </c>
      <c r="D110" s="32"/>
      <c r="E110" s="15"/>
      <c r="F110" s="15"/>
      <c r="G110" s="15"/>
      <c r="H110" s="15"/>
      <c r="I110" s="15"/>
      <c r="J110" s="15"/>
      <c r="K110" s="15"/>
      <c r="L110" s="30"/>
      <c r="M110" s="15"/>
    </row>
    <row r="111" spans="1:18" ht="15" customHeight="1" x14ac:dyDescent="0.2">
      <c r="A111" s="31"/>
      <c r="B111" s="37">
        <v>8</v>
      </c>
      <c r="C111" s="32">
        <v>3</v>
      </c>
      <c r="D111" s="32"/>
      <c r="E111" s="15"/>
      <c r="F111" s="15"/>
      <c r="G111" s="15"/>
      <c r="H111" s="15"/>
      <c r="I111" s="15"/>
      <c r="J111" s="15"/>
      <c r="K111" s="15"/>
      <c r="L111" s="30"/>
      <c r="M111" s="15"/>
    </row>
    <row r="112" spans="1:18" ht="15" customHeight="1" x14ac:dyDescent="0.2">
      <c r="A112" s="31"/>
      <c r="B112" s="37">
        <v>8</v>
      </c>
      <c r="C112" s="32">
        <v>4</v>
      </c>
      <c r="D112" s="32"/>
      <c r="E112" s="15"/>
      <c r="F112" s="15"/>
      <c r="G112" s="15"/>
      <c r="H112" s="15"/>
      <c r="I112" s="15"/>
      <c r="J112" s="15"/>
      <c r="K112" s="15"/>
      <c r="L112" s="30"/>
      <c r="M112" s="15"/>
    </row>
    <row r="113" spans="1:13" ht="15" customHeight="1" x14ac:dyDescent="0.2">
      <c r="A113" s="31"/>
      <c r="B113" s="37">
        <v>8</v>
      </c>
      <c r="C113" s="32">
        <v>5</v>
      </c>
      <c r="D113" s="32"/>
      <c r="E113" s="15"/>
      <c r="F113" s="15"/>
      <c r="G113" s="15"/>
      <c r="H113" s="15"/>
      <c r="I113" s="15"/>
      <c r="J113" s="15"/>
      <c r="K113" s="15"/>
      <c r="L113" s="30"/>
      <c r="M113" s="15"/>
    </row>
    <row r="114" spans="1:13" ht="15" customHeight="1" x14ac:dyDescent="0.2">
      <c r="A114" s="31"/>
      <c r="B114" s="37">
        <v>8</v>
      </c>
      <c r="C114" s="32">
        <v>6</v>
      </c>
      <c r="D114" s="32"/>
      <c r="E114" s="15"/>
      <c r="F114" s="15"/>
      <c r="G114" s="15"/>
      <c r="H114" s="15"/>
      <c r="I114" s="15"/>
      <c r="J114" s="15"/>
      <c r="K114" s="15"/>
      <c r="L114" s="30"/>
      <c r="M114" s="15"/>
    </row>
    <row r="115" spans="1:13" ht="33" customHeight="1" x14ac:dyDescent="0.2">
      <c r="A115" s="31"/>
      <c r="B115" s="37">
        <v>8</v>
      </c>
      <c r="C115" s="32">
        <v>7</v>
      </c>
      <c r="D115" s="32"/>
      <c r="E115" s="15"/>
      <c r="F115" s="15"/>
      <c r="G115" s="15"/>
      <c r="H115" s="15"/>
      <c r="I115" s="15"/>
      <c r="J115" s="15"/>
      <c r="K115" s="15"/>
      <c r="L115" s="30"/>
      <c r="M115" s="15"/>
    </row>
    <row r="116" spans="1:13" ht="16.5" customHeight="1" x14ac:dyDescent="0.2">
      <c r="A116" s="31"/>
      <c r="B116" s="37">
        <v>8</v>
      </c>
      <c r="C116" s="32">
        <v>7</v>
      </c>
      <c r="D116" s="32"/>
      <c r="E116" s="15"/>
      <c r="F116" s="15"/>
      <c r="G116" s="15"/>
      <c r="H116" s="15"/>
      <c r="I116" s="15"/>
      <c r="J116" s="15"/>
      <c r="K116" s="15"/>
      <c r="L116" s="30"/>
      <c r="M116" s="15"/>
    </row>
    <row r="117" spans="1:13" ht="30.75" customHeight="1" x14ac:dyDescent="0.2">
      <c r="A117" s="31"/>
      <c r="B117" s="37">
        <v>8</v>
      </c>
      <c r="C117" s="32">
        <v>7</v>
      </c>
      <c r="D117" s="32"/>
      <c r="E117" s="15"/>
      <c r="F117" s="15"/>
      <c r="G117" s="15"/>
      <c r="H117" s="15"/>
      <c r="I117" s="15"/>
      <c r="J117" s="15"/>
      <c r="K117" s="15"/>
      <c r="L117" s="30"/>
      <c r="M117" s="15"/>
    </row>
    <row r="118" spans="1:13" ht="16.5" customHeight="1" x14ac:dyDescent="0.2">
      <c r="A118" s="31"/>
      <c r="B118" s="37">
        <v>8</v>
      </c>
      <c r="C118" s="32">
        <v>7</v>
      </c>
      <c r="D118" s="32"/>
      <c r="E118" s="15"/>
      <c r="F118" s="15"/>
      <c r="G118" s="15"/>
      <c r="H118" s="15"/>
      <c r="I118" s="15"/>
      <c r="J118" s="15"/>
      <c r="K118" s="15"/>
      <c r="L118" s="30"/>
      <c r="M118" s="15"/>
    </row>
    <row r="119" spans="1:13" ht="16.5" customHeight="1" x14ac:dyDescent="0.2">
      <c r="A119" s="31"/>
      <c r="B119" s="37">
        <v>8</v>
      </c>
      <c r="C119" s="32">
        <v>7</v>
      </c>
      <c r="D119" s="32"/>
      <c r="E119" s="15"/>
      <c r="F119" s="15"/>
      <c r="G119" s="15"/>
      <c r="H119" s="15"/>
      <c r="I119" s="15"/>
      <c r="J119" s="15"/>
      <c r="K119" s="15"/>
      <c r="L119" s="30"/>
      <c r="M119" s="15"/>
    </row>
    <row r="120" spans="1:13" ht="16.5" customHeight="1" x14ac:dyDescent="0.2">
      <c r="A120" s="31"/>
      <c r="B120" s="37">
        <v>8</v>
      </c>
      <c r="C120" s="32">
        <v>7</v>
      </c>
      <c r="D120" s="32"/>
      <c r="E120" s="15"/>
      <c r="F120" s="15"/>
      <c r="G120" s="15"/>
      <c r="H120" s="15"/>
      <c r="I120" s="15"/>
      <c r="J120" s="15"/>
      <c r="K120" s="15"/>
      <c r="L120" s="30"/>
      <c r="M120" s="15"/>
    </row>
    <row r="121" spans="1:13" ht="16.5" customHeight="1" x14ac:dyDescent="0.2">
      <c r="A121" s="31"/>
      <c r="B121" s="37">
        <v>8</v>
      </c>
      <c r="C121" s="32">
        <v>7</v>
      </c>
      <c r="D121" s="32"/>
      <c r="E121" s="15"/>
      <c r="F121" s="15"/>
      <c r="G121" s="15"/>
      <c r="H121" s="15"/>
      <c r="I121" s="15"/>
      <c r="J121" s="15"/>
      <c r="K121" s="15"/>
      <c r="L121" s="30"/>
      <c r="M121" s="15"/>
    </row>
    <row r="122" spans="1:13" ht="15" customHeight="1" x14ac:dyDescent="0.2">
      <c r="A122" s="31"/>
      <c r="B122" s="37">
        <v>8</v>
      </c>
      <c r="C122" s="32">
        <v>8</v>
      </c>
      <c r="D122" s="32"/>
      <c r="E122" s="15"/>
      <c r="F122" s="15"/>
      <c r="G122" s="15"/>
      <c r="H122" s="15"/>
      <c r="I122" s="15"/>
      <c r="J122" s="15"/>
      <c r="K122" s="15"/>
      <c r="L122" s="30"/>
      <c r="M122" s="15"/>
    </row>
    <row r="123" spans="1:13" ht="15" customHeight="1" x14ac:dyDescent="0.2">
      <c r="A123" s="31"/>
      <c r="B123" s="37">
        <v>8</v>
      </c>
      <c r="C123" s="32">
        <v>9</v>
      </c>
      <c r="D123" s="32"/>
      <c r="E123" s="15"/>
      <c r="F123" s="15"/>
      <c r="G123" s="15"/>
      <c r="H123" s="15"/>
      <c r="I123" s="15"/>
      <c r="J123" s="15"/>
      <c r="K123" s="15"/>
      <c r="L123" s="30"/>
      <c r="M123" s="15"/>
    </row>
    <row r="124" spans="1:13" ht="15" customHeight="1" x14ac:dyDescent="0.2">
      <c r="A124" s="31"/>
      <c r="B124" s="37">
        <v>8</v>
      </c>
      <c r="C124" s="32">
        <v>10</v>
      </c>
      <c r="D124" s="32"/>
      <c r="E124" s="15"/>
      <c r="F124" s="15"/>
      <c r="G124" s="15"/>
      <c r="H124" s="15"/>
      <c r="I124" s="15"/>
      <c r="J124" s="15"/>
      <c r="K124" s="15"/>
      <c r="L124" s="30"/>
      <c r="M124" s="15"/>
    </row>
    <row r="125" spans="1:13" ht="15.75" customHeight="1" x14ac:dyDescent="0.2">
      <c r="A125" s="31"/>
      <c r="B125" s="37">
        <v>8</v>
      </c>
      <c r="C125" s="32">
        <v>11</v>
      </c>
      <c r="D125" s="32"/>
      <c r="E125" s="15"/>
      <c r="F125" s="15"/>
      <c r="G125" s="15"/>
      <c r="H125" s="15"/>
      <c r="I125" s="15"/>
      <c r="J125" s="15"/>
      <c r="K125" s="15"/>
      <c r="L125" s="30"/>
      <c r="M125" s="15"/>
    </row>
    <row r="126" spans="1:13" ht="15" customHeight="1" x14ac:dyDescent="0.2">
      <c r="A126" s="31"/>
      <c r="B126" s="37">
        <v>8</v>
      </c>
      <c r="C126" s="32">
        <v>12</v>
      </c>
      <c r="D126" s="32"/>
      <c r="E126" s="15"/>
      <c r="F126" s="15"/>
      <c r="G126" s="15"/>
      <c r="H126" s="15"/>
      <c r="I126" s="15"/>
      <c r="J126" s="15"/>
      <c r="K126" s="15"/>
      <c r="L126" s="30"/>
      <c r="M126" s="15"/>
    </row>
    <row r="127" spans="1:13" ht="15" customHeight="1" x14ac:dyDescent="0.2">
      <c r="A127" s="31"/>
      <c r="B127" s="37">
        <v>8</v>
      </c>
      <c r="C127" s="32">
        <v>13</v>
      </c>
      <c r="D127" s="32"/>
      <c r="E127" s="15"/>
      <c r="F127" s="15"/>
      <c r="G127" s="15"/>
      <c r="H127" s="15"/>
      <c r="I127" s="15"/>
      <c r="J127" s="15"/>
      <c r="K127" s="15"/>
      <c r="L127" s="30"/>
      <c r="M127" s="15"/>
    </row>
    <row r="128" spans="1:13" ht="15" customHeight="1" x14ac:dyDescent="0.2">
      <c r="A128" s="31"/>
      <c r="B128" s="37">
        <v>8</v>
      </c>
      <c r="C128" s="32">
        <v>14</v>
      </c>
      <c r="D128" s="32"/>
      <c r="E128" s="15"/>
      <c r="F128" s="15"/>
      <c r="G128" s="15"/>
      <c r="H128" s="15"/>
      <c r="I128" s="15"/>
      <c r="J128" s="15"/>
      <c r="K128" s="15"/>
      <c r="L128" s="30"/>
      <c r="M128" s="15"/>
    </row>
    <row r="129" spans="1:13" ht="15" customHeight="1" x14ac:dyDescent="0.2">
      <c r="A129" s="31"/>
      <c r="B129" s="37">
        <v>8</v>
      </c>
      <c r="C129" s="32">
        <v>15</v>
      </c>
      <c r="D129" s="32"/>
      <c r="E129" s="15"/>
      <c r="F129" s="15"/>
      <c r="G129" s="15"/>
      <c r="H129" s="15"/>
      <c r="I129" s="15"/>
      <c r="J129" s="15"/>
      <c r="K129" s="15"/>
      <c r="L129" s="30"/>
      <c r="M129" s="15"/>
    </row>
    <row r="130" spans="1:13" ht="15" customHeight="1" x14ac:dyDescent="0.2">
      <c r="A130" s="31"/>
      <c r="B130" s="37">
        <v>8</v>
      </c>
      <c r="C130" s="32">
        <v>16</v>
      </c>
      <c r="D130" s="32"/>
      <c r="E130" s="15"/>
      <c r="F130" s="15"/>
      <c r="G130" s="15"/>
      <c r="H130" s="15"/>
      <c r="I130" s="15"/>
      <c r="J130" s="15"/>
      <c r="K130" s="15"/>
      <c r="L130" s="30"/>
      <c r="M130" s="15"/>
    </row>
    <row r="131" spans="1:13" ht="15" customHeight="1" x14ac:dyDescent="0.2">
      <c r="A131" s="31"/>
      <c r="B131" s="37">
        <v>8</v>
      </c>
      <c r="C131" s="32">
        <v>17</v>
      </c>
      <c r="D131" s="32"/>
      <c r="E131" s="15"/>
      <c r="F131" s="15"/>
      <c r="G131" s="15"/>
      <c r="H131" s="15"/>
      <c r="I131" s="15"/>
      <c r="J131" s="15"/>
      <c r="K131" s="15"/>
      <c r="L131" s="30"/>
      <c r="M131" s="15"/>
    </row>
    <row r="132" spans="1:13" ht="15" customHeight="1" x14ac:dyDescent="0.2">
      <c r="A132" s="31"/>
      <c r="B132" s="37">
        <v>8</v>
      </c>
      <c r="C132" s="32">
        <v>18</v>
      </c>
      <c r="D132" s="32"/>
      <c r="E132" s="15"/>
      <c r="F132" s="15"/>
      <c r="G132" s="15"/>
      <c r="H132" s="15"/>
      <c r="I132" s="15"/>
      <c r="J132" s="15"/>
      <c r="K132" s="15"/>
      <c r="L132" s="30"/>
      <c r="M132" s="15"/>
    </row>
    <row r="133" spans="1:13" ht="15" customHeight="1" x14ac:dyDescent="0.2">
      <c r="A133" s="31"/>
      <c r="B133" s="37">
        <v>8</v>
      </c>
      <c r="C133" s="32">
        <v>19</v>
      </c>
      <c r="D133" s="32"/>
      <c r="E133" s="32"/>
      <c r="F133" s="32"/>
      <c r="G133" s="15"/>
      <c r="H133" s="15"/>
      <c r="I133" s="15"/>
      <c r="J133" s="15"/>
      <c r="K133" s="15"/>
      <c r="L133" s="30"/>
      <c r="M133" s="15"/>
    </row>
    <row r="134" spans="1:13" ht="15" customHeight="1" x14ac:dyDescent="0.2">
      <c r="A134" s="31"/>
      <c r="B134" s="37">
        <v>8</v>
      </c>
      <c r="C134" s="32">
        <v>20</v>
      </c>
      <c r="D134" s="32"/>
      <c r="E134" s="15"/>
      <c r="F134" s="15"/>
      <c r="G134" s="15"/>
      <c r="H134" s="15"/>
      <c r="I134" s="15"/>
      <c r="J134" s="15"/>
      <c r="K134" s="15"/>
      <c r="L134" s="30"/>
      <c r="M134" s="15"/>
    </row>
    <row r="135" spans="1:13" ht="15.75" customHeight="1" x14ac:dyDescent="0.2">
      <c r="A135" s="31"/>
      <c r="B135" s="37">
        <v>8</v>
      </c>
      <c r="C135" s="32">
        <v>21</v>
      </c>
      <c r="D135" s="32"/>
      <c r="E135" s="15"/>
      <c r="F135" s="15"/>
      <c r="G135" s="15"/>
      <c r="H135" s="15"/>
      <c r="I135" s="15"/>
      <c r="J135" s="15"/>
      <c r="K135" s="15"/>
      <c r="L135" s="30"/>
      <c r="M135" s="15"/>
    </row>
    <row r="136" spans="1:13" ht="15" customHeight="1" x14ac:dyDescent="0.2">
      <c r="A136" s="31"/>
      <c r="B136" s="37">
        <v>8</v>
      </c>
      <c r="C136" s="32">
        <v>22</v>
      </c>
      <c r="D136" s="32"/>
      <c r="E136" s="15"/>
      <c r="F136" s="15"/>
      <c r="G136" s="38"/>
      <c r="H136" s="15"/>
      <c r="I136" s="36"/>
      <c r="J136" s="36"/>
      <c r="K136" s="15"/>
      <c r="L136" s="30"/>
      <c r="M136" s="15"/>
    </row>
    <row r="137" spans="1:13" ht="15" customHeight="1" x14ac:dyDescent="0.2">
      <c r="A137" s="31"/>
      <c r="B137" s="37">
        <v>8</v>
      </c>
      <c r="C137" s="32">
        <v>23</v>
      </c>
      <c r="D137" s="32"/>
      <c r="E137" s="15"/>
      <c r="F137" s="15"/>
      <c r="G137" s="15"/>
      <c r="H137" s="15"/>
      <c r="I137" s="15"/>
      <c r="J137" s="15"/>
      <c r="K137" s="15"/>
      <c r="L137" s="30"/>
      <c r="M137" s="15"/>
    </row>
    <row r="138" spans="1:13" ht="15" customHeight="1" x14ac:dyDescent="0.2">
      <c r="A138" s="31"/>
      <c r="B138" s="37">
        <v>8</v>
      </c>
      <c r="C138" s="32">
        <v>24</v>
      </c>
      <c r="D138" s="32"/>
      <c r="E138" s="15"/>
      <c r="F138" s="15"/>
      <c r="G138" s="15"/>
      <c r="H138" s="15"/>
      <c r="I138" s="36"/>
      <c r="J138" s="36"/>
      <c r="K138" s="15"/>
      <c r="L138" s="30"/>
      <c r="M138" s="15"/>
    </row>
    <row r="139" spans="1:13" ht="15" customHeight="1" x14ac:dyDescent="0.2">
      <c r="A139" s="31"/>
      <c r="B139" s="37">
        <v>8</v>
      </c>
      <c r="C139" s="32">
        <v>25</v>
      </c>
      <c r="D139" s="32"/>
      <c r="E139" s="15"/>
      <c r="F139" s="15"/>
      <c r="G139" s="15"/>
      <c r="H139" s="15"/>
      <c r="I139" s="104"/>
      <c r="J139" s="104"/>
      <c r="K139" s="15"/>
      <c r="L139" s="16"/>
      <c r="M139" s="15"/>
    </row>
    <row r="140" spans="1:13" ht="15" customHeight="1" x14ac:dyDescent="0.2">
      <c r="A140" s="31"/>
      <c r="B140" s="37">
        <v>8</v>
      </c>
      <c r="C140" s="32">
        <v>25</v>
      </c>
      <c r="D140" s="32"/>
      <c r="E140" s="15"/>
      <c r="F140" s="15"/>
      <c r="G140" s="15"/>
      <c r="H140" s="15"/>
      <c r="I140" s="104"/>
      <c r="J140" s="104"/>
      <c r="K140" s="15"/>
      <c r="L140" s="16"/>
      <c r="M140" s="15"/>
    </row>
    <row r="141" spans="1:13" ht="15" customHeight="1" x14ac:dyDescent="0.2">
      <c r="A141" s="31"/>
      <c r="B141" s="37">
        <v>8</v>
      </c>
      <c r="C141" s="32">
        <v>26</v>
      </c>
      <c r="D141" s="32"/>
      <c r="E141" s="15"/>
      <c r="F141" s="15"/>
      <c r="G141" s="15"/>
      <c r="H141" s="15"/>
      <c r="I141" s="15"/>
      <c r="J141" s="15"/>
      <c r="K141" s="15"/>
      <c r="L141" s="30"/>
      <c r="M141" s="15"/>
    </row>
    <row r="142" spans="1:13" ht="15" customHeight="1" x14ac:dyDescent="0.2">
      <c r="A142" s="31"/>
      <c r="B142" s="37">
        <v>8</v>
      </c>
      <c r="C142" s="32">
        <v>26</v>
      </c>
      <c r="D142" s="32"/>
      <c r="E142" s="15"/>
      <c r="F142" s="15"/>
      <c r="G142" s="15"/>
      <c r="H142" s="15"/>
      <c r="I142" s="15"/>
      <c r="J142" s="15"/>
      <c r="K142" s="15"/>
      <c r="L142" s="30"/>
      <c r="M142" s="15"/>
    </row>
    <row r="143" spans="1:13" ht="15" customHeight="1" x14ac:dyDescent="0.2">
      <c r="A143" s="31"/>
      <c r="B143" s="37">
        <v>8</v>
      </c>
      <c r="C143" s="32">
        <v>27</v>
      </c>
      <c r="D143" s="32"/>
      <c r="E143" s="15"/>
      <c r="F143" s="15"/>
      <c r="G143" s="15"/>
      <c r="H143" s="15"/>
      <c r="I143" s="15"/>
      <c r="J143" s="15"/>
      <c r="K143" s="15"/>
      <c r="L143" s="30"/>
      <c r="M143" s="15"/>
    </row>
    <row r="144" spans="1:13" ht="15" customHeight="1" x14ac:dyDescent="0.2">
      <c r="A144" s="31"/>
      <c r="B144" s="37">
        <v>8</v>
      </c>
      <c r="C144" s="32">
        <v>28</v>
      </c>
      <c r="D144" s="32"/>
      <c r="E144" s="15"/>
      <c r="F144" s="15"/>
      <c r="G144" s="15"/>
      <c r="H144" s="15"/>
      <c r="I144" s="104"/>
      <c r="J144" s="104"/>
      <c r="K144" s="15"/>
      <c r="L144" s="16"/>
      <c r="M144" s="15"/>
    </row>
    <row r="145" spans="1:16" ht="15" customHeight="1" x14ac:dyDescent="0.2">
      <c r="A145" s="31"/>
      <c r="B145" s="37">
        <v>8</v>
      </c>
      <c r="C145" s="32">
        <v>29</v>
      </c>
      <c r="D145" s="32"/>
      <c r="E145" s="15"/>
      <c r="F145" s="15"/>
      <c r="G145" s="15"/>
      <c r="H145" s="15"/>
      <c r="I145" s="15"/>
      <c r="J145" s="15"/>
      <c r="K145" s="15"/>
      <c r="L145" s="30"/>
      <c r="M145" s="15"/>
    </row>
    <row r="146" spans="1:16" ht="15" customHeight="1" x14ac:dyDescent="0.2">
      <c r="A146" s="31"/>
      <c r="B146" s="37">
        <v>8</v>
      </c>
      <c r="C146" s="32">
        <v>30</v>
      </c>
      <c r="D146" s="32"/>
      <c r="E146" s="15"/>
      <c r="F146" s="15"/>
      <c r="G146" s="15"/>
      <c r="H146" s="15"/>
      <c r="I146" s="15"/>
      <c r="J146" s="15"/>
      <c r="K146" s="15"/>
      <c r="L146" s="30"/>
      <c r="M146" s="15"/>
    </row>
    <row r="147" spans="1:16" ht="15" customHeight="1" x14ac:dyDescent="0.2">
      <c r="A147" s="31"/>
      <c r="B147" s="37">
        <v>8</v>
      </c>
      <c r="C147" s="32">
        <v>31</v>
      </c>
      <c r="D147" s="32"/>
      <c r="E147" s="15"/>
      <c r="F147" s="15"/>
      <c r="G147" s="15"/>
      <c r="H147" s="15"/>
      <c r="I147" s="15"/>
      <c r="J147" s="15"/>
      <c r="K147" s="15"/>
      <c r="L147" s="30"/>
      <c r="M147" s="15"/>
    </row>
    <row r="148" spans="1:16" ht="15" customHeight="1" x14ac:dyDescent="0.2">
      <c r="A148" s="13" t="s">
        <v>39</v>
      </c>
      <c r="B148" s="37"/>
      <c r="C148" s="32"/>
      <c r="D148" s="32"/>
      <c r="E148" s="15"/>
      <c r="F148" s="15"/>
      <c r="G148" s="15"/>
      <c r="H148" s="15"/>
      <c r="I148" s="15"/>
      <c r="J148" s="15"/>
      <c r="K148" s="15"/>
      <c r="L148" s="16">
        <f>SUM(L109:L147)</f>
        <v>0</v>
      </c>
      <c r="M148" s="15"/>
    </row>
    <row r="149" spans="1:16" ht="15" customHeight="1" x14ac:dyDescent="0.2">
      <c r="A149" s="254"/>
      <c r="B149" s="189"/>
      <c r="C149" s="190"/>
      <c r="D149" s="190"/>
      <c r="E149" s="191"/>
      <c r="F149" s="191"/>
      <c r="G149" s="255"/>
      <c r="H149" s="255"/>
      <c r="I149" s="191"/>
      <c r="J149" s="191"/>
      <c r="K149" s="191"/>
      <c r="L149" s="192"/>
      <c r="M149" s="191"/>
    </row>
    <row r="150" spans="1:16" ht="15" customHeight="1" x14ac:dyDescent="0.2">
      <c r="A150" s="1"/>
      <c r="B150" s="1"/>
      <c r="C150" s="641" t="s">
        <v>8</v>
      </c>
      <c r="D150" s="641"/>
      <c r="E150" s="641"/>
      <c r="F150" s="19"/>
      <c r="G150" s="642" t="s">
        <v>107</v>
      </c>
      <c r="H150" s="642"/>
      <c r="I150" s="242"/>
      <c r="J150" s="18"/>
      <c r="K150" s="1"/>
      <c r="L150" s="1"/>
      <c r="M150" s="1" t="s">
        <v>126</v>
      </c>
      <c r="N150" s="644"/>
      <c r="O150" s="644"/>
    </row>
    <row r="151" spans="1:16" ht="15" customHeight="1" x14ac:dyDescent="0.2">
      <c r="A151" s="1"/>
      <c r="B151" s="1"/>
      <c r="C151" s="20"/>
      <c r="D151" s="20"/>
      <c r="E151" s="1"/>
      <c r="F151" s="1"/>
      <c r="G151" s="242"/>
      <c r="H151" s="18"/>
      <c r="I151" s="18"/>
      <c r="J151" s="18"/>
      <c r="K151" s="1"/>
      <c r="L151" s="1"/>
      <c r="M151" s="1"/>
      <c r="N151" s="21"/>
      <c r="O151" s="21"/>
    </row>
    <row r="152" spans="1:16" ht="15" customHeight="1" x14ac:dyDescent="0.2">
      <c r="A152" s="1"/>
      <c r="B152" s="1"/>
      <c r="C152" s="20"/>
      <c r="D152" s="20"/>
      <c r="E152" s="1"/>
      <c r="F152" s="1"/>
      <c r="G152" s="242"/>
      <c r="H152" s="18"/>
      <c r="I152" s="18"/>
      <c r="J152" s="18"/>
      <c r="K152" s="1"/>
      <c r="L152" s="1"/>
      <c r="M152" s="1"/>
      <c r="N152" s="21"/>
      <c r="O152" s="21"/>
    </row>
    <row r="153" spans="1:16" ht="15" customHeight="1" x14ac:dyDescent="0.2">
      <c r="A153" s="1"/>
      <c r="B153" s="1"/>
      <c r="C153" s="641" t="s">
        <v>273</v>
      </c>
      <c r="D153" s="641"/>
      <c r="E153" s="641"/>
      <c r="F153" s="245"/>
      <c r="G153" s="644" t="s">
        <v>53</v>
      </c>
      <c r="H153" s="644"/>
      <c r="I153" s="644"/>
      <c r="J153" s="242"/>
      <c r="K153" s="1"/>
      <c r="L153" s="1"/>
      <c r="M153" s="645" t="s">
        <v>130</v>
      </c>
      <c r="N153" s="645"/>
      <c r="O153" s="645"/>
      <c r="P153" s="645"/>
    </row>
    <row r="154" spans="1:16" ht="15.75" customHeight="1" x14ac:dyDescent="0.2">
      <c r="A154" s="1"/>
      <c r="B154" s="1"/>
      <c r="C154" s="641" t="s">
        <v>94</v>
      </c>
      <c r="D154" s="641"/>
      <c r="E154" s="641"/>
      <c r="F154" s="245"/>
      <c r="G154" s="644" t="s">
        <v>95</v>
      </c>
      <c r="H154" s="644"/>
      <c r="I154" s="644"/>
      <c r="J154" s="242"/>
      <c r="K154" s="1"/>
      <c r="L154" s="1"/>
      <c r="M154" s="645" t="s">
        <v>108</v>
      </c>
      <c r="N154" s="645"/>
      <c r="O154" s="645"/>
      <c r="P154" s="645"/>
    </row>
  </sheetData>
  <mergeCells count="38">
    <mergeCell ref="C92:E92"/>
    <mergeCell ref="G92:H92"/>
    <mergeCell ref="G95:I95"/>
    <mergeCell ref="M95:P95"/>
    <mergeCell ref="A4:M4"/>
    <mergeCell ref="A6:M6"/>
    <mergeCell ref="K8:L8"/>
    <mergeCell ref="A41:C41"/>
    <mergeCell ref="C42:E42"/>
    <mergeCell ref="G42:H42"/>
    <mergeCell ref="C96:E96"/>
    <mergeCell ref="G96:I96"/>
    <mergeCell ref="M96:P96"/>
    <mergeCell ref="N42:O42"/>
    <mergeCell ref="C45:E45"/>
    <mergeCell ref="G45:I45"/>
    <mergeCell ref="M45:P45"/>
    <mergeCell ref="C46:E46"/>
    <mergeCell ref="G46:I46"/>
    <mergeCell ref="M46:P46"/>
    <mergeCell ref="N92:O92"/>
    <mergeCell ref="C95:E95"/>
    <mergeCell ref="A50:M50"/>
    <mergeCell ref="A52:M52"/>
    <mergeCell ref="A90:C90"/>
    <mergeCell ref="K54:L54"/>
    <mergeCell ref="A101:M101"/>
    <mergeCell ref="A103:M103"/>
    <mergeCell ref="K105:L105"/>
    <mergeCell ref="C150:E150"/>
    <mergeCell ref="G150:H150"/>
    <mergeCell ref="N150:O150"/>
    <mergeCell ref="C153:E153"/>
    <mergeCell ref="G153:I153"/>
    <mergeCell ref="M153:P153"/>
    <mergeCell ref="C154:E154"/>
    <mergeCell ref="G154:I154"/>
    <mergeCell ref="M154:P154"/>
  </mergeCells>
  <printOptions horizontalCentered="1"/>
  <pageMargins left="0.39370078740157483" right="0.39370078740157483" top="0.39370078740157483" bottom="0.19685039370078741" header="0.31496062992125984" footer="0.31496062992125984"/>
  <pageSetup scale="55" fitToHeight="2" orientation="landscape" r:id="rId1"/>
  <headerFooter alignWithMargins="0"/>
  <rowBreaks count="2" manualBreakCount="2">
    <brk id="46" max="16383" man="1"/>
    <brk id="97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653"/>
  <sheetViews>
    <sheetView view="pageBreakPreview" topLeftCell="A640" zoomScale="85" zoomScaleNormal="100" zoomScaleSheetLayoutView="85" workbookViewId="0">
      <selection activeCell="E615" sqref="E615:M623"/>
    </sheetView>
  </sheetViews>
  <sheetFormatPr baseColWidth="10" defaultRowHeight="16.5" x14ac:dyDescent="0.3"/>
  <cols>
    <col min="1" max="1" width="13.7109375" style="22" customWidth="1"/>
    <col min="2" max="2" width="12.5703125" style="22" customWidth="1"/>
    <col min="3" max="3" width="7.7109375" style="3" customWidth="1"/>
    <col min="4" max="4" width="11" style="3" customWidth="1"/>
    <col min="5" max="5" width="9.7109375" style="4" customWidth="1"/>
    <col min="6" max="6" width="12.7109375" style="4" customWidth="1"/>
    <col min="7" max="7" width="45.42578125" style="49" customWidth="1"/>
    <col min="8" max="8" width="32" style="4" bestFit="1" customWidth="1"/>
    <col min="9" max="9" width="15.28515625" style="4" customWidth="1"/>
    <col min="10" max="10" width="13" style="4" customWidth="1"/>
    <col min="11" max="11" width="11.7109375" style="4" customWidth="1"/>
    <col min="12" max="12" width="19.28515625" style="4" customWidth="1"/>
    <col min="13" max="13" width="49.85546875" style="4" customWidth="1"/>
    <col min="14" max="14" width="7.7109375" style="1" hidden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  <c r="Q4" s="25"/>
      <c r="R4" s="25"/>
    </row>
    <row r="5" spans="1:18" ht="15" customHeight="1" x14ac:dyDescent="0.25">
      <c r="A5" s="26"/>
      <c r="B5" s="26"/>
      <c r="C5" s="2"/>
      <c r="D5" s="2"/>
      <c r="E5" s="2"/>
      <c r="F5" s="2"/>
      <c r="G5" s="129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  <c r="Q6" s="9"/>
      <c r="R6" s="9"/>
    </row>
    <row r="7" spans="1:18" ht="15" customHeight="1" x14ac:dyDescent="0.25">
      <c r="A7" s="124"/>
      <c r="B7" s="124"/>
      <c r="C7" s="124"/>
      <c r="D7" s="124"/>
      <c r="E7" s="124"/>
      <c r="F7" s="124"/>
      <c r="G7" s="121"/>
      <c r="H7" s="124"/>
      <c r="I7" s="124"/>
      <c r="J7" s="124"/>
      <c r="K7" s="124"/>
      <c r="L7" s="124"/>
      <c r="M7" s="124"/>
      <c r="N7" s="9"/>
      <c r="O7" s="9"/>
      <c r="P7" s="9"/>
      <c r="Q7" s="9"/>
      <c r="R7" s="9"/>
    </row>
    <row r="8" spans="1:18" s="5" customFormat="1" ht="15" customHeight="1" x14ac:dyDescent="0.25">
      <c r="A8" s="123" t="s">
        <v>47</v>
      </c>
      <c r="B8" s="123"/>
      <c r="C8" s="123"/>
      <c r="D8" s="123" t="s">
        <v>48</v>
      </c>
      <c r="G8" s="9" t="s">
        <v>161</v>
      </c>
      <c r="H8" s="122" t="s">
        <v>25</v>
      </c>
      <c r="I8" s="123" t="s">
        <v>1</v>
      </c>
      <c r="J8" s="123"/>
      <c r="K8" s="27" t="s">
        <v>142</v>
      </c>
      <c r="L8" s="125"/>
      <c r="M8" s="123" t="s">
        <v>141</v>
      </c>
      <c r="O8" s="123"/>
      <c r="P8" s="123"/>
      <c r="Q8" s="123"/>
    </row>
    <row r="9" spans="1:18" ht="15" customHeight="1" x14ac:dyDescent="0.3">
      <c r="A9" s="28"/>
      <c r="B9" s="28"/>
      <c r="C9" s="10"/>
      <c r="D9" s="10"/>
      <c r="E9" s="10"/>
      <c r="H9" s="7"/>
      <c r="I9" s="7"/>
      <c r="J9" s="7"/>
      <c r="K9" s="7"/>
      <c r="L9" s="7"/>
      <c r="M9" s="7"/>
      <c r="N9" s="128"/>
      <c r="O9" s="128"/>
      <c r="P9" s="128"/>
      <c r="Q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</row>
    <row r="11" spans="1:18" ht="15.75" customHeight="1" x14ac:dyDescent="0.2">
      <c r="A11" s="29"/>
      <c r="B11" s="29"/>
      <c r="C11" s="29"/>
      <c r="D11" s="29"/>
      <c r="E11" s="29"/>
      <c r="F11" s="15"/>
      <c r="G11" s="38"/>
      <c r="H11" s="15"/>
      <c r="I11" s="15"/>
      <c r="J11" s="15"/>
      <c r="K11" s="15"/>
      <c r="L11" s="30"/>
      <c r="M11" s="17"/>
    </row>
    <row r="12" spans="1:18" ht="15" customHeight="1" x14ac:dyDescent="0.2">
      <c r="A12" s="37"/>
      <c r="B12" s="338" t="s">
        <v>308</v>
      </c>
      <c r="C12" s="32">
        <v>1</v>
      </c>
      <c r="D12" s="32"/>
      <c r="E12" s="15"/>
      <c r="F12" s="15"/>
      <c r="G12" s="38"/>
      <c r="H12" s="15"/>
      <c r="I12" s="36"/>
      <c r="J12" s="36"/>
      <c r="K12" s="15"/>
      <c r="L12" s="30"/>
      <c r="M12" s="15"/>
    </row>
    <row r="13" spans="1:18" ht="30.75" customHeight="1" x14ac:dyDescent="0.2">
      <c r="A13" s="31"/>
      <c r="B13" s="338" t="s">
        <v>308</v>
      </c>
      <c r="C13" s="32">
        <v>2</v>
      </c>
      <c r="D13" s="32"/>
      <c r="E13" s="15"/>
      <c r="F13" s="15"/>
      <c r="G13" s="38"/>
      <c r="H13" s="38"/>
      <c r="I13" s="36"/>
      <c r="J13" s="36"/>
      <c r="K13" s="15"/>
      <c r="L13" s="16"/>
      <c r="M13" s="15"/>
    </row>
    <row r="14" spans="1:18" ht="15" customHeight="1" x14ac:dyDescent="0.2">
      <c r="A14" s="31"/>
      <c r="B14" s="338" t="s">
        <v>308</v>
      </c>
      <c r="C14" s="32">
        <v>3</v>
      </c>
      <c r="D14" s="32"/>
      <c r="E14" s="15"/>
      <c r="F14" s="15"/>
      <c r="G14" s="38"/>
      <c r="H14" s="15"/>
      <c r="I14" s="15"/>
      <c r="J14" s="15"/>
      <c r="K14" s="15"/>
      <c r="L14" s="30"/>
      <c r="M14" s="15"/>
    </row>
    <row r="15" spans="1:18" ht="15" customHeight="1" x14ac:dyDescent="0.2">
      <c r="A15" s="31"/>
      <c r="B15" s="338" t="s">
        <v>308</v>
      </c>
      <c r="C15" s="32">
        <v>4</v>
      </c>
      <c r="D15" s="32"/>
      <c r="E15" s="15"/>
      <c r="F15" s="15"/>
      <c r="G15" s="38"/>
      <c r="H15" s="15"/>
      <c r="I15" s="15"/>
      <c r="J15" s="15"/>
      <c r="K15" s="15"/>
      <c r="L15" s="30"/>
      <c r="M15" s="15"/>
    </row>
    <row r="16" spans="1:18" ht="15" customHeight="1" x14ac:dyDescent="0.2">
      <c r="A16" s="31"/>
      <c r="B16" s="338" t="s">
        <v>308</v>
      </c>
      <c r="C16" s="32">
        <v>5</v>
      </c>
      <c r="D16" s="32"/>
      <c r="E16" s="15"/>
      <c r="F16" s="15"/>
      <c r="G16" s="38"/>
      <c r="H16" s="15"/>
      <c r="I16" s="15"/>
      <c r="J16" s="15"/>
      <c r="K16" s="15"/>
      <c r="L16" s="30"/>
      <c r="M16" s="15"/>
    </row>
    <row r="17" spans="1:13" ht="15" customHeight="1" x14ac:dyDescent="0.2">
      <c r="A17" s="31"/>
      <c r="B17" s="338" t="s">
        <v>308</v>
      </c>
      <c r="C17" s="32">
        <v>6</v>
      </c>
      <c r="D17" s="32"/>
      <c r="E17" s="15"/>
      <c r="F17" s="15"/>
      <c r="G17" s="38"/>
      <c r="H17" s="15"/>
      <c r="I17" s="15"/>
      <c r="J17" s="15"/>
      <c r="K17" s="15"/>
      <c r="L17" s="30"/>
      <c r="M17" s="15"/>
    </row>
    <row r="18" spans="1:13" ht="15" customHeight="1" x14ac:dyDescent="0.2">
      <c r="A18" s="31"/>
      <c r="B18" s="338" t="s">
        <v>308</v>
      </c>
      <c r="C18" s="32">
        <v>7</v>
      </c>
      <c r="D18" s="32"/>
      <c r="E18" s="15"/>
      <c r="F18" s="15"/>
      <c r="G18" s="38"/>
      <c r="H18" s="15"/>
      <c r="I18" s="15"/>
      <c r="J18" s="15"/>
      <c r="K18" s="15"/>
      <c r="L18" s="30"/>
      <c r="M18" s="15"/>
    </row>
    <row r="19" spans="1:13" ht="15" customHeight="1" x14ac:dyDescent="0.2">
      <c r="A19" s="31"/>
      <c r="B19" s="338" t="s">
        <v>308</v>
      </c>
      <c r="C19" s="32">
        <v>8</v>
      </c>
      <c r="D19" s="32"/>
      <c r="E19" s="15"/>
      <c r="F19" s="15"/>
      <c r="G19" s="38"/>
      <c r="H19" s="15"/>
      <c r="I19" s="15"/>
      <c r="J19" s="15"/>
      <c r="K19" s="15"/>
      <c r="L19" s="30"/>
      <c r="M19" s="15"/>
    </row>
    <row r="20" spans="1:13" ht="15" customHeight="1" x14ac:dyDescent="0.2">
      <c r="A20" s="31"/>
      <c r="B20" s="338" t="s">
        <v>308</v>
      </c>
      <c r="C20" s="32">
        <v>9</v>
      </c>
      <c r="D20" s="32"/>
      <c r="E20" s="15"/>
      <c r="F20" s="15"/>
      <c r="G20" s="38"/>
      <c r="H20" s="15"/>
      <c r="I20" s="15"/>
      <c r="J20" s="15"/>
      <c r="K20" s="15"/>
      <c r="L20" s="30"/>
      <c r="M20" s="15"/>
    </row>
    <row r="21" spans="1:13" ht="15.75" customHeight="1" x14ac:dyDescent="0.2">
      <c r="A21" s="31"/>
      <c r="B21" s="338" t="s">
        <v>308</v>
      </c>
      <c r="C21" s="32">
        <v>10</v>
      </c>
      <c r="D21" s="32"/>
      <c r="E21" s="15"/>
      <c r="F21" s="15"/>
      <c r="G21" s="38"/>
      <c r="H21" s="15"/>
      <c r="I21" s="15"/>
      <c r="J21" s="15"/>
      <c r="K21" s="15"/>
      <c r="L21" s="30"/>
      <c r="M21" s="15"/>
    </row>
    <row r="22" spans="1:13" ht="15" customHeight="1" x14ac:dyDescent="0.2">
      <c r="A22" s="31"/>
      <c r="B22" s="338" t="s">
        <v>308</v>
      </c>
      <c r="C22" s="32">
        <v>13</v>
      </c>
      <c r="D22" s="32"/>
      <c r="E22" s="15"/>
      <c r="F22" s="15"/>
      <c r="G22" s="38"/>
      <c r="H22" s="15"/>
      <c r="I22" s="15"/>
      <c r="J22" s="15"/>
      <c r="K22" s="15"/>
      <c r="L22" s="30"/>
      <c r="M22" s="15"/>
    </row>
    <row r="23" spans="1:13" ht="15" customHeight="1" x14ac:dyDescent="0.2">
      <c r="A23" s="31"/>
      <c r="B23" s="338" t="s">
        <v>308</v>
      </c>
      <c r="C23" s="32">
        <v>14</v>
      </c>
      <c r="D23" s="32"/>
      <c r="E23" s="15"/>
      <c r="F23" s="15"/>
      <c r="G23" s="38"/>
      <c r="H23" s="15"/>
      <c r="I23" s="15"/>
      <c r="J23" s="15"/>
      <c r="K23" s="15"/>
      <c r="L23" s="30"/>
      <c r="M23" s="15"/>
    </row>
    <row r="24" spans="1:13" ht="15" customHeight="1" x14ac:dyDescent="0.2">
      <c r="A24" s="31"/>
      <c r="B24" s="338" t="s">
        <v>308</v>
      </c>
      <c r="C24" s="32">
        <v>15</v>
      </c>
      <c r="D24" s="32"/>
      <c r="E24" s="15"/>
      <c r="F24" s="15"/>
      <c r="G24" s="38"/>
      <c r="H24" s="15"/>
      <c r="I24" s="15"/>
      <c r="J24" s="15"/>
      <c r="K24" s="15"/>
      <c r="L24" s="30"/>
      <c r="M24" s="15"/>
    </row>
    <row r="25" spans="1:13" ht="15" customHeight="1" x14ac:dyDescent="0.2">
      <c r="A25" s="31"/>
      <c r="B25" s="338" t="s">
        <v>308</v>
      </c>
      <c r="C25" s="32">
        <v>16</v>
      </c>
      <c r="D25" s="32"/>
      <c r="E25" s="15"/>
      <c r="F25" s="15"/>
      <c r="G25" s="38"/>
      <c r="H25" s="15"/>
      <c r="I25" s="15"/>
      <c r="J25" s="15"/>
      <c r="K25" s="15"/>
      <c r="L25" s="30"/>
      <c r="M25" s="15"/>
    </row>
    <row r="26" spans="1:13" ht="15" customHeight="1" x14ac:dyDescent="0.2">
      <c r="A26" s="31"/>
      <c r="B26" s="338" t="s">
        <v>308</v>
      </c>
      <c r="C26" s="32">
        <v>17</v>
      </c>
      <c r="D26" s="32"/>
      <c r="E26" s="15"/>
      <c r="F26" s="15"/>
      <c r="G26" s="38"/>
      <c r="H26" s="15"/>
      <c r="I26" s="15"/>
      <c r="J26" s="15"/>
      <c r="K26" s="15"/>
      <c r="L26" s="30"/>
      <c r="M26" s="15"/>
    </row>
    <row r="27" spans="1:13" ht="15" customHeight="1" x14ac:dyDescent="0.2">
      <c r="A27" s="31"/>
      <c r="B27" s="338" t="s">
        <v>308</v>
      </c>
      <c r="C27" s="32">
        <v>18</v>
      </c>
      <c r="D27" s="32"/>
      <c r="E27" s="15"/>
      <c r="F27" s="15"/>
      <c r="G27" s="38"/>
      <c r="H27" s="15"/>
      <c r="I27" s="15"/>
      <c r="J27" s="15"/>
      <c r="K27" s="15"/>
      <c r="L27" s="30"/>
      <c r="M27" s="15"/>
    </row>
    <row r="28" spans="1:13" ht="15" customHeight="1" x14ac:dyDescent="0.2">
      <c r="A28" s="31"/>
      <c r="B28" s="338" t="s">
        <v>308</v>
      </c>
      <c r="C28" s="32">
        <v>19</v>
      </c>
      <c r="D28" s="32"/>
      <c r="E28" s="15"/>
      <c r="F28" s="15"/>
      <c r="G28" s="38"/>
      <c r="H28" s="15"/>
      <c r="I28" s="15"/>
      <c r="J28" s="15"/>
      <c r="K28" s="15"/>
      <c r="L28" s="30"/>
      <c r="M28" s="15"/>
    </row>
    <row r="29" spans="1:13" ht="15" customHeight="1" x14ac:dyDescent="0.2">
      <c r="A29" s="31"/>
      <c r="B29" s="338" t="s">
        <v>308</v>
      </c>
      <c r="C29" s="32">
        <v>19</v>
      </c>
      <c r="D29" s="32"/>
      <c r="E29" s="15"/>
      <c r="F29" s="15"/>
      <c r="G29" s="38"/>
      <c r="H29" s="15"/>
      <c r="I29" s="15"/>
      <c r="J29" s="15"/>
      <c r="K29" s="15"/>
      <c r="L29" s="30"/>
      <c r="M29" s="15"/>
    </row>
    <row r="30" spans="1:13" ht="15" customHeight="1" x14ac:dyDescent="0.2">
      <c r="A30" s="31"/>
      <c r="B30" s="338" t="s">
        <v>308</v>
      </c>
      <c r="C30" s="32">
        <v>21</v>
      </c>
      <c r="D30" s="32"/>
      <c r="E30" s="15"/>
      <c r="F30" s="15"/>
      <c r="G30" s="38"/>
      <c r="H30" s="15"/>
      <c r="I30" s="15"/>
      <c r="J30" s="15"/>
      <c r="K30" s="15"/>
      <c r="L30" s="30"/>
      <c r="M30" s="15"/>
    </row>
    <row r="31" spans="1:13" ht="15" customHeight="1" x14ac:dyDescent="0.2">
      <c r="A31" s="31"/>
      <c r="B31" s="338" t="s">
        <v>308</v>
      </c>
      <c r="C31" s="32">
        <v>22</v>
      </c>
      <c r="D31" s="32"/>
      <c r="E31" s="15"/>
      <c r="F31" s="15"/>
      <c r="G31" s="38"/>
      <c r="H31" s="15"/>
      <c r="I31" s="15"/>
      <c r="J31" s="15"/>
      <c r="K31" s="15"/>
      <c r="L31" s="30"/>
      <c r="M31" s="15"/>
    </row>
    <row r="32" spans="1:13" ht="15" customHeight="1" x14ac:dyDescent="0.2">
      <c r="A32" s="31"/>
      <c r="B32" s="338" t="s">
        <v>308</v>
      </c>
      <c r="C32" s="32">
        <v>23</v>
      </c>
      <c r="D32" s="32"/>
      <c r="E32" s="15"/>
      <c r="F32" s="15"/>
      <c r="G32" s="38"/>
      <c r="H32" s="15"/>
      <c r="I32" s="15"/>
      <c r="J32" s="15"/>
      <c r="K32" s="15"/>
      <c r="L32" s="30"/>
      <c r="M32" s="15"/>
    </row>
    <row r="33" spans="1:16" ht="15" customHeight="1" x14ac:dyDescent="0.2">
      <c r="A33" s="31"/>
      <c r="B33" s="338" t="s">
        <v>308</v>
      </c>
      <c r="C33" s="32">
        <v>24</v>
      </c>
      <c r="D33" s="32"/>
      <c r="E33" s="15"/>
      <c r="F33" s="15"/>
      <c r="G33" s="38"/>
      <c r="H33" s="15"/>
      <c r="I33" s="15"/>
      <c r="J33" s="15"/>
      <c r="K33" s="15"/>
      <c r="L33" s="30"/>
      <c r="M33" s="15"/>
    </row>
    <row r="34" spans="1:16" ht="15" customHeight="1" x14ac:dyDescent="0.2">
      <c r="A34" s="31"/>
      <c r="B34" s="338" t="s">
        <v>308</v>
      </c>
      <c r="C34" s="32">
        <v>25</v>
      </c>
      <c r="D34" s="32"/>
      <c r="E34" s="15"/>
      <c r="F34" s="15"/>
      <c r="G34" s="38"/>
      <c r="H34" s="15"/>
      <c r="I34" s="15"/>
      <c r="J34" s="15"/>
      <c r="K34" s="15"/>
      <c r="L34" s="30"/>
      <c r="M34" s="15"/>
    </row>
    <row r="35" spans="1:16" ht="15" customHeight="1" x14ac:dyDescent="0.2">
      <c r="A35" s="31"/>
      <c r="B35" s="338" t="s">
        <v>308</v>
      </c>
      <c r="C35" s="32">
        <v>26</v>
      </c>
      <c r="D35" s="32"/>
      <c r="E35" s="15"/>
      <c r="F35" s="15"/>
      <c r="G35" s="38"/>
      <c r="H35" s="15"/>
      <c r="I35" s="15"/>
      <c r="J35" s="15"/>
      <c r="K35" s="15"/>
      <c r="L35" s="30"/>
      <c r="M35" s="15"/>
    </row>
    <row r="36" spans="1:16" ht="15" customHeight="1" x14ac:dyDescent="0.2">
      <c r="A36" s="31"/>
      <c r="B36" s="338" t="s">
        <v>308</v>
      </c>
      <c r="C36" s="32">
        <v>27</v>
      </c>
      <c r="D36" s="32"/>
      <c r="E36" s="15"/>
      <c r="F36" s="15"/>
      <c r="G36" s="38"/>
      <c r="H36" s="15"/>
      <c r="I36" s="15"/>
      <c r="J36" s="15"/>
      <c r="K36" s="15"/>
      <c r="L36" s="30"/>
      <c r="M36" s="15"/>
    </row>
    <row r="37" spans="1:16" ht="15" customHeight="1" x14ac:dyDescent="0.2">
      <c r="A37" s="31"/>
      <c r="B37" s="338" t="s">
        <v>308</v>
      </c>
      <c r="C37" s="32">
        <v>28</v>
      </c>
      <c r="D37" s="32"/>
      <c r="E37" s="15"/>
      <c r="F37" s="15"/>
      <c r="G37" s="38"/>
      <c r="H37" s="15"/>
      <c r="I37" s="15"/>
      <c r="J37" s="15"/>
      <c r="K37" s="15"/>
      <c r="L37" s="30"/>
      <c r="M37" s="15"/>
    </row>
    <row r="38" spans="1:16" ht="15" customHeight="1" x14ac:dyDescent="0.2">
      <c r="A38" s="31"/>
      <c r="B38" s="338" t="s">
        <v>308</v>
      </c>
      <c r="C38" s="32">
        <v>29</v>
      </c>
      <c r="D38" s="32"/>
      <c r="E38" s="15"/>
      <c r="F38" s="15"/>
      <c r="G38" s="38"/>
      <c r="H38" s="15"/>
      <c r="I38" s="15"/>
      <c r="J38" s="15"/>
      <c r="K38" s="15">
        <v>88</v>
      </c>
      <c r="L38" s="30"/>
      <c r="M38" s="15"/>
    </row>
    <row r="39" spans="1:16" ht="15" customHeight="1" x14ac:dyDescent="0.2">
      <c r="A39" s="31"/>
      <c r="B39" s="338" t="s">
        <v>308</v>
      </c>
      <c r="C39" s="32">
        <v>30</v>
      </c>
      <c r="D39" s="32"/>
      <c r="E39" s="15"/>
      <c r="F39" s="15"/>
      <c r="G39" s="38"/>
      <c r="H39" s="15"/>
      <c r="I39" s="15"/>
      <c r="J39" s="15"/>
      <c r="K39" s="15"/>
      <c r="L39" s="30"/>
      <c r="M39" s="15"/>
    </row>
    <row r="40" spans="1:16" ht="15" customHeight="1" x14ac:dyDescent="0.2">
      <c r="A40" s="31"/>
      <c r="B40" s="338" t="s">
        <v>308</v>
      </c>
      <c r="C40" s="32">
        <v>31</v>
      </c>
      <c r="D40" s="32"/>
      <c r="E40" s="15"/>
      <c r="F40" s="15"/>
      <c r="G40" s="38"/>
      <c r="H40" s="15"/>
      <c r="I40" s="15"/>
      <c r="J40" s="15"/>
      <c r="K40" s="15"/>
      <c r="L40" s="30"/>
      <c r="M40" s="15"/>
    </row>
    <row r="41" spans="1:16" ht="15" customHeight="1" x14ac:dyDescent="0.2">
      <c r="A41" s="13" t="s">
        <v>39</v>
      </c>
      <c r="B41" s="14"/>
      <c r="C41" s="32"/>
      <c r="D41" s="32"/>
      <c r="E41" s="15"/>
      <c r="F41" s="15"/>
      <c r="G41" s="38"/>
      <c r="H41" s="15"/>
      <c r="I41" s="15"/>
      <c r="J41" s="15"/>
      <c r="K41" s="15"/>
      <c r="L41" s="16">
        <f>SUM(L21:L40)</f>
        <v>0</v>
      </c>
      <c r="M41" s="15"/>
    </row>
    <row r="42" spans="1:16" ht="15" customHeight="1" x14ac:dyDescent="0.2">
      <c r="A42" s="640"/>
      <c r="B42" s="640"/>
      <c r="C42" s="640"/>
      <c r="D42" s="33"/>
      <c r="E42" s="1"/>
      <c r="F42" s="1"/>
      <c r="G42" s="50"/>
      <c r="H42" s="1"/>
      <c r="I42" s="1"/>
      <c r="J42" s="1"/>
      <c r="K42" s="1"/>
      <c r="L42" s="1"/>
      <c r="M42" s="1"/>
    </row>
    <row r="43" spans="1:16" ht="15" customHeight="1" x14ac:dyDescent="0.2">
      <c r="A43" s="1"/>
      <c r="B43" s="1"/>
      <c r="C43" s="641" t="s">
        <v>8</v>
      </c>
      <c r="D43" s="641"/>
      <c r="E43" s="641"/>
      <c r="F43" s="19"/>
      <c r="G43" s="654" t="s">
        <v>143</v>
      </c>
      <c r="H43" s="654"/>
      <c r="I43" s="127"/>
      <c r="J43" s="18"/>
      <c r="K43" s="1"/>
      <c r="L43" s="1"/>
      <c r="M43" s="1"/>
      <c r="N43" s="644"/>
      <c r="O43" s="644"/>
    </row>
    <row r="44" spans="1:16" ht="15" customHeight="1" x14ac:dyDescent="0.2">
      <c r="A44" s="1"/>
      <c r="B44" s="1"/>
      <c r="C44" s="20"/>
      <c r="D44" s="20"/>
      <c r="E44" s="1"/>
      <c r="F44" s="1"/>
      <c r="G44" s="127"/>
      <c r="H44" s="18"/>
      <c r="I44" s="18"/>
      <c r="J44" s="18"/>
      <c r="K44" s="1"/>
      <c r="L44" s="1"/>
      <c r="M44" s="1" t="s">
        <v>109</v>
      </c>
      <c r="N44" s="21"/>
      <c r="O44" s="21"/>
    </row>
    <row r="45" spans="1:16" ht="15" customHeight="1" x14ac:dyDescent="0.2">
      <c r="A45" s="1"/>
      <c r="B45" s="1"/>
      <c r="C45" s="20"/>
      <c r="D45" s="20"/>
      <c r="E45" s="1"/>
      <c r="F45" s="1"/>
      <c r="G45" s="127"/>
      <c r="H45" s="18"/>
      <c r="I45" s="18"/>
      <c r="J45" s="18"/>
      <c r="K45" s="1"/>
      <c r="L45" s="1"/>
      <c r="M45" s="1"/>
      <c r="N45" s="21"/>
      <c r="O45" s="21"/>
    </row>
    <row r="46" spans="1:16" ht="15" customHeight="1" x14ac:dyDescent="0.2">
      <c r="A46" s="1"/>
      <c r="B46" s="1"/>
      <c r="C46" s="641" t="s">
        <v>295</v>
      </c>
      <c r="D46" s="641"/>
      <c r="E46" s="641"/>
      <c r="F46" s="126"/>
      <c r="G46" s="644" t="s">
        <v>123</v>
      </c>
      <c r="H46" s="644"/>
      <c r="I46" s="644"/>
      <c r="J46" s="127"/>
      <c r="K46" s="1"/>
      <c r="L46" s="1"/>
      <c r="M46" s="645" t="s">
        <v>130</v>
      </c>
      <c r="N46" s="645"/>
      <c r="O46" s="645"/>
      <c r="P46" s="645"/>
    </row>
    <row r="47" spans="1:16" ht="15.75" customHeight="1" x14ac:dyDescent="0.2">
      <c r="A47" s="1"/>
      <c r="B47" s="1"/>
      <c r="C47" s="641" t="s">
        <v>386</v>
      </c>
      <c r="D47" s="641"/>
      <c r="E47" s="641"/>
      <c r="F47" s="126"/>
      <c r="G47" s="644" t="s">
        <v>95</v>
      </c>
      <c r="H47" s="644"/>
      <c r="I47" s="644"/>
      <c r="J47" s="127"/>
      <c r="K47" s="1"/>
      <c r="L47" s="1"/>
      <c r="M47" s="645" t="s">
        <v>108</v>
      </c>
      <c r="N47" s="645"/>
      <c r="O47" s="645"/>
      <c r="P47" s="645"/>
    </row>
    <row r="52" spans="1:18" ht="15" customHeight="1" x14ac:dyDescent="0.25">
      <c r="A52" s="646" t="s">
        <v>0</v>
      </c>
      <c r="B52" s="646"/>
      <c r="C52" s="646"/>
      <c r="D52" s="646"/>
      <c r="E52" s="646"/>
      <c r="F52" s="646"/>
      <c r="G52" s="646"/>
      <c r="H52" s="646"/>
      <c r="I52" s="646"/>
      <c r="J52" s="646"/>
      <c r="K52" s="646"/>
      <c r="L52" s="646"/>
      <c r="M52" s="646"/>
      <c r="N52" s="25"/>
      <c r="O52" s="25"/>
      <c r="P52" s="25"/>
      <c r="Q52" s="25"/>
      <c r="R52" s="25"/>
    </row>
    <row r="53" spans="1:18" ht="15" customHeight="1" x14ac:dyDescent="0.25">
      <c r="A53" s="26"/>
      <c r="B53" s="26"/>
      <c r="C53" s="2"/>
      <c r="D53" s="2"/>
      <c r="E53" s="2"/>
      <c r="F53" s="2"/>
      <c r="G53" s="102"/>
      <c r="H53" s="2"/>
      <c r="I53" s="2"/>
      <c r="J53" s="2"/>
      <c r="K53" s="2"/>
      <c r="L53" s="2"/>
      <c r="M53" s="2"/>
      <c r="N53" s="9"/>
      <c r="O53" s="9"/>
      <c r="P53" s="9"/>
      <c r="Q53" s="9"/>
      <c r="R53" s="9"/>
    </row>
    <row r="54" spans="1:18" ht="15" customHeight="1" x14ac:dyDescent="0.25">
      <c r="A54" s="646" t="s">
        <v>12</v>
      </c>
      <c r="B54" s="646"/>
      <c r="C54" s="646"/>
      <c r="D54" s="646"/>
      <c r="E54" s="646"/>
      <c r="F54" s="646"/>
      <c r="G54" s="646"/>
      <c r="H54" s="646"/>
      <c r="I54" s="646"/>
      <c r="J54" s="646"/>
      <c r="K54" s="646"/>
      <c r="L54" s="646"/>
      <c r="M54" s="646"/>
      <c r="N54" s="9"/>
      <c r="O54" s="9"/>
      <c r="P54" s="9"/>
      <c r="Q54" s="9"/>
      <c r="R54" s="9"/>
    </row>
    <row r="55" spans="1:18" ht="15" customHeight="1" x14ac:dyDescent="0.25">
      <c r="A55" s="98"/>
      <c r="B55" s="98"/>
      <c r="C55" s="98"/>
      <c r="D55" s="98"/>
      <c r="E55" s="98"/>
      <c r="F55" s="98"/>
      <c r="G55" s="103"/>
      <c r="H55" s="98"/>
      <c r="I55" s="98"/>
      <c r="J55" s="98"/>
      <c r="K55" s="98"/>
      <c r="L55" s="98"/>
      <c r="M55" s="98"/>
      <c r="N55" s="9"/>
      <c r="O55" s="9"/>
      <c r="P55" s="9"/>
      <c r="Q55" s="9"/>
      <c r="R55" s="9"/>
    </row>
    <row r="56" spans="1:18" s="5" customFormat="1" ht="15" customHeight="1" x14ac:dyDescent="0.25">
      <c r="A56" s="97" t="s">
        <v>47</v>
      </c>
      <c r="B56" s="97"/>
      <c r="C56" s="97"/>
      <c r="D56" s="97" t="s">
        <v>48</v>
      </c>
      <c r="G56" s="9" t="s">
        <v>161</v>
      </c>
      <c r="H56" s="100" t="s">
        <v>25</v>
      </c>
      <c r="I56" s="97" t="s">
        <v>1</v>
      </c>
      <c r="J56" s="97"/>
      <c r="K56" s="27" t="s">
        <v>142</v>
      </c>
      <c r="L56" s="99"/>
      <c r="M56" s="108" t="s">
        <v>141</v>
      </c>
      <c r="O56" s="97"/>
      <c r="P56" s="97"/>
      <c r="Q56" s="97"/>
    </row>
    <row r="57" spans="1:18" ht="15" customHeight="1" x14ac:dyDescent="0.3">
      <c r="A57" s="28"/>
      <c r="B57" s="28"/>
      <c r="C57" s="10"/>
      <c r="D57" s="10"/>
      <c r="E57" s="10"/>
      <c r="H57" s="7"/>
      <c r="I57" s="7"/>
      <c r="J57" s="7"/>
      <c r="K57" s="7"/>
      <c r="L57" s="7"/>
      <c r="M57" s="7"/>
      <c r="N57" s="101"/>
      <c r="O57" s="101"/>
      <c r="P57" s="101"/>
      <c r="Q57" s="8"/>
    </row>
    <row r="58" spans="1:18" ht="54" customHeight="1" x14ac:dyDescent="0.2">
      <c r="A58" s="11" t="s">
        <v>4</v>
      </c>
      <c r="B58" s="12" t="s">
        <v>5</v>
      </c>
      <c r="C58" s="12" t="s">
        <v>6</v>
      </c>
      <c r="D58" s="11" t="s">
        <v>7</v>
      </c>
      <c r="E58" s="12" t="s">
        <v>14</v>
      </c>
      <c r="F58" s="11" t="s">
        <v>15</v>
      </c>
      <c r="G58" s="11" t="s">
        <v>16</v>
      </c>
      <c r="H58" s="11" t="s">
        <v>17</v>
      </c>
      <c r="I58" s="11" t="s">
        <v>18</v>
      </c>
      <c r="J58" s="11" t="s">
        <v>19</v>
      </c>
      <c r="K58" s="11" t="s">
        <v>20</v>
      </c>
      <c r="L58" s="12" t="s">
        <v>21</v>
      </c>
      <c r="M58" s="12" t="s">
        <v>22</v>
      </c>
    </row>
    <row r="59" spans="1:18" ht="15.75" customHeight="1" x14ac:dyDescent="0.2">
      <c r="A59" s="29"/>
      <c r="B59" s="29"/>
      <c r="C59" s="29"/>
      <c r="D59" s="29"/>
      <c r="E59" s="29"/>
      <c r="F59" s="15"/>
      <c r="G59" s="38"/>
      <c r="H59" s="15"/>
      <c r="I59" s="15"/>
      <c r="J59" s="15"/>
      <c r="K59" s="15"/>
      <c r="L59" s="30"/>
      <c r="M59" s="17"/>
    </row>
    <row r="60" spans="1:18" ht="15" customHeight="1" x14ac:dyDescent="0.2">
      <c r="A60" s="37"/>
      <c r="B60" s="14" t="s">
        <v>339</v>
      </c>
      <c r="C60" s="32">
        <v>1</v>
      </c>
      <c r="D60" s="32"/>
      <c r="E60" s="15"/>
      <c r="F60" s="15"/>
      <c r="G60" s="38"/>
      <c r="H60" s="15"/>
      <c r="I60" s="36"/>
      <c r="J60" s="36"/>
      <c r="K60" s="15"/>
      <c r="L60" s="30"/>
      <c r="M60" s="15"/>
    </row>
    <row r="61" spans="1:18" ht="30.75" customHeight="1" x14ac:dyDescent="0.2">
      <c r="A61" s="31"/>
      <c r="B61" s="14" t="s">
        <v>339</v>
      </c>
      <c r="C61" s="32">
        <v>2</v>
      </c>
      <c r="D61" s="32"/>
      <c r="E61" s="15"/>
      <c r="F61" s="15"/>
      <c r="G61" s="38"/>
      <c r="H61" s="38"/>
      <c r="I61" s="36"/>
      <c r="J61" s="36"/>
      <c r="K61" s="15"/>
      <c r="L61" s="16"/>
      <c r="M61" s="15"/>
    </row>
    <row r="62" spans="1:18" ht="15" customHeight="1" x14ac:dyDescent="0.2">
      <c r="A62" s="31"/>
      <c r="B62" s="14" t="s">
        <v>339</v>
      </c>
      <c r="C62" s="32">
        <v>3</v>
      </c>
      <c r="D62" s="32"/>
      <c r="E62" s="15"/>
      <c r="F62" s="15"/>
      <c r="G62" s="38"/>
      <c r="H62" s="15"/>
      <c r="I62" s="15"/>
      <c r="J62" s="15"/>
      <c r="K62" s="15"/>
      <c r="L62" s="30"/>
      <c r="M62" s="15"/>
    </row>
    <row r="63" spans="1:18" ht="15" customHeight="1" x14ac:dyDescent="0.2">
      <c r="A63" s="31"/>
      <c r="B63" s="14" t="s">
        <v>339</v>
      </c>
      <c r="C63" s="32">
        <v>4</v>
      </c>
      <c r="D63" s="32"/>
      <c r="E63" s="15"/>
      <c r="F63" s="15"/>
      <c r="G63" s="38"/>
      <c r="H63" s="15"/>
      <c r="I63" s="15"/>
      <c r="J63" s="15"/>
      <c r="K63" s="15"/>
      <c r="L63" s="30"/>
      <c r="M63" s="15"/>
    </row>
    <row r="64" spans="1:18" ht="15" customHeight="1" x14ac:dyDescent="0.2">
      <c r="A64" s="31"/>
      <c r="B64" s="14" t="s">
        <v>339</v>
      </c>
      <c r="C64" s="32">
        <v>5</v>
      </c>
      <c r="D64" s="32"/>
      <c r="E64" s="15"/>
      <c r="F64" s="15"/>
      <c r="G64" s="38"/>
      <c r="H64" s="15"/>
      <c r="I64" s="15"/>
      <c r="J64" s="15"/>
      <c r="K64" s="15"/>
      <c r="L64" s="30"/>
      <c r="M64" s="15"/>
    </row>
    <row r="65" spans="1:13" ht="15" customHeight="1" x14ac:dyDescent="0.2">
      <c r="A65" s="31"/>
      <c r="B65" s="14" t="s">
        <v>339</v>
      </c>
      <c r="C65" s="32">
        <v>6</v>
      </c>
      <c r="D65" s="32"/>
      <c r="E65" s="15"/>
      <c r="F65" s="15"/>
      <c r="G65" s="38"/>
      <c r="H65" s="15"/>
      <c r="I65" s="15"/>
      <c r="J65" s="15"/>
      <c r="K65" s="15"/>
      <c r="L65" s="30"/>
      <c r="M65" s="15"/>
    </row>
    <row r="66" spans="1:13" ht="15" customHeight="1" x14ac:dyDescent="0.2">
      <c r="A66" s="31"/>
      <c r="B66" s="14" t="s">
        <v>339</v>
      </c>
      <c r="C66" s="32">
        <v>7</v>
      </c>
      <c r="D66" s="32"/>
      <c r="E66" s="15"/>
      <c r="F66" s="15"/>
      <c r="G66" s="38"/>
      <c r="H66" s="15"/>
      <c r="I66" s="15"/>
      <c r="J66" s="15"/>
      <c r="K66" s="15"/>
      <c r="L66" s="30"/>
      <c r="M66" s="15"/>
    </row>
    <row r="67" spans="1:13" ht="15" customHeight="1" x14ac:dyDescent="0.2">
      <c r="A67" s="31"/>
      <c r="B67" s="14" t="s">
        <v>339</v>
      </c>
      <c r="C67" s="32">
        <v>5</v>
      </c>
      <c r="D67" s="32"/>
      <c r="E67" s="15"/>
      <c r="F67" s="15"/>
      <c r="G67" s="38"/>
      <c r="H67" s="15"/>
      <c r="I67" s="15"/>
      <c r="J67" s="15"/>
      <c r="K67" s="15"/>
      <c r="L67" s="30"/>
      <c r="M67" s="15"/>
    </row>
    <row r="68" spans="1:13" ht="15" customHeight="1" x14ac:dyDescent="0.2">
      <c r="A68" s="31"/>
      <c r="B68" s="14" t="s">
        <v>339</v>
      </c>
      <c r="C68" s="32">
        <v>5</v>
      </c>
      <c r="D68" s="32"/>
      <c r="E68" s="15"/>
      <c r="F68" s="15"/>
      <c r="G68" s="38"/>
      <c r="H68" s="15"/>
      <c r="I68" s="15"/>
      <c r="J68" s="15"/>
      <c r="K68" s="15"/>
      <c r="L68" s="30"/>
      <c r="M68" s="15"/>
    </row>
    <row r="69" spans="1:13" ht="15" customHeight="1" x14ac:dyDescent="0.2">
      <c r="A69" s="31"/>
      <c r="B69" s="14" t="s">
        <v>339</v>
      </c>
      <c r="C69" s="32">
        <v>9</v>
      </c>
      <c r="D69" s="32"/>
      <c r="E69" s="15"/>
      <c r="F69" s="15"/>
      <c r="G69" s="38"/>
      <c r="H69" s="15"/>
      <c r="I69" s="15"/>
      <c r="J69" s="15"/>
      <c r="K69" s="15"/>
      <c r="L69" s="30"/>
      <c r="M69" s="15"/>
    </row>
    <row r="70" spans="1:13" ht="15.75" customHeight="1" x14ac:dyDescent="0.2">
      <c r="A70" s="31"/>
      <c r="B70" s="14" t="s">
        <v>339</v>
      </c>
      <c r="C70" s="32">
        <v>10</v>
      </c>
      <c r="D70" s="32"/>
      <c r="E70" s="15"/>
      <c r="F70" s="15"/>
      <c r="G70" s="38"/>
      <c r="H70" s="38"/>
      <c r="I70" s="36"/>
      <c r="J70" s="36"/>
      <c r="K70" s="15"/>
      <c r="L70" s="16"/>
      <c r="M70" s="15"/>
    </row>
    <row r="71" spans="1:13" ht="15" customHeight="1" x14ac:dyDescent="0.2">
      <c r="A71" s="31"/>
      <c r="B71" s="14" t="s">
        <v>339</v>
      </c>
      <c r="C71" s="32">
        <v>13</v>
      </c>
      <c r="D71" s="32"/>
      <c r="E71" s="15"/>
      <c r="F71" s="15"/>
      <c r="G71" s="38"/>
      <c r="H71" s="15"/>
      <c r="I71" s="15"/>
      <c r="J71" s="15"/>
      <c r="K71" s="15"/>
      <c r="L71" s="30"/>
      <c r="M71" s="15"/>
    </row>
    <row r="72" spans="1:13" ht="15" customHeight="1" x14ac:dyDescent="0.2">
      <c r="A72" s="31"/>
      <c r="B72" s="14" t="s">
        <v>339</v>
      </c>
      <c r="C72" s="32">
        <v>14</v>
      </c>
      <c r="D72" s="32"/>
      <c r="E72" s="15"/>
      <c r="F72" s="15"/>
      <c r="G72" s="38"/>
      <c r="H72" s="15"/>
      <c r="I72" s="15"/>
      <c r="J72" s="15"/>
      <c r="K72" s="15"/>
      <c r="L72" s="30"/>
      <c r="M72" s="15"/>
    </row>
    <row r="73" spans="1:13" ht="15" customHeight="1" x14ac:dyDescent="0.2">
      <c r="A73" s="31"/>
      <c r="B73" s="14" t="s">
        <v>339</v>
      </c>
      <c r="C73" s="32">
        <v>15</v>
      </c>
      <c r="D73" s="32"/>
      <c r="E73" s="15"/>
      <c r="F73" s="15"/>
      <c r="G73" s="38"/>
      <c r="H73" s="15"/>
      <c r="I73" s="15"/>
      <c r="J73" s="15"/>
      <c r="K73" s="15"/>
      <c r="L73" s="30"/>
      <c r="M73" s="15"/>
    </row>
    <row r="74" spans="1:13" ht="15" customHeight="1" x14ac:dyDescent="0.2">
      <c r="A74" s="31"/>
      <c r="B74" s="14" t="s">
        <v>339</v>
      </c>
      <c r="C74" s="32">
        <v>16</v>
      </c>
      <c r="D74" s="32"/>
      <c r="E74" s="15"/>
      <c r="F74" s="15"/>
      <c r="G74" s="38"/>
      <c r="H74" s="15"/>
      <c r="I74" s="15"/>
      <c r="J74" s="15"/>
      <c r="K74" s="15"/>
      <c r="L74" s="30"/>
      <c r="M74" s="15"/>
    </row>
    <row r="75" spans="1:13" ht="15" customHeight="1" x14ac:dyDescent="0.2">
      <c r="A75" s="31"/>
      <c r="B75" s="14" t="s">
        <v>339</v>
      </c>
      <c r="C75" s="32">
        <v>17</v>
      </c>
      <c r="D75" s="32"/>
      <c r="E75" s="15"/>
      <c r="F75" s="15"/>
      <c r="G75" s="38"/>
      <c r="H75" s="15"/>
      <c r="I75" s="15"/>
      <c r="J75" s="15"/>
      <c r="K75" s="15"/>
      <c r="L75" s="30"/>
      <c r="M75" s="15"/>
    </row>
    <row r="76" spans="1:13" ht="15" customHeight="1" x14ac:dyDescent="0.2">
      <c r="A76" s="31"/>
      <c r="B76" s="14" t="s">
        <v>339</v>
      </c>
      <c r="C76" s="32">
        <v>18</v>
      </c>
      <c r="D76" s="32"/>
      <c r="E76" s="15"/>
      <c r="F76" s="15" t="s">
        <v>29</v>
      </c>
      <c r="G76" s="38" t="s">
        <v>391</v>
      </c>
      <c r="H76" s="15" t="s">
        <v>34</v>
      </c>
      <c r="I76" s="104">
        <v>42418</v>
      </c>
      <c r="J76" s="104">
        <v>42418</v>
      </c>
      <c r="K76" s="15">
        <v>888</v>
      </c>
      <c r="L76" s="16">
        <v>754</v>
      </c>
      <c r="M76" s="15" t="s">
        <v>127</v>
      </c>
    </row>
    <row r="77" spans="1:13" ht="15" customHeight="1" x14ac:dyDescent="0.2">
      <c r="A77" s="31"/>
      <c r="B77" s="14" t="s">
        <v>339</v>
      </c>
      <c r="C77" s="32">
        <v>18</v>
      </c>
      <c r="D77" s="32"/>
      <c r="E77" s="15"/>
      <c r="F77" s="15" t="s">
        <v>29</v>
      </c>
      <c r="G77" s="38" t="s">
        <v>397</v>
      </c>
      <c r="H77" s="15" t="s">
        <v>34</v>
      </c>
      <c r="I77" s="104">
        <v>42418</v>
      </c>
      <c r="J77" s="104">
        <v>42418</v>
      </c>
      <c r="K77" s="15">
        <v>887</v>
      </c>
      <c r="L77" s="16">
        <v>522</v>
      </c>
      <c r="M77" s="15" t="s">
        <v>127</v>
      </c>
    </row>
    <row r="78" spans="1:13" ht="15" customHeight="1" x14ac:dyDescent="0.2">
      <c r="A78" s="31"/>
      <c r="B78" s="14" t="s">
        <v>339</v>
      </c>
      <c r="C78" s="32">
        <v>18</v>
      </c>
      <c r="D78" s="32"/>
      <c r="E78" s="15"/>
      <c r="F78" s="15" t="s">
        <v>29</v>
      </c>
      <c r="G78" s="38" t="s">
        <v>398</v>
      </c>
      <c r="H78" s="15" t="s">
        <v>34</v>
      </c>
      <c r="I78" s="104">
        <v>42418</v>
      </c>
      <c r="J78" s="104">
        <v>42418</v>
      </c>
      <c r="K78" s="15">
        <v>887</v>
      </c>
      <c r="L78" s="16">
        <v>754</v>
      </c>
      <c r="M78" s="15" t="s">
        <v>127</v>
      </c>
    </row>
    <row r="79" spans="1:13" ht="15" customHeight="1" x14ac:dyDescent="0.2">
      <c r="A79" s="31"/>
      <c r="B79" s="14" t="s">
        <v>339</v>
      </c>
      <c r="C79" s="32">
        <v>18</v>
      </c>
      <c r="D79" s="32"/>
      <c r="E79" s="15"/>
      <c r="F79" s="15" t="s">
        <v>29</v>
      </c>
      <c r="G79" s="38" t="s">
        <v>399</v>
      </c>
      <c r="H79" s="15" t="s">
        <v>34</v>
      </c>
      <c r="I79" s="104">
        <v>42418</v>
      </c>
      <c r="J79" s="104">
        <v>42418</v>
      </c>
      <c r="K79" s="15">
        <v>887</v>
      </c>
      <c r="L79" s="16">
        <v>2552</v>
      </c>
      <c r="M79" s="15" t="s">
        <v>127</v>
      </c>
    </row>
    <row r="80" spans="1:13" ht="15" customHeight="1" x14ac:dyDescent="0.2">
      <c r="A80" s="31"/>
      <c r="B80" s="14" t="s">
        <v>339</v>
      </c>
      <c r="C80" s="32">
        <v>18</v>
      </c>
      <c r="D80" s="32"/>
      <c r="E80" s="15"/>
      <c r="F80" s="15" t="s">
        <v>29</v>
      </c>
      <c r="G80" s="38" t="s">
        <v>400</v>
      </c>
      <c r="H80" s="15" t="s">
        <v>34</v>
      </c>
      <c r="I80" s="104">
        <v>42418</v>
      </c>
      <c r="J80" s="104">
        <v>42418</v>
      </c>
      <c r="K80" s="15">
        <v>886</v>
      </c>
      <c r="L80" s="16">
        <v>1276</v>
      </c>
      <c r="M80" s="15" t="s">
        <v>127</v>
      </c>
    </row>
    <row r="81" spans="1:13" ht="15" customHeight="1" x14ac:dyDescent="0.2">
      <c r="A81" s="31"/>
      <c r="B81" s="14" t="s">
        <v>339</v>
      </c>
      <c r="C81" s="32">
        <v>18</v>
      </c>
      <c r="D81" s="32"/>
      <c r="E81" s="15"/>
      <c r="F81" s="15" t="s">
        <v>29</v>
      </c>
      <c r="G81" s="38" t="s">
        <v>401</v>
      </c>
      <c r="H81" s="15" t="s">
        <v>34</v>
      </c>
      <c r="I81" s="104">
        <v>42418</v>
      </c>
      <c r="J81" s="104">
        <v>42418</v>
      </c>
      <c r="K81" s="15">
        <v>886</v>
      </c>
      <c r="L81" s="16">
        <v>2204</v>
      </c>
      <c r="M81" s="15" t="s">
        <v>127</v>
      </c>
    </row>
    <row r="82" spans="1:13" ht="15" customHeight="1" x14ac:dyDescent="0.2">
      <c r="A82" s="31"/>
      <c r="B82" s="14" t="s">
        <v>339</v>
      </c>
      <c r="C82" s="32">
        <v>18</v>
      </c>
      <c r="D82" s="32"/>
      <c r="E82" s="15"/>
      <c r="F82" s="15" t="s">
        <v>29</v>
      </c>
      <c r="G82" s="38" t="s">
        <v>402</v>
      </c>
      <c r="H82" s="15" t="s">
        <v>34</v>
      </c>
      <c r="I82" s="104">
        <v>42418</v>
      </c>
      <c r="J82" s="104">
        <v>42418</v>
      </c>
      <c r="K82" s="15">
        <v>886</v>
      </c>
      <c r="L82" s="16">
        <v>522</v>
      </c>
      <c r="M82" s="15" t="s">
        <v>127</v>
      </c>
    </row>
    <row r="83" spans="1:13" ht="15" customHeight="1" x14ac:dyDescent="0.2">
      <c r="A83" s="31"/>
      <c r="B83" s="14" t="s">
        <v>339</v>
      </c>
      <c r="C83" s="32">
        <v>18</v>
      </c>
      <c r="D83" s="32"/>
      <c r="E83" s="15"/>
      <c r="F83" s="15" t="s">
        <v>29</v>
      </c>
      <c r="G83" s="38" t="s">
        <v>404</v>
      </c>
      <c r="H83" s="15" t="s">
        <v>34</v>
      </c>
      <c r="I83" s="104">
        <v>42418</v>
      </c>
      <c r="J83" s="104">
        <v>42418</v>
      </c>
      <c r="K83" s="15">
        <v>883</v>
      </c>
      <c r="L83" s="16">
        <v>2296.8000000000002</v>
      </c>
      <c r="M83" s="15" t="s">
        <v>127</v>
      </c>
    </row>
    <row r="84" spans="1:13" ht="15" customHeight="1" x14ac:dyDescent="0.2">
      <c r="A84" s="31"/>
      <c r="B84" s="14" t="s">
        <v>339</v>
      </c>
      <c r="C84" s="32">
        <v>19</v>
      </c>
      <c r="D84" s="32"/>
      <c r="E84" s="15"/>
      <c r="F84" s="15"/>
      <c r="G84" s="38"/>
      <c r="H84" s="15"/>
      <c r="I84" s="15"/>
      <c r="J84" s="15"/>
      <c r="K84" s="15"/>
      <c r="L84" s="30"/>
      <c r="M84" s="15"/>
    </row>
    <row r="85" spans="1:13" ht="15" customHeight="1" x14ac:dyDescent="0.2">
      <c r="A85" s="31"/>
      <c r="B85" s="14" t="s">
        <v>339</v>
      </c>
      <c r="C85" s="32">
        <v>21</v>
      </c>
      <c r="D85" s="32"/>
      <c r="E85" s="15"/>
      <c r="F85" s="15"/>
      <c r="G85" s="38"/>
      <c r="H85" s="15"/>
      <c r="I85" s="15"/>
      <c r="J85" s="15"/>
      <c r="K85" s="15"/>
      <c r="L85" s="30"/>
      <c r="M85" s="15"/>
    </row>
    <row r="86" spans="1:13" ht="15" customHeight="1" x14ac:dyDescent="0.2">
      <c r="A86" s="31"/>
      <c r="B86" s="14" t="s">
        <v>339</v>
      </c>
      <c r="C86" s="32">
        <v>22</v>
      </c>
      <c r="D86" s="32"/>
      <c r="E86" s="15"/>
      <c r="F86" s="15"/>
      <c r="G86" s="38"/>
      <c r="H86" s="15"/>
      <c r="I86" s="15"/>
      <c r="J86" s="15"/>
      <c r="K86" s="15"/>
      <c r="L86" s="30"/>
      <c r="M86" s="15"/>
    </row>
    <row r="87" spans="1:13" ht="15" customHeight="1" x14ac:dyDescent="0.2">
      <c r="A87" s="31"/>
      <c r="B87" s="14" t="s">
        <v>339</v>
      </c>
      <c r="C87" s="32">
        <v>23</v>
      </c>
      <c r="D87" s="32"/>
      <c r="E87" s="15"/>
      <c r="F87" s="15"/>
      <c r="G87" s="38"/>
      <c r="H87" s="15"/>
      <c r="I87" s="15"/>
      <c r="J87" s="15"/>
      <c r="K87" s="15"/>
      <c r="L87" s="30"/>
      <c r="M87" s="15"/>
    </row>
    <row r="88" spans="1:13" ht="15" customHeight="1" x14ac:dyDescent="0.2">
      <c r="A88" s="31"/>
      <c r="B88" s="14" t="s">
        <v>339</v>
      </c>
      <c r="C88" s="32">
        <v>24</v>
      </c>
      <c r="D88" s="32"/>
      <c r="E88" s="15"/>
      <c r="F88" s="15"/>
      <c r="G88" s="38"/>
      <c r="H88" s="15"/>
      <c r="I88" s="15"/>
      <c r="J88" s="15"/>
      <c r="K88" s="15"/>
      <c r="L88" s="30"/>
      <c r="M88" s="15"/>
    </row>
    <row r="89" spans="1:13" ht="15" customHeight="1" x14ac:dyDescent="0.2">
      <c r="A89" s="31"/>
      <c r="B89" s="14" t="s">
        <v>339</v>
      </c>
      <c r="C89" s="32">
        <v>25</v>
      </c>
      <c r="D89" s="32"/>
      <c r="E89" s="15"/>
      <c r="F89" s="15"/>
      <c r="G89" s="38"/>
      <c r="H89" s="15"/>
      <c r="I89" s="15"/>
      <c r="J89" s="15"/>
      <c r="K89" s="15"/>
      <c r="L89" s="30"/>
      <c r="M89" s="15"/>
    </row>
    <row r="90" spans="1:13" ht="15" customHeight="1" x14ac:dyDescent="0.2">
      <c r="A90" s="31"/>
      <c r="B90" s="14" t="s">
        <v>339</v>
      </c>
      <c r="C90" s="32">
        <v>26</v>
      </c>
      <c r="D90" s="32"/>
      <c r="E90" s="15"/>
      <c r="F90" s="15"/>
      <c r="G90" s="38"/>
      <c r="H90" s="15"/>
      <c r="I90" s="15"/>
      <c r="J90" s="15"/>
      <c r="K90" s="15"/>
      <c r="L90" s="30"/>
      <c r="M90" s="15"/>
    </row>
    <row r="91" spans="1:13" ht="15" customHeight="1" x14ac:dyDescent="0.2">
      <c r="A91" s="31"/>
      <c r="B91" s="14" t="s">
        <v>339</v>
      </c>
      <c r="C91" s="32">
        <v>27</v>
      </c>
      <c r="D91" s="32"/>
      <c r="E91" s="15"/>
      <c r="F91" s="15"/>
      <c r="G91" s="38"/>
      <c r="H91" s="15"/>
      <c r="I91" s="15"/>
      <c r="J91" s="15"/>
      <c r="K91" s="15"/>
      <c r="L91" s="30"/>
      <c r="M91" s="15"/>
    </row>
    <row r="92" spans="1:13" ht="15" customHeight="1" x14ac:dyDescent="0.2">
      <c r="A92" s="31"/>
      <c r="B92" s="14" t="s">
        <v>339</v>
      </c>
      <c r="C92" s="32">
        <v>28</v>
      </c>
      <c r="D92" s="32"/>
      <c r="E92" s="15"/>
      <c r="F92" s="15"/>
      <c r="G92" s="38"/>
      <c r="H92" s="15"/>
      <c r="I92" s="15"/>
      <c r="J92" s="15"/>
      <c r="K92" s="15"/>
      <c r="L92" s="30"/>
      <c r="M92" s="15"/>
    </row>
    <row r="93" spans="1:13" ht="15" customHeight="1" x14ac:dyDescent="0.2">
      <c r="A93" s="31"/>
      <c r="B93" s="14" t="s">
        <v>339</v>
      </c>
      <c r="C93" s="32">
        <v>29</v>
      </c>
      <c r="D93" s="32"/>
      <c r="E93" s="15"/>
      <c r="F93" s="15"/>
      <c r="G93" s="38"/>
      <c r="H93" s="15"/>
      <c r="I93" s="15"/>
      <c r="J93" s="15"/>
      <c r="K93" s="15"/>
      <c r="L93" s="30"/>
      <c r="M93" s="15"/>
    </row>
    <row r="94" spans="1:13" ht="15" customHeight="1" x14ac:dyDescent="0.2">
      <c r="A94" s="31"/>
      <c r="B94" s="14"/>
      <c r="C94" s="32"/>
      <c r="D94" s="32"/>
      <c r="E94" s="15"/>
      <c r="F94" s="15"/>
      <c r="G94" s="38"/>
      <c r="H94" s="15"/>
      <c r="I94" s="15"/>
      <c r="J94" s="15"/>
      <c r="K94" s="15"/>
      <c r="L94" s="30"/>
      <c r="M94" s="15"/>
    </row>
    <row r="95" spans="1:13" ht="15" customHeight="1" x14ac:dyDescent="0.2">
      <c r="A95" s="31"/>
      <c r="B95" s="14"/>
      <c r="C95" s="32"/>
      <c r="D95" s="32"/>
      <c r="E95" s="15"/>
      <c r="F95" s="15"/>
      <c r="G95" s="38"/>
      <c r="H95" s="15"/>
      <c r="I95" s="15"/>
      <c r="J95" s="15"/>
      <c r="K95" s="15"/>
      <c r="L95" s="30"/>
      <c r="M95" s="15"/>
    </row>
    <row r="96" spans="1:13" ht="15" customHeight="1" x14ac:dyDescent="0.2">
      <c r="A96" s="13" t="s">
        <v>39</v>
      </c>
      <c r="B96" s="14"/>
      <c r="C96" s="32"/>
      <c r="D96" s="32"/>
      <c r="E96" s="15"/>
      <c r="F96" s="15"/>
      <c r="G96" s="38"/>
      <c r="H96" s="15"/>
      <c r="I96" s="15"/>
      <c r="J96" s="15"/>
      <c r="K96" s="15"/>
      <c r="L96" s="16">
        <f>SUM(L76:L83)</f>
        <v>10880.8</v>
      </c>
      <c r="M96" s="15"/>
    </row>
    <row r="97" spans="1:18" ht="15" customHeight="1" x14ac:dyDescent="0.2">
      <c r="A97" s="640"/>
      <c r="B97" s="640"/>
      <c r="C97" s="640"/>
      <c r="D97" s="33"/>
      <c r="E97" s="1"/>
      <c r="F97" s="1"/>
      <c r="G97" s="50"/>
      <c r="H97" s="1"/>
      <c r="I97" s="1"/>
      <c r="J97" s="1"/>
      <c r="K97" s="1"/>
      <c r="L97" s="1"/>
      <c r="M97" s="1"/>
    </row>
    <row r="98" spans="1:18" ht="15" customHeight="1" x14ac:dyDescent="0.2">
      <c r="A98" s="1"/>
      <c r="B98" s="1"/>
      <c r="C98" s="641" t="s">
        <v>8</v>
      </c>
      <c r="D98" s="641"/>
      <c r="E98" s="641"/>
      <c r="F98" s="19"/>
      <c r="G98" s="654" t="s">
        <v>396</v>
      </c>
      <c r="H98" s="654"/>
      <c r="I98" s="337"/>
      <c r="J98" s="18"/>
      <c r="K98" s="1"/>
      <c r="L98" s="1"/>
      <c r="M98" s="1"/>
      <c r="N98" s="644"/>
      <c r="O98" s="644"/>
    </row>
    <row r="99" spans="1:18" ht="15" customHeight="1" x14ac:dyDescent="0.2">
      <c r="A99" s="1"/>
      <c r="B99" s="1"/>
      <c r="C99" s="20"/>
      <c r="D99" s="20"/>
      <c r="E99" s="1"/>
      <c r="F99" s="1"/>
      <c r="G99" s="337"/>
      <c r="H99" s="18"/>
      <c r="I99" s="18"/>
      <c r="J99" s="18"/>
      <c r="K99" s="1"/>
      <c r="L99" s="1"/>
      <c r="M99" s="1" t="s">
        <v>109</v>
      </c>
      <c r="N99" s="21"/>
      <c r="O99" s="21"/>
    </row>
    <row r="100" spans="1:18" ht="15" customHeight="1" x14ac:dyDescent="0.2">
      <c r="A100" s="1"/>
      <c r="B100" s="1"/>
      <c r="C100" s="20"/>
      <c r="D100" s="20"/>
      <c r="E100" s="1"/>
      <c r="F100" s="1"/>
      <c r="G100" s="337"/>
      <c r="H100" s="18"/>
      <c r="I100" s="18"/>
      <c r="J100" s="18"/>
      <c r="K100" s="1"/>
      <c r="L100" s="1"/>
      <c r="M100" s="1"/>
      <c r="N100" s="21"/>
      <c r="O100" s="21"/>
    </row>
    <row r="101" spans="1:18" ht="15" customHeight="1" x14ac:dyDescent="0.2">
      <c r="A101" s="1"/>
      <c r="B101" s="1"/>
      <c r="C101" s="641" t="s">
        <v>295</v>
      </c>
      <c r="D101" s="641"/>
      <c r="E101" s="641"/>
      <c r="F101" s="336"/>
      <c r="G101" s="644" t="s">
        <v>123</v>
      </c>
      <c r="H101" s="644"/>
      <c r="I101" s="644"/>
      <c r="J101" s="337"/>
      <c r="K101" s="1"/>
      <c r="L101" s="1"/>
      <c r="M101" s="645" t="s">
        <v>130</v>
      </c>
      <c r="N101" s="645"/>
      <c r="O101" s="645"/>
      <c r="P101" s="645"/>
    </row>
    <row r="102" spans="1:18" ht="15.75" customHeight="1" x14ac:dyDescent="0.2">
      <c r="A102" s="1"/>
      <c r="B102" s="1"/>
      <c r="C102" s="641" t="s">
        <v>386</v>
      </c>
      <c r="D102" s="641"/>
      <c r="E102" s="641"/>
      <c r="F102" s="336"/>
      <c r="G102" s="644" t="s">
        <v>95</v>
      </c>
      <c r="H102" s="644"/>
      <c r="I102" s="644"/>
      <c r="J102" s="337"/>
      <c r="K102" s="1"/>
      <c r="L102" s="1"/>
      <c r="M102" s="645" t="s">
        <v>108</v>
      </c>
      <c r="N102" s="645"/>
      <c r="O102" s="645"/>
      <c r="P102" s="645"/>
    </row>
    <row r="107" spans="1:18" ht="15" customHeight="1" x14ac:dyDescent="0.25">
      <c r="A107" s="646" t="s">
        <v>0</v>
      </c>
      <c r="B107" s="646"/>
      <c r="C107" s="646"/>
      <c r="D107" s="646"/>
      <c r="E107" s="646"/>
      <c r="F107" s="646"/>
      <c r="G107" s="646"/>
      <c r="H107" s="646"/>
      <c r="I107" s="646"/>
      <c r="J107" s="646"/>
      <c r="K107" s="646"/>
      <c r="L107" s="646"/>
      <c r="M107" s="646"/>
      <c r="N107" s="25"/>
      <c r="O107" s="25"/>
      <c r="P107" s="25"/>
      <c r="Q107" s="25"/>
      <c r="R107" s="25"/>
    </row>
    <row r="108" spans="1:18" ht="15" customHeight="1" x14ac:dyDescent="0.25">
      <c r="A108" s="26"/>
      <c r="B108" s="26"/>
      <c r="C108" s="2"/>
      <c r="D108" s="2"/>
      <c r="E108" s="2"/>
      <c r="F108" s="2"/>
      <c r="G108" s="374"/>
      <c r="H108" s="2"/>
      <c r="I108" s="2"/>
      <c r="J108" s="2"/>
      <c r="K108" s="2"/>
      <c r="L108" s="2"/>
      <c r="M108" s="2"/>
      <c r="N108" s="9"/>
      <c r="O108" s="9"/>
      <c r="P108" s="9"/>
      <c r="Q108" s="9"/>
      <c r="R108" s="9"/>
    </row>
    <row r="109" spans="1:18" ht="15" customHeight="1" x14ac:dyDescent="0.25">
      <c r="A109" s="646" t="s">
        <v>12</v>
      </c>
      <c r="B109" s="646"/>
      <c r="C109" s="646"/>
      <c r="D109" s="646"/>
      <c r="E109" s="646"/>
      <c r="F109" s="646"/>
      <c r="G109" s="646"/>
      <c r="H109" s="646"/>
      <c r="I109" s="646"/>
      <c r="J109" s="646"/>
      <c r="K109" s="646"/>
      <c r="L109" s="646"/>
      <c r="M109" s="646"/>
      <c r="N109" s="9"/>
      <c r="O109" s="9"/>
      <c r="P109" s="9"/>
      <c r="Q109" s="9"/>
      <c r="R109" s="9"/>
    </row>
    <row r="110" spans="1:18" ht="15" customHeight="1" x14ac:dyDescent="0.25">
      <c r="A110" s="371"/>
      <c r="B110" s="371"/>
      <c r="C110" s="371"/>
      <c r="D110" s="371"/>
      <c r="E110" s="371"/>
      <c r="F110" s="371"/>
      <c r="G110" s="375"/>
      <c r="H110" s="371"/>
      <c r="I110" s="371"/>
      <c r="J110" s="371"/>
      <c r="K110" s="371"/>
      <c r="L110" s="371"/>
      <c r="M110" s="371"/>
      <c r="N110" s="9"/>
      <c r="O110" s="9"/>
      <c r="P110" s="9"/>
      <c r="Q110" s="9"/>
      <c r="R110" s="9"/>
    </row>
    <row r="111" spans="1:18" s="5" customFormat="1" ht="15" customHeight="1" x14ac:dyDescent="0.25">
      <c r="A111" s="373" t="s">
        <v>47</v>
      </c>
      <c r="B111" s="373"/>
      <c r="C111" s="373"/>
      <c r="D111" s="373" t="s">
        <v>48</v>
      </c>
      <c r="G111" s="9" t="s">
        <v>161</v>
      </c>
      <c r="H111" s="372" t="s">
        <v>25</v>
      </c>
      <c r="I111" s="373" t="s">
        <v>1</v>
      </c>
      <c r="J111" s="373"/>
      <c r="K111" s="27" t="s">
        <v>142</v>
      </c>
      <c r="L111" s="377"/>
      <c r="M111" s="373" t="s">
        <v>141</v>
      </c>
      <c r="O111" s="373"/>
      <c r="P111" s="373"/>
      <c r="Q111" s="373"/>
    </row>
    <row r="112" spans="1:18" ht="15" customHeight="1" x14ac:dyDescent="0.3">
      <c r="A112" s="28"/>
      <c r="B112" s="28"/>
      <c r="C112" s="10"/>
      <c r="D112" s="10"/>
      <c r="E112" s="10"/>
      <c r="H112" s="7"/>
      <c r="I112" s="7"/>
      <c r="J112" s="7"/>
      <c r="K112" s="7"/>
      <c r="L112" s="7"/>
      <c r="M112" s="7"/>
      <c r="N112" s="159"/>
      <c r="O112" s="159"/>
      <c r="P112" s="159"/>
      <c r="Q112" s="8"/>
    </row>
    <row r="113" spans="1:13" ht="54" customHeight="1" x14ac:dyDescent="0.2">
      <c r="A113" s="11" t="s">
        <v>4</v>
      </c>
      <c r="B113" s="12" t="s">
        <v>5</v>
      </c>
      <c r="C113" s="12" t="s">
        <v>6</v>
      </c>
      <c r="D113" s="11" t="s">
        <v>7</v>
      </c>
      <c r="E113" s="12" t="s">
        <v>14</v>
      </c>
      <c r="F113" s="11" t="s">
        <v>15</v>
      </c>
      <c r="G113" s="11" t="s">
        <v>16</v>
      </c>
      <c r="H113" s="11" t="s">
        <v>17</v>
      </c>
      <c r="I113" s="11" t="s">
        <v>18</v>
      </c>
      <c r="J113" s="11" t="s">
        <v>19</v>
      </c>
      <c r="K113" s="11" t="s">
        <v>20</v>
      </c>
      <c r="L113" s="12" t="s">
        <v>21</v>
      </c>
      <c r="M113" s="12" t="s">
        <v>22</v>
      </c>
    </row>
    <row r="114" spans="1:13" ht="15.75" customHeight="1" x14ac:dyDescent="0.2">
      <c r="A114" s="29"/>
      <c r="B114" s="29"/>
      <c r="C114" s="29"/>
      <c r="D114" s="29"/>
      <c r="E114" s="29"/>
      <c r="F114" s="15"/>
      <c r="G114" s="38"/>
      <c r="H114" s="15"/>
      <c r="I114" s="15"/>
      <c r="J114" s="15"/>
      <c r="K114" s="15"/>
      <c r="L114" s="30"/>
      <c r="M114" s="17"/>
    </row>
    <row r="115" spans="1:13" ht="15" customHeight="1" x14ac:dyDescent="0.2">
      <c r="A115" s="37"/>
      <c r="B115" s="14" t="s">
        <v>339</v>
      </c>
      <c r="C115" s="32">
        <v>1</v>
      </c>
      <c r="D115" s="32"/>
      <c r="E115" s="15"/>
      <c r="F115" s="15"/>
      <c r="G115" s="38"/>
      <c r="H115" s="15"/>
      <c r="I115" s="36"/>
      <c r="J115" s="36"/>
      <c r="K115" s="15"/>
      <c r="L115" s="30"/>
      <c r="M115" s="15"/>
    </row>
    <row r="116" spans="1:13" ht="15" customHeight="1" x14ac:dyDescent="0.2">
      <c r="A116" s="31"/>
      <c r="B116" s="14" t="s">
        <v>339</v>
      </c>
      <c r="C116" s="32">
        <v>2</v>
      </c>
      <c r="D116" s="32"/>
      <c r="E116" s="15"/>
      <c r="F116" s="15"/>
      <c r="G116" s="38"/>
      <c r="H116" s="38"/>
      <c r="I116" s="36"/>
      <c r="J116" s="36"/>
      <c r="K116" s="15"/>
      <c r="L116" s="16"/>
      <c r="M116" s="15"/>
    </row>
    <row r="117" spans="1:13" ht="15" customHeight="1" x14ac:dyDescent="0.2">
      <c r="A117" s="31"/>
      <c r="B117" s="14" t="s">
        <v>339</v>
      </c>
      <c r="C117" s="32">
        <v>3</v>
      </c>
      <c r="D117" s="32"/>
      <c r="E117" s="15"/>
      <c r="F117" s="15"/>
      <c r="G117" s="38"/>
      <c r="H117" s="15"/>
      <c r="I117" s="15"/>
      <c r="J117" s="15"/>
      <c r="K117" s="15"/>
      <c r="L117" s="30"/>
      <c r="M117" s="15"/>
    </row>
    <row r="118" spans="1:13" ht="15" customHeight="1" x14ac:dyDescent="0.2">
      <c r="A118" s="31"/>
      <c r="B118" s="14" t="s">
        <v>339</v>
      </c>
      <c r="C118" s="32">
        <v>4</v>
      </c>
      <c r="D118" s="32"/>
      <c r="E118" s="15"/>
      <c r="F118" s="15"/>
      <c r="G118" s="38"/>
      <c r="H118" s="15"/>
      <c r="I118" s="15"/>
      <c r="J118" s="15"/>
      <c r="K118" s="15"/>
      <c r="L118" s="30"/>
      <c r="M118" s="15"/>
    </row>
    <row r="119" spans="1:13" ht="15" customHeight="1" x14ac:dyDescent="0.2">
      <c r="A119" s="31"/>
      <c r="B119" s="14" t="s">
        <v>339</v>
      </c>
      <c r="C119" s="32">
        <v>5</v>
      </c>
      <c r="D119" s="32"/>
      <c r="E119" s="15"/>
      <c r="F119" s="15"/>
      <c r="G119" s="38"/>
      <c r="H119" s="15"/>
      <c r="I119" s="15"/>
      <c r="J119" s="15"/>
      <c r="K119" s="15"/>
      <c r="L119" s="30"/>
      <c r="M119" s="15"/>
    </row>
    <row r="120" spans="1:13" ht="15" customHeight="1" x14ac:dyDescent="0.2">
      <c r="A120" s="31"/>
      <c r="B120" s="14" t="s">
        <v>339</v>
      </c>
      <c r="C120" s="32">
        <v>6</v>
      </c>
      <c r="D120" s="32"/>
      <c r="E120" s="15"/>
      <c r="F120" s="15"/>
      <c r="G120" s="38"/>
      <c r="H120" s="15"/>
      <c r="I120" s="15"/>
      <c r="J120" s="15"/>
      <c r="K120" s="15"/>
      <c r="L120" s="30"/>
      <c r="M120" s="15"/>
    </row>
    <row r="121" spans="1:13" ht="15" customHeight="1" x14ac:dyDescent="0.2">
      <c r="A121" s="31"/>
      <c r="B121" s="14" t="s">
        <v>339</v>
      </c>
      <c r="C121" s="32">
        <v>7</v>
      </c>
      <c r="D121" s="32"/>
      <c r="E121" s="15"/>
      <c r="F121" s="15"/>
      <c r="G121" s="38"/>
      <c r="H121" s="15"/>
      <c r="I121" s="15"/>
      <c r="J121" s="15"/>
      <c r="K121" s="15"/>
      <c r="L121" s="30"/>
      <c r="M121" s="15"/>
    </row>
    <row r="122" spans="1:13" ht="15" customHeight="1" x14ac:dyDescent="0.2">
      <c r="A122" s="31"/>
      <c r="B122" s="14" t="s">
        <v>339</v>
      </c>
      <c r="C122" s="32">
        <v>8</v>
      </c>
      <c r="D122" s="32"/>
      <c r="E122" s="15"/>
      <c r="F122" s="15"/>
      <c r="G122" s="38"/>
      <c r="H122" s="15"/>
      <c r="I122" s="15"/>
      <c r="J122" s="15"/>
      <c r="K122" s="15"/>
      <c r="L122" s="30"/>
      <c r="M122" s="15"/>
    </row>
    <row r="123" spans="1:13" ht="15" customHeight="1" x14ac:dyDescent="0.2">
      <c r="A123" s="31"/>
      <c r="B123" s="14" t="s">
        <v>339</v>
      </c>
      <c r="C123" s="32">
        <v>9</v>
      </c>
      <c r="D123" s="32"/>
      <c r="E123" s="15"/>
      <c r="F123" s="15"/>
      <c r="G123" s="38"/>
      <c r="H123" s="15"/>
      <c r="I123" s="15"/>
      <c r="J123" s="15"/>
      <c r="K123" s="15"/>
      <c r="L123" s="30"/>
      <c r="M123" s="15"/>
    </row>
    <row r="124" spans="1:13" ht="15" customHeight="1" x14ac:dyDescent="0.2">
      <c r="A124" s="31"/>
      <c r="B124" s="14" t="s">
        <v>339</v>
      </c>
      <c r="C124" s="32">
        <v>10</v>
      </c>
      <c r="D124" s="32"/>
      <c r="E124" s="15"/>
      <c r="F124" s="15"/>
      <c r="G124" s="38"/>
      <c r="H124" s="15"/>
      <c r="I124" s="15"/>
      <c r="J124" s="15"/>
      <c r="K124" s="15"/>
      <c r="L124" s="30"/>
      <c r="M124" s="15"/>
    </row>
    <row r="125" spans="1:13" ht="15.75" customHeight="1" x14ac:dyDescent="0.2">
      <c r="A125" s="31"/>
      <c r="B125" s="14" t="s">
        <v>339</v>
      </c>
      <c r="C125" s="32">
        <v>11</v>
      </c>
      <c r="D125" s="32"/>
      <c r="E125" s="15"/>
      <c r="F125" s="15"/>
      <c r="G125" s="38"/>
      <c r="H125" s="38"/>
      <c r="I125" s="36"/>
      <c r="J125" s="36"/>
      <c r="K125" s="15"/>
      <c r="L125" s="16"/>
      <c r="M125" s="15"/>
    </row>
    <row r="126" spans="1:13" ht="15" customHeight="1" x14ac:dyDescent="0.2">
      <c r="A126" s="31"/>
      <c r="B126" s="14" t="s">
        <v>339</v>
      </c>
      <c r="C126" s="32">
        <v>12</v>
      </c>
      <c r="D126" s="32"/>
      <c r="E126" s="15"/>
      <c r="F126" s="15"/>
      <c r="G126" s="38"/>
      <c r="H126" s="15"/>
      <c r="I126" s="15"/>
      <c r="J126" s="15"/>
      <c r="K126" s="15"/>
      <c r="L126" s="30"/>
      <c r="M126" s="15"/>
    </row>
    <row r="127" spans="1:13" ht="15" customHeight="1" x14ac:dyDescent="0.2">
      <c r="A127" s="31"/>
      <c r="B127" s="14" t="s">
        <v>339</v>
      </c>
      <c r="C127" s="32">
        <v>13</v>
      </c>
      <c r="D127" s="32"/>
      <c r="E127" s="15"/>
      <c r="F127" s="15"/>
      <c r="G127" s="38"/>
      <c r="H127" s="15"/>
      <c r="I127" s="15"/>
      <c r="J127" s="15"/>
      <c r="K127" s="15"/>
      <c r="L127" s="30"/>
      <c r="M127" s="15"/>
    </row>
    <row r="128" spans="1:13" ht="15" customHeight="1" x14ac:dyDescent="0.2">
      <c r="A128" s="31"/>
      <c r="B128" s="14" t="s">
        <v>339</v>
      </c>
      <c r="C128" s="32">
        <v>14</v>
      </c>
      <c r="D128" s="32"/>
      <c r="E128" s="15"/>
      <c r="F128" s="15"/>
      <c r="G128" s="38"/>
      <c r="H128" s="15"/>
      <c r="I128" s="15"/>
      <c r="J128" s="15"/>
      <c r="K128" s="15"/>
      <c r="L128" s="30"/>
      <c r="M128" s="15"/>
    </row>
    <row r="129" spans="1:13" ht="15" customHeight="1" x14ac:dyDescent="0.2">
      <c r="A129" s="31"/>
      <c r="B129" s="14" t="s">
        <v>339</v>
      </c>
      <c r="C129" s="32">
        <v>15</v>
      </c>
      <c r="D129" s="32"/>
      <c r="E129" s="15"/>
      <c r="F129" s="15"/>
      <c r="G129" s="38"/>
      <c r="H129" s="15"/>
      <c r="I129" s="104"/>
      <c r="J129" s="104"/>
      <c r="K129" s="15"/>
      <c r="L129" s="16"/>
      <c r="M129" s="15"/>
    </row>
    <row r="130" spans="1:13" ht="15" customHeight="1" x14ac:dyDescent="0.2">
      <c r="A130" s="31"/>
      <c r="B130" s="14" t="s">
        <v>339</v>
      </c>
      <c r="C130" s="32">
        <v>16</v>
      </c>
      <c r="D130" s="32"/>
      <c r="E130" s="15"/>
      <c r="F130" s="15"/>
      <c r="G130" s="38"/>
      <c r="H130" s="15"/>
      <c r="I130" s="104"/>
      <c r="J130" s="104"/>
      <c r="K130" s="15"/>
      <c r="L130" s="16"/>
      <c r="M130" s="15"/>
    </row>
    <row r="131" spans="1:13" ht="15" customHeight="1" x14ac:dyDescent="0.2">
      <c r="A131" s="31"/>
      <c r="B131" s="14" t="s">
        <v>339</v>
      </c>
      <c r="C131" s="32">
        <v>17</v>
      </c>
      <c r="D131" s="32"/>
      <c r="E131" s="15"/>
      <c r="F131" s="15"/>
      <c r="G131" s="38"/>
      <c r="H131" s="15"/>
      <c r="I131" s="15"/>
      <c r="J131" s="15"/>
      <c r="K131" s="15"/>
      <c r="L131" s="30"/>
      <c r="M131" s="15"/>
    </row>
    <row r="132" spans="1:13" ht="15" customHeight="1" x14ac:dyDescent="0.2">
      <c r="A132" s="31"/>
      <c r="B132" s="14" t="s">
        <v>339</v>
      </c>
      <c r="C132" s="32">
        <v>18</v>
      </c>
      <c r="D132" s="32"/>
      <c r="E132" s="15"/>
      <c r="F132" s="15"/>
      <c r="G132" s="38"/>
      <c r="H132" s="15"/>
      <c r="I132" s="15"/>
      <c r="J132" s="15"/>
      <c r="K132" s="15"/>
      <c r="L132" s="30"/>
      <c r="M132" s="15"/>
    </row>
    <row r="133" spans="1:13" ht="15" customHeight="1" x14ac:dyDescent="0.2">
      <c r="A133" s="31"/>
      <c r="B133" s="14" t="s">
        <v>339</v>
      </c>
      <c r="C133" s="32">
        <v>19</v>
      </c>
      <c r="D133" s="32"/>
      <c r="E133" s="15"/>
      <c r="F133" s="15"/>
      <c r="G133" s="38"/>
      <c r="H133" s="15"/>
      <c r="I133" s="15"/>
      <c r="J133" s="15"/>
      <c r="K133" s="15"/>
      <c r="L133" s="30"/>
      <c r="M133" s="15"/>
    </row>
    <row r="134" spans="1:13" ht="15" customHeight="1" x14ac:dyDescent="0.2">
      <c r="A134" s="31"/>
      <c r="B134" s="14" t="s">
        <v>339</v>
      </c>
      <c r="C134" s="32">
        <v>20</v>
      </c>
      <c r="D134" s="32"/>
      <c r="E134" s="15"/>
      <c r="F134" s="15"/>
      <c r="G134" s="38"/>
      <c r="H134" s="15"/>
      <c r="I134" s="15"/>
      <c r="J134" s="15"/>
      <c r="K134" s="15"/>
      <c r="L134" s="30"/>
      <c r="M134" s="15"/>
    </row>
    <row r="135" spans="1:13" ht="15" customHeight="1" x14ac:dyDescent="0.2">
      <c r="A135" s="31"/>
      <c r="B135" s="14" t="s">
        <v>339</v>
      </c>
      <c r="C135" s="32">
        <v>21</v>
      </c>
      <c r="D135" s="32"/>
      <c r="E135" s="15"/>
      <c r="F135" s="15"/>
      <c r="G135" s="38"/>
      <c r="H135" s="15"/>
      <c r="I135" s="15"/>
      <c r="J135" s="15"/>
      <c r="K135" s="15"/>
      <c r="L135" s="30"/>
      <c r="M135" s="15"/>
    </row>
    <row r="136" spans="1:13" ht="15" customHeight="1" x14ac:dyDescent="0.2">
      <c r="A136" s="31"/>
      <c r="B136" s="14" t="s">
        <v>339</v>
      </c>
      <c r="C136" s="32">
        <v>22</v>
      </c>
      <c r="D136" s="32"/>
      <c r="E136" s="15"/>
      <c r="F136" s="15"/>
      <c r="G136" s="38"/>
      <c r="H136" s="15"/>
      <c r="I136" s="15"/>
      <c r="J136" s="15"/>
      <c r="K136" s="15"/>
      <c r="L136" s="30"/>
      <c r="M136" s="15"/>
    </row>
    <row r="137" spans="1:13" ht="15" customHeight="1" x14ac:dyDescent="0.2">
      <c r="A137" s="31"/>
      <c r="B137" s="14" t="s">
        <v>339</v>
      </c>
      <c r="C137" s="32">
        <v>23</v>
      </c>
      <c r="D137" s="32"/>
      <c r="E137" s="15"/>
      <c r="F137" s="15"/>
      <c r="G137" s="38"/>
      <c r="H137" s="15"/>
      <c r="I137" s="15"/>
      <c r="J137" s="15"/>
      <c r="K137" s="15"/>
      <c r="L137" s="30"/>
      <c r="M137" s="15"/>
    </row>
    <row r="138" spans="1:13" ht="15" customHeight="1" x14ac:dyDescent="0.2">
      <c r="A138" s="31"/>
      <c r="B138" s="14" t="s">
        <v>339</v>
      </c>
      <c r="C138" s="32">
        <v>24</v>
      </c>
      <c r="D138" s="32"/>
      <c r="E138" s="15"/>
      <c r="F138" s="15"/>
      <c r="G138" s="38"/>
      <c r="H138" s="15"/>
      <c r="I138" s="15"/>
      <c r="J138" s="15"/>
      <c r="K138" s="15"/>
      <c r="L138" s="30"/>
      <c r="M138" s="15"/>
    </row>
    <row r="139" spans="1:13" ht="15" customHeight="1" x14ac:dyDescent="0.2">
      <c r="A139" s="31"/>
      <c r="B139" s="14" t="s">
        <v>339</v>
      </c>
      <c r="C139" s="32">
        <v>25</v>
      </c>
      <c r="D139" s="32"/>
      <c r="E139" s="15"/>
      <c r="F139" s="15"/>
      <c r="G139" s="38"/>
      <c r="H139" s="15"/>
      <c r="I139" s="15"/>
      <c r="J139" s="15"/>
      <c r="K139" s="15"/>
      <c r="L139" s="30"/>
      <c r="M139" s="15"/>
    </row>
    <row r="140" spans="1:13" ht="15" customHeight="1" x14ac:dyDescent="0.2">
      <c r="A140" s="31"/>
      <c r="B140" s="14" t="s">
        <v>339</v>
      </c>
      <c r="C140" s="32">
        <v>26</v>
      </c>
      <c r="D140" s="32"/>
      <c r="E140" s="15"/>
      <c r="F140" s="15"/>
      <c r="G140" s="38"/>
      <c r="H140" s="15"/>
      <c r="I140" s="15"/>
      <c r="J140" s="15"/>
      <c r="K140" s="15"/>
      <c r="L140" s="30"/>
      <c r="M140" s="15"/>
    </row>
    <row r="141" spans="1:13" ht="15" customHeight="1" x14ac:dyDescent="0.2">
      <c r="A141" s="31"/>
      <c r="B141" s="14" t="s">
        <v>339</v>
      </c>
      <c r="C141" s="32">
        <v>27</v>
      </c>
      <c r="D141" s="32"/>
      <c r="E141" s="15"/>
      <c r="F141" s="15"/>
      <c r="G141" s="38"/>
      <c r="H141" s="15"/>
      <c r="I141" s="15"/>
      <c r="J141" s="15"/>
      <c r="K141" s="15"/>
      <c r="L141" s="30"/>
      <c r="M141" s="15"/>
    </row>
    <row r="142" spans="1:13" ht="15" customHeight="1" x14ac:dyDescent="0.2">
      <c r="A142" s="31"/>
      <c r="B142" s="14" t="s">
        <v>339</v>
      </c>
      <c r="C142" s="32">
        <v>28</v>
      </c>
      <c r="D142" s="32"/>
      <c r="E142" s="15"/>
      <c r="F142" s="15" t="s">
        <v>29</v>
      </c>
      <c r="G142" s="38"/>
      <c r="H142" s="15"/>
      <c r="I142" s="15"/>
      <c r="J142" s="15"/>
      <c r="K142" s="15"/>
      <c r="L142" s="30"/>
      <c r="M142" s="15"/>
    </row>
    <row r="143" spans="1:13" ht="15" customHeight="1" x14ac:dyDescent="0.2">
      <c r="A143" s="31"/>
      <c r="B143" s="14"/>
      <c r="C143" s="32"/>
      <c r="D143" s="32"/>
      <c r="E143" s="15"/>
      <c r="F143" s="15"/>
      <c r="G143" s="38"/>
      <c r="H143" s="15"/>
      <c r="I143" s="15"/>
      <c r="J143" s="15"/>
      <c r="K143" s="15"/>
      <c r="L143" s="30"/>
      <c r="M143" s="15"/>
    </row>
    <row r="144" spans="1:13" ht="15" customHeight="1" x14ac:dyDescent="0.2">
      <c r="A144" s="31"/>
      <c r="B144" s="14"/>
      <c r="C144" s="32"/>
      <c r="D144" s="32"/>
      <c r="E144" s="15"/>
      <c r="F144" s="15"/>
      <c r="G144" s="38"/>
      <c r="H144" s="15"/>
      <c r="I144" s="104"/>
      <c r="J144" s="104"/>
      <c r="K144" s="15"/>
      <c r="L144" s="16"/>
      <c r="M144" s="15"/>
    </row>
    <row r="145" spans="1:16" ht="15" customHeight="1" x14ac:dyDescent="0.2">
      <c r="A145" s="31"/>
      <c r="B145" s="14"/>
      <c r="C145" s="32"/>
      <c r="D145" s="32"/>
      <c r="E145" s="15"/>
      <c r="F145" s="15"/>
      <c r="G145" s="38"/>
      <c r="H145" s="15"/>
      <c r="I145" s="104"/>
      <c r="J145" s="104"/>
      <c r="K145" s="15"/>
      <c r="L145" s="16"/>
      <c r="M145" s="15"/>
    </row>
    <row r="146" spans="1:16" ht="15" customHeight="1" x14ac:dyDescent="0.2">
      <c r="A146" s="31"/>
      <c r="B146" s="14"/>
      <c r="C146" s="32"/>
      <c r="D146" s="32"/>
      <c r="E146" s="15"/>
      <c r="F146" s="15"/>
      <c r="G146" s="38"/>
      <c r="H146" s="15"/>
      <c r="I146" s="15"/>
      <c r="J146" s="15"/>
      <c r="K146" s="15"/>
      <c r="L146" s="30"/>
      <c r="M146" s="15"/>
    </row>
    <row r="147" spans="1:16" ht="15" customHeight="1" x14ac:dyDescent="0.2">
      <c r="A147" s="31"/>
      <c r="B147" s="14"/>
      <c r="C147" s="32"/>
      <c r="D147" s="32"/>
      <c r="E147" s="15"/>
      <c r="F147" s="15"/>
      <c r="G147" s="38"/>
      <c r="H147" s="15"/>
      <c r="I147" s="15"/>
      <c r="J147" s="15"/>
      <c r="K147" s="15"/>
      <c r="L147" s="30"/>
      <c r="M147" s="15"/>
    </row>
    <row r="148" spans="1:16" ht="15" customHeight="1" x14ac:dyDescent="0.2">
      <c r="A148" s="31"/>
      <c r="B148" s="14"/>
      <c r="C148" s="32"/>
      <c r="D148" s="32"/>
      <c r="E148" s="15"/>
      <c r="F148" s="15"/>
      <c r="G148" s="38"/>
      <c r="H148" s="15"/>
      <c r="I148" s="15"/>
      <c r="J148" s="15"/>
      <c r="K148" s="15"/>
      <c r="L148" s="30"/>
      <c r="M148" s="15"/>
    </row>
    <row r="149" spans="1:16" ht="15" customHeight="1" x14ac:dyDescent="0.2">
      <c r="A149" s="31"/>
      <c r="B149" s="14"/>
      <c r="C149" s="32"/>
      <c r="D149" s="32"/>
      <c r="E149" s="15"/>
      <c r="F149" s="15"/>
      <c r="G149" s="38"/>
      <c r="H149" s="15"/>
      <c r="I149" s="15"/>
      <c r="J149" s="15"/>
      <c r="K149" s="15"/>
      <c r="L149" s="30"/>
      <c r="M149" s="15"/>
    </row>
    <row r="150" spans="1:16" ht="15" customHeight="1" x14ac:dyDescent="0.2">
      <c r="A150" s="31"/>
      <c r="B150" s="14"/>
      <c r="C150" s="32"/>
      <c r="D150" s="32"/>
      <c r="E150" s="15"/>
      <c r="F150" s="15"/>
      <c r="G150" s="38"/>
      <c r="H150" s="15"/>
      <c r="I150" s="15"/>
      <c r="J150" s="15"/>
      <c r="K150" s="15"/>
      <c r="L150" s="30"/>
      <c r="M150" s="15"/>
    </row>
    <row r="151" spans="1:16" ht="15" customHeight="1" x14ac:dyDescent="0.2">
      <c r="A151" s="31"/>
      <c r="B151" s="14"/>
      <c r="C151" s="32"/>
      <c r="D151" s="32"/>
      <c r="E151" s="15"/>
      <c r="F151" s="15"/>
      <c r="G151" s="38"/>
      <c r="H151" s="15"/>
      <c r="I151" s="15"/>
      <c r="J151" s="15"/>
      <c r="K151" s="15"/>
      <c r="L151" s="30"/>
      <c r="M151" s="15"/>
    </row>
    <row r="152" spans="1:16" ht="15" customHeight="1" x14ac:dyDescent="0.2">
      <c r="A152" s="31"/>
      <c r="B152" s="14"/>
      <c r="C152" s="32"/>
      <c r="D152" s="32"/>
      <c r="E152" s="15"/>
      <c r="F152" s="15"/>
      <c r="G152" s="38"/>
      <c r="H152" s="15"/>
      <c r="I152" s="15"/>
      <c r="J152" s="15"/>
      <c r="K152" s="15"/>
      <c r="L152" s="30"/>
      <c r="M152" s="15"/>
    </row>
    <row r="153" spans="1:16" ht="15" customHeight="1" x14ac:dyDescent="0.2">
      <c r="A153" s="378" t="s">
        <v>39</v>
      </c>
      <c r="B153" s="14"/>
      <c r="C153" s="32"/>
      <c r="D153" s="32"/>
      <c r="E153" s="15"/>
      <c r="F153" s="15"/>
      <c r="G153" s="38"/>
      <c r="H153" s="15"/>
      <c r="I153" s="15"/>
      <c r="J153" s="15"/>
      <c r="K153" s="15"/>
      <c r="L153" s="16">
        <f>SUM(L129:L130,L144:L145)</f>
        <v>0</v>
      </c>
      <c r="M153" s="15"/>
    </row>
    <row r="154" spans="1:16" ht="15" customHeight="1" x14ac:dyDescent="0.2">
      <c r="A154" s="640"/>
      <c r="B154" s="640"/>
      <c r="C154" s="640"/>
      <c r="D154" s="376"/>
      <c r="E154" s="1"/>
      <c r="F154" s="1"/>
      <c r="G154" s="50"/>
      <c r="H154" s="1"/>
      <c r="I154" s="1"/>
      <c r="J154" s="1"/>
      <c r="K154" s="1"/>
      <c r="L154" s="1"/>
      <c r="M154" s="1"/>
    </row>
    <row r="155" spans="1:16" ht="15" customHeight="1" x14ac:dyDescent="0.2">
      <c r="A155" s="1"/>
      <c r="B155" s="1"/>
      <c r="C155" s="641" t="s">
        <v>8</v>
      </c>
      <c r="D155" s="641"/>
      <c r="E155" s="641"/>
      <c r="F155" s="19"/>
      <c r="G155" s="654" t="s">
        <v>396</v>
      </c>
      <c r="H155" s="654"/>
      <c r="I155" s="370"/>
      <c r="J155" s="18"/>
      <c r="K155" s="1"/>
      <c r="L155" s="1"/>
      <c r="M155" s="1"/>
      <c r="N155" s="644"/>
      <c r="O155" s="644"/>
    </row>
    <row r="156" spans="1:16" ht="15" customHeight="1" x14ac:dyDescent="0.2">
      <c r="A156" s="1"/>
      <c r="B156" s="1"/>
      <c r="C156" s="20"/>
      <c r="D156" s="20"/>
      <c r="E156" s="1"/>
      <c r="F156" s="1"/>
      <c r="G156" s="370"/>
      <c r="H156" s="18"/>
      <c r="I156" s="18"/>
      <c r="J156" s="18"/>
      <c r="K156" s="1"/>
      <c r="L156" s="1"/>
      <c r="M156" s="1" t="s">
        <v>109</v>
      </c>
      <c r="N156" s="21"/>
      <c r="O156" s="21"/>
    </row>
    <row r="157" spans="1:16" ht="15" customHeight="1" x14ac:dyDescent="0.2">
      <c r="A157" s="1"/>
      <c r="B157" s="1"/>
      <c r="C157" s="20"/>
      <c r="D157" s="20"/>
      <c r="E157" s="1"/>
      <c r="F157" s="1"/>
      <c r="G157" s="370"/>
      <c r="H157" s="18"/>
      <c r="I157" s="18"/>
      <c r="J157" s="18"/>
      <c r="K157" s="1"/>
      <c r="L157" s="1"/>
      <c r="M157" s="1"/>
      <c r="N157" s="21"/>
      <c r="O157" s="21"/>
    </row>
    <row r="158" spans="1:16" ht="15" customHeight="1" x14ac:dyDescent="0.2">
      <c r="A158" s="1"/>
      <c r="B158" s="1"/>
      <c r="C158" s="641" t="s">
        <v>693</v>
      </c>
      <c r="D158" s="641"/>
      <c r="E158" s="641"/>
      <c r="F158" s="369"/>
      <c r="G158" s="644" t="s">
        <v>694</v>
      </c>
      <c r="H158" s="644"/>
      <c r="I158" s="644"/>
      <c r="J158" s="370"/>
      <c r="K158" s="1"/>
      <c r="L158" s="1"/>
      <c r="M158" s="645" t="s">
        <v>695</v>
      </c>
      <c r="N158" s="645"/>
      <c r="O158" s="645"/>
      <c r="P158" s="645"/>
    </row>
    <row r="159" spans="1:16" ht="15.75" customHeight="1" x14ac:dyDescent="0.2">
      <c r="A159" s="1"/>
      <c r="B159" s="1"/>
      <c r="C159" s="641" t="s">
        <v>568</v>
      </c>
      <c r="D159" s="641"/>
      <c r="E159" s="641"/>
      <c r="F159" s="369"/>
      <c r="G159" s="644" t="s">
        <v>436</v>
      </c>
      <c r="H159" s="644"/>
      <c r="I159" s="644"/>
      <c r="J159" s="370"/>
      <c r="K159" s="1"/>
      <c r="L159" s="1"/>
      <c r="M159" s="645" t="s">
        <v>688</v>
      </c>
      <c r="N159" s="645"/>
      <c r="O159" s="645"/>
      <c r="P159" s="645"/>
    </row>
    <row r="165" spans="1:18" ht="15" customHeight="1" x14ac:dyDescent="0.25">
      <c r="A165" s="646" t="s">
        <v>0</v>
      </c>
      <c r="B165" s="646"/>
      <c r="C165" s="646"/>
      <c r="D165" s="646"/>
      <c r="E165" s="646"/>
      <c r="F165" s="646"/>
      <c r="G165" s="646"/>
      <c r="H165" s="646"/>
      <c r="I165" s="646"/>
      <c r="J165" s="646"/>
      <c r="K165" s="646"/>
      <c r="L165" s="646"/>
      <c r="M165" s="646"/>
      <c r="N165" s="25"/>
      <c r="O165" s="25"/>
      <c r="P165" s="25"/>
      <c r="Q165" s="25"/>
      <c r="R165" s="25"/>
    </row>
    <row r="166" spans="1:18" ht="15" customHeight="1" x14ac:dyDescent="0.25">
      <c r="A166" s="26"/>
      <c r="B166" s="26"/>
      <c r="C166" s="2"/>
      <c r="D166" s="2"/>
      <c r="E166" s="2"/>
      <c r="F166" s="2"/>
      <c r="G166" s="389"/>
      <c r="H166" s="2"/>
      <c r="I166" s="2"/>
      <c r="J166" s="2"/>
      <c r="K166" s="2"/>
      <c r="L166" s="2"/>
      <c r="M166" s="2"/>
      <c r="N166" s="9"/>
      <c r="O166" s="9"/>
      <c r="P166" s="9"/>
      <c r="Q166" s="9"/>
      <c r="R166" s="9"/>
    </row>
    <row r="167" spans="1:18" ht="15" customHeight="1" x14ac:dyDescent="0.25">
      <c r="A167" s="646" t="s">
        <v>12</v>
      </c>
      <c r="B167" s="646"/>
      <c r="C167" s="646"/>
      <c r="D167" s="646"/>
      <c r="E167" s="646"/>
      <c r="F167" s="646"/>
      <c r="G167" s="646"/>
      <c r="H167" s="646"/>
      <c r="I167" s="646"/>
      <c r="J167" s="646"/>
      <c r="K167" s="646"/>
      <c r="L167" s="646"/>
      <c r="M167" s="646"/>
      <c r="N167" s="9"/>
      <c r="O167" s="9"/>
      <c r="P167" s="9"/>
      <c r="Q167" s="9"/>
      <c r="R167" s="9"/>
    </row>
    <row r="168" spans="1:18" ht="15" customHeight="1" x14ac:dyDescent="0.25">
      <c r="A168" s="383"/>
      <c r="B168" s="383"/>
      <c r="C168" s="383"/>
      <c r="D168" s="383"/>
      <c r="E168" s="383"/>
      <c r="F168" s="383"/>
      <c r="G168" s="390"/>
      <c r="H168" s="383"/>
      <c r="I168" s="383"/>
      <c r="J168" s="383"/>
      <c r="K168" s="383"/>
      <c r="L168" s="383"/>
      <c r="M168" s="383"/>
      <c r="N168" s="9"/>
      <c r="O168" s="9"/>
      <c r="P168" s="9"/>
      <c r="Q168" s="9"/>
      <c r="R168" s="9"/>
    </row>
    <row r="169" spans="1:18" s="5" customFormat="1" ht="15" customHeight="1" x14ac:dyDescent="0.25">
      <c r="A169" s="385" t="s">
        <v>47</v>
      </c>
      <c r="B169" s="385"/>
      <c r="C169" s="385"/>
      <c r="D169" s="385" t="s">
        <v>48</v>
      </c>
      <c r="G169" s="9" t="s">
        <v>161</v>
      </c>
      <c r="H169" s="384" t="s">
        <v>25</v>
      </c>
      <c r="I169" s="385" t="s">
        <v>1</v>
      </c>
      <c r="J169" s="385"/>
      <c r="K169" s="27" t="s">
        <v>142</v>
      </c>
      <c r="L169" s="387"/>
      <c r="M169" s="385" t="s">
        <v>141</v>
      </c>
      <c r="O169" s="385"/>
      <c r="P169" s="385"/>
      <c r="Q169" s="385"/>
    </row>
    <row r="170" spans="1:18" ht="15" customHeight="1" x14ac:dyDescent="0.3">
      <c r="A170" s="28"/>
      <c r="B170" s="28"/>
      <c r="C170" s="10"/>
      <c r="D170" s="10"/>
      <c r="E170" s="10"/>
      <c r="H170" s="7"/>
      <c r="I170" s="7"/>
      <c r="J170" s="7"/>
      <c r="K170" s="7"/>
      <c r="L170" s="7"/>
      <c r="M170" s="7"/>
      <c r="N170" s="159"/>
      <c r="O170" s="159"/>
      <c r="P170" s="159"/>
      <c r="Q170" s="8"/>
    </row>
    <row r="171" spans="1:18" ht="54" customHeight="1" x14ac:dyDescent="0.2">
      <c r="A171" s="11" t="s">
        <v>4</v>
      </c>
      <c r="B171" s="12" t="s">
        <v>5</v>
      </c>
      <c r="C171" s="12" t="s">
        <v>6</v>
      </c>
      <c r="D171" s="11" t="s">
        <v>7</v>
      </c>
      <c r="E171" s="12" t="s">
        <v>14</v>
      </c>
      <c r="F171" s="11" t="s">
        <v>15</v>
      </c>
      <c r="G171" s="11" t="s">
        <v>16</v>
      </c>
      <c r="H171" s="11" t="s">
        <v>17</v>
      </c>
      <c r="I171" s="11" t="s">
        <v>18</v>
      </c>
      <c r="J171" s="11" t="s">
        <v>19</v>
      </c>
      <c r="K171" s="11" t="s">
        <v>20</v>
      </c>
      <c r="L171" s="12" t="s">
        <v>21</v>
      </c>
      <c r="M171" s="12" t="s">
        <v>22</v>
      </c>
    </row>
    <row r="172" spans="1:18" ht="15.75" customHeight="1" x14ac:dyDescent="0.2">
      <c r="A172" s="29"/>
      <c r="B172" s="29"/>
      <c r="C172" s="29"/>
      <c r="D172" s="29"/>
      <c r="E172" s="29"/>
      <c r="F172" s="15"/>
      <c r="G172" s="38"/>
      <c r="H172" s="15"/>
      <c r="I172" s="15"/>
      <c r="J172" s="15"/>
      <c r="K172" s="15"/>
      <c r="L172" s="30"/>
      <c r="M172" s="17"/>
    </row>
    <row r="173" spans="1:18" ht="15" customHeight="1" x14ac:dyDescent="0.2">
      <c r="A173" s="37"/>
      <c r="B173" s="14" t="s">
        <v>341</v>
      </c>
      <c r="C173" s="32">
        <v>1</v>
      </c>
      <c r="D173" s="32"/>
      <c r="E173" s="15"/>
      <c r="F173" s="15"/>
      <c r="G173" s="38"/>
      <c r="H173" s="15"/>
      <c r="I173" s="36"/>
      <c r="J173" s="36"/>
      <c r="K173" s="15"/>
      <c r="L173" s="30"/>
      <c r="M173" s="15"/>
    </row>
    <row r="174" spans="1:18" ht="15" customHeight="1" x14ac:dyDescent="0.2">
      <c r="A174" s="31"/>
      <c r="B174" s="14" t="s">
        <v>341</v>
      </c>
      <c r="C174" s="32">
        <v>2</v>
      </c>
      <c r="D174" s="32"/>
      <c r="E174" s="15"/>
      <c r="F174" s="15"/>
      <c r="G174" s="38"/>
      <c r="H174" s="38"/>
      <c r="I174" s="36"/>
      <c r="J174" s="36"/>
      <c r="K174" s="15"/>
      <c r="L174" s="16"/>
      <c r="M174" s="15"/>
    </row>
    <row r="175" spans="1:18" ht="15" customHeight="1" x14ac:dyDescent="0.2">
      <c r="A175" s="31"/>
      <c r="B175" s="14" t="s">
        <v>341</v>
      </c>
      <c r="C175" s="32">
        <v>3</v>
      </c>
      <c r="D175" s="32"/>
      <c r="E175" s="15"/>
      <c r="F175" s="15"/>
      <c r="G175" s="38"/>
      <c r="H175" s="15"/>
      <c r="I175" s="15"/>
      <c r="J175" s="15"/>
      <c r="K175" s="15"/>
      <c r="L175" s="30"/>
      <c r="M175" s="15"/>
    </row>
    <row r="176" spans="1:18" ht="15" customHeight="1" x14ac:dyDescent="0.2">
      <c r="A176" s="31"/>
      <c r="B176" s="14" t="s">
        <v>341</v>
      </c>
      <c r="C176" s="32">
        <v>4</v>
      </c>
      <c r="D176" s="32"/>
      <c r="E176" s="15"/>
      <c r="F176" s="15"/>
      <c r="G176" s="38"/>
      <c r="H176" s="15"/>
      <c r="I176" s="15"/>
      <c r="J176" s="15"/>
      <c r="K176" s="15"/>
      <c r="L176" s="30"/>
      <c r="M176" s="15"/>
    </row>
    <row r="177" spans="1:13" ht="15" customHeight="1" x14ac:dyDescent="0.2">
      <c r="A177" s="31"/>
      <c r="B177" s="14" t="s">
        <v>341</v>
      </c>
      <c r="C177" s="32">
        <v>5</v>
      </c>
      <c r="D177" s="32"/>
      <c r="E177" s="15"/>
      <c r="F177" s="15"/>
      <c r="G177" s="38"/>
      <c r="H177" s="15"/>
      <c r="I177" s="15"/>
      <c r="J177" s="15"/>
      <c r="K177" s="15"/>
      <c r="L177" s="30"/>
      <c r="M177" s="15"/>
    </row>
    <row r="178" spans="1:13" ht="15" customHeight="1" x14ac:dyDescent="0.2">
      <c r="A178" s="31"/>
      <c r="B178" s="14" t="s">
        <v>341</v>
      </c>
      <c r="C178" s="32">
        <v>6</v>
      </c>
      <c r="D178" s="32"/>
      <c r="E178" s="15"/>
      <c r="F178" s="15"/>
      <c r="G178" s="38"/>
      <c r="H178" s="15"/>
      <c r="I178" s="15"/>
      <c r="J178" s="15"/>
      <c r="K178" s="15"/>
      <c r="L178" s="30"/>
      <c r="M178" s="15"/>
    </row>
    <row r="179" spans="1:13" ht="15" customHeight="1" x14ac:dyDescent="0.2">
      <c r="A179" s="31"/>
      <c r="B179" s="14" t="s">
        <v>341</v>
      </c>
      <c r="C179" s="32">
        <v>7</v>
      </c>
      <c r="D179" s="32"/>
      <c r="E179" s="15"/>
      <c r="F179" s="15"/>
      <c r="G179" s="38"/>
      <c r="H179" s="15"/>
      <c r="I179" s="15"/>
      <c r="J179" s="15"/>
      <c r="K179" s="15"/>
      <c r="L179" s="30"/>
      <c r="M179" s="15"/>
    </row>
    <row r="180" spans="1:13" ht="15" customHeight="1" x14ac:dyDescent="0.2">
      <c r="A180" s="31"/>
      <c r="B180" s="14" t="s">
        <v>341</v>
      </c>
      <c r="C180" s="32">
        <v>8</v>
      </c>
      <c r="D180" s="32"/>
      <c r="E180" s="15"/>
      <c r="F180" s="15" t="s">
        <v>29</v>
      </c>
      <c r="G180" s="38" t="s">
        <v>449</v>
      </c>
      <c r="H180" s="15" t="s">
        <v>440</v>
      </c>
      <c r="I180" s="104">
        <v>42468</v>
      </c>
      <c r="J180" s="104">
        <v>42468</v>
      </c>
      <c r="K180" s="15" t="s">
        <v>450</v>
      </c>
      <c r="L180" s="16">
        <v>162.4</v>
      </c>
      <c r="M180" s="15" t="s">
        <v>127</v>
      </c>
    </row>
    <row r="181" spans="1:13" ht="15" customHeight="1" x14ac:dyDescent="0.2">
      <c r="A181" s="31"/>
      <c r="B181" s="14" t="s">
        <v>341</v>
      </c>
      <c r="C181" s="32">
        <v>8</v>
      </c>
      <c r="D181" s="32"/>
      <c r="E181" s="15"/>
      <c r="F181" s="15" t="s">
        <v>29</v>
      </c>
      <c r="G181" s="38" t="s">
        <v>451</v>
      </c>
      <c r="H181" s="15" t="s">
        <v>440</v>
      </c>
      <c r="I181" s="104">
        <v>42468</v>
      </c>
      <c r="J181" s="104">
        <v>42468</v>
      </c>
      <c r="K181" s="15" t="s">
        <v>450</v>
      </c>
      <c r="L181" s="16">
        <v>164.72</v>
      </c>
      <c r="M181" s="15" t="s">
        <v>127</v>
      </c>
    </row>
    <row r="182" spans="1:13" ht="15" customHeight="1" x14ac:dyDescent="0.2">
      <c r="A182" s="31"/>
      <c r="B182" s="14" t="s">
        <v>341</v>
      </c>
      <c r="C182" s="32">
        <v>9</v>
      </c>
      <c r="D182" s="32"/>
      <c r="E182" s="15"/>
      <c r="F182" s="15"/>
      <c r="G182" s="38"/>
      <c r="H182" s="15"/>
      <c r="I182" s="15"/>
      <c r="J182" s="15"/>
      <c r="K182" s="15"/>
      <c r="L182" s="30"/>
      <c r="M182" s="15"/>
    </row>
    <row r="183" spans="1:13" ht="15.75" customHeight="1" x14ac:dyDescent="0.2">
      <c r="A183" s="31"/>
      <c r="B183" s="14" t="s">
        <v>341</v>
      </c>
      <c r="C183" s="32">
        <v>10</v>
      </c>
      <c r="D183" s="32"/>
      <c r="E183" s="15"/>
      <c r="F183" s="15"/>
      <c r="G183" s="38"/>
      <c r="H183" s="38"/>
      <c r="I183" s="36"/>
      <c r="J183" s="36"/>
      <c r="K183" s="15"/>
      <c r="L183" s="16"/>
      <c r="M183" s="15"/>
    </row>
    <row r="184" spans="1:13" ht="15" customHeight="1" x14ac:dyDescent="0.2">
      <c r="A184" s="31"/>
      <c r="B184" s="14" t="s">
        <v>341</v>
      </c>
      <c r="C184" s="32">
        <v>13</v>
      </c>
      <c r="D184" s="32"/>
      <c r="E184" s="15"/>
      <c r="F184" s="15"/>
      <c r="G184" s="38"/>
      <c r="H184" s="15"/>
      <c r="I184" s="15"/>
      <c r="J184" s="15"/>
      <c r="K184" s="15"/>
      <c r="L184" s="30"/>
      <c r="M184" s="15"/>
    </row>
    <row r="185" spans="1:13" ht="15" customHeight="1" x14ac:dyDescent="0.2">
      <c r="A185" s="31"/>
      <c r="B185" s="14" t="s">
        <v>341</v>
      </c>
      <c r="C185" s="32">
        <v>14</v>
      </c>
      <c r="D185" s="32"/>
      <c r="E185" s="15"/>
      <c r="F185" s="15"/>
      <c r="G185" s="38"/>
      <c r="H185" s="15"/>
      <c r="I185" s="15"/>
      <c r="J185" s="15"/>
      <c r="K185" s="15"/>
      <c r="L185" s="30"/>
      <c r="M185" s="15"/>
    </row>
    <row r="186" spans="1:13" ht="15" customHeight="1" x14ac:dyDescent="0.2">
      <c r="A186" s="31"/>
      <c r="B186" s="14" t="s">
        <v>341</v>
      </c>
      <c r="C186" s="32">
        <v>15</v>
      </c>
      <c r="D186" s="32"/>
      <c r="E186" s="15"/>
      <c r="F186" s="15"/>
      <c r="G186" s="38"/>
      <c r="H186" s="15"/>
      <c r="I186" s="15"/>
      <c r="J186" s="15"/>
      <c r="K186" s="15"/>
      <c r="L186" s="30"/>
      <c r="M186" s="15"/>
    </row>
    <row r="187" spans="1:13" ht="15" customHeight="1" x14ac:dyDescent="0.2">
      <c r="A187" s="31"/>
      <c r="B187" s="14" t="s">
        <v>341</v>
      </c>
      <c r="C187" s="32">
        <v>16</v>
      </c>
      <c r="D187" s="32"/>
      <c r="E187" s="15"/>
      <c r="F187" s="15"/>
      <c r="G187" s="38"/>
      <c r="H187" s="15"/>
      <c r="I187" s="15"/>
      <c r="J187" s="15"/>
      <c r="K187" s="15"/>
      <c r="L187" s="30"/>
      <c r="M187" s="15"/>
    </row>
    <row r="188" spans="1:13" ht="15" customHeight="1" x14ac:dyDescent="0.2">
      <c r="A188" s="31"/>
      <c r="B188" s="14" t="s">
        <v>341</v>
      </c>
      <c r="C188" s="32">
        <v>17</v>
      </c>
      <c r="D188" s="32"/>
      <c r="E188" s="15"/>
      <c r="F188" s="15"/>
      <c r="G188" s="38"/>
      <c r="H188" s="15"/>
      <c r="I188" s="15"/>
      <c r="J188" s="15"/>
      <c r="K188" s="15"/>
      <c r="L188" s="30"/>
      <c r="M188" s="15"/>
    </row>
    <row r="189" spans="1:13" ht="15" customHeight="1" x14ac:dyDescent="0.2">
      <c r="A189" s="31"/>
      <c r="B189" s="14" t="s">
        <v>341</v>
      </c>
      <c r="C189" s="32">
        <v>18</v>
      </c>
      <c r="D189" s="32"/>
      <c r="E189" s="15"/>
      <c r="F189" s="15"/>
      <c r="G189" s="38"/>
      <c r="H189" s="15"/>
      <c r="I189" s="15"/>
      <c r="J189" s="15"/>
      <c r="K189" s="15"/>
      <c r="L189" s="30"/>
      <c r="M189" s="15"/>
    </row>
    <row r="190" spans="1:13" ht="15" customHeight="1" x14ac:dyDescent="0.2">
      <c r="A190" s="31"/>
      <c r="B190" s="14" t="s">
        <v>341</v>
      </c>
      <c r="C190" s="32">
        <v>18</v>
      </c>
      <c r="D190" s="32"/>
      <c r="E190" s="15"/>
      <c r="F190" s="15"/>
      <c r="G190" s="38"/>
      <c r="H190" s="15"/>
      <c r="I190" s="15"/>
      <c r="J190" s="15"/>
      <c r="K190" s="15"/>
      <c r="L190" s="30"/>
      <c r="M190" s="15"/>
    </row>
    <row r="191" spans="1:13" ht="15" customHeight="1" x14ac:dyDescent="0.2">
      <c r="A191" s="31"/>
      <c r="B191" s="14" t="s">
        <v>341</v>
      </c>
      <c r="C191" s="32">
        <v>18</v>
      </c>
      <c r="D191" s="32"/>
      <c r="E191" s="15"/>
      <c r="F191" s="15"/>
      <c r="G191" s="38"/>
      <c r="H191" s="15"/>
      <c r="I191" s="15"/>
      <c r="J191" s="15"/>
      <c r="K191" s="15"/>
      <c r="L191" s="30"/>
      <c r="M191" s="15"/>
    </row>
    <row r="192" spans="1:13" ht="15" customHeight="1" x14ac:dyDescent="0.2">
      <c r="A192" s="31"/>
      <c r="B192" s="14" t="s">
        <v>341</v>
      </c>
      <c r="C192" s="32">
        <v>18</v>
      </c>
      <c r="D192" s="32"/>
      <c r="E192" s="15"/>
      <c r="F192" s="15"/>
      <c r="G192" s="38"/>
      <c r="H192" s="15"/>
      <c r="I192" s="15"/>
      <c r="J192" s="15"/>
      <c r="K192" s="15"/>
      <c r="L192" s="30"/>
      <c r="M192" s="15"/>
    </row>
    <row r="193" spans="1:13" ht="15" customHeight="1" x14ac:dyDescent="0.2">
      <c r="A193" s="31"/>
      <c r="B193" s="14" t="s">
        <v>341</v>
      </c>
      <c r="C193" s="32">
        <v>18</v>
      </c>
      <c r="D193" s="32"/>
      <c r="E193" s="15"/>
      <c r="F193" s="15"/>
      <c r="G193" s="38"/>
      <c r="H193" s="15"/>
      <c r="I193" s="15"/>
      <c r="J193" s="15"/>
      <c r="K193" s="15"/>
      <c r="L193" s="30"/>
      <c r="M193" s="15"/>
    </row>
    <row r="194" spans="1:13" ht="15" customHeight="1" x14ac:dyDescent="0.2">
      <c r="A194" s="31"/>
      <c r="B194" s="14" t="s">
        <v>341</v>
      </c>
      <c r="C194" s="32">
        <v>18</v>
      </c>
      <c r="D194" s="32"/>
      <c r="E194" s="15"/>
      <c r="F194" s="15"/>
      <c r="G194" s="38"/>
      <c r="H194" s="15"/>
      <c r="I194" s="15"/>
      <c r="J194" s="15"/>
      <c r="K194" s="15"/>
      <c r="L194" s="30"/>
      <c r="M194" s="15"/>
    </row>
    <row r="195" spans="1:13" ht="15" customHeight="1" x14ac:dyDescent="0.2">
      <c r="A195" s="31"/>
      <c r="B195" s="14" t="s">
        <v>341</v>
      </c>
      <c r="C195" s="32">
        <v>18</v>
      </c>
      <c r="D195" s="32"/>
      <c r="E195" s="15"/>
      <c r="F195" s="15"/>
      <c r="G195" s="38"/>
      <c r="H195" s="15"/>
      <c r="I195" s="15"/>
      <c r="J195" s="15"/>
      <c r="K195" s="15"/>
      <c r="L195" s="30"/>
      <c r="M195" s="15"/>
    </row>
    <row r="196" spans="1:13" ht="15" customHeight="1" x14ac:dyDescent="0.2">
      <c r="A196" s="31"/>
      <c r="B196" s="14" t="s">
        <v>341</v>
      </c>
      <c r="C196" s="32">
        <v>18</v>
      </c>
      <c r="D196" s="32"/>
      <c r="E196" s="15"/>
      <c r="F196" s="15"/>
      <c r="G196" s="38"/>
      <c r="H196" s="15"/>
      <c r="I196" s="15"/>
      <c r="J196" s="15"/>
      <c r="K196" s="15"/>
      <c r="L196" s="30"/>
      <c r="M196" s="15"/>
    </row>
    <row r="197" spans="1:13" ht="15" customHeight="1" x14ac:dyDescent="0.2">
      <c r="A197" s="31"/>
      <c r="B197" s="14" t="s">
        <v>341</v>
      </c>
      <c r="C197" s="32">
        <v>19</v>
      </c>
      <c r="D197" s="32"/>
      <c r="E197" s="15"/>
      <c r="F197" s="15"/>
      <c r="G197" s="38"/>
      <c r="H197" s="15"/>
      <c r="I197" s="15"/>
      <c r="J197" s="15"/>
      <c r="K197" s="15"/>
      <c r="L197" s="30"/>
      <c r="M197" s="15"/>
    </row>
    <row r="198" spans="1:13" ht="15" customHeight="1" x14ac:dyDescent="0.2">
      <c r="A198" s="31"/>
      <c r="B198" s="14" t="s">
        <v>341</v>
      </c>
      <c r="C198" s="32">
        <v>21</v>
      </c>
      <c r="D198" s="32"/>
      <c r="E198" s="15"/>
      <c r="F198" s="15"/>
      <c r="G198" s="38"/>
      <c r="H198" s="15"/>
      <c r="I198" s="15"/>
      <c r="J198" s="15"/>
      <c r="K198" s="15"/>
      <c r="L198" s="30"/>
      <c r="M198" s="15"/>
    </row>
    <row r="199" spans="1:13" ht="15" customHeight="1" x14ac:dyDescent="0.2">
      <c r="A199" s="31"/>
      <c r="B199" s="14" t="s">
        <v>341</v>
      </c>
      <c r="C199" s="32">
        <v>22</v>
      </c>
      <c r="D199" s="32"/>
      <c r="E199" s="15"/>
      <c r="F199" s="15"/>
      <c r="G199" s="38"/>
      <c r="H199" s="15"/>
      <c r="I199" s="15"/>
      <c r="J199" s="15"/>
      <c r="K199" s="15"/>
      <c r="L199" s="30"/>
      <c r="M199" s="15"/>
    </row>
    <row r="200" spans="1:13" ht="15" customHeight="1" x14ac:dyDescent="0.2">
      <c r="A200" s="31"/>
      <c r="B200" s="14" t="s">
        <v>341</v>
      </c>
      <c r="C200" s="32">
        <v>23</v>
      </c>
      <c r="D200" s="32"/>
      <c r="E200" s="15"/>
      <c r="F200" s="15"/>
      <c r="G200" s="38"/>
      <c r="H200" s="15"/>
      <c r="I200" s="15"/>
      <c r="J200" s="15"/>
      <c r="K200" s="15"/>
      <c r="L200" s="30"/>
      <c r="M200" s="15"/>
    </row>
    <row r="201" spans="1:13" ht="15" customHeight="1" x14ac:dyDescent="0.2">
      <c r="A201" s="31"/>
      <c r="B201" s="14" t="s">
        <v>341</v>
      </c>
      <c r="C201" s="32">
        <v>24</v>
      </c>
      <c r="D201" s="32"/>
      <c r="E201" s="15"/>
      <c r="F201" s="15"/>
      <c r="G201" s="38"/>
      <c r="H201" s="15"/>
      <c r="I201" s="15"/>
      <c r="J201" s="15"/>
      <c r="K201" s="15"/>
      <c r="L201" s="30"/>
      <c r="M201" s="15"/>
    </row>
    <row r="202" spans="1:13" ht="15" customHeight="1" x14ac:dyDescent="0.2">
      <c r="A202" s="31"/>
      <c r="B202" s="14" t="s">
        <v>341</v>
      </c>
      <c r="C202" s="32">
        <v>24</v>
      </c>
      <c r="D202" s="32"/>
      <c r="E202" s="15"/>
      <c r="F202" s="15"/>
      <c r="G202" s="38"/>
      <c r="H202" s="15"/>
      <c r="I202" s="15"/>
      <c r="J202" s="15"/>
      <c r="K202" s="15"/>
      <c r="L202" s="30"/>
      <c r="M202" s="15"/>
    </row>
    <row r="203" spans="1:13" ht="15" customHeight="1" x14ac:dyDescent="0.2">
      <c r="A203" s="31"/>
      <c r="B203" s="14" t="s">
        <v>341</v>
      </c>
      <c r="C203" s="32">
        <v>25</v>
      </c>
      <c r="D203" s="32"/>
      <c r="E203" s="15"/>
      <c r="F203" s="15"/>
      <c r="G203" s="38"/>
      <c r="H203" s="15"/>
      <c r="I203" s="15"/>
      <c r="J203" s="15"/>
      <c r="K203" s="15"/>
      <c r="L203" s="30"/>
      <c r="M203" s="15"/>
    </row>
    <row r="204" spans="1:13" ht="15" customHeight="1" x14ac:dyDescent="0.2">
      <c r="A204" s="31"/>
      <c r="B204" s="14" t="s">
        <v>341</v>
      </c>
      <c r="C204" s="32">
        <v>26</v>
      </c>
      <c r="D204" s="32"/>
      <c r="E204" s="15"/>
      <c r="F204" s="15"/>
      <c r="G204" s="38"/>
      <c r="H204" s="15"/>
      <c r="I204" s="15"/>
      <c r="J204" s="15"/>
      <c r="K204" s="15"/>
      <c r="L204" s="30"/>
      <c r="M204" s="15"/>
    </row>
    <row r="205" spans="1:13" ht="15" customHeight="1" x14ac:dyDescent="0.2">
      <c r="A205" s="31"/>
      <c r="B205" s="14" t="s">
        <v>341</v>
      </c>
      <c r="C205" s="32">
        <v>27</v>
      </c>
      <c r="D205" s="32"/>
      <c r="E205" s="15"/>
      <c r="F205" s="15"/>
      <c r="G205" s="38"/>
      <c r="H205" s="15"/>
      <c r="I205" s="15"/>
      <c r="J205" s="15"/>
      <c r="K205" s="15"/>
      <c r="L205" s="30"/>
      <c r="M205" s="15"/>
    </row>
    <row r="206" spans="1:13" ht="15" customHeight="1" x14ac:dyDescent="0.2">
      <c r="A206" s="31"/>
      <c r="B206" s="14" t="s">
        <v>341</v>
      </c>
      <c r="C206" s="32">
        <v>28</v>
      </c>
      <c r="D206" s="32"/>
      <c r="E206" s="15"/>
      <c r="F206" s="15"/>
      <c r="G206" s="38"/>
      <c r="H206" s="15"/>
      <c r="I206" s="15"/>
      <c r="J206" s="15"/>
      <c r="K206" s="15"/>
      <c r="L206" s="30"/>
      <c r="M206" s="15"/>
    </row>
    <row r="207" spans="1:13" ht="15" customHeight="1" x14ac:dyDescent="0.2">
      <c r="A207" s="31"/>
      <c r="B207" s="14" t="s">
        <v>341</v>
      </c>
      <c r="C207" s="32">
        <v>29</v>
      </c>
      <c r="D207" s="32"/>
      <c r="E207" s="15"/>
      <c r="F207" s="15"/>
      <c r="G207" s="38"/>
      <c r="H207" s="15"/>
      <c r="I207" s="15"/>
      <c r="J207" s="15"/>
      <c r="K207" s="15"/>
      <c r="L207" s="30"/>
      <c r="M207" s="15"/>
    </row>
    <row r="208" spans="1:13" ht="15" customHeight="1" x14ac:dyDescent="0.2">
      <c r="A208" s="31"/>
      <c r="B208" s="14" t="s">
        <v>341</v>
      </c>
      <c r="C208" s="32">
        <v>30</v>
      </c>
      <c r="D208" s="32"/>
      <c r="E208" s="15"/>
      <c r="F208" s="15"/>
      <c r="G208" s="38"/>
      <c r="H208" s="15"/>
      <c r="I208" s="15"/>
      <c r="J208" s="15"/>
      <c r="K208" s="15"/>
      <c r="L208" s="30"/>
      <c r="M208" s="15"/>
    </row>
    <row r="209" spans="1:18" ht="15" customHeight="1" x14ac:dyDescent="0.2">
      <c r="A209" s="31"/>
      <c r="B209" s="14"/>
      <c r="C209" s="32"/>
      <c r="D209" s="32"/>
      <c r="E209" s="15"/>
      <c r="F209" s="15"/>
      <c r="G209" s="38"/>
      <c r="H209" s="15"/>
      <c r="I209" s="15"/>
      <c r="J209" s="15"/>
      <c r="K209" s="15"/>
      <c r="L209" s="30"/>
      <c r="M209" s="15"/>
    </row>
    <row r="210" spans="1:18" ht="15" customHeight="1" x14ac:dyDescent="0.2">
      <c r="A210" s="388" t="s">
        <v>39</v>
      </c>
      <c r="B210" s="14"/>
      <c r="C210" s="32"/>
      <c r="D210" s="32"/>
      <c r="E210" s="15"/>
      <c r="F210" s="15"/>
      <c r="G210" s="38"/>
      <c r="H210" s="15"/>
      <c r="I210" s="15"/>
      <c r="J210" s="15"/>
      <c r="K210" s="15"/>
      <c r="L210" s="16">
        <f>SUM(L175:L197)</f>
        <v>327.12</v>
      </c>
      <c r="M210" s="15"/>
    </row>
    <row r="211" spans="1:18" ht="15" customHeight="1" x14ac:dyDescent="0.2">
      <c r="A211" s="640"/>
      <c r="B211" s="640"/>
      <c r="C211" s="640"/>
      <c r="D211" s="386"/>
      <c r="E211" s="1"/>
      <c r="F211" s="1"/>
      <c r="G211" s="50"/>
      <c r="H211" s="1"/>
      <c r="I211" s="1"/>
      <c r="J211" s="1"/>
      <c r="K211" s="1"/>
      <c r="L211" s="1"/>
      <c r="M211" s="1"/>
    </row>
    <row r="212" spans="1:18" ht="15" customHeight="1" x14ac:dyDescent="0.2">
      <c r="A212" s="1"/>
      <c r="B212" s="1"/>
      <c r="C212" s="641" t="s">
        <v>8</v>
      </c>
      <c r="D212" s="641"/>
      <c r="E212" s="641"/>
      <c r="F212" s="19"/>
      <c r="G212" s="654" t="s">
        <v>396</v>
      </c>
      <c r="H212" s="654"/>
      <c r="I212" s="382"/>
      <c r="J212" s="18"/>
      <c r="K212" s="1"/>
      <c r="L212" s="1"/>
      <c r="M212" s="1"/>
      <c r="N212" s="644"/>
      <c r="O212" s="644"/>
    </row>
    <row r="213" spans="1:18" ht="15" customHeight="1" x14ac:dyDescent="0.2">
      <c r="A213" s="1"/>
      <c r="B213" s="1"/>
      <c r="C213" s="20"/>
      <c r="D213" s="20"/>
      <c r="E213" s="1"/>
      <c r="F213" s="1"/>
      <c r="G213" s="382"/>
      <c r="H213" s="18"/>
      <c r="I213" s="18"/>
      <c r="J213" s="18"/>
      <c r="K213" s="1"/>
      <c r="L213" s="1"/>
      <c r="M213" s="1" t="s">
        <v>109</v>
      </c>
      <c r="N213" s="21"/>
      <c r="O213" s="21"/>
    </row>
    <row r="214" spans="1:18" ht="15" customHeight="1" x14ac:dyDescent="0.2">
      <c r="A214" s="1"/>
      <c r="B214" s="1"/>
      <c r="C214" s="20"/>
      <c r="D214" s="20"/>
      <c r="E214" s="1"/>
      <c r="F214" s="1"/>
      <c r="G214" s="382"/>
      <c r="H214" s="18"/>
      <c r="I214" s="18"/>
      <c r="J214" s="18"/>
      <c r="K214" s="1"/>
      <c r="L214" s="1"/>
      <c r="M214" s="1"/>
      <c r="N214" s="21"/>
      <c r="O214" s="21"/>
    </row>
    <row r="215" spans="1:18" ht="15" customHeight="1" x14ac:dyDescent="0.2">
      <c r="A215" s="1"/>
      <c r="B215" s="1"/>
      <c r="C215" s="641" t="s">
        <v>452</v>
      </c>
      <c r="D215" s="641"/>
      <c r="E215" s="641"/>
      <c r="F215" s="381"/>
      <c r="G215" s="644" t="s">
        <v>448</v>
      </c>
      <c r="H215" s="644"/>
      <c r="I215" s="644"/>
      <c r="J215" s="382"/>
      <c r="K215" s="1"/>
      <c r="L215" s="1"/>
      <c r="M215" s="645" t="s">
        <v>130</v>
      </c>
      <c r="N215" s="645"/>
      <c r="O215" s="645"/>
      <c r="P215" s="645"/>
    </row>
    <row r="216" spans="1:18" ht="15.75" customHeight="1" x14ac:dyDescent="0.2">
      <c r="A216" s="1"/>
      <c r="B216" s="1"/>
      <c r="C216" s="641" t="s">
        <v>386</v>
      </c>
      <c r="D216" s="641"/>
      <c r="E216" s="641"/>
      <c r="F216" s="381"/>
      <c r="G216" s="644" t="s">
        <v>436</v>
      </c>
      <c r="H216" s="644"/>
      <c r="I216" s="644"/>
      <c r="J216" s="382"/>
      <c r="K216" s="1"/>
      <c r="L216" s="1"/>
      <c r="M216" s="645" t="s">
        <v>108</v>
      </c>
      <c r="N216" s="645"/>
      <c r="O216" s="645"/>
      <c r="P216" s="645"/>
    </row>
    <row r="223" spans="1:18" ht="15" customHeight="1" x14ac:dyDescent="0.25">
      <c r="A223" s="646" t="s">
        <v>0</v>
      </c>
      <c r="B223" s="646"/>
      <c r="C223" s="646"/>
      <c r="D223" s="646"/>
      <c r="E223" s="646"/>
      <c r="F223" s="646"/>
      <c r="G223" s="646"/>
      <c r="H223" s="646"/>
      <c r="I223" s="646"/>
      <c r="J223" s="646"/>
      <c r="K223" s="646"/>
      <c r="L223" s="646"/>
      <c r="M223" s="646"/>
      <c r="N223" s="25"/>
      <c r="O223" s="25"/>
      <c r="P223" s="25"/>
      <c r="Q223" s="25"/>
      <c r="R223" s="25"/>
    </row>
    <row r="224" spans="1:18" ht="15" customHeight="1" x14ac:dyDescent="0.25">
      <c r="A224" s="26"/>
      <c r="B224" s="26"/>
      <c r="C224" s="2"/>
      <c r="D224" s="2"/>
      <c r="E224" s="2"/>
      <c r="F224" s="2"/>
      <c r="G224" s="411"/>
      <c r="H224" s="2"/>
      <c r="I224" s="2"/>
      <c r="J224" s="2"/>
      <c r="K224" s="2"/>
      <c r="L224" s="2"/>
      <c r="M224" s="2"/>
      <c r="N224" s="9"/>
      <c r="O224" s="9"/>
      <c r="P224" s="9"/>
      <c r="Q224" s="9"/>
      <c r="R224" s="9"/>
    </row>
    <row r="225" spans="1:18" ht="15" customHeight="1" x14ac:dyDescent="0.25">
      <c r="A225" s="646" t="s">
        <v>12</v>
      </c>
      <c r="B225" s="646"/>
      <c r="C225" s="646"/>
      <c r="D225" s="646"/>
      <c r="E225" s="646"/>
      <c r="F225" s="646"/>
      <c r="G225" s="646"/>
      <c r="H225" s="646"/>
      <c r="I225" s="646"/>
      <c r="J225" s="646"/>
      <c r="K225" s="646"/>
      <c r="L225" s="646"/>
      <c r="M225" s="646"/>
      <c r="N225" s="9"/>
      <c r="O225" s="9"/>
      <c r="P225" s="9"/>
      <c r="Q225" s="9"/>
      <c r="R225" s="9"/>
    </row>
    <row r="226" spans="1:18" ht="15" customHeight="1" x14ac:dyDescent="0.25">
      <c r="A226" s="405"/>
      <c r="B226" s="405"/>
      <c r="C226" s="405"/>
      <c r="D226" s="405"/>
      <c r="E226" s="405"/>
      <c r="F226" s="405"/>
      <c r="G226" s="412"/>
      <c r="H226" s="405"/>
      <c r="I226" s="405"/>
      <c r="J226" s="405"/>
      <c r="K226" s="405"/>
      <c r="L226" s="405"/>
      <c r="M226" s="405"/>
      <c r="N226" s="9"/>
      <c r="O226" s="9"/>
      <c r="P226" s="9"/>
      <c r="Q226" s="9"/>
      <c r="R226" s="9"/>
    </row>
    <row r="227" spans="1:18" s="5" customFormat="1" ht="15" customHeight="1" x14ac:dyDescent="0.25">
      <c r="A227" s="407" t="s">
        <v>47</v>
      </c>
      <c r="B227" s="407"/>
      <c r="C227" s="407"/>
      <c r="D227" s="407" t="s">
        <v>48</v>
      </c>
      <c r="G227" s="9" t="s">
        <v>161</v>
      </c>
      <c r="H227" s="406" t="s">
        <v>25</v>
      </c>
      <c r="I227" s="407" t="s">
        <v>1</v>
      </c>
      <c r="J227" s="407"/>
      <c r="K227" s="27" t="s">
        <v>142</v>
      </c>
      <c r="L227" s="409"/>
      <c r="M227" s="407" t="s">
        <v>141</v>
      </c>
      <c r="O227" s="407"/>
      <c r="P227" s="407"/>
      <c r="Q227" s="407"/>
    </row>
    <row r="228" spans="1:18" ht="15" customHeight="1" x14ac:dyDescent="0.3">
      <c r="A228" s="28"/>
      <c r="B228" s="28"/>
      <c r="C228" s="10"/>
      <c r="D228" s="10"/>
      <c r="E228" s="10"/>
      <c r="H228" s="7"/>
      <c r="I228" s="7"/>
      <c r="J228" s="7"/>
      <c r="K228" s="7"/>
      <c r="L228" s="7"/>
      <c r="M228" s="7"/>
      <c r="N228" s="159"/>
      <c r="O228" s="159"/>
      <c r="P228" s="159"/>
      <c r="Q228" s="8"/>
    </row>
    <row r="229" spans="1:18" ht="54" customHeight="1" x14ac:dyDescent="0.2">
      <c r="A229" s="11" t="s">
        <v>4</v>
      </c>
      <c r="B229" s="12" t="s">
        <v>5</v>
      </c>
      <c r="C229" s="12" t="s">
        <v>6</v>
      </c>
      <c r="D229" s="11" t="s">
        <v>7</v>
      </c>
      <c r="E229" s="12" t="s">
        <v>14</v>
      </c>
      <c r="F229" s="11" t="s">
        <v>15</v>
      </c>
      <c r="G229" s="11" t="s">
        <v>16</v>
      </c>
      <c r="H229" s="11" t="s">
        <v>17</v>
      </c>
      <c r="I229" s="11" t="s">
        <v>18</v>
      </c>
      <c r="J229" s="11" t="s">
        <v>19</v>
      </c>
      <c r="K229" s="11" t="s">
        <v>20</v>
      </c>
      <c r="L229" s="12" t="s">
        <v>21</v>
      </c>
      <c r="M229" s="12" t="s">
        <v>22</v>
      </c>
    </row>
    <row r="230" spans="1:18" ht="15.75" customHeight="1" x14ac:dyDescent="0.2">
      <c r="A230" s="29"/>
      <c r="B230" s="29"/>
      <c r="C230" s="29"/>
      <c r="D230" s="29"/>
      <c r="E230" s="29"/>
      <c r="F230" s="15"/>
      <c r="G230" s="38"/>
      <c r="H230" s="15"/>
      <c r="I230" s="15"/>
      <c r="J230" s="15"/>
      <c r="K230" s="15"/>
      <c r="L230" s="30"/>
      <c r="M230" s="17"/>
    </row>
    <row r="231" spans="1:18" ht="15" customHeight="1" x14ac:dyDescent="0.2">
      <c r="A231" s="37"/>
      <c r="B231" s="14" t="s">
        <v>342</v>
      </c>
      <c r="C231" s="32">
        <v>1</v>
      </c>
      <c r="D231" s="32"/>
      <c r="E231" s="15"/>
      <c r="F231" s="15"/>
      <c r="G231" s="38"/>
      <c r="H231" s="15"/>
      <c r="I231" s="36"/>
      <c r="J231" s="36"/>
      <c r="K231" s="15"/>
      <c r="L231" s="30"/>
      <c r="M231" s="15"/>
    </row>
    <row r="232" spans="1:18" ht="15" customHeight="1" x14ac:dyDescent="0.2">
      <c r="A232" s="31"/>
      <c r="B232" s="14" t="s">
        <v>342</v>
      </c>
      <c r="C232" s="32">
        <v>2</v>
      </c>
      <c r="D232" s="32"/>
      <c r="E232" s="15"/>
      <c r="F232" s="15"/>
      <c r="G232" s="38"/>
      <c r="H232" s="38"/>
      <c r="I232" s="36"/>
      <c r="J232" s="36"/>
      <c r="K232" s="15"/>
      <c r="L232" s="16"/>
      <c r="M232" s="15"/>
    </row>
    <row r="233" spans="1:18" ht="15" customHeight="1" x14ac:dyDescent="0.2">
      <c r="A233" s="31"/>
      <c r="B233" s="14" t="s">
        <v>342</v>
      </c>
      <c r="C233" s="32">
        <v>3</v>
      </c>
      <c r="D233" s="32"/>
      <c r="E233" s="15"/>
      <c r="F233" s="15"/>
      <c r="G233" s="38"/>
      <c r="H233" s="15"/>
      <c r="I233" s="15"/>
      <c r="J233" s="15"/>
      <c r="K233" s="15"/>
      <c r="L233" s="30"/>
      <c r="M233" s="15"/>
    </row>
    <row r="234" spans="1:18" ht="15" customHeight="1" x14ac:dyDescent="0.2">
      <c r="A234" s="31"/>
      <c r="B234" s="14" t="s">
        <v>342</v>
      </c>
      <c r="C234" s="32">
        <v>4</v>
      </c>
      <c r="D234" s="32"/>
      <c r="E234" s="15"/>
      <c r="F234" s="15"/>
      <c r="G234" s="38"/>
      <c r="H234" s="15"/>
      <c r="I234" s="15"/>
      <c r="J234" s="15"/>
      <c r="K234" s="15"/>
      <c r="L234" s="30"/>
      <c r="M234" s="15"/>
    </row>
    <row r="235" spans="1:18" ht="15" customHeight="1" x14ac:dyDescent="0.2">
      <c r="A235" s="31"/>
      <c r="B235" s="14" t="s">
        <v>342</v>
      </c>
      <c r="C235" s="32">
        <v>5</v>
      </c>
      <c r="D235" s="32"/>
      <c r="E235" s="15"/>
      <c r="F235" s="15"/>
      <c r="G235" s="38"/>
      <c r="H235" s="15"/>
      <c r="I235" s="15"/>
      <c r="J235" s="15"/>
      <c r="K235" s="15"/>
      <c r="L235" s="30"/>
      <c r="M235" s="15"/>
    </row>
    <row r="236" spans="1:18" ht="15" customHeight="1" x14ac:dyDescent="0.2">
      <c r="A236" s="31"/>
      <c r="B236" s="14" t="s">
        <v>342</v>
      </c>
      <c r="C236" s="32">
        <v>6</v>
      </c>
      <c r="D236" s="32"/>
      <c r="E236" s="15"/>
      <c r="F236" s="15"/>
      <c r="G236" s="38"/>
      <c r="H236" s="15"/>
      <c r="I236" s="15"/>
      <c r="J236" s="15"/>
      <c r="K236" s="15"/>
      <c r="L236" s="30"/>
      <c r="M236" s="15"/>
    </row>
    <row r="237" spans="1:18" ht="15" customHeight="1" x14ac:dyDescent="0.2">
      <c r="A237" s="31"/>
      <c r="B237" s="14" t="s">
        <v>342</v>
      </c>
      <c r="C237" s="32">
        <v>7</v>
      </c>
      <c r="D237" s="32"/>
      <c r="E237" s="15"/>
      <c r="F237" s="15"/>
      <c r="G237" s="38"/>
      <c r="H237" s="15"/>
      <c r="I237" s="15"/>
      <c r="J237" s="15"/>
      <c r="K237" s="15"/>
      <c r="L237" s="30"/>
      <c r="M237" s="15"/>
    </row>
    <row r="238" spans="1:18" ht="15" customHeight="1" x14ac:dyDescent="0.2">
      <c r="A238" s="31"/>
      <c r="B238" s="14" t="s">
        <v>342</v>
      </c>
      <c r="C238" s="32">
        <v>8</v>
      </c>
      <c r="D238" s="32"/>
      <c r="E238" s="15"/>
      <c r="F238" s="15"/>
      <c r="G238" s="38"/>
      <c r="H238" s="15"/>
      <c r="I238" s="15"/>
      <c r="J238" s="15"/>
      <c r="K238" s="15"/>
      <c r="L238" s="30"/>
      <c r="M238" s="15"/>
    </row>
    <row r="239" spans="1:18" ht="15" customHeight="1" x14ac:dyDescent="0.2">
      <c r="A239" s="31"/>
      <c r="B239" s="14" t="s">
        <v>342</v>
      </c>
      <c r="C239" s="32">
        <v>9</v>
      </c>
      <c r="D239" s="32"/>
      <c r="E239" s="15"/>
      <c r="F239" s="15"/>
      <c r="G239" s="38"/>
      <c r="H239" s="15"/>
      <c r="I239" s="15"/>
      <c r="J239" s="15"/>
      <c r="K239" s="15"/>
      <c r="L239" s="30"/>
      <c r="M239" s="15"/>
    </row>
    <row r="240" spans="1:18" ht="15.75" customHeight="1" x14ac:dyDescent="0.2">
      <c r="A240" s="31"/>
      <c r="B240" s="14" t="s">
        <v>342</v>
      </c>
      <c r="C240" s="32">
        <v>10</v>
      </c>
      <c r="D240" s="32"/>
      <c r="E240" s="15"/>
      <c r="F240" s="15"/>
      <c r="G240" s="38"/>
      <c r="H240" s="38"/>
      <c r="I240" s="36"/>
      <c r="J240" s="36"/>
      <c r="K240" s="15"/>
      <c r="L240" s="16"/>
      <c r="M240" s="15"/>
    </row>
    <row r="241" spans="1:13" ht="15" customHeight="1" x14ac:dyDescent="0.2">
      <c r="A241" s="31"/>
      <c r="B241" s="14" t="s">
        <v>342</v>
      </c>
      <c r="C241" s="32">
        <v>13</v>
      </c>
      <c r="D241" s="32"/>
      <c r="E241" s="15"/>
      <c r="F241" s="15"/>
      <c r="G241" s="38"/>
      <c r="H241" s="15"/>
      <c r="I241" s="15"/>
      <c r="J241" s="15"/>
      <c r="K241" s="15"/>
      <c r="L241" s="30"/>
      <c r="M241" s="15"/>
    </row>
    <row r="242" spans="1:13" ht="15" customHeight="1" x14ac:dyDescent="0.2">
      <c r="A242" s="31"/>
      <c r="B242" s="14" t="s">
        <v>342</v>
      </c>
      <c r="C242" s="32">
        <v>14</v>
      </c>
      <c r="D242" s="32"/>
      <c r="E242" s="15"/>
      <c r="F242" s="15"/>
      <c r="G242" s="38"/>
      <c r="H242" s="15"/>
      <c r="I242" s="15"/>
      <c r="J242" s="15"/>
      <c r="K242" s="15"/>
      <c r="L242" s="30"/>
      <c r="M242" s="15"/>
    </row>
    <row r="243" spans="1:13" ht="15" customHeight="1" x14ac:dyDescent="0.2">
      <c r="A243" s="31"/>
      <c r="B243" s="14" t="s">
        <v>342</v>
      </c>
      <c r="C243" s="32">
        <v>15</v>
      </c>
      <c r="D243" s="32"/>
      <c r="E243" s="15"/>
      <c r="F243" s="15"/>
      <c r="G243" s="38"/>
      <c r="H243" s="15"/>
      <c r="I243" s="15"/>
      <c r="J243" s="15"/>
      <c r="K243" s="15"/>
      <c r="L243" s="30"/>
      <c r="M243" s="15"/>
    </row>
    <row r="244" spans="1:13" ht="15" customHeight="1" x14ac:dyDescent="0.2">
      <c r="A244" s="31"/>
      <c r="B244" s="14" t="s">
        <v>342</v>
      </c>
      <c r="C244" s="32">
        <v>16</v>
      </c>
      <c r="D244" s="32"/>
      <c r="E244" s="15"/>
      <c r="F244" s="15"/>
      <c r="G244" s="38"/>
      <c r="H244" s="15"/>
      <c r="I244" s="15"/>
      <c r="J244" s="15"/>
      <c r="K244" s="15"/>
      <c r="L244" s="30"/>
      <c r="M244" s="15"/>
    </row>
    <row r="245" spans="1:13" ht="15" customHeight="1" x14ac:dyDescent="0.2">
      <c r="A245" s="31"/>
      <c r="B245" s="14" t="s">
        <v>342</v>
      </c>
      <c r="C245" s="32">
        <v>17</v>
      </c>
      <c r="D245" s="32"/>
      <c r="E245" s="15"/>
      <c r="F245" s="15"/>
      <c r="G245" s="38"/>
      <c r="H245" s="15"/>
      <c r="I245" s="15"/>
      <c r="J245" s="15"/>
      <c r="K245" s="15"/>
      <c r="L245" s="30"/>
      <c r="M245" s="15"/>
    </row>
    <row r="246" spans="1:13" ht="15" customHeight="1" x14ac:dyDescent="0.2">
      <c r="A246" s="31"/>
      <c r="B246" s="14" t="s">
        <v>342</v>
      </c>
      <c r="C246" s="32">
        <v>18</v>
      </c>
      <c r="D246" s="32"/>
      <c r="E246" s="15"/>
      <c r="F246" s="15"/>
      <c r="G246" s="38"/>
      <c r="H246" s="15"/>
      <c r="I246" s="15"/>
      <c r="J246" s="15"/>
      <c r="K246" s="15"/>
      <c r="L246" s="30"/>
      <c r="M246" s="15"/>
    </row>
    <row r="247" spans="1:13" ht="15" customHeight="1" x14ac:dyDescent="0.2">
      <c r="A247" s="31"/>
      <c r="B247" s="14" t="s">
        <v>342</v>
      </c>
      <c r="C247" s="32">
        <v>19</v>
      </c>
      <c r="D247" s="32"/>
      <c r="E247" s="15"/>
      <c r="F247" s="15" t="s">
        <v>29</v>
      </c>
      <c r="G247" s="38" t="s">
        <v>471</v>
      </c>
      <c r="H247" s="15" t="s">
        <v>93</v>
      </c>
      <c r="I247" s="104">
        <v>42508</v>
      </c>
      <c r="J247" s="104">
        <v>42509</v>
      </c>
      <c r="K247" s="15">
        <v>37</v>
      </c>
      <c r="L247" s="16">
        <v>174</v>
      </c>
      <c r="M247" s="15" t="s">
        <v>127</v>
      </c>
    </row>
    <row r="248" spans="1:13" ht="15" customHeight="1" x14ac:dyDescent="0.2">
      <c r="A248" s="31"/>
      <c r="B248" s="14" t="s">
        <v>342</v>
      </c>
      <c r="C248" s="32">
        <v>21</v>
      </c>
      <c r="D248" s="32"/>
      <c r="E248" s="15"/>
      <c r="F248" s="15"/>
      <c r="G248" s="38"/>
      <c r="H248" s="15"/>
      <c r="I248" s="15"/>
      <c r="J248" s="15"/>
      <c r="K248" s="15"/>
      <c r="L248" s="30"/>
      <c r="M248" s="15"/>
    </row>
    <row r="249" spans="1:13" ht="15" customHeight="1" x14ac:dyDescent="0.2">
      <c r="A249" s="31"/>
      <c r="B249" s="14" t="s">
        <v>342</v>
      </c>
      <c r="C249" s="32">
        <v>22</v>
      </c>
      <c r="D249" s="32"/>
      <c r="E249" s="15"/>
      <c r="F249" s="15"/>
      <c r="G249" s="38"/>
      <c r="H249" s="15"/>
      <c r="I249" s="15"/>
      <c r="J249" s="15"/>
      <c r="K249" s="15"/>
      <c r="L249" s="30"/>
      <c r="M249" s="15"/>
    </row>
    <row r="250" spans="1:13" ht="15" customHeight="1" x14ac:dyDescent="0.2">
      <c r="A250" s="31"/>
      <c r="B250" s="14" t="s">
        <v>342</v>
      </c>
      <c r="C250" s="32">
        <v>23</v>
      </c>
      <c r="D250" s="32"/>
      <c r="E250" s="15"/>
      <c r="F250" s="15"/>
      <c r="G250" s="38"/>
      <c r="H250" s="15"/>
      <c r="I250" s="15"/>
      <c r="J250" s="15"/>
      <c r="K250" s="15"/>
      <c r="L250" s="30"/>
      <c r="M250" s="15"/>
    </row>
    <row r="251" spans="1:13" ht="15" customHeight="1" x14ac:dyDescent="0.2">
      <c r="A251" s="31"/>
      <c r="B251" s="14" t="s">
        <v>342</v>
      </c>
      <c r="C251" s="32">
        <v>24</v>
      </c>
      <c r="D251" s="32"/>
      <c r="E251" s="15"/>
      <c r="F251" s="15"/>
      <c r="G251" s="38"/>
      <c r="H251" s="15"/>
      <c r="I251" s="15"/>
      <c r="J251" s="15"/>
      <c r="K251" s="15"/>
      <c r="L251" s="30"/>
      <c r="M251" s="15"/>
    </row>
    <row r="252" spans="1:13" ht="15" customHeight="1" x14ac:dyDescent="0.2">
      <c r="A252" s="31"/>
      <c r="B252" s="14" t="s">
        <v>342</v>
      </c>
      <c r="C252" s="32">
        <v>24</v>
      </c>
      <c r="D252" s="32"/>
      <c r="E252" s="15"/>
      <c r="F252" s="15"/>
      <c r="G252" s="38"/>
      <c r="H252" s="15"/>
      <c r="I252" s="15"/>
      <c r="J252" s="15"/>
      <c r="K252" s="15"/>
      <c r="L252" s="30"/>
      <c r="M252" s="15"/>
    </row>
    <row r="253" spans="1:13" ht="15" customHeight="1" x14ac:dyDescent="0.2">
      <c r="A253" s="31"/>
      <c r="B253" s="14" t="s">
        <v>342</v>
      </c>
      <c r="C253" s="32">
        <v>25</v>
      </c>
      <c r="D253" s="32"/>
      <c r="E253" s="15"/>
      <c r="F253" s="15"/>
      <c r="G253" s="38"/>
      <c r="H253" s="15"/>
      <c r="I253" s="15"/>
      <c r="J253" s="15"/>
      <c r="K253" s="15"/>
      <c r="L253" s="30"/>
      <c r="M253" s="15"/>
    </row>
    <row r="254" spans="1:13" ht="15" customHeight="1" x14ac:dyDescent="0.2">
      <c r="A254" s="31"/>
      <c r="B254" s="14" t="s">
        <v>342</v>
      </c>
      <c r="C254" s="32">
        <v>26</v>
      </c>
      <c r="D254" s="32"/>
      <c r="E254" s="15"/>
      <c r="F254" s="15"/>
      <c r="G254" s="38"/>
      <c r="H254" s="15"/>
      <c r="I254" s="15"/>
      <c r="J254" s="15"/>
      <c r="K254" s="15"/>
      <c r="L254" s="30"/>
      <c r="M254" s="15"/>
    </row>
    <row r="255" spans="1:13" ht="15" customHeight="1" x14ac:dyDescent="0.2">
      <c r="A255" s="31"/>
      <c r="B255" s="14" t="s">
        <v>342</v>
      </c>
      <c r="C255" s="32">
        <v>27</v>
      </c>
      <c r="D255" s="32"/>
      <c r="E255" s="15"/>
      <c r="F255" s="15"/>
      <c r="G255" s="38"/>
      <c r="H255" s="15"/>
      <c r="I255" s="15"/>
      <c r="J255" s="15"/>
      <c r="K255" s="15"/>
      <c r="L255" s="30"/>
      <c r="M255" s="15"/>
    </row>
    <row r="256" spans="1:13" ht="15" customHeight="1" x14ac:dyDescent="0.2">
      <c r="A256" s="31"/>
      <c r="B256" s="14" t="s">
        <v>342</v>
      </c>
      <c r="C256" s="32">
        <v>28</v>
      </c>
      <c r="D256" s="32"/>
      <c r="E256" s="15"/>
      <c r="F256" s="15"/>
      <c r="G256" s="38"/>
      <c r="H256" s="15"/>
      <c r="I256" s="15"/>
      <c r="J256" s="15"/>
      <c r="K256" s="15"/>
      <c r="L256" s="30"/>
      <c r="M256" s="15"/>
    </row>
    <row r="257" spans="1:18" ht="15" customHeight="1" x14ac:dyDescent="0.2">
      <c r="A257" s="31"/>
      <c r="B257" s="14" t="s">
        <v>342</v>
      </c>
      <c r="C257" s="32">
        <v>29</v>
      </c>
      <c r="D257" s="32"/>
      <c r="E257" s="15"/>
      <c r="F257" s="15"/>
      <c r="G257" s="38"/>
      <c r="H257" s="15"/>
      <c r="I257" s="15"/>
      <c r="J257" s="15"/>
      <c r="K257" s="15"/>
      <c r="L257" s="30"/>
      <c r="M257" s="15"/>
    </row>
    <row r="258" spans="1:18" ht="15" customHeight="1" x14ac:dyDescent="0.2">
      <c r="A258" s="31"/>
      <c r="B258" s="14" t="s">
        <v>342</v>
      </c>
      <c r="C258" s="32">
        <v>30</v>
      </c>
      <c r="D258" s="32"/>
      <c r="E258" s="15"/>
      <c r="F258" s="15"/>
      <c r="G258" s="38"/>
      <c r="H258" s="15"/>
      <c r="I258" s="15"/>
      <c r="J258" s="15"/>
      <c r="K258" s="15"/>
      <c r="L258" s="30"/>
      <c r="M258" s="15"/>
    </row>
    <row r="259" spans="1:18" ht="15" customHeight="1" x14ac:dyDescent="0.2">
      <c r="A259" s="31"/>
      <c r="B259" s="14" t="s">
        <v>342</v>
      </c>
      <c r="C259" s="32"/>
      <c r="D259" s="32"/>
      <c r="E259" s="15"/>
      <c r="F259" s="15"/>
      <c r="G259" s="38"/>
      <c r="H259" s="15"/>
      <c r="I259" s="15"/>
      <c r="J259" s="15"/>
      <c r="K259" s="15"/>
      <c r="L259" s="30"/>
      <c r="M259" s="15"/>
    </row>
    <row r="260" spans="1:18" ht="15" customHeight="1" x14ac:dyDescent="0.2">
      <c r="A260" s="410" t="s">
        <v>39</v>
      </c>
      <c r="B260" s="14"/>
      <c r="C260" s="32"/>
      <c r="D260" s="32"/>
      <c r="E260" s="15"/>
      <c r="F260" s="15"/>
      <c r="G260" s="38"/>
      <c r="H260" s="15"/>
      <c r="I260" s="15"/>
      <c r="J260" s="15"/>
      <c r="K260" s="15"/>
      <c r="L260" s="16">
        <f>SUM(L247:L259)</f>
        <v>174</v>
      </c>
      <c r="M260" s="15"/>
    </row>
    <row r="261" spans="1:18" ht="15" customHeight="1" x14ac:dyDescent="0.2">
      <c r="A261" s="640"/>
      <c r="B261" s="640"/>
      <c r="C261" s="640"/>
      <c r="D261" s="408"/>
      <c r="E261" s="1"/>
      <c r="F261" s="1"/>
      <c r="G261" s="50"/>
      <c r="H261" s="1"/>
      <c r="I261" s="1"/>
      <c r="J261" s="1"/>
      <c r="K261" s="1"/>
      <c r="L261" s="1"/>
      <c r="M261" s="1"/>
    </row>
    <row r="262" spans="1:18" ht="15" customHeight="1" x14ac:dyDescent="0.2">
      <c r="A262" s="1"/>
      <c r="B262" s="1"/>
      <c r="C262" s="641" t="s">
        <v>8</v>
      </c>
      <c r="D262" s="641"/>
      <c r="E262" s="641"/>
      <c r="F262" s="19"/>
      <c r="G262" s="654" t="s">
        <v>396</v>
      </c>
      <c r="H262" s="654"/>
      <c r="I262" s="403"/>
      <c r="J262" s="18"/>
      <c r="K262" s="1"/>
      <c r="L262" s="1"/>
      <c r="M262" s="1"/>
      <c r="N262" s="644"/>
      <c r="O262" s="644"/>
    </row>
    <row r="263" spans="1:18" ht="15" customHeight="1" x14ac:dyDescent="0.2">
      <c r="A263" s="1"/>
      <c r="B263" s="1"/>
      <c r="C263" s="20"/>
      <c r="D263" s="20"/>
      <c r="E263" s="1"/>
      <c r="F263" s="1"/>
      <c r="G263" s="403"/>
      <c r="H263" s="18"/>
      <c r="I263" s="18"/>
      <c r="J263" s="18"/>
      <c r="K263" s="1"/>
      <c r="L263" s="1"/>
      <c r="M263" s="1" t="s">
        <v>109</v>
      </c>
      <c r="N263" s="21"/>
      <c r="O263" s="21"/>
    </row>
    <row r="264" spans="1:18" ht="15" customHeight="1" x14ac:dyDescent="0.2">
      <c r="A264" s="1"/>
      <c r="B264" s="1"/>
      <c r="C264" s="20"/>
      <c r="D264" s="20"/>
      <c r="E264" s="1"/>
      <c r="F264" s="1"/>
      <c r="G264" s="403"/>
      <c r="H264" s="18"/>
      <c r="I264" s="18"/>
      <c r="J264" s="18"/>
      <c r="K264" s="1"/>
      <c r="L264" s="1"/>
      <c r="M264" s="1"/>
      <c r="N264" s="21"/>
      <c r="O264" s="21"/>
    </row>
    <row r="265" spans="1:18" ht="15" customHeight="1" x14ac:dyDescent="0.2">
      <c r="A265" s="1"/>
      <c r="B265" s="1"/>
      <c r="C265" s="641" t="s">
        <v>452</v>
      </c>
      <c r="D265" s="641"/>
      <c r="E265" s="641"/>
      <c r="F265" s="402"/>
      <c r="G265" s="644" t="s">
        <v>448</v>
      </c>
      <c r="H265" s="644"/>
      <c r="I265" s="644"/>
      <c r="J265" s="403"/>
      <c r="K265" s="1"/>
      <c r="L265" s="1"/>
      <c r="M265" s="645" t="s">
        <v>130</v>
      </c>
      <c r="N265" s="645"/>
      <c r="O265" s="645"/>
      <c r="P265" s="645"/>
    </row>
    <row r="266" spans="1:18" ht="15.75" customHeight="1" x14ac:dyDescent="0.2">
      <c r="A266" s="1"/>
      <c r="B266" s="1"/>
      <c r="C266" s="641" t="s">
        <v>386</v>
      </c>
      <c r="D266" s="641"/>
      <c r="E266" s="641"/>
      <c r="F266" s="402"/>
      <c r="G266" s="644" t="s">
        <v>436</v>
      </c>
      <c r="H266" s="644"/>
      <c r="I266" s="644"/>
      <c r="J266" s="403"/>
      <c r="K266" s="1"/>
      <c r="L266" s="1"/>
      <c r="M266" s="645" t="s">
        <v>108</v>
      </c>
      <c r="N266" s="645"/>
      <c r="O266" s="645"/>
      <c r="P266" s="645"/>
    </row>
    <row r="272" spans="1:18" ht="15" customHeight="1" x14ac:dyDescent="0.25">
      <c r="A272" s="646" t="s">
        <v>0</v>
      </c>
      <c r="B272" s="646"/>
      <c r="C272" s="646"/>
      <c r="D272" s="646"/>
      <c r="E272" s="646"/>
      <c r="F272" s="646"/>
      <c r="G272" s="646"/>
      <c r="H272" s="646"/>
      <c r="I272" s="646"/>
      <c r="J272" s="646"/>
      <c r="K272" s="646"/>
      <c r="L272" s="646"/>
      <c r="M272" s="646"/>
      <c r="N272" s="25"/>
      <c r="O272" s="25"/>
      <c r="P272" s="25"/>
      <c r="Q272" s="25"/>
      <c r="R272" s="25"/>
    </row>
    <row r="273" spans="1:18" ht="15" customHeight="1" x14ac:dyDescent="0.25">
      <c r="A273" s="26"/>
      <c r="B273" s="26"/>
      <c r="C273" s="2"/>
      <c r="D273" s="2"/>
      <c r="E273" s="2"/>
      <c r="F273" s="2"/>
      <c r="G273" s="411"/>
      <c r="H273" s="2"/>
      <c r="I273" s="2"/>
      <c r="J273" s="2"/>
      <c r="K273" s="2"/>
      <c r="L273" s="2"/>
      <c r="M273" s="2"/>
      <c r="N273" s="9"/>
      <c r="O273" s="9"/>
      <c r="P273" s="9"/>
      <c r="Q273" s="9"/>
      <c r="R273" s="9"/>
    </row>
    <row r="274" spans="1:18" ht="15" customHeight="1" x14ac:dyDescent="0.25">
      <c r="A274" s="646" t="s">
        <v>12</v>
      </c>
      <c r="B274" s="646"/>
      <c r="C274" s="646"/>
      <c r="D274" s="646"/>
      <c r="E274" s="646"/>
      <c r="F274" s="646"/>
      <c r="G274" s="646"/>
      <c r="H274" s="646"/>
      <c r="I274" s="646"/>
      <c r="J274" s="646"/>
      <c r="K274" s="646"/>
      <c r="L274" s="646"/>
      <c r="M274" s="646"/>
      <c r="N274" s="9"/>
      <c r="O274" s="9"/>
      <c r="P274" s="9"/>
      <c r="Q274" s="9"/>
      <c r="R274" s="9"/>
    </row>
    <row r="275" spans="1:18" ht="15" customHeight="1" x14ac:dyDescent="0.25">
      <c r="A275" s="405"/>
      <c r="B275" s="405"/>
      <c r="C275" s="405"/>
      <c r="D275" s="405"/>
      <c r="E275" s="405"/>
      <c r="F275" s="405"/>
      <c r="G275" s="412"/>
      <c r="H275" s="405"/>
      <c r="I275" s="405"/>
      <c r="J275" s="405"/>
      <c r="K275" s="405"/>
      <c r="L275" s="405"/>
      <c r="M275" s="405"/>
      <c r="N275" s="9"/>
      <c r="O275" s="9"/>
      <c r="P275" s="9"/>
      <c r="Q275" s="9"/>
      <c r="R275" s="9"/>
    </row>
    <row r="276" spans="1:18" s="5" customFormat="1" ht="15" customHeight="1" x14ac:dyDescent="0.25">
      <c r="A276" s="407" t="s">
        <v>47</v>
      </c>
      <c r="B276" s="407"/>
      <c r="C276" s="407"/>
      <c r="D276" s="407" t="s">
        <v>48</v>
      </c>
      <c r="G276" s="9" t="s">
        <v>161</v>
      </c>
      <c r="H276" s="406" t="s">
        <v>25</v>
      </c>
      <c r="I276" s="407" t="s">
        <v>1</v>
      </c>
      <c r="J276" s="407"/>
      <c r="K276" s="27" t="s">
        <v>142</v>
      </c>
      <c r="L276" s="409"/>
      <c r="M276" s="407" t="s">
        <v>141</v>
      </c>
      <c r="O276" s="407"/>
      <c r="P276" s="407"/>
      <c r="Q276" s="407"/>
    </row>
    <row r="277" spans="1:18" ht="15" customHeight="1" x14ac:dyDescent="0.3">
      <c r="A277" s="28"/>
      <c r="B277" s="28"/>
      <c r="C277" s="10"/>
      <c r="D277" s="10"/>
      <c r="E277" s="10"/>
      <c r="H277" s="7"/>
      <c r="I277" s="7"/>
      <c r="J277" s="7"/>
      <c r="K277" s="7"/>
      <c r="L277" s="7"/>
      <c r="M277" s="7"/>
      <c r="N277" s="159"/>
      <c r="O277" s="159"/>
      <c r="P277" s="159"/>
      <c r="Q277" s="8"/>
    </row>
    <row r="278" spans="1:18" ht="54" customHeight="1" x14ac:dyDescent="0.2">
      <c r="A278" s="11" t="s">
        <v>4</v>
      </c>
      <c r="B278" s="12" t="s">
        <v>5</v>
      </c>
      <c r="C278" s="12" t="s">
        <v>6</v>
      </c>
      <c r="D278" s="11" t="s">
        <v>7</v>
      </c>
      <c r="E278" s="12" t="s">
        <v>14</v>
      </c>
      <c r="F278" s="11" t="s">
        <v>15</v>
      </c>
      <c r="G278" s="11" t="s">
        <v>16</v>
      </c>
      <c r="H278" s="11" t="s">
        <v>17</v>
      </c>
      <c r="I278" s="11" t="s">
        <v>18</v>
      </c>
      <c r="J278" s="11" t="s">
        <v>19</v>
      </c>
      <c r="K278" s="11" t="s">
        <v>20</v>
      </c>
      <c r="L278" s="12" t="s">
        <v>21</v>
      </c>
      <c r="M278" s="12" t="s">
        <v>22</v>
      </c>
    </row>
    <row r="279" spans="1:18" ht="15.75" customHeight="1" x14ac:dyDescent="0.2">
      <c r="A279" s="29"/>
      <c r="B279" s="29"/>
      <c r="C279" s="29"/>
      <c r="D279" s="29"/>
      <c r="E279" s="29"/>
      <c r="F279" s="15"/>
      <c r="G279" s="38"/>
      <c r="H279" s="15"/>
      <c r="I279" s="15"/>
      <c r="J279" s="15"/>
      <c r="K279" s="15"/>
      <c r="L279" s="30"/>
      <c r="M279" s="17"/>
    </row>
    <row r="280" spans="1:18" ht="15" customHeight="1" x14ac:dyDescent="0.2">
      <c r="A280" s="37"/>
      <c r="B280" s="14" t="s">
        <v>343</v>
      </c>
      <c r="C280" s="32">
        <v>1</v>
      </c>
      <c r="D280" s="32"/>
      <c r="E280" s="15"/>
      <c r="F280" s="15"/>
      <c r="G280" s="38"/>
      <c r="H280" s="15"/>
      <c r="I280" s="36"/>
      <c r="J280" s="36"/>
      <c r="K280" s="15"/>
      <c r="L280" s="30"/>
      <c r="M280" s="15"/>
    </row>
    <row r="281" spans="1:18" ht="15" customHeight="1" x14ac:dyDescent="0.2">
      <c r="A281" s="31"/>
      <c r="B281" s="14" t="s">
        <v>343</v>
      </c>
      <c r="C281" s="32">
        <v>2</v>
      </c>
      <c r="D281" s="32"/>
      <c r="E281" s="15"/>
      <c r="F281" s="15"/>
      <c r="G281" s="38"/>
      <c r="H281" s="38"/>
      <c r="I281" s="36"/>
      <c r="J281" s="36"/>
      <c r="K281" s="15"/>
      <c r="L281" s="16"/>
      <c r="M281" s="15"/>
    </row>
    <row r="282" spans="1:18" ht="15" customHeight="1" x14ac:dyDescent="0.2">
      <c r="A282" s="31"/>
      <c r="B282" s="14" t="s">
        <v>343</v>
      </c>
      <c r="C282" s="32">
        <v>3</v>
      </c>
      <c r="D282" s="32"/>
      <c r="E282" s="15"/>
      <c r="F282" s="15"/>
      <c r="G282" s="38"/>
      <c r="H282" s="15"/>
      <c r="I282" s="15"/>
      <c r="J282" s="15"/>
      <c r="K282" s="15"/>
      <c r="L282" s="30"/>
      <c r="M282" s="15"/>
    </row>
    <row r="283" spans="1:18" ht="15" customHeight="1" x14ac:dyDescent="0.2">
      <c r="A283" s="31"/>
      <c r="B283" s="14" t="s">
        <v>343</v>
      </c>
      <c r="C283" s="32">
        <v>4</v>
      </c>
      <c r="D283" s="32"/>
      <c r="E283" s="15"/>
      <c r="F283" s="15"/>
      <c r="G283" s="38"/>
      <c r="H283" s="15"/>
      <c r="I283" s="15"/>
      <c r="J283" s="15"/>
      <c r="K283" s="15"/>
      <c r="L283" s="30"/>
      <c r="M283" s="15"/>
    </row>
    <row r="284" spans="1:18" ht="15" customHeight="1" x14ac:dyDescent="0.2">
      <c r="A284" s="31"/>
      <c r="B284" s="14" t="s">
        <v>343</v>
      </c>
      <c r="C284" s="32">
        <v>5</v>
      </c>
      <c r="D284" s="32"/>
      <c r="E284" s="15"/>
      <c r="F284" s="15"/>
      <c r="G284" s="38"/>
      <c r="H284" s="15"/>
      <c r="I284" s="15"/>
      <c r="J284" s="15"/>
      <c r="K284" s="15"/>
      <c r="L284" s="30"/>
      <c r="M284" s="15"/>
    </row>
    <row r="285" spans="1:18" ht="15" customHeight="1" x14ac:dyDescent="0.2">
      <c r="A285" s="31"/>
      <c r="B285" s="14" t="s">
        <v>343</v>
      </c>
      <c r="C285" s="32">
        <v>6</v>
      </c>
      <c r="D285" s="32"/>
      <c r="E285" s="15"/>
      <c r="F285" s="15"/>
      <c r="G285" s="38"/>
      <c r="H285" s="15"/>
      <c r="I285" s="15"/>
      <c r="J285" s="15"/>
      <c r="K285" s="15"/>
      <c r="L285" s="30"/>
      <c r="M285" s="15"/>
    </row>
    <row r="286" spans="1:18" ht="15" customHeight="1" x14ac:dyDescent="0.2">
      <c r="A286" s="31"/>
      <c r="B286" s="14" t="s">
        <v>343</v>
      </c>
      <c r="C286" s="32">
        <v>7</v>
      </c>
      <c r="D286" s="32"/>
      <c r="E286" s="15"/>
      <c r="F286" s="15"/>
      <c r="G286" s="38"/>
      <c r="H286" s="15"/>
      <c r="I286" s="15"/>
      <c r="J286" s="15"/>
      <c r="K286" s="15"/>
      <c r="L286" s="30"/>
      <c r="M286" s="15"/>
    </row>
    <row r="287" spans="1:18" ht="15" customHeight="1" x14ac:dyDescent="0.2">
      <c r="A287" s="31"/>
      <c r="B287" s="14" t="s">
        <v>343</v>
      </c>
      <c r="C287" s="32">
        <v>8</v>
      </c>
      <c r="D287" s="32"/>
      <c r="E287" s="15"/>
      <c r="F287" s="15"/>
      <c r="G287" s="38"/>
      <c r="H287" s="15"/>
      <c r="I287" s="15"/>
      <c r="J287" s="15"/>
      <c r="K287" s="15"/>
      <c r="L287" s="30"/>
      <c r="M287" s="15"/>
    </row>
    <row r="288" spans="1:18" ht="15" customHeight="1" x14ac:dyDescent="0.2">
      <c r="A288" s="31"/>
      <c r="B288" s="14" t="s">
        <v>343</v>
      </c>
      <c r="C288" s="32">
        <v>8</v>
      </c>
      <c r="D288" s="32"/>
      <c r="E288" s="15"/>
      <c r="F288" s="15"/>
      <c r="G288" s="38"/>
      <c r="H288" s="15"/>
      <c r="I288" s="15"/>
      <c r="J288" s="15"/>
      <c r="K288" s="15"/>
      <c r="L288" s="30"/>
      <c r="M288" s="15"/>
    </row>
    <row r="289" spans="1:13" ht="15" customHeight="1" x14ac:dyDescent="0.2">
      <c r="A289" s="31"/>
      <c r="B289" s="14" t="s">
        <v>343</v>
      </c>
      <c r="C289" s="32">
        <v>9</v>
      </c>
      <c r="D289" s="32"/>
      <c r="E289" s="15"/>
      <c r="F289" s="15"/>
      <c r="G289" s="38"/>
      <c r="H289" s="15"/>
      <c r="I289" s="15"/>
      <c r="J289" s="15"/>
      <c r="K289" s="15"/>
      <c r="L289" s="30"/>
      <c r="M289" s="15"/>
    </row>
    <row r="290" spans="1:13" ht="15.75" customHeight="1" x14ac:dyDescent="0.2">
      <c r="A290" s="31"/>
      <c r="B290" s="14" t="s">
        <v>343</v>
      </c>
      <c r="C290" s="32">
        <v>10</v>
      </c>
      <c r="D290" s="32"/>
      <c r="E290" s="15"/>
      <c r="F290" s="15"/>
      <c r="G290" s="38"/>
      <c r="H290" s="15"/>
      <c r="I290" s="15"/>
      <c r="J290" s="15"/>
      <c r="K290" s="15"/>
      <c r="L290" s="30"/>
      <c r="M290" s="15"/>
    </row>
    <row r="291" spans="1:13" ht="15" customHeight="1" x14ac:dyDescent="0.2">
      <c r="A291" s="31"/>
      <c r="B291" s="14" t="s">
        <v>343</v>
      </c>
      <c r="C291" s="32">
        <v>13</v>
      </c>
      <c r="D291" s="32"/>
      <c r="E291" s="15"/>
      <c r="F291" s="15"/>
      <c r="G291" s="38"/>
      <c r="H291" s="15"/>
      <c r="I291" s="15"/>
      <c r="J291" s="15"/>
      <c r="K291" s="15"/>
      <c r="L291" s="30"/>
      <c r="M291" s="15"/>
    </row>
    <row r="292" spans="1:13" ht="15" customHeight="1" x14ac:dyDescent="0.2">
      <c r="A292" s="31"/>
      <c r="B292" s="14" t="s">
        <v>343</v>
      </c>
      <c r="C292" s="32">
        <v>14</v>
      </c>
      <c r="D292" s="32"/>
      <c r="E292" s="15"/>
      <c r="F292" s="15"/>
      <c r="G292" s="38"/>
      <c r="H292" s="15"/>
      <c r="I292" s="15"/>
      <c r="J292" s="15"/>
      <c r="K292" s="15"/>
      <c r="L292" s="30"/>
      <c r="M292" s="15"/>
    </row>
    <row r="293" spans="1:13" ht="15" customHeight="1" x14ac:dyDescent="0.2">
      <c r="A293" s="31"/>
      <c r="B293" s="14" t="s">
        <v>343</v>
      </c>
      <c r="C293" s="32">
        <v>15</v>
      </c>
      <c r="D293" s="32"/>
      <c r="E293" s="15"/>
      <c r="F293" s="15"/>
      <c r="G293" s="38"/>
      <c r="H293" s="15"/>
      <c r="I293" s="15"/>
      <c r="J293" s="15"/>
      <c r="K293" s="15"/>
      <c r="L293" s="30"/>
      <c r="M293" s="15"/>
    </row>
    <row r="294" spans="1:13" ht="15" customHeight="1" x14ac:dyDescent="0.2">
      <c r="A294" s="31"/>
      <c r="B294" s="14" t="s">
        <v>343</v>
      </c>
      <c r="C294" s="32">
        <v>16</v>
      </c>
      <c r="D294" s="32"/>
      <c r="E294" s="15"/>
      <c r="F294" s="15"/>
      <c r="G294" s="38"/>
      <c r="H294" s="15"/>
      <c r="I294" s="15"/>
      <c r="J294" s="15"/>
      <c r="K294" s="15"/>
      <c r="L294" s="30"/>
      <c r="M294" s="15"/>
    </row>
    <row r="295" spans="1:13" ht="15" customHeight="1" x14ac:dyDescent="0.2">
      <c r="A295" s="31"/>
      <c r="B295" s="14" t="s">
        <v>343</v>
      </c>
      <c r="C295" s="32">
        <v>17</v>
      </c>
      <c r="D295" s="32"/>
      <c r="E295" s="15"/>
      <c r="F295" s="15"/>
      <c r="G295" s="38"/>
      <c r="H295" s="15"/>
      <c r="I295" s="15"/>
      <c r="J295" s="15"/>
      <c r="K295" s="15"/>
      <c r="L295" s="30"/>
      <c r="M295" s="15"/>
    </row>
    <row r="296" spans="1:13" ht="15" customHeight="1" x14ac:dyDescent="0.2">
      <c r="A296" s="31"/>
      <c r="B296" s="14" t="s">
        <v>343</v>
      </c>
      <c r="C296" s="32">
        <v>18</v>
      </c>
      <c r="D296" s="32"/>
      <c r="E296" s="15"/>
      <c r="F296" s="15"/>
      <c r="G296" s="38"/>
      <c r="H296" s="15"/>
      <c r="I296" s="15"/>
      <c r="J296" s="15"/>
      <c r="K296" s="15"/>
      <c r="L296" s="30"/>
      <c r="M296" s="15"/>
    </row>
    <row r="297" spans="1:13" ht="15" customHeight="1" x14ac:dyDescent="0.2">
      <c r="A297" s="31"/>
      <c r="B297" s="14" t="s">
        <v>343</v>
      </c>
      <c r="C297" s="32">
        <v>19</v>
      </c>
      <c r="D297" s="32"/>
      <c r="E297" s="15"/>
      <c r="F297" s="15"/>
      <c r="G297" s="38"/>
      <c r="H297" s="15"/>
      <c r="I297" s="15"/>
      <c r="J297" s="15"/>
      <c r="K297" s="15"/>
      <c r="L297" s="30"/>
      <c r="M297" s="15"/>
    </row>
    <row r="298" spans="1:13" ht="15" customHeight="1" x14ac:dyDescent="0.2">
      <c r="A298" s="31"/>
      <c r="B298" s="14" t="s">
        <v>343</v>
      </c>
      <c r="C298" s="32">
        <v>21</v>
      </c>
      <c r="D298" s="32"/>
      <c r="E298" s="15"/>
      <c r="F298" s="15"/>
      <c r="G298" s="38"/>
      <c r="H298" s="15"/>
      <c r="I298" s="15"/>
      <c r="J298" s="15"/>
      <c r="K298" s="15"/>
      <c r="L298" s="30"/>
      <c r="M298" s="15"/>
    </row>
    <row r="299" spans="1:13" ht="15" customHeight="1" x14ac:dyDescent="0.2">
      <c r="A299" s="31"/>
      <c r="B299" s="14" t="s">
        <v>343</v>
      </c>
      <c r="C299" s="32">
        <v>22</v>
      </c>
      <c r="D299" s="32"/>
      <c r="E299" s="15"/>
      <c r="F299" s="15"/>
      <c r="G299" s="38"/>
      <c r="H299" s="15"/>
      <c r="I299" s="15"/>
      <c r="J299" s="15"/>
      <c r="K299" s="15"/>
      <c r="L299" s="30"/>
      <c r="M299" s="15"/>
    </row>
    <row r="300" spans="1:13" ht="15" customHeight="1" x14ac:dyDescent="0.2">
      <c r="A300" s="31"/>
      <c r="B300" s="14" t="s">
        <v>343</v>
      </c>
      <c r="C300" s="32">
        <v>23</v>
      </c>
      <c r="D300" s="32"/>
      <c r="E300" s="15"/>
      <c r="F300" s="15"/>
      <c r="G300" s="38"/>
      <c r="H300" s="15"/>
      <c r="I300" s="15"/>
      <c r="J300" s="15"/>
      <c r="K300" s="15"/>
      <c r="L300" s="30"/>
      <c r="M300" s="15"/>
    </row>
    <row r="301" spans="1:13" ht="15" customHeight="1" x14ac:dyDescent="0.2">
      <c r="A301" s="31"/>
      <c r="B301" s="14" t="s">
        <v>343</v>
      </c>
      <c r="C301" s="32">
        <v>24</v>
      </c>
      <c r="D301" s="32"/>
      <c r="E301" s="15"/>
      <c r="F301" s="15"/>
      <c r="G301" s="38"/>
      <c r="H301" s="15"/>
      <c r="I301" s="15"/>
      <c r="J301" s="15"/>
      <c r="K301" s="15"/>
      <c r="L301" s="30"/>
      <c r="M301" s="15"/>
    </row>
    <row r="302" spans="1:13" ht="15" customHeight="1" x14ac:dyDescent="0.2">
      <c r="A302" s="31"/>
      <c r="B302" s="14" t="s">
        <v>343</v>
      </c>
      <c r="C302" s="32">
        <v>24</v>
      </c>
      <c r="D302" s="32"/>
      <c r="E302" s="15"/>
      <c r="F302" s="15"/>
      <c r="G302" s="38"/>
      <c r="H302" s="15"/>
      <c r="I302" s="15"/>
      <c r="J302" s="15"/>
      <c r="K302" s="15"/>
      <c r="L302" s="30"/>
      <c r="M302" s="15"/>
    </row>
    <row r="303" spans="1:13" ht="15" customHeight="1" x14ac:dyDescent="0.2">
      <c r="A303" s="31"/>
      <c r="B303" s="14" t="s">
        <v>343</v>
      </c>
      <c r="C303" s="32">
        <v>25</v>
      </c>
      <c r="D303" s="32"/>
      <c r="E303" s="15"/>
      <c r="F303" s="15"/>
      <c r="G303" s="38"/>
      <c r="H303" s="15"/>
      <c r="I303" s="15"/>
      <c r="J303" s="15"/>
      <c r="K303" s="15"/>
      <c r="L303" s="30"/>
      <c r="M303" s="15"/>
    </row>
    <row r="304" spans="1:13" ht="15" customHeight="1" x14ac:dyDescent="0.2">
      <c r="A304" s="31"/>
      <c r="B304" s="14" t="s">
        <v>343</v>
      </c>
      <c r="C304" s="32">
        <v>26</v>
      </c>
      <c r="D304" s="32"/>
      <c r="E304" s="15"/>
      <c r="F304" s="15"/>
      <c r="G304" s="38"/>
      <c r="H304" s="15"/>
      <c r="I304" s="15"/>
      <c r="J304" s="15"/>
      <c r="K304" s="15"/>
      <c r="L304" s="30"/>
      <c r="M304" s="15"/>
    </row>
    <row r="305" spans="1:16" ht="15" customHeight="1" x14ac:dyDescent="0.2">
      <c r="A305" s="31"/>
      <c r="B305" s="14" t="s">
        <v>343</v>
      </c>
      <c r="C305" s="32">
        <v>27</v>
      </c>
      <c r="D305" s="32"/>
      <c r="E305" s="15"/>
      <c r="F305" s="15"/>
      <c r="G305" s="38"/>
      <c r="H305" s="15"/>
      <c r="I305" s="15"/>
      <c r="J305" s="15"/>
      <c r="K305" s="15"/>
      <c r="L305" s="30"/>
      <c r="M305" s="15"/>
    </row>
    <row r="306" spans="1:16" ht="15" customHeight="1" x14ac:dyDescent="0.2">
      <c r="A306" s="31"/>
      <c r="B306" s="14" t="s">
        <v>343</v>
      </c>
      <c r="C306" s="32">
        <v>28</v>
      </c>
      <c r="D306" s="32"/>
      <c r="E306" s="15"/>
      <c r="F306" s="15"/>
      <c r="G306" s="38"/>
      <c r="H306" s="15"/>
      <c r="I306" s="15"/>
      <c r="J306" s="15"/>
      <c r="K306" s="15"/>
      <c r="L306" s="30"/>
      <c r="M306" s="15"/>
    </row>
    <row r="307" spans="1:16" ht="15" customHeight="1" x14ac:dyDescent="0.2">
      <c r="A307" s="31"/>
      <c r="B307" s="14" t="s">
        <v>343</v>
      </c>
      <c r="C307" s="32">
        <v>29</v>
      </c>
      <c r="D307" s="32"/>
      <c r="E307" s="15"/>
      <c r="F307" s="15"/>
      <c r="G307" s="38"/>
      <c r="H307" s="15"/>
      <c r="I307" s="15"/>
      <c r="J307" s="15"/>
      <c r="K307" s="15"/>
      <c r="L307" s="30"/>
      <c r="M307" s="15"/>
    </row>
    <row r="308" spans="1:16" ht="15" customHeight="1" x14ac:dyDescent="0.2">
      <c r="A308" s="31"/>
      <c r="B308" s="14" t="s">
        <v>343</v>
      </c>
      <c r="C308" s="32">
        <v>30</v>
      </c>
      <c r="D308" s="32"/>
      <c r="E308" s="15"/>
      <c r="F308" s="15"/>
      <c r="G308" s="38"/>
      <c r="H308" s="15"/>
      <c r="I308" s="15"/>
      <c r="J308" s="15"/>
      <c r="K308" s="15"/>
      <c r="L308" s="30"/>
      <c r="M308" s="15"/>
    </row>
    <row r="309" spans="1:16" ht="15" customHeight="1" x14ac:dyDescent="0.2">
      <c r="A309" s="31"/>
      <c r="B309" s="14" t="s">
        <v>343</v>
      </c>
      <c r="C309" s="32"/>
      <c r="D309" s="32"/>
      <c r="E309" s="15"/>
      <c r="F309" s="15"/>
      <c r="G309" s="38"/>
      <c r="H309" s="15"/>
      <c r="I309" s="15"/>
      <c r="J309" s="15"/>
      <c r="K309" s="15"/>
      <c r="L309" s="30"/>
      <c r="M309" s="15"/>
    </row>
    <row r="310" spans="1:16" ht="15" customHeight="1" x14ac:dyDescent="0.2">
      <c r="A310" s="410" t="s">
        <v>39</v>
      </c>
      <c r="B310" s="14"/>
      <c r="C310" s="32"/>
      <c r="D310" s="32"/>
      <c r="E310" s="15"/>
      <c r="F310" s="15"/>
      <c r="G310" s="38"/>
      <c r="H310" s="15"/>
      <c r="I310" s="15"/>
      <c r="J310" s="15"/>
      <c r="K310" s="15"/>
      <c r="L310" s="16">
        <f>SUM(L287:L288)</f>
        <v>0</v>
      </c>
      <c r="M310" s="15"/>
    </row>
    <row r="311" spans="1:16" ht="15" customHeight="1" x14ac:dyDescent="0.2">
      <c r="A311" s="640"/>
      <c r="B311" s="640"/>
      <c r="C311" s="640"/>
      <c r="D311" s="408"/>
      <c r="E311" s="1"/>
      <c r="F311" s="1"/>
      <c r="G311" s="50"/>
      <c r="H311" s="1"/>
      <c r="I311" s="1"/>
      <c r="J311" s="1"/>
      <c r="K311" s="1"/>
      <c r="L311" s="1"/>
      <c r="M311" s="1"/>
    </row>
    <row r="312" spans="1:16" ht="15" customHeight="1" x14ac:dyDescent="0.2">
      <c r="A312" s="1"/>
      <c r="B312" s="1"/>
      <c r="C312" s="641" t="s">
        <v>8</v>
      </c>
      <c r="D312" s="641"/>
      <c r="E312" s="641"/>
      <c r="F312" s="19"/>
      <c r="G312" s="654" t="s">
        <v>396</v>
      </c>
      <c r="H312" s="654"/>
      <c r="I312" s="403"/>
      <c r="J312" s="18"/>
      <c r="K312" s="1"/>
      <c r="L312" s="1"/>
      <c r="M312" s="1"/>
      <c r="N312" s="644"/>
      <c r="O312" s="644"/>
    </row>
    <row r="313" spans="1:16" ht="15" customHeight="1" x14ac:dyDescent="0.2">
      <c r="A313" s="1"/>
      <c r="B313" s="1"/>
      <c r="C313" s="20"/>
      <c r="D313" s="20"/>
      <c r="E313" s="1"/>
      <c r="F313" s="1"/>
      <c r="G313" s="403"/>
      <c r="H313" s="18"/>
      <c r="I313" s="18"/>
      <c r="J313" s="18"/>
      <c r="K313" s="1"/>
      <c r="L313" s="1"/>
      <c r="M313" s="1" t="s">
        <v>109</v>
      </c>
      <c r="N313" s="21"/>
      <c r="O313" s="21"/>
    </row>
    <row r="314" spans="1:16" ht="15" customHeight="1" x14ac:dyDescent="0.2">
      <c r="A314" s="1"/>
      <c r="B314" s="1"/>
      <c r="C314" s="20"/>
      <c r="D314" s="20"/>
      <c r="E314" s="1"/>
      <c r="F314" s="1"/>
      <c r="G314" s="403"/>
      <c r="H314" s="18"/>
      <c r="I314" s="18"/>
      <c r="J314" s="18"/>
      <c r="K314" s="1"/>
      <c r="L314" s="1"/>
      <c r="M314" s="1"/>
      <c r="N314" s="21"/>
      <c r="O314" s="21"/>
    </row>
    <row r="315" spans="1:16" ht="15" customHeight="1" x14ac:dyDescent="0.2">
      <c r="A315" s="1"/>
      <c r="B315" s="1"/>
      <c r="C315" s="641" t="s">
        <v>452</v>
      </c>
      <c r="D315" s="641"/>
      <c r="E315" s="641"/>
      <c r="F315" s="402"/>
      <c r="G315" s="644" t="s">
        <v>448</v>
      </c>
      <c r="H315" s="644"/>
      <c r="I315" s="644"/>
      <c r="J315" s="403"/>
      <c r="K315" s="1"/>
      <c r="L315" s="1"/>
      <c r="M315" s="645" t="s">
        <v>130</v>
      </c>
      <c r="N315" s="645"/>
      <c r="O315" s="645"/>
      <c r="P315" s="645"/>
    </row>
    <row r="316" spans="1:16" ht="15.75" customHeight="1" x14ac:dyDescent="0.2">
      <c r="A316" s="1"/>
      <c r="B316" s="1"/>
      <c r="C316" s="641" t="s">
        <v>386</v>
      </c>
      <c r="D316" s="641"/>
      <c r="E316" s="641"/>
      <c r="F316" s="402"/>
      <c r="G316" s="644" t="s">
        <v>436</v>
      </c>
      <c r="H316" s="644"/>
      <c r="I316" s="644"/>
      <c r="J316" s="403"/>
      <c r="K316" s="1"/>
      <c r="L316" s="1"/>
      <c r="M316" s="645" t="s">
        <v>108</v>
      </c>
      <c r="N316" s="645"/>
      <c r="O316" s="645"/>
      <c r="P316" s="645"/>
    </row>
    <row r="322" spans="1:18" ht="15" customHeight="1" x14ac:dyDescent="0.25">
      <c r="A322" s="646" t="s">
        <v>0</v>
      </c>
      <c r="B322" s="646"/>
      <c r="C322" s="646"/>
      <c r="D322" s="646"/>
      <c r="E322" s="646"/>
      <c r="F322" s="646"/>
      <c r="G322" s="646"/>
      <c r="H322" s="646"/>
      <c r="I322" s="646"/>
      <c r="J322" s="646"/>
      <c r="K322" s="646"/>
      <c r="L322" s="646"/>
      <c r="M322" s="646"/>
      <c r="N322" s="25"/>
      <c r="O322" s="25"/>
      <c r="P322" s="25"/>
      <c r="Q322" s="25"/>
      <c r="R322" s="25"/>
    </row>
    <row r="323" spans="1:18" ht="15" customHeight="1" x14ac:dyDescent="0.25">
      <c r="A323" s="26"/>
      <c r="B323" s="26"/>
      <c r="C323" s="2"/>
      <c r="D323" s="2"/>
      <c r="E323" s="2"/>
      <c r="F323" s="2"/>
      <c r="G323" s="448"/>
      <c r="H323" s="2"/>
      <c r="I323" s="2"/>
      <c r="J323" s="2"/>
      <c r="K323" s="2"/>
      <c r="L323" s="2"/>
      <c r="M323" s="2"/>
      <c r="N323" s="9"/>
      <c r="O323" s="9"/>
      <c r="P323" s="9"/>
      <c r="Q323" s="9"/>
      <c r="R323" s="9"/>
    </row>
    <row r="324" spans="1:18" ht="15" customHeight="1" x14ac:dyDescent="0.25">
      <c r="A324" s="646" t="s">
        <v>12</v>
      </c>
      <c r="B324" s="646"/>
      <c r="C324" s="646"/>
      <c r="D324" s="646"/>
      <c r="E324" s="646"/>
      <c r="F324" s="646"/>
      <c r="G324" s="646"/>
      <c r="H324" s="646"/>
      <c r="I324" s="646"/>
      <c r="J324" s="646"/>
      <c r="K324" s="646"/>
      <c r="L324" s="646"/>
      <c r="M324" s="646"/>
      <c r="N324" s="9"/>
      <c r="O324" s="9"/>
      <c r="P324" s="9"/>
      <c r="Q324" s="9"/>
      <c r="R324" s="9"/>
    </row>
    <row r="325" spans="1:18" ht="15" customHeight="1" x14ac:dyDescent="0.25">
      <c r="A325" s="445"/>
      <c r="B325" s="445"/>
      <c r="C325" s="445"/>
      <c r="D325" s="445"/>
      <c r="E325" s="445"/>
      <c r="F325" s="445"/>
      <c r="G325" s="449"/>
      <c r="H325" s="445"/>
      <c r="I325" s="445"/>
      <c r="J325" s="445"/>
      <c r="K325" s="445"/>
      <c r="L325" s="445"/>
      <c r="M325" s="445"/>
      <c r="N325" s="9"/>
      <c r="O325" s="9"/>
      <c r="P325" s="9"/>
      <c r="Q325" s="9"/>
      <c r="R325" s="9"/>
    </row>
    <row r="326" spans="1:18" s="5" customFormat="1" ht="15" customHeight="1" x14ac:dyDescent="0.25">
      <c r="A326" s="447" t="s">
        <v>47</v>
      </c>
      <c r="B326" s="447"/>
      <c r="C326" s="447"/>
      <c r="D326" s="447" t="s">
        <v>48</v>
      </c>
      <c r="G326" s="9" t="s">
        <v>161</v>
      </c>
      <c r="H326" s="446" t="s">
        <v>25</v>
      </c>
      <c r="I326" s="447" t="s">
        <v>1</v>
      </c>
      <c r="J326" s="447"/>
      <c r="K326" s="27" t="s">
        <v>142</v>
      </c>
      <c r="L326" s="451"/>
      <c r="M326" s="447" t="s">
        <v>141</v>
      </c>
      <c r="O326" s="447"/>
      <c r="P326" s="447"/>
      <c r="Q326" s="447"/>
    </row>
    <row r="327" spans="1:18" ht="15" customHeight="1" x14ac:dyDescent="0.3">
      <c r="A327" s="28"/>
      <c r="B327" s="28"/>
      <c r="C327" s="10"/>
      <c r="D327" s="10"/>
      <c r="E327" s="10"/>
      <c r="H327" s="7"/>
      <c r="I327" s="7"/>
      <c r="J327" s="7"/>
      <c r="K327" s="7"/>
      <c r="L327" s="7"/>
      <c r="M327" s="7"/>
      <c r="N327" s="159"/>
      <c r="O327" s="159"/>
      <c r="P327" s="159"/>
      <c r="Q327" s="8"/>
    </row>
    <row r="328" spans="1:18" ht="54" customHeight="1" x14ac:dyDescent="0.2">
      <c r="A328" s="11" t="s">
        <v>4</v>
      </c>
      <c r="B328" s="12" t="s">
        <v>5</v>
      </c>
      <c r="C328" s="12" t="s">
        <v>6</v>
      </c>
      <c r="D328" s="11" t="s">
        <v>7</v>
      </c>
      <c r="E328" s="12" t="s">
        <v>14</v>
      </c>
      <c r="F328" s="11" t="s">
        <v>15</v>
      </c>
      <c r="G328" s="11" t="s">
        <v>16</v>
      </c>
      <c r="H328" s="11" t="s">
        <v>17</v>
      </c>
      <c r="I328" s="11" t="s">
        <v>18</v>
      </c>
      <c r="J328" s="11" t="s">
        <v>19</v>
      </c>
      <c r="K328" s="11" t="s">
        <v>20</v>
      </c>
      <c r="L328" s="12" t="s">
        <v>21</v>
      </c>
      <c r="M328" s="12" t="s">
        <v>22</v>
      </c>
    </row>
    <row r="329" spans="1:18" ht="15.75" customHeight="1" x14ac:dyDescent="0.2">
      <c r="A329" s="29"/>
      <c r="B329" s="29"/>
      <c r="C329" s="29"/>
      <c r="D329" s="29"/>
      <c r="E329" s="29"/>
      <c r="F329" s="15"/>
      <c r="G329" s="38"/>
      <c r="H329" s="15"/>
      <c r="I329" s="15"/>
      <c r="J329" s="15"/>
      <c r="K329" s="15"/>
      <c r="L329" s="30"/>
      <c r="M329" s="17"/>
    </row>
    <row r="330" spans="1:18" ht="15" customHeight="1" x14ac:dyDescent="0.2">
      <c r="A330" s="37"/>
      <c r="B330" s="14" t="s">
        <v>344</v>
      </c>
      <c r="C330" s="32"/>
      <c r="D330" s="32"/>
      <c r="E330" s="15"/>
      <c r="F330" s="15"/>
      <c r="G330" s="38"/>
      <c r="H330" s="15"/>
      <c r="I330" s="36"/>
      <c r="J330" s="36"/>
      <c r="K330" s="15"/>
      <c r="L330" s="30"/>
      <c r="M330" s="15"/>
    </row>
    <row r="331" spans="1:18" ht="15" customHeight="1" x14ac:dyDescent="0.2">
      <c r="A331" s="31"/>
      <c r="B331" s="14" t="s">
        <v>344</v>
      </c>
      <c r="C331" s="32"/>
      <c r="D331" s="32"/>
      <c r="E331" s="15"/>
      <c r="F331" s="15"/>
      <c r="G331" s="38"/>
      <c r="H331" s="38"/>
      <c r="I331" s="36"/>
      <c r="J331" s="36"/>
      <c r="K331" s="15"/>
      <c r="L331" s="16"/>
      <c r="M331" s="15"/>
    </row>
    <row r="332" spans="1:18" ht="15" customHeight="1" x14ac:dyDescent="0.2">
      <c r="A332" s="31"/>
      <c r="B332" s="14" t="s">
        <v>344</v>
      </c>
      <c r="C332" s="32"/>
      <c r="D332" s="32"/>
      <c r="E332" s="15"/>
      <c r="F332" s="15"/>
      <c r="G332" s="38"/>
      <c r="H332" s="15"/>
      <c r="I332" s="15"/>
      <c r="J332" s="15"/>
      <c r="K332" s="15"/>
      <c r="L332" s="30"/>
      <c r="M332" s="15"/>
    </row>
    <row r="333" spans="1:18" ht="15" customHeight="1" x14ac:dyDescent="0.2">
      <c r="A333" s="31"/>
      <c r="B333" s="14" t="s">
        <v>344</v>
      </c>
      <c r="C333" s="32"/>
      <c r="D333" s="32"/>
      <c r="E333" s="15"/>
      <c r="F333" s="15"/>
      <c r="G333" s="38"/>
      <c r="H333" s="15"/>
      <c r="I333" s="15"/>
      <c r="J333" s="15"/>
      <c r="K333" s="15"/>
      <c r="L333" s="30"/>
      <c r="M333" s="15"/>
    </row>
    <row r="334" spans="1:18" ht="15" customHeight="1" x14ac:dyDescent="0.2">
      <c r="A334" s="31"/>
      <c r="B334" s="14" t="s">
        <v>344</v>
      </c>
      <c r="C334" s="32"/>
      <c r="D334" s="32"/>
      <c r="E334" s="15"/>
      <c r="F334" s="15"/>
      <c r="G334" s="38"/>
      <c r="H334" s="15"/>
      <c r="I334" s="15"/>
      <c r="J334" s="15"/>
      <c r="K334" s="15"/>
      <c r="L334" s="30"/>
      <c r="M334" s="15"/>
    </row>
    <row r="335" spans="1:18" ht="15" customHeight="1" x14ac:dyDescent="0.2">
      <c r="A335" s="31"/>
      <c r="B335" s="14" t="s">
        <v>344</v>
      </c>
      <c r="C335" s="32"/>
      <c r="D335" s="32"/>
      <c r="E335" s="15"/>
      <c r="F335" s="15"/>
      <c r="G335" s="38"/>
      <c r="H335" s="15"/>
      <c r="I335" s="15"/>
      <c r="J335" s="15"/>
      <c r="K335" s="15"/>
      <c r="L335" s="30"/>
      <c r="M335" s="15"/>
    </row>
    <row r="336" spans="1:18" ht="15" customHeight="1" x14ac:dyDescent="0.2">
      <c r="A336" s="31"/>
      <c r="B336" s="14" t="s">
        <v>344</v>
      </c>
      <c r="C336" s="32"/>
      <c r="D336" s="32"/>
      <c r="E336" s="15"/>
      <c r="F336" s="15"/>
      <c r="G336" s="38"/>
      <c r="H336" s="15"/>
      <c r="I336" s="15"/>
      <c r="J336" s="15"/>
      <c r="K336" s="15"/>
      <c r="L336" s="30"/>
      <c r="M336" s="15"/>
    </row>
    <row r="337" spans="1:13" ht="15" customHeight="1" x14ac:dyDescent="0.2">
      <c r="A337" s="31"/>
      <c r="B337" s="14" t="s">
        <v>344</v>
      </c>
      <c r="C337" s="32"/>
      <c r="D337" s="32"/>
      <c r="E337" s="15"/>
      <c r="F337" s="15"/>
      <c r="G337" s="38"/>
      <c r="H337" s="15"/>
      <c r="I337" s="15"/>
      <c r="J337" s="15"/>
      <c r="K337" s="15"/>
      <c r="L337" s="30"/>
      <c r="M337" s="15"/>
    </row>
    <row r="338" spans="1:13" ht="15" customHeight="1" x14ac:dyDescent="0.2">
      <c r="A338" s="31"/>
      <c r="B338" s="14" t="s">
        <v>344</v>
      </c>
      <c r="C338" s="32"/>
      <c r="D338" s="32"/>
      <c r="E338" s="15"/>
      <c r="F338" s="15"/>
      <c r="G338" s="38"/>
      <c r="H338" s="15"/>
      <c r="I338" s="15"/>
      <c r="J338" s="15"/>
      <c r="K338" s="15"/>
      <c r="L338" s="30"/>
      <c r="M338" s="15"/>
    </row>
    <row r="339" spans="1:13" ht="15" customHeight="1" x14ac:dyDescent="0.2">
      <c r="A339" s="31"/>
      <c r="B339" s="14" t="s">
        <v>344</v>
      </c>
      <c r="C339" s="32"/>
      <c r="D339" s="32"/>
      <c r="E339" s="15"/>
      <c r="F339" s="15"/>
      <c r="G339" s="38"/>
      <c r="H339" s="15"/>
      <c r="I339" s="15"/>
      <c r="J339" s="15"/>
      <c r="K339" s="15"/>
      <c r="L339" s="30"/>
      <c r="M339" s="15"/>
    </row>
    <row r="340" spans="1:13" ht="15.75" customHeight="1" x14ac:dyDescent="0.2">
      <c r="A340" s="31"/>
      <c r="B340" s="14" t="s">
        <v>344</v>
      </c>
      <c r="C340" s="32"/>
      <c r="D340" s="32"/>
      <c r="E340" s="15"/>
      <c r="F340" s="15"/>
      <c r="G340" s="38"/>
      <c r="H340" s="15"/>
      <c r="I340" s="15"/>
      <c r="J340" s="15"/>
      <c r="K340" s="15"/>
      <c r="L340" s="30"/>
      <c r="M340" s="15"/>
    </row>
    <row r="341" spans="1:13" ht="15" customHeight="1" x14ac:dyDescent="0.2">
      <c r="A341" s="31"/>
      <c r="B341" s="14" t="s">
        <v>344</v>
      </c>
      <c r="C341" s="32"/>
      <c r="D341" s="32"/>
      <c r="E341" s="15"/>
      <c r="F341" s="15"/>
      <c r="G341" s="38"/>
      <c r="H341" s="15"/>
      <c r="I341" s="15"/>
      <c r="J341" s="15"/>
      <c r="K341" s="15"/>
      <c r="L341" s="30"/>
      <c r="M341" s="15"/>
    </row>
    <row r="342" spans="1:13" ht="15" customHeight="1" x14ac:dyDescent="0.2">
      <c r="A342" s="31"/>
      <c r="B342" s="14" t="s">
        <v>344</v>
      </c>
      <c r="C342" s="32"/>
      <c r="D342" s="32"/>
      <c r="E342" s="15"/>
      <c r="F342" s="15"/>
      <c r="G342" s="38"/>
      <c r="H342" s="15"/>
      <c r="I342" s="15"/>
      <c r="J342" s="15"/>
      <c r="K342" s="15"/>
      <c r="L342" s="30"/>
      <c r="M342" s="15"/>
    </row>
    <row r="343" spans="1:13" ht="15" customHeight="1" x14ac:dyDescent="0.2">
      <c r="A343" s="31"/>
      <c r="B343" s="14" t="s">
        <v>344</v>
      </c>
      <c r="C343" s="32"/>
      <c r="D343" s="32"/>
      <c r="E343" s="15"/>
      <c r="F343" s="15"/>
      <c r="G343" s="38"/>
      <c r="H343" s="15"/>
      <c r="I343" s="15"/>
      <c r="J343" s="15"/>
      <c r="K343" s="15"/>
      <c r="L343" s="30"/>
      <c r="M343" s="15"/>
    </row>
    <row r="344" spans="1:13" ht="15" customHeight="1" x14ac:dyDescent="0.2">
      <c r="A344" s="31"/>
      <c r="B344" s="14" t="s">
        <v>344</v>
      </c>
      <c r="C344" s="32"/>
      <c r="D344" s="32"/>
      <c r="E344" s="15"/>
      <c r="F344" s="15"/>
      <c r="G344" s="38"/>
      <c r="H344" s="15"/>
      <c r="I344" s="15"/>
      <c r="J344" s="15"/>
      <c r="K344" s="15"/>
      <c r="L344" s="30"/>
      <c r="M344" s="15"/>
    </row>
    <row r="345" spans="1:13" ht="15" customHeight="1" x14ac:dyDescent="0.2">
      <c r="A345" s="31"/>
      <c r="B345" s="14" t="s">
        <v>344</v>
      </c>
      <c r="C345" s="32"/>
      <c r="D345" s="32"/>
      <c r="E345" s="15"/>
      <c r="F345" s="15"/>
      <c r="G345" s="38"/>
      <c r="H345" s="15"/>
      <c r="I345" s="15"/>
      <c r="J345" s="15"/>
      <c r="K345" s="15"/>
      <c r="L345" s="30"/>
      <c r="M345" s="15"/>
    </row>
    <row r="346" spans="1:13" ht="15" customHeight="1" x14ac:dyDescent="0.2">
      <c r="A346" s="31"/>
      <c r="B346" s="14" t="s">
        <v>344</v>
      </c>
      <c r="C346" s="32"/>
      <c r="D346" s="32"/>
      <c r="E346" s="15"/>
      <c r="F346" s="15"/>
      <c r="G346" s="38"/>
      <c r="H346" s="15"/>
      <c r="I346" s="15"/>
      <c r="J346" s="15"/>
      <c r="K346" s="15"/>
      <c r="L346" s="30"/>
      <c r="M346" s="15"/>
    </row>
    <row r="347" spans="1:13" ht="15" customHeight="1" x14ac:dyDescent="0.2">
      <c r="A347" s="31"/>
      <c r="B347" s="14" t="s">
        <v>344</v>
      </c>
      <c r="C347" s="32"/>
      <c r="D347" s="32"/>
      <c r="E347" s="15"/>
      <c r="F347" s="15"/>
      <c r="G347" s="38"/>
      <c r="H347" s="15"/>
      <c r="I347" s="15"/>
      <c r="J347" s="15"/>
      <c r="K347" s="15"/>
      <c r="L347" s="30"/>
      <c r="M347" s="15"/>
    </row>
    <row r="348" spans="1:13" ht="15" customHeight="1" x14ac:dyDescent="0.2">
      <c r="A348" s="31"/>
      <c r="B348" s="14" t="s">
        <v>344</v>
      </c>
      <c r="C348" s="32"/>
      <c r="D348" s="32"/>
      <c r="E348" s="15"/>
      <c r="F348" s="15"/>
      <c r="G348" s="38"/>
      <c r="H348" s="15"/>
      <c r="I348" s="15"/>
      <c r="J348" s="15"/>
      <c r="K348" s="15"/>
      <c r="L348" s="30"/>
      <c r="M348" s="15"/>
    </row>
    <row r="349" spans="1:13" ht="15" customHeight="1" x14ac:dyDescent="0.2">
      <c r="A349" s="31"/>
      <c r="B349" s="14" t="s">
        <v>344</v>
      </c>
      <c r="C349" s="32"/>
      <c r="D349" s="32"/>
      <c r="E349" s="15"/>
      <c r="F349" s="15"/>
      <c r="G349" s="38"/>
      <c r="H349" s="15"/>
      <c r="I349" s="15"/>
      <c r="J349" s="15"/>
      <c r="K349" s="15"/>
      <c r="L349" s="30"/>
      <c r="M349" s="15"/>
    </row>
    <row r="350" spans="1:13" ht="15" customHeight="1" x14ac:dyDescent="0.2">
      <c r="A350" s="31"/>
      <c r="B350" s="14" t="s">
        <v>344</v>
      </c>
      <c r="C350" s="32"/>
      <c r="D350" s="32"/>
      <c r="E350" s="15"/>
      <c r="F350" s="15"/>
      <c r="G350" s="38"/>
      <c r="H350" s="15"/>
      <c r="I350" s="15"/>
      <c r="J350" s="15"/>
      <c r="K350" s="15"/>
      <c r="L350" s="30"/>
      <c r="M350" s="15"/>
    </row>
    <row r="351" spans="1:13" ht="15" customHeight="1" x14ac:dyDescent="0.2">
      <c r="A351" s="31"/>
      <c r="B351" s="14" t="s">
        <v>344</v>
      </c>
      <c r="C351" s="32"/>
      <c r="D351" s="32"/>
      <c r="E351" s="15"/>
      <c r="F351" s="15"/>
      <c r="G351" s="38"/>
      <c r="H351" s="15"/>
      <c r="I351" s="15"/>
      <c r="J351" s="15"/>
      <c r="K351" s="15"/>
      <c r="L351" s="30"/>
      <c r="M351" s="15"/>
    </row>
    <row r="352" spans="1:13" ht="15" customHeight="1" x14ac:dyDescent="0.2">
      <c r="A352" s="31"/>
      <c r="B352" s="14" t="s">
        <v>344</v>
      </c>
      <c r="C352" s="32"/>
      <c r="D352" s="32"/>
      <c r="E352" s="15"/>
      <c r="F352" s="15"/>
      <c r="G352" s="38"/>
      <c r="H352" s="15"/>
      <c r="I352" s="15"/>
      <c r="J352" s="15"/>
      <c r="K352" s="15"/>
      <c r="L352" s="30"/>
      <c r="M352" s="15"/>
    </row>
    <row r="353" spans="1:16" ht="15" customHeight="1" x14ac:dyDescent="0.2">
      <c r="A353" s="31"/>
      <c r="B353" s="14" t="s">
        <v>344</v>
      </c>
      <c r="C353" s="32"/>
      <c r="D353" s="32"/>
      <c r="E353" s="15"/>
      <c r="F353" s="15"/>
      <c r="G353" s="38"/>
      <c r="H353" s="15"/>
      <c r="I353" s="15"/>
      <c r="J353" s="15"/>
      <c r="K353" s="15"/>
      <c r="L353" s="30"/>
      <c r="M353" s="15"/>
    </row>
    <row r="354" spans="1:16" ht="15" customHeight="1" x14ac:dyDescent="0.2">
      <c r="A354" s="31"/>
      <c r="B354" s="14" t="s">
        <v>344</v>
      </c>
      <c r="C354" s="32"/>
      <c r="D354" s="32"/>
      <c r="E354" s="15"/>
      <c r="F354" s="15"/>
      <c r="G354" s="38"/>
      <c r="H354" s="15"/>
      <c r="I354" s="15"/>
      <c r="J354" s="15"/>
      <c r="K354" s="15"/>
      <c r="L354" s="30"/>
      <c r="M354" s="15"/>
    </row>
    <row r="355" spans="1:16" ht="15" customHeight="1" x14ac:dyDescent="0.2">
      <c r="A355" s="31"/>
      <c r="B355" s="14" t="s">
        <v>344</v>
      </c>
      <c r="C355" s="32"/>
      <c r="D355" s="32"/>
      <c r="E355" s="15"/>
      <c r="F355" s="15"/>
      <c r="G355" s="38"/>
      <c r="H355" s="15"/>
      <c r="I355" s="15"/>
      <c r="J355" s="15"/>
      <c r="K355" s="15"/>
      <c r="L355" s="30"/>
      <c r="M355" s="15"/>
    </row>
    <row r="356" spans="1:16" ht="15" customHeight="1" x14ac:dyDescent="0.2">
      <c r="A356" s="31"/>
      <c r="B356" s="14" t="s">
        <v>344</v>
      </c>
      <c r="C356" s="32"/>
      <c r="D356" s="32"/>
      <c r="E356" s="15"/>
      <c r="F356" s="15"/>
      <c r="G356" s="38"/>
      <c r="H356" s="15"/>
      <c r="I356" s="15"/>
      <c r="J356" s="15"/>
      <c r="K356" s="15"/>
      <c r="L356" s="30"/>
      <c r="M356" s="15"/>
    </row>
    <row r="357" spans="1:16" ht="15" customHeight="1" x14ac:dyDescent="0.2">
      <c r="A357" s="31"/>
      <c r="B357" s="14" t="s">
        <v>344</v>
      </c>
      <c r="C357" s="32"/>
      <c r="D357" s="32"/>
      <c r="E357" s="15"/>
      <c r="F357" s="15"/>
      <c r="G357" s="38"/>
      <c r="H357" s="15"/>
      <c r="I357" s="15"/>
      <c r="J357" s="15"/>
      <c r="K357" s="15"/>
      <c r="L357" s="30"/>
      <c r="M357" s="15"/>
    </row>
    <row r="358" spans="1:16" ht="15" customHeight="1" x14ac:dyDescent="0.2">
      <c r="A358" s="31"/>
      <c r="B358" s="14" t="s">
        <v>344</v>
      </c>
      <c r="C358" s="32"/>
      <c r="D358" s="32"/>
      <c r="E358" s="15"/>
      <c r="F358" s="15"/>
      <c r="G358" s="38"/>
      <c r="H358" s="15"/>
      <c r="I358" s="15"/>
      <c r="J358" s="15"/>
      <c r="K358" s="15"/>
      <c r="L358" s="30"/>
      <c r="M358" s="15"/>
    </row>
    <row r="359" spans="1:16" ht="15" customHeight="1" x14ac:dyDescent="0.2">
      <c r="A359" s="31"/>
      <c r="B359" s="14" t="s">
        <v>344</v>
      </c>
      <c r="C359" s="32"/>
      <c r="D359" s="32"/>
      <c r="E359" s="15"/>
      <c r="F359" s="15"/>
      <c r="G359" s="38"/>
      <c r="H359" s="15"/>
      <c r="I359" s="15"/>
      <c r="J359" s="15"/>
      <c r="K359" s="15"/>
      <c r="L359" s="30"/>
      <c r="M359" s="15"/>
    </row>
    <row r="360" spans="1:16" ht="15" customHeight="1" x14ac:dyDescent="0.2">
      <c r="A360" s="452" t="s">
        <v>39</v>
      </c>
      <c r="B360" s="14"/>
      <c r="C360" s="32"/>
      <c r="D360" s="32"/>
      <c r="E360" s="15"/>
      <c r="F360" s="15"/>
      <c r="G360" s="38"/>
      <c r="H360" s="15"/>
      <c r="I360" s="15"/>
      <c r="J360" s="15"/>
      <c r="K360" s="15"/>
      <c r="L360" s="16">
        <f>SUM(L337:L338)</f>
        <v>0</v>
      </c>
      <c r="M360" s="15"/>
    </row>
    <row r="361" spans="1:16" ht="15" customHeight="1" x14ac:dyDescent="0.2">
      <c r="A361" s="640"/>
      <c r="B361" s="640"/>
      <c r="C361" s="640"/>
      <c r="D361" s="450"/>
      <c r="E361" s="1"/>
      <c r="F361" s="1"/>
      <c r="G361" s="50"/>
      <c r="H361" s="1"/>
      <c r="I361" s="1"/>
      <c r="J361" s="1"/>
      <c r="K361" s="1"/>
      <c r="L361" s="1"/>
      <c r="M361" s="1"/>
    </row>
    <row r="362" spans="1:16" ht="15" customHeight="1" x14ac:dyDescent="0.2">
      <c r="A362" s="1"/>
      <c r="B362" s="1"/>
      <c r="C362" s="641" t="s">
        <v>8</v>
      </c>
      <c r="D362" s="641"/>
      <c r="E362" s="641"/>
      <c r="F362" s="19"/>
      <c r="G362" s="654" t="s">
        <v>396</v>
      </c>
      <c r="H362" s="654"/>
      <c r="I362" s="444"/>
      <c r="J362" s="18"/>
      <c r="K362" s="1"/>
      <c r="L362" s="1"/>
      <c r="M362" s="1"/>
      <c r="N362" s="644"/>
      <c r="O362" s="644"/>
    </row>
    <row r="363" spans="1:16" ht="15" customHeight="1" x14ac:dyDescent="0.2">
      <c r="A363" s="1"/>
      <c r="B363" s="1"/>
      <c r="C363" s="20"/>
      <c r="D363" s="20"/>
      <c r="E363" s="1"/>
      <c r="F363" s="1"/>
      <c r="G363" s="444"/>
      <c r="H363" s="18"/>
      <c r="I363" s="18"/>
      <c r="J363" s="18"/>
      <c r="K363" s="1"/>
      <c r="L363" s="1"/>
      <c r="M363" s="1" t="s">
        <v>109</v>
      </c>
      <c r="N363" s="21"/>
      <c r="O363" s="21"/>
    </row>
    <row r="364" spans="1:16" ht="15" customHeight="1" x14ac:dyDescent="0.2">
      <c r="A364" s="1"/>
      <c r="B364" s="1"/>
      <c r="C364" s="20"/>
      <c r="D364" s="20"/>
      <c r="E364" s="1"/>
      <c r="F364" s="1"/>
      <c r="G364" s="444"/>
      <c r="H364" s="18"/>
      <c r="I364" s="18"/>
      <c r="J364" s="18"/>
      <c r="K364" s="1"/>
      <c r="L364" s="1"/>
      <c r="M364" s="1"/>
      <c r="N364" s="21"/>
      <c r="O364" s="21"/>
    </row>
    <row r="365" spans="1:16" ht="15" customHeight="1" x14ac:dyDescent="0.2">
      <c r="A365" s="1"/>
      <c r="B365" s="1"/>
      <c r="C365" s="641" t="s">
        <v>452</v>
      </c>
      <c r="D365" s="641"/>
      <c r="E365" s="641"/>
      <c r="F365" s="443"/>
      <c r="G365" s="644" t="s">
        <v>448</v>
      </c>
      <c r="H365" s="644"/>
      <c r="I365" s="644"/>
      <c r="J365" s="444"/>
      <c r="K365" s="1"/>
      <c r="L365" s="1"/>
      <c r="M365" s="645" t="s">
        <v>130</v>
      </c>
      <c r="N365" s="645"/>
      <c r="O365" s="645"/>
      <c r="P365" s="645"/>
    </row>
    <row r="366" spans="1:16" ht="15.75" customHeight="1" x14ac:dyDescent="0.2">
      <c r="A366" s="1"/>
      <c r="B366" s="1"/>
      <c r="C366" s="641" t="s">
        <v>386</v>
      </c>
      <c r="D366" s="641"/>
      <c r="E366" s="641"/>
      <c r="F366" s="443"/>
      <c r="G366" s="644" t="s">
        <v>436</v>
      </c>
      <c r="H366" s="644"/>
      <c r="I366" s="644"/>
      <c r="J366" s="444"/>
      <c r="K366" s="1"/>
      <c r="L366" s="1"/>
      <c r="M366" s="645" t="s">
        <v>108</v>
      </c>
      <c r="N366" s="645"/>
      <c r="O366" s="645"/>
      <c r="P366" s="645"/>
    </row>
    <row r="371" spans="1:18" ht="15" customHeight="1" x14ac:dyDescent="0.25">
      <c r="A371" s="646" t="s">
        <v>0</v>
      </c>
      <c r="B371" s="646"/>
      <c r="C371" s="646"/>
      <c r="D371" s="646"/>
      <c r="E371" s="646"/>
      <c r="F371" s="646"/>
      <c r="G371" s="646"/>
      <c r="H371" s="646"/>
      <c r="I371" s="646"/>
      <c r="J371" s="646"/>
      <c r="K371" s="646"/>
      <c r="L371" s="646"/>
      <c r="M371" s="646"/>
      <c r="N371" s="25"/>
      <c r="O371" s="25"/>
      <c r="P371" s="25"/>
      <c r="Q371" s="25"/>
      <c r="R371" s="25"/>
    </row>
    <row r="372" spans="1:18" ht="15" customHeight="1" x14ac:dyDescent="0.25">
      <c r="A372" s="26"/>
      <c r="B372" s="26"/>
      <c r="C372" s="2"/>
      <c r="D372" s="2"/>
      <c r="E372" s="2"/>
      <c r="F372" s="2"/>
      <c r="G372" s="448"/>
      <c r="H372" s="2"/>
      <c r="I372" s="2"/>
      <c r="J372" s="2"/>
      <c r="K372" s="2"/>
      <c r="L372" s="2"/>
      <c r="M372" s="2"/>
      <c r="N372" s="9"/>
      <c r="O372" s="9"/>
      <c r="P372" s="9"/>
      <c r="Q372" s="9"/>
      <c r="R372" s="9"/>
    </row>
    <row r="373" spans="1:18" ht="15" customHeight="1" x14ac:dyDescent="0.25">
      <c r="A373" s="646" t="s">
        <v>12</v>
      </c>
      <c r="B373" s="646"/>
      <c r="C373" s="646"/>
      <c r="D373" s="646"/>
      <c r="E373" s="646"/>
      <c r="F373" s="646"/>
      <c r="G373" s="646"/>
      <c r="H373" s="646"/>
      <c r="I373" s="646"/>
      <c r="J373" s="646"/>
      <c r="K373" s="646"/>
      <c r="L373" s="646"/>
      <c r="M373" s="646"/>
      <c r="N373" s="9"/>
      <c r="O373" s="9"/>
      <c r="P373" s="9"/>
      <c r="Q373" s="9"/>
      <c r="R373" s="9"/>
    </row>
    <row r="374" spans="1:18" ht="15" customHeight="1" x14ac:dyDescent="0.25">
      <c r="A374" s="445"/>
      <c r="B374" s="445"/>
      <c r="C374" s="445"/>
      <c r="D374" s="445"/>
      <c r="E374" s="445"/>
      <c r="F374" s="445"/>
      <c r="G374" s="449"/>
      <c r="H374" s="445"/>
      <c r="I374" s="445"/>
      <c r="J374" s="445"/>
      <c r="K374" s="445"/>
      <c r="L374" s="445"/>
      <c r="M374" s="445"/>
      <c r="N374" s="9"/>
      <c r="O374" s="9"/>
      <c r="P374" s="9"/>
      <c r="Q374" s="9"/>
      <c r="R374" s="9"/>
    </row>
    <row r="375" spans="1:18" s="5" customFormat="1" ht="15" customHeight="1" x14ac:dyDescent="0.25">
      <c r="A375" s="447" t="s">
        <v>47</v>
      </c>
      <c r="B375" s="447"/>
      <c r="C375" s="447"/>
      <c r="D375" s="447" t="s">
        <v>48</v>
      </c>
      <c r="G375" s="9" t="s">
        <v>161</v>
      </c>
      <c r="H375" s="446" t="s">
        <v>25</v>
      </c>
      <c r="I375" s="447" t="s">
        <v>1</v>
      </c>
      <c r="J375" s="447"/>
      <c r="K375" s="27" t="s">
        <v>142</v>
      </c>
      <c r="L375" s="451"/>
      <c r="M375" s="447" t="s">
        <v>141</v>
      </c>
      <c r="O375" s="447"/>
      <c r="P375" s="447"/>
      <c r="Q375" s="447"/>
    </row>
    <row r="376" spans="1:18" ht="15" customHeight="1" x14ac:dyDescent="0.3">
      <c r="A376" s="28"/>
      <c r="B376" s="28"/>
      <c r="C376" s="10"/>
      <c r="D376" s="10"/>
      <c r="E376" s="10"/>
      <c r="H376" s="7"/>
      <c r="I376" s="7"/>
      <c r="J376" s="7"/>
      <c r="K376" s="7"/>
      <c r="L376" s="7"/>
      <c r="M376" s="7"/>
      <c r="N376" s="159"/>
      <c r="O376" s="159"/>
      <c r="P376" s="159"/>
      <c r="Q376" s="8"/>
    </row>
    <row r="377" spans="1:18" ht="54" customHeight="1" x14ac:dyDescent="0.2">
      <c r="A377" s="11" t="s">
        <v>4</v>
      </c>
      <c r="B377" s="12" t="s">
        <v>5</v>
      </c>
      <c r="C377" s="12" t="s">
        <v>6</v>
      </c>
      <c r="D377" s="11" t="s">
        <v>7</v>
      </c>
      <c r="E377" s="12" t="s">
        <v>14</v>
      </c>
      <c r="F377" s="11" t="s">
        <v>15</v>
      </c>
      <c r="G377" s="11" t="s">
        <v>16</v>
      </c>
      <c r="H377" s="11" t="s">
        <v>17</v>
      </c>
      <c r="I377" s="11" t="s">
        <v>18</v>
      </c>
      <c r="J377" s="11" t="s">
        <v>19</v>
      </c>
      <c r="K377" s="11" t="s">
        <v>20</v>
      </c>
      <c r="L377" s="12" t="s">
        <v>21</v>
      </c>
      <c r="M377" s="12" t="s">
        <v>22</v>
      </c>
    </row>
    <row r="378" spans="1:18" ht="15.75" customHeight="1" x14ac:dyDescent="0.2">
      <c r="A378" s="29"/>
      <c r="B378" s="29"/>
      <c r="C378" s="29"/>
      <c r="D378" s="29"/>
      <c r="E378" s="29"/>
      <c r="F378" s="15"/>
      <c r="G378" s="38"/>
      <c r="H378" s="15"/>
      <c r="I378" s="15"/>
      <c r="J378" s="15"/>
      <c r="K378" s="15"/>
      <c r="L378" s="30"/>
      <c r="M378" s="17"/>
    </row>
    <row r="379" spans="1:18" ht="15" customHeight="1" x14ac:dyDescent="0.2">
      <c r="A379" s="37"/>
      <c r="B379" s="14" t="s">
        <v>345</v>
      </c>
      <c r="C379" s="32"/>
      <c r="D379" s="32"/>
      <c r="E379" s="15"/>
      <c r="F379" s="15"/>
      <c r="G379" s="38"/>
      <c r="H379" s="15"/>
      <c r="I379" s="36"/>
      <c r="J379" s="36"/>
      <c r="K379" s="15"/>
      <c r="L379" s="16"/>
      <c r="M379" s="15"/>
    </row>
    <row r="380" spans="1:18" ht="31.5" customHeight="1" x14ac:dyDescent="0.2">
      <c r="A380" s="31"/>
      <c r="B380" s="14" t="s">
        <v>345</v>
      </c>
      <c r="C380" s="32">
        <v>11</v>
      </c>
      <c r="D380" s="32"/>
      <c r="E380" s="15"/>
      <c r="F380" s="15"/>
      <c r="G380" s="38"/>
      <c r="H380" s="38"/>
      <c r="I380" s="36"/>
      <c r="J380" s="36"/>
      <c r="K380" s="15"/>
      <c r="L380" s="16"/>
      <c r="M380" s="15"/>
    </row>
    <row r="381" spans="1:18" ht="31.5" customHeight="1" x14ac:dyDescent="0.2">
      <c r="A381" s="31"/>
      <c r="B381" s="14" t="s">
        <v>345</v>
      </c>
      <c r="C381" s="32">
        <v>11</v>
      </c>
      <c r="D381" s="32"/>
      <c r="E381" s="15"/>
      <c r="F381" s="15"/>
      <c r="G381" s="38"/>
      <c r="H381" s="38"/>
      <c r="I381" s="36"/>
      <c r="J381" s="36"/>
      <c r="K381" s="15"/>
      <c r="L381" s="16"/>
      <c r="M381" s="15"/>
    </row>
    <row r="382" spans="1:18" ht="15" customHeight="1" x14ac:dyDescent="0.2">
      <c r="A382" s="31"/>
      <c r="B382" s="14" t="s">
        <v>345</v>
      </c>
      <c r="C382" s="32"/>
      <c r="D382" s="32"/>
      <c r="E382" s="15"/>
      <c r="F382" s="15"/>
      <c r="G382" s="38"/>
      <c r="H382" s="15"/>
      <c r="I382" s="15"/>
      <c r="J382" s="15"/>
      <c r="K382" s="15"/>
      <c r="L382" s="30"/>
      <c r="M382" s="15"/>
    </row>
    <row r="383" spans="1:18" ht="15" customHeight="1" x14ac:dyDescent="0.2">
      <c r="A383" s="31"/>
      <c r="B383" s="14" t="s">
        <v>345</v>
      </c>
      <c r="C383" s="32"/>
      <c r="D383" s="32"/>
      <c r="E383" s="15"/>
      <c r="F383" s="15"/>
      <c r="G383" s="38"/>
      <c r="H383" s="15"/>
      <c r="I383" s="15"/>
      <c r="J383" s="15"/>
      <c r="K383" s="15"/>
      <c r="L383" s="30"/>
      <c r="M383" s="15"/>
    </row>
    <row r="384" spans="1:18" ht="15" customHeight="1" x14ac:dyDescent="0.2">
      <c r="A384" s="31"/>
      <c r="B384" s="14" t="s">
        <v>345</v>
      </c>
      <c r="C384" s="32"/>
      <c r="D384" s="32"/>
      <c r="E384" s="15"/>
      <c r="F384" s="15"/>
      <c r="G384" s="38"/>
      <c r="H384" s="15"/>
      <c r="I384" s="15"/>
      <c r="J384" s="15"/>
      <c r="K384" s="15"/>
      <c r="L384" s="30"/>
      <c r="M384" s="15"/>
    </row>
    <row r="385" spans="1:13" ht="15" customHeight="1" x14ac:dyDescent="0.2">
      <c r="A385" s="31"/>
      <c r="B385" s="14" t="s">
        <v>345</v>
      </c>
      <c r="C385" s="32"/>
      <c r="D385" s="32"/>
      <c r="E385" s="15"/>
      <c r="F385" s="15"/>
      <c r="G385" s="38"/>
      <c r="H385" s="15"/>
      <c r="I385" s="15"/>
      <c r="J385" s="15"/>
      <c r="K385" s="15"/>
      <c r="L385" s="30"/>
      <c r="M385" s="15"/>
    </row>
    <row r="386" spans="1:13" ht="15" customHeight="1" x14ac:dyDescent="0.2">
      <c r="A386" s="31"/>
      <c r="B386" s="14" t="s">
        <v>345</v>
      </c>
      <c r="C386" s="32"/>
      <c r="D386" s="32"/>
      <c r="E386" s="15"/>
      <c r="F386" s="15"/>
      <c r="G386" s="38"/>
      <c r="H386" s="15"/>
      <c r="I386" s="15"/>
      <c r="J386" s="15"/>
      <c r="K386" s="15"/>
      <c r="L386" s="30"/>
      <c r="M386" s="15"/>
    </row>
    <row r="387" spans="1:13" ht="15" customHeight="1" x14ac:dyDescent="0.2">
      <c r="A387" s="31"/>
      <c r="B387" s="14" t="s">
        <v>345</v>
      </c>
      <c r="C387" s="32"/>
      <c r="D387" s="32"/>
      <c r="E387" s="15"/>
      <c r="F387" s="15"/>
      <c r="G387" s="38"/>
      <c r="H387" s="15"/>
      <c r="I387" s="15"/>
      <c r="J387" s="15"/>
      <c r="K387" s="15"/>
      <c r="L387" s="30"/>
      <c r="M387" s="15"/>
    </row>
    <row r="388" spans="1:13" ht="15" customHeight="1" x14ac:dyDescent="0.2">
      <c r="A388" s="31"/>
      <c r="B388" s="14" t="s">
        <v>345</v>
      </c>
      <c r="C388" s="32"/>
      <c r="D388" s="32"/>
      <c r="E388" s="15"/>
      <c r="F388" s="15"/>
      <c r="G388" s="38"/>
      <c r="H388" s="15"/>
      <c r="I388" s="15"/>
      <c r="J388" s="15"/>
      <c r="K388" s="15"/>
      <c r="L388" s="30"/>
      <c r="M388" s="15"/>
    </row>
    <row r="389" spans="1:13" ht="15" customHeight="1" x14ac:dyDescent="0.2">
      <c r="A389" s="31"/>
      <c r="B389" s="14" t="s">
        <v>345</v>
      </c>
      <c r="C389" s="32"/>
      <c r="D389" s="32"/>
      <c r="E389" s="15"/>
      <c r="F389" s="15"/>
      <c r="G389" s="38"/>
      <c r="H389" s="15"/>
      <c r="I389" s="15"/>
      <c r="J389" s="15"/>
      <c r="K389" s="15"/>
      <c r="L389" s="30"/>
      <c r="M389" s="15"/>
    </row>
    <row r="390" spans="1:13" ht="15.75" customHeight="1" x14ac:dyDescent="0.2">
      <c r="A390" s="31"/>
      <c r="B390" s="14" t="s">
        <v>345</v>
      </c>
      <c r="C390" s="32"/>
      <c r="D390" s="32"/>
      <c r="E390" s="15"/>
      <c r="F390" s="15"/>
      <c r="G390" s="38"/>
      <c r="H390" s="15"/>
      <c r="I390" s="15"/>
      <c r="J390" s="15"/>
      <c r="K390" s="15"/>
      <c r="L390" s="30"/>
      <c r="M390" s="15"/>
    </row>
    <row r="391" spans="1:13" ht="15" customHeight="1" x14ac:dyDescent="0.2">
      <c r="A391" s="31"/>
      <c r="B391" s="14" t="s">
        <v>345</v>
      </c>
      <c r="C391" s="32"/>
      <c r="D391" s="32"/>
      <c r="E391" s="15"/>
      <c r="F391" s="15"/>
      <c r="G391" s="38"/>
      <c r="H391" s="15"/>
      <c r="I391" s="15"/>
      <c r="J391" s="15"/>
      <c r="K391" s="15"/>
      <c r="L391" s="30"/>
      <c r="M391" s="15"/>
    </row>
    <row r="392" spans="1:13" ht="15" customHeight="1" x14ac:dyDescent="0.2">
      <c r="A392" s="31"/>
      <c r="B392" s="14" t="s">
        <v>345</v>
      </c>
      <c r="C392" s="32"/>
      <c r="D392" s="32"/>
      <c r="E392" s="15"/>
      <c r="F392" s="15"/>
      <c r="G392" s="38"/>
      <c r="H392" s="15"/>
      <c r="I392" s="15"/>
      <c r="J392" s="15"/>
      <c r="K392" s="15"/>
      <c r="L392" s="30"/>
      <c r="M392" s="15"/>
    </row>
    <row r="393" spans="1:13" ht="15" customHeight="1" x14ac:dyDescent="0.2">
      <c r="A393" s="31"/>
      <c r="B393" s="14" t="s">
        <v>345</v>
      </c>
      <c r="C393" s="32"/>
      <c r="D393" s="32"/>
      <c r="E393" s="15"/>
      <c r="F393" s="15"/>
      <c r="G393" s="38"/>
      <c r="H393" s="15"/>
      <c r="I393" s="15"/>
      <c r="J393" s="15"/>
      <c r="K393" s="15"/>
      <c r="L393" s="30"/>
      <c r="M393" s="15"/>
    </row>
    <row r="394" spans="1:13" ht="15" customHeight="1" x14ac:dyDescent="0.2">
      <c r="A394" s="31"/>
      <c r="B394" s="14" t="s">
        <v>345</v>
      </c>
      <c r="C394" s="32"/>
      <c r="D394" s="32"/>
      <c r="E394" s="15"/>
      <c r="F394" s="15"/>
      <c r="G394" s="38"/>
      <c r="H394" s="15"/>
      <c r="I394" s="15"/>
      <c r="J394" s="15"/>
      <c r="K394" s="15"/>
      <c r="L394" s="30"/>
      <c r="M394" s="15"/>
    </row>
    <row r="395" spans="1:13" ht="15" customHeight="1" x14ac:dyDescent="0.2">
      <c r="A395" s="31"/>
      <c r="B395" s="14" t="s">
        <v>345</v>
      </c>
      <c r="C395" s="32"/>
      <c r="D395" s="32"/>
      <c r="E395" s="15"/>
      <c r="F395" s="15"/>
      <c r="G395" s="38"/>
      <c r="H395" s="15"/>
      <c r="I395" s="15"/>
      <c r="J395" s="15"/>
      <c r="K395" s="15"/>
      <c r="L395" s="30"/>
      <c r="M395" s="15"/>
    </row>
    <row r="396" spans="1:13" ht="15" customHeight="1" x14ac:dyDescent="0.2">
      <c r="A396" s="31"/>
      <c r="B396" s="14" t="s">
        <v>345</v>
      </c>
      <c r="C396" s="32"/>
      <c r="D396" s="32"/>
      <c r="E396" s="15"/>
      <c r="F396" s="15"/>
      <c r="G396" s="38"/>
      <c r="H396" s="15"/>
      <c r="I396" s="15"/>
      <c r="J396" s="15"/>
      <c r="K396" s="15"/>
      <c r="L396" s="30"/>
      <c r="M396" s="15"/>
    </row>
    <row r="397" spans="1:13" ht="15" customHeight="1" x14ac:dyDescent="0.2">
      <c r="A397" s="31"/>
      <c r="B397" s="14" t="s">
        <v>345</v>
      </c>
      <c r="C397" s="32"/>
      <c r="D397" s="32"/>
      <c r="E397" s="15"/>
      <c r="F397" s="15"/>
      <c r="G397" s="38"/>
      <c r="H397" s="15"/>
      <c r="I397" s="15"/>
      <c r="J397" s="15"/>
      <c r="K397" s="15"/>
      <c r="L397" s="30"/>
      <c r="M397" s="15"/>
    </row>
    <row r="398" spans="1:13" ht="15" customHeight="1" x14ac:dyDescent="0.2">
      <c r="A398" s="31"/>
      <c r="B398" s="14" t="s">
        <v>345</v>
      </c>
      <c r="C398" s="32"/>
      <c r="D398" s="32"/>
      <c r="E398" s="15"/>
      <c r="F398" s="15"/>
      <c r="G398" s="38"/>
      <c r="H398" s="15"/>
      <c r="I398" s="15"/>
      <c r="J398" s="15"/>
      <c r="K398" s="15"/>
      <c r="L398" s="30"/>
      <c r="M398" s="15"/>
    </row>
    <row r="399" spans="1:13" ht="15" customHeight="1" x14ac:dyDescent="0.2">
      <c r="A399" s="31"/>
      <c r="B399" s="14" t="s">
        <v>345</v>
      </c>
      <c r="C399" s="32"/>
      <c r="D399" s="32"/>
      <c r="E399" s="15"/>
      <c r="F399" s="15"/>
      <c r="G399" s="38"/>
      <c r="H399" s="15"/>
      <c r="I399" s="15"/>
      <c r="J399" s="15"/>
      <c r="K399" s="15"/>
      <c r="L399" s="30"/>
      <c r="M399" s="15"/>
    </row>
    <row r="400" spans="1:13" ht="15" customHeight="1" x14ac:dyDescent="0.2">
      <c r="A400" s="31"/>
      <c r="B400" s="14" t="s">
        <v>345</v>
      </c>
      <c r="C400" s="32"/>
      <c r="D400" s="32"/>
      <c r="E400" s="15"/>
      <c r="F400" s="15"/>
      <c r="G400" s="38"/>
      <c r="H400" s="15"/>
      <c r="I400" s="15"/>
      <c r="J400" s="15"/>
      <c r="K400" s="15"/>
      <c r="L400" s="30"/>
      <c r="M400" s="15"/>
    </row>
    <row r="401" spans="1:16" ht="15" customHeight="1" x14ac:dyDescent="0.2">
      <c r="A401" s="31"/>
      <c r="B401" s="14" t="s">
        <v>345</v>
      </c>
      <c r="C401" s="32"/>
      <c r="D401" s="32"/>
      <c r="E401" s="15"/>
      <c r="F401" s="15"/>
      <c r="G401" s="38"/>
      <c r="H401" s="15"/>
      <c r="I401" s="15"/>
      <c r="J401" s="15"/>
      <c r="K401" s="15"/>
      <c r="L401" s="30"/>
      <c r="M401" s="15"/>
    </row>
    <row r="402" spans="1:16" ht="15" customHeight="1" x14ac:dyDescent="0.2">
      <c r="A402" s="31"/>
      <c r="B402" s="14" t="s">
        <v>345</v>
      </c>
      <c r="C402" s="32"/>
      <c r="D402" s="32"/>
      <c r="E402" s="15"/>
      <c r="F402" s="15"/>
      <c r="G402" s="38"/>
      <c r="H402" s="15"/>
      <c r="I402" s="15"/>
      <c r="J402" s="15"/>
      <c r="K402" s="15"/>
      <c r="L402" s="30"/>
      <c r="M402" s="15"/>
    </row>
    <row r="403" spans="1:16" ht="15" customHeight="1" x14ac:dyDescent="0.2">
      <c r="A403" s="31"/>
      <c r="B403" s="14" t="s">
        <v>345</v>
      </c>
      <c r="C403" s="32"/>
      <c r="D403" s="32"/>
      <c r="E403" s="15"/>
      <c r="F403" s="15"/>
      <c r="G403" s="38"/>
      <c r="H403" s="15"/>
      <c r="I403" s="15"/>
      <c r="J403" s="15"/>
      <c r="K403" s="15"/>
      <c r="L403" s="30"/>
      <c r="M403" s="15"/>
    </row>
    <row r="404" spans="1:16" ht="15" customHeight="1" x14ac:dyDescent="0.2">
      <c r="A404" s="31"/>
      <c r="B404" s="14" t="s">
        <v>345</v>
      </c>
      <c r="C404" s="32"/>
      <c r="D404" s="32"/>
      <c r="E404" s="15"/>
      <c r="F404" s="15"/>
      <c r="G404" s="38"/>
      <c r="H404" s="15"/>
      <c r="I404" s="15"/>
      <c r="J404" s="15"/>
      <c r="K404" s="15"/>
      <c r="L404" s="30"/>
      <c r="M404" s="15"/>
    </row>
    <row r="405" spans="1:16" ht="15" customHeight="1" x14ac:dyDescent="0.2">
      <c r="A405" s="31"/>
      <c r="B405" s="14" t="s">
        <v>345</v>
      </c>
      <c r="C405" s="32"/>
      <c r="D405" s="32"/>
      <c r="E405" s="15"/>
      <c r="F405" s="15"/>
      <c r="G405" s="38"/>
      <c r="H405" s="15"/>
      <c r="I405" s="15"/>
      <c r="J405" s="15"/>
      <c r="K405" s="15"/>
      <c r="L405" s="30"/>
      <c r="M405" s="15"/>
    </row>
    <row r="406" spans="1:16" ht="15" customHeight="1" x14ac:dyDescent="0.2">
      <c r="A406" s="31"/>
      <c r="B406" s="14" t="s">
        <v>345</v>
      </c>
      <c r="C406" s="32"/>
      <c r="D406" s="32"/>
      <c r="E406" s="15"/>
      <c r="F406" s="15"/>
      <c r="G406" s="38"/>
      <c r="H406" s="15"/>
      <c r="I406" s="15"/>
      <c r="J406" s="15"/>
      <c r="K406" s="15"/>
      <c r="L406" s="30"/>
      <c r="M406" s="15"/>
    </row>
    <row r="407" spans="1:16" ht="15" customHeight="1" x14ac:dyDescent="0.2">
      <c r="A407" s="31"/>
      <c r="B407" s="14" t="s">
        <v>345</v>
      </c>
      <c r="C407" s="32"/>
      <c r="D407" s="32"/>
      <c r="E407" s="15"/>
      <c r="F407" s="15"/>
      <c r="G407" s="38"/>
      <c r="H407" s="15"/>
      <c r="I407" s="15"/>
      <c r="J407" s="15"/>
      <c r="K407" s="15"/>
      <c r="L407" s="30"/>
      <c r="M407" s="15"/>
    </row>
    <row r="408" spans="1:16" ht="15" customHeight="1" x14ac:dyDescent="0.2">
      <c r="A408" s="31"/>
      <c r="B408" s="14" t="s">
        <v>345</v>
      </c>
      <c r="C408" s="32"/>
      <c r="D408" s="32"/>
      <c r="E408" s="15"/>
      <c r="F408" s="15"/>
      <c r="G408" s="38"/>
      <c r="H408" s="15"/>
      <c r="I408" s="15"/>
      <c r="J408" s="15"/>
      <c r="K408" s="15"/>
      <c r="L408" s="30"/>
      <c r="M408" s="15"/>
    </row>
    <row r="409" spans="1:16" ht="15" customHeight="1" x14ac:dyDescent="0.2">
      <c r="A409" s="31"/>
      <c r="B409" s="14" t="s">
        <v>345</v>
      </c>
      <c r="C409" s="32"/>
      <c r="D409" s="32"/>
      <c r="E409" s="15"/>
      <c r="F409" s="15"/>
      <c r="G409" s="38"/>
      <c r="H409" s="15"/>
      <c r="I409" s="15"/>
      <c r="J409" s="15"/>
      <c r="K409" s="15"/>
      <c r="L409" s="30"/>
      <c r="M409" s="15"/>
    </row>
    <row r="410" spans="1:16" ht="15" customHeight="1" x14ac:dyDescent="0.2">
      <c r="A410" s="452" t="s">
        <v>39</v>
      </c>
      <c r="B410" s="14"/>
      <c r="C410" s="32"/>
      <c r="D410" s="32"/>
      <c r="E410" s="15"/>
      <c r="F410" s="15"/>
      <c r="G410" s="38"/>
      <c r="H410" s="15"/>
      <c r="I410" s="15"/>
      <c r="J410" s="15"/>
      <c r="K410" s="15"/>
      <c r="L410" s="16">
        <f>SUM(L378:L394)</f>
        <v>0</v>
      </c>
      <c r="M410" s="15"/>
    </row>
    <row r="411" spans="1:16" ht="15" customHeight="1" x14ac:dyDescent="0.2">
      <c r="A411" s="640"/>
      <c r="B411" s="640"/>
      <c r="C411" s="640"/>
      <c r="D411" s="450"/>
      <c r="E411" s="1"/>
      <c r="F411" s="1"/>
      <c r="G411" s="50"/>
      <c r="H411" s="1"/>
      <c r="I411" s="1"/>
      <c r="J411" s="1"/>
      <c r="K411" s="1"/>
      <c r="L411" s="1"/>
      <c r="M411" s="1"/>
    </row>
    <row r="412" spans="1:16" ht="15" customHeight="1" x14ac:dyDescent="0.2">
      <c r="A412" s="1"/>
      <c r="B412" s="1"/>
      <c r="C412" s="641" t="s">
        <v>8</v>
      </c>
      <c r="D412" s="641"/>
      <c r="E412" s="641"/>
      <c r="F412" s="19"/>
      <c r="G412" s="654" t="s">
        <v>396</v>
      </c>
      <c r="H412" s="654"/>
      <c r="I412" s="444"/>
      <c r="J412" s="18"/>
      <c r="K412" s="1"/>
      <c r="L412" s="1"/>
      <c r="M412" s="1"/>
      <c r="N412" s="644"/>
      <c r="O412" s="644"/>
    </row>
    <row r="413" spans="1:16" ht="15" customHeight="1" x14ac:dyDescent="0.2">
      <c r="A413" s="1"/>
      <c r="B413" s="1"/>
      <c r="C413" s="20"/>
      <c r="D413" s="20"/>
      <c r="E413" s="1"/>
      <c r="F413" s="1"/>
      <c r="G413" s="444"/>
      <c r="H413" s="18"/>
      <c r="I413" s="18"/>
      <c r="J413" s="18"/>
      <c r="K413" s="1"/>
      <c r="L413" s="1"/>
      <c r="M413" s="1" t="s">
        <v>109</v>
      </c>
      <c r="N413" s="21"/>
      <c r="O413" s="21"/>
    </row>
    <row r="414" spans="1:16" ht="15" customHeight="1" x14ac:dyDescent="0.2">
      <c r="A414" s="1"/>
      <c r="B414" s="1"/>
      <c r="C414" s="20"/>
      <c r="D414" s="20"/>
      <c r="E414" s="1"/>
      <c r="F414" s="1"/>
      <c r="G414" s="444"/>
      <c r="H414" s="18"/>
      <c r="I414" s="18"/>
      <c r="J414" s="18"/>
      <c r="K414" s="1"/>
      <c r="L414" s="1"/>
      <c r="M414" s="1"/>
      <c r="N414" s="21"/>
      <c r="O414" s="21"/>
    </row>
    <row r="415" spans="1:16" ht="15" customHeight="1" x14ac:dyDescent="0.2">
      <c r="A415" s="1"/>
      <c r="B415" s="1"/>
      <c r="C415" s="641" t="s">
        <v>452</v>
      </c>
      <c r="D415" s="641"/>
      <c r="E415" s="641"/>
      <c r="F415" s="443"/>
      <c r="G415" s="644" t="s">
        <v>448</v>
      </c>
      <c r="H415" s="644"/>
      <c r="I415" s="644"/>
      <c r="J415" s="444"/>
      <c r="K415" s="1"/>
      <c r="L415" s="1"/>
      <c r="M415" s="645" t="s">
        <v>130</v>
      </c>
      <c r="N415" s="645"/>
      <c r="O415" s="645"/>
      <c r="P415" s="645"/>
    </row>
    <row r="416" spans="1:16" ht="15.75" customHeight="1" x14ac:dyDescent="0.2">
      <c r="A416" s="1"/>
      <c r="B416" s="1"/>
      <c r="C416" s="641" t="s">
        <v>386</v>
      </c>
      <c r="D416" s="641"/>
      <c r="E416" s="641"/>
      <c r="F416" s="443"/>
      <c r="G416" s="644" t="s">
        <v>436</v>
      </c>
      <c r="H416" s="644"/>
      <c r="I416" s="644"/>
      <c r="J416" s="444"/>
      <c r="K416" s="1"/>
      <c r="L416" s="1"/>
      <c r="M416" s="645" t="s">
        <v>108</v>
      </c>
      <c r="N416" s="645"/>
      <c r="O416" s="645"/>
      <c r="P416" s="645"/>
    </row>
    <row r="417" spans="1:16" ht="15.75" customHeight="1" x14ac:dyDescent="0.2">
      <c r="A417" s="1"/>
      <c r="B417" s="1"/>
      <c r="C417" s="493"/>
      <c r="D417" s="493"/>
      <c r="E417" s="493"/>
      <c r="F417" s="493"/>
      <c r="G417" s="494"/>
      <c r="H417" s="494"/>
      <c r="I417" s="494"/>
      <c r="J417" s="494"/>
      <c r="K417" s="1"/>
      <c r="L417" s="1"/>
      <c r="M417" s="495"/>
      <c r="N417" s="495"/>
      <c r="O417" s="495"/>
      <c r="P417" s="495"/>
    </row>
    <row r="418" spans="1:16" ht="15.75" customHeight="1" x14ac:dyDescent="0.2">
      <c r="A418" s="1"/>
      <c r="B418" s="1"/>
      <c r="C418" s="493"/>
      <c r="D418" s="493"/>
      <c r="E418" s="493"/>
      <c r="F418" s="493"/>
      <c r="G418" s="494"/>
      <c r="H418" s="494"/>
      <c r="I418" s="494"/>
      <c r="J418" s="494"/>
      <c r="K418" s="1"/>
      <c r="L418" s="1"/>
      <c r="M418" s="495"/>
      <c r="N418" s="495"/>
      <c r="O418" s="495"/>
      <c r="P418" s="495"/>
    </row>
    <row r="419" spans="1:16" ht="15.75" customHeight="1" x14ac:dyDescent="0.2">
      <c r="A419" s="1"/>
      <c r="B419" s="1"/>
      <c r="C419" s="493"/>
      <c r="D419" s="493"/>
      <c r="E419" s="493"/>
      <c r="F419" s="493"/>
      <c r="G419" s="494"/>
      <c r="H419" s="494"/>
      <c r="I419" s="494"/>
      <c r="J419" s="494"/>
      <c r="K419" s="1"/>
      <c r="L419" s="1"/>
      <c r="M419" s="495"/>
      <c r="N419" s="495"/>
      <c r="O419" s="495"/>
      <c r="P419" s="495"/>
    </row>
    <row r="420" spans="1:16" ht="15.75" customHeight="1" x14ac:dyDescent="0.2">
      <c r="A420" s="1"/>
      <c r="B420" s="1"/>
      <c r="C420" s="493"/>
      <c r="D420" s="493"/>
      <c r="E420" s="493"/>
      <c r="F420" s="493"/>
      <c r="G420" s="494"/>
      <c r="H420" s="494"/>
      <c r="I420" s="494"/>
      <c r="J420" s="494"/>
      <c r="K420" s="1"/>
      <c r="L420" s="1"/>
      <c r="M420" s="495"/>
      <c r="N420" s="495"/>
      <c r="O420" s="495"/>
      <c r="P420" s="495"/>
    </row>
    <row r="421" spans="1:16" ht="15.75" customHeight="1" x14ac:dyDescent="0.2">
      <c r="A421" s="1"/>
      <c r="B421" s="1"/>
      <c r="C421" s="493"/>
      <c r="D421" s="493"/>
      <c r="E421" s="493"/>
      <c r="F421" s="493"/>
      <c r="G421" s="494"/>
      <c r="H421" s="494"/>
      <c r="I421" s="494"/>
      <c r="J421" s="494"/>
      <c r="K421" s="1"/>
      <c r="L421" s="1"/>
      <c r="M421" s="495"/>
      <c r="N421" s="495"/>
      <c r="O421" s="495"/>
      <c r="P421" s="495"/>
    </row>
    <row r="422" spans="1:16" ht="15.75" customHeight="1" x14ac:dyDescent="0.2">
      <c r="A422" s="1"/>
      <c r="B422" s="1"/>
      <c r="C422" s="493"/>
      <c r="D422" s="493"/>
      <c r="E422" s="493"/>
      <c r="F422" s="493"/>
      <c r="G422" s="494"/>
      <c r="H422" s="494"/>
      <c r="I422" s="494"/>
      <c r="J422" s="494"/>
      <c r="K422" s="1"/>
      <c r="L422" s="1"/>
      <c r="M422" s="495"/>
      <c r="N422" s="495"/>
      <c r="O422" s="495"/>
      <c r="P422" s="495"/>
    </row>
    <row r="423" spans="1:16" ht="15.75" customHeight="1" x14ac:dyDescent="0.2">
      <c r="A423" s="1"/>
      <c r="B423" s="1"/>
      <c r="C423" s="493"/>
      <c r="D423" s="493"/>
      <c r="E423" s="493"/>
      <c r="F423" s="493"/>
      <c r="G423" s="494"/>
      <c r="H423" s="494"/>
      <c r="I423" s="494"/>
      <c r="J423" s="494"/>
      <c r="K423" s="1"/>
      <c r="L423" s="1"/>
      <c r="M423" s="495"/>
      <c r="N423" s="495"/>
      <c r="O423" s="495"/>
      <c r="P423" s="495"/>
    </row>
    <row r="424" spans="1:16" ht="15.75" customHeight="1" x14ac:dyDescent="0.2">
      <c r="A424" s="1"/>
      <c r="B424" s="1"/>
      <c r="C424" s="493"/>
      <c r="D424" s="493"/>
      <c r="E424" s="493"/>
      <c r="F424" s="493"/>
      <c r="G424" s="494"/>
      <c r="H424" s="494"/>
      <c r="I424" s="494"/>
      <c r="J424" s="494"/>
      <c r="K424" s="1"/>
      <c r="L424" s="1"/>
      <c r="M424" s="495"/>
      <c r="N424" s="495"/>
      <c r="O424" s="495"/>
      <c r="P424" s="495"/>
    </row>
    <row r="425" spans="1:16" ht="15.75" customHeight="1" x14ac:dyDescent="0.2">
      <c r="A425" s="1"/>
      <c r="B425" s="1"/>
      <c r="C425" s="493"/>
      <c r="D425" s="493"/>
      <c r="E425" s="493"/>
      <c r="F425" s="493"/>
      <c r="G425" s="494"/>
      <c r="H425" s="494"/>
      <c r="I425" s="494"/>
      <c r="J425" s="494"/>
      <c r="K425" s="1"/>
      <c r="L425" s="1"/>
      <c r="M425" s="495"/>
      <c r="N425" s="495"/>
      <c r="O425" s="495"/>
      <c r="P425" s="495"/>
    </row>
    <row r="426" spans="1:16" ht="15.75" customHeight="1" x14ac:dyDescent="0.2">
      <c r="A426" s="1"/>
      <c r="B426" s="1"/>
      <c r="C426" s="493"/>
      <c r="D426" s="493"/>
      <c r="E426" s="493"/>
      <c r="F426" s="493"/>
      <c r="G426" s="494"/>
      <c r="H426" s="494"/>
      <c r="I426" s="494"/>
      <c r="J426" s="494"/>
      <c r="K426" s="1"/>
      <c r="L426" s="1"/>
      <c r="M426" s="495"/>
      <c r="N426" s="495"/>
      <c r="O426" s="495"/>
      <c r="P426" s="495"/>
    </row>
    <row r="427" spans="1:16" ht="15.75" customHeight="1" x14ac:dyDescent="0.2">
      <c r="A427" s="1"/>
      <c r="B427" s="1"/>
      <c r="C427" s="493"/>
      <c r="D427" s="493"/>
      <c r="E427" s="493"/>
      <c r="F427" s="493"/>
      <c r="G427" s="494"/>
      <c r="H427" s="494"/>
      <c r="I427" s="494"/>
      <c r="J427" s="494"/>
      <c r="K427" s="1"/>
      <c r="L427" s="1"/>
      <c r="M427" s="495"/>
      <c r="N427" s="495"/>
      <c r="O427" s="495"/>
      <c r="P427" s="495"/>
    </row>
    <row r="428" spans="1:16" ht="15.75" customHeight="1" x14ac:dyDescent="0.2">
      <c r="A428" s="1"/>
      <c r="B428" s="1"/>
      <c r="C428" s="493"/>
      <c r="D428" s="493"/>
      <c r="E428" s="493"/>
      <c r="F428" s="493"/>
      <c r="G428" s="494"/>
      <c r="H428" s="494"/>
      <c r="I428" s="494"/>
      <c r="J428" s="494"/>
      <c r="K428" s="1"/>
      <c r="L428" s="1"/>
      <c r="M428" s="495"/>
      <c r="N428" s="495"/>
      <c r="O428" s="495"/>
      <c r="P428" s="495"/>
    </row>
    <row r="429" spans="1:16" ht="15.75" customHeight="1" x14ac:dyDescent="0.2">
      <c r="A429" s="1"/>
      <c r="B429" s="1"/>
      <c r="C429" s="493"/>
      <c r="D429" s="493"/>
      <c r="E429" s="493"/>
      <c r="F429" s="493"/>
      <c r="G429" s="494"/>
      <c r="H429" s="494"/>
      <c r="I429" s="494"/>
      <c r="J429" s="494"/>
      <c r="K429" s="1"/>
      <c r="L429" s="1"/>
      <c r="M429" s="495"/>
      <c r="N429" s="495"/>
      <c r="O429" s="495"/>
      <c r="P429" s="495"/>
    </row>
    <row r="430" spans="1:16" ht="15.75" customHeight="1" x14ac:dyDescent="0.2">
      <c r="A430" s="1"/>
      <c r="B430" s="1"/>
      <c r="C430" s="493"/>
      <c r="D430" s="493"/>
      <c r="E430" s="493"/>
      <c r="F430" s="493"/>
      <c r="G430" s="494"/>
      <c r="H430" s="494"/>
      <c r="I430" s="494"/>
      <c r="J430" s="494"/>
      <c r="K430" s="1"/>
      <c r="L430" s="1"/>
      <c r="M430" s="495"/>
      <c r="N430" s="495"/>
      <c r="O430" s="495"/>
      <c r="P430" s="495"/>
    </row>
    <row r="431" spans="1:16" ht="15.75" customHeight="1" x14ac:dyDescent="0.2">
      <c r="A431" s="1"/>
      <c r="B431" s="1"/>
      <c r="C431" s="493"/>
      <c r="D431" s="493"/>
      <c r="E431" s="493"/>
      <c r="F431" s="493"/>
      <c r="G431" s="494"/>
      <c r="H431" s="494"/>
      <c r="I431" s="494"/>
      <c r="J431" s="494"/>
      <c r="K431" s="1"/>
      <c r="L431" s="1"/>
      <c r="M431" s="495"/>
      <c r="N431" s="495"/>
      <c r="O431" s="495"/>
      <c r="P431" s="495"/>
    </row>
    <row r="432" spans="1:16" ht="15.75" customHeight="1" x14ac:dyDescent="0.2">
      <c r="A432" s="1"/>
      <c r="B432" s="1"/>
      <c r="C432" s="493"/>
      <c r="D432" s="493"/>
      <c r="E432" s="493"/>
      <c r="F432" s="493"/>
      <c r="G432" s="494"/>
      <c r="H432" s="494"/>
      <c r="I432" s="494"/>
      <c r="J432" s="494"/>
      <c r="K432" s="1"/>
      <c r="L432" s="1"/>
      <c r="M432" s="495"/>
      <c r="N432" s="495"/>
      <c r="O432" s="495"/>
      <c r="P432" s="495"/>
    </row>
    <row r="433" spans="1:16" ht="15.75" customHeight="1" x14ac:dyDescent="0.2">
      <c r="A433" s="1"/>
      <c r="B433" s="1"/>
      <c r="C433" s="493"/>
      <c r="D433" s="493"/>
      <c r="E433" s="493"/>
      <c r="F433" s="493"/>
      <c r="G433" s="494"/>
      <c r="H433" s="494"/>
      <c r="I433" s="494"/>
      <c r="J433" s="494"/>
      <c r="K433" s="1"/>
      <c r="L433" s="1"/>
      <c r="M433" s="495"/>
      <c r="N433" s="495"/>
      <c r="O433" s="495"/>
      <c r="P433" s="495"/>
    </row>
    <row r="434" spans="1:16" ht="15.75" customHeight="1" x14ac:dyDescent="0.2">
      <c r="A434" s="1"/>
      <c r="B434" s="1"/>
      <c r="C434" s="493"/>
      <c r="D434" s="493"/>
      <c r="E434" s="493"/>
      <c r="F434" s="493"/>
      <c r="G434" s="494"/>
      <c r="H434" s="494"/>
      <c r="I434" s="494"/>
      <c r="J434" s="494"/>
      <c r="K434" s="1"/>
      <c r="L434" s="1"/>
      <c r="M434" s="495"/>
      <c r="N434" s="495"/>
      <c r="O434" s="495"/>
      <c r="P434" s="495"/>
    </row>
    <row r="435" spans="1:16" ht="15.75" customHeight="1" x14ac:dyDescent="0.2">
      <c r="A435" s="1"/>
      <c r="B435" s="1"/>
      <c r="C435" s="493"/>
      <c r="D435" s="493"/>
      <c r="E435" s="493"/>
      <c r="F435" s="493"/>
      <c r="G435" s="494"/>
      <c r="H435" s="494"/>
      <c r="I435" s="494"/>
      <c r="J435" s="494"/>
      <c r="K435" s="1"/>
      <c r="L435" s="1"/>
      <c r="M435" s="495"/>
      <c r="N435" s="495"/>
      <c r="O435" s="495"/>
      <c r="P435" s="495"/>
    </row>
    <row r="436" spans="1:16" ht="15.75" customHeight="1" x14ac:dyDescent="0.2">
      <c r="A436" s="1"/>
      <c r="B436" s="1"/>
      <c r="C436" s="493"/>
      <c r="D436" s="493"/>
      <c r="E436" s="493"/>
      <c r="F436" s="493"/>
      <c r="G436" s="494"/>
      <c r="H436" s="494"/>
      <c r="I436" s="494"/>
      <c r="J436" s="494"/>
      <c r="K436" s="1"/>
      <c r="L436" s="1"/>
      <c r="M436" s="495"/>
      <c r="N436" s="495"/>
      <c r="O436" s="495"/>
      <c r="P436" s="495"/>
    </row>
    <row r="437" spans="1:16" ht="15.75" customHeight="1" x14ac:dyDescent="0.2">
      <c r="A437" s="1"/>
      <c r="B437" s="1"/>
      <c r="C437" s="493"/>
      <c r="D437" s="493"/>
      <c r="E437" s="493"/>
      <c r="F437" s="493"/>
      <c r="G437" s="494"/>
      <c r="H437" s="494"/>
      <c r="I437" s="494"/>
      <c r="J437" s="494"/>
      <c r="K437" s="1"/>
      <c r="L437" s="1"/>
      <c r="M437" s="495"/>
      <c r="N437" s="495"/>
      <c r="O437" s="495"/>
      <c r="P437" s="495"/>
    </row>
    <row r="438" spans="1:16" ht="15.75" customHeight="1" x14ac:dyDescent="0.2">
      <c r="A438" s="1"/>
      <c r="B438" s="1"/>
      <c r="C438" s="493"/>
      <c r="D438" s="493"/>
      <c r="E438" s="493"/>
      <c r="F438" s="493"/>
      <c r="G438" s="494"/>
      <c r="H438" s="494"/>
      <c r="I438" s="494"/>
      <c r="J438" s="494"/>
      <c r="K438" s="1"/>
      <c r="L438" s="1"/>
      <c r="M438" s="495"/>
      <c r="N438" s="495"/>
      <c r="O438" s="495"/>
      <c r="P438" s="495"/>
    </row>
    <row r="441" spans="1:16" ht="18" x14ac:dyDescent="0.25">
      <c r="A441" s="646" t="s">
        <v>0</v>
      </c>
      <c r="B441" s="646"/>
      <c r="C441" s="646"/>
      <c r="D441" s="646"/>
      <c r="E441" s="646"/>
      <c r="F441" s="646"/>
      <c r="G441" s="646"/>
      <c r="H441" s="646"/>
      <c r="I441" s="646"/>
      <c r="J441" s="646"/>
      <c r="K441" s="646"/>
      <c r="L441" s="646"/>
      <c r="M441" s="646"/>
      <c r="N441" s="25"/>
      <c r="O441" s="25"/>
      <c r="P441" s="25"/>
    </row>
    <row r="442" spans="1:16" ht="18" x14ac:dyDescent="0.25">
      <c r="A442" s="26"/>
      <c r="B442" s="26"/>
      <c r="C442" s="2"/>
      <c r="D442" s="2"/>
      <c r="E442" s="2"/>
      <c r="F442" s="2"/>
      <c r="G442" s="499"/>
      <c r="H442" s="2"/>
      <c r="I442" s="2"/>
      <c r="J442" s="2"/>
      <c r="K442" s="2"/>
      <c r="L442" s="2"/>
      <c r="M442" s="2"/>
      <c r="N442" s="9"/>
      <c r="O442" s="9"/>
      <c r="P442" s="9"/>
    </row>
    <row r="443" spans="1:16" ht="18" x14ac:dyDescent="0.25">
      <c r="A443" s="646" t="s">
        <v>12</v>
      </c>
      <c r="B443" s="646"/>
      <c r="C443" s="646"/>
      <c r="D443" s="646"/>
      <c r="E443" s="646"/>
      <c r="F443" s="646"/>
      <c r="G443" s="646"/>
      <c r="H443" s="646"/>
      <c r="I443" s="646"/>
      <c r="J443" s="646"/>
      <c r="K443" s="646"/>
      <c r="L443" s="646"/>
      <c r="M443" s="646"/>
      <c r="N443" s="9"/>
      <c r="O443" s="9"/>
      <c r="P443" s="9"/>
    </row>
    <row r="444" spans="1:16" ht="18" x14ac:dyDescent="0.25">
      <c r="A444" s="496"/>
      <c r="B444" s="496"/>
      <c r="C444" s="496"/>
      <c r="D444" s="496"/>
      <c r="E444" s="496"/>
      <c r="F444" s="496"/>
      <c r="G444" s="500"/>
      <c r="H444" s="496"/>
      <c r="I444" s="496"/>
      <c r="J444" s="496"/>
      <c r="K444" s="496"/>
      <c r="L444" s="496"/>
      <c r="M444" s="496"/>
      <c r="N444" s="9"/>
      <c r="O444" s="9"/>
      <c r="P444" s="9"/>
    </row>
    <row r="445" spans="1:16" ht="15.75" x14ac:dyDescent="0.25">
      <c r="A445" s="498" t="s">
        <v>47</v>
      </c>
      <c r="B445" s="498"/>
      <c r="C445" s="498"/>
      <c r="D445" s="498" t="s">
        <v>48</v>
      </c>
      <c r="E445" s="5"/>
      <c r="F445" s="5"/>
      <c r="G445" s="9" t="s">
        <v>161</v>
      </c>
      <c r="H445" s="497" t="s">
        <v>25</v>
      </c>
      <c r="I445" s="498" t="s">
        <v>1</v>
      </c>
      <c r="J445" s="498"/>
      <c r="K445" s="27" t="s">
        <v>142</v>
      </c>
      <c r="L445" s="504"/>
      <c r="M445" s="498" t="s">
        <v>141</v>
      </c>
      <c r="N445" s="5"/>
      <c r="O445" s="498"/>
      <c r="P445" s="498"/>
    </row>
    <row r="446" spans="1:16" x14ac:dyDescent="0.3">
      <c r="A446" s="28"/>
      <c r="B446" s="28"/>
      <c r="C446" s="10"/>
      <c r="D446" s="10"/>
      <c r="E446" s="10"/>
      <c r="H446" s="7"/>
      <c r="I446" s="7"/>
      <c r="J446" s="7"/>
      <c r="K446" s="7"/>
      <c r="L446" s="7"/>
      <c r="M446" s="7"/>
      <c r="N446" s="159"/>
      <c r="O446" s="159"/>
      <c r="P446" s="159"/>
    </row>
    <row r="447" spans="1:16" ht="38.25" x14ac:dyDescent="0.2">
      <c r="A447" s="11" t="s">
        <v>4</v>
      </c>
      <c r="B447" s="12" t="s">
        <v>5</v>
      </c>
      <c r="C447" s="12" t="s">
        <v>6</v>
      </c>
      <c r="D447" s="11" t="s">
        <v>7</v>
      </c>
      <c r="E447" s="12" t="s">
        <v>14</v>
      </c>
      <c r="F447" s="11" t="s">
        <v>15</v>
      </c>
      <c r="G447" s="11" t="s">
        <v>16</v>
      </c>
      <c r="H447" s="11" t="s">
        <v>17</v>
      </c>
      <c r="I447" s="11" t="s">
        <v>18</v>
      </c>
      <c r="J447" s="11" t="s">
        <v>19</v>
      </c>
      <c r="K447" s="11" t="s">
        <v>20</v>
      </c>
      <c r="L447" s="12" t="s">
        <v>21</v>
      </c>
      <c r="M447" s="12" t="s">
        <v>22</v>
      </c>
    </row>
    <row r="448" spans="1:16" ht="13.5" x14ac:dyDescent="0.2">
      <c r="A448" s="29"/>
      <c r="B448" s="29"/>
      <c r="C448" s="29"/>
      <c r="D448" s="29"/>
      <c r="E448" s="29"/>
      <c r="F448" s="15"/>
      <c r="G448" s="38"/>
      <c r="H448" s="15"/>
      <c r="I448" s="15"/>
      <c r="J448" s="15"/>
      <c r="K448" s="15"/>
      <c r="L448" s="30"/>
      <c r="M448" s="17"/>
    </row>
    <row r="449" spans="1:13" ht="13.5" x14ac:dyDescent="0.2">
      <c r="A449" s="37"/>
      <c r="B449" s="505" t="s">
        <v>353</v>
      </c>
      <c r="C449" s="32">
        <v>1</v>
      </c>
      <c r="D449" s="32"/>
      <c r="E449" s="15"/>
      <c r="F449" s="15"/>
      <c r="G449" s="38"/>
      <c r="H449" s="15"/>
      <c r="I449" s="36"/>
      <c r="J449" s="36"/>
      <c r="K449" s="15"/>
      <c r="L449" s="16"/>
      <c r="M449" s="15"/>
    </row>
    <row r="450" spans="1:13" ht="16.5" customHeight="1" x14ac:dyDescent="0.2">
      <c r="A450" s="31"/>
      <c r="B450" s="505" t="s">
        <v>353</v>
      </c>
      <c r="C450" s="32">
        <v>2</v>
      </c>
      <c r="D450" s="32"/>
      <c r="E450" s="15"/>
      <c r="F450" s="15"/>
      <c r="G450" s="38"/>
      <c r="H450" s="38"/>
      <c r="I450" s="36"/>
      <c r="J450" s="36"/>
      <c r="K450" s="15"/>
      <c r="L450" s="634"/>
      <c r="M450" s="15"/>
    </row>
    <row r="451" spans="1:13" ht="13.5" x14ac:dyDescent="0.2">
      <c r="A451" s="31"/>
      <c r="B451" s="505" t="s">
        <v>353</v>
      </c>
      <c r="C451" s="32">
        <v>3</v>
      </c>
      <c r="D451" s="32"/>
      <c r="E451" s="15"/>
      <c r="F451" s="15"/>
      <c r="G451" s="38"/>
      <c r="H451" s="38"/>
      <c r="I451" s="36"/>
      <c r="J451" s="36"/>
      <c r="K451" s="15"/>
      <c r="L451" s="16"/>
      <c r="M451" s="15"/>
    </row>
    <row r="452" spans="1:13" ht="13.5" x14ac:dyDescent="0.2">
      <c r="A452" s="31"/>
      <c r="B452" s="505" t="s">
        <v>353</v>
      </c>
      <c r="C452" s="32">
        <v>4</v>
      </c>
      <c r="D452" s="32"/>
      <c r="E452" s="15"/>
      <c r="F452" s="15"/>
      <c r="G452" s="38"/>
      <c r="H452" s="15"/>
      <c r="I452" s="36"/>
      <c r="J452" s="36"/>
      <c r="K452" s="15"/>
      <c r="L452" s="16"/>
      <c r="M452" s="15"/>
    </row>
    <row r="453" spans="1:13" ht="13.5" x14ac:dyDescent="0.2">
      <c r="A453" s="31"/>
      <c r="B453" s="505" t="s">
        <v>353</v>
      </c>
      <c r="C453" s="32">
        <v>5</v>
      </c>
      <c r="D453" s="32"/>
      <c r="E453" s="15"/>
      <c r="F453" s="15"/>
      <c r="G453" s="38"/>
      <c r="H453" s="15"/>
      <c r="I453" s="15"/>
      <c r="J453" s="15"/>
      <c r="K453" s="15"/>
      <c r="L453" s="16">
        <v>0</v>
      </c>
      <c r="M453" s="15"/>
    </row>
    <row r="454" spans="1:13" ht="13.5" x14ac:dyDescent="0.2">
      <c r="A454" s="31"/>
      <c r="B454" s="505" t="s">
        <v>353</v>
      </c>
      <c r="C454" s="32">
        <v>6</v>
      </c>
      <c r="D454" s="32"/>
      <c r="E454" s="15"/>
      <c r="F454" s="15"/>
      <c r="G454" s="38"/>
      <c r="H454" s="15"/>
      <c r="I454" s="15"/>
      <c r="J454" s="15"/>
      <c r="K454" s="15"/>
      <c r="L454" s="16">
        <v>0</v>
      </c>
      <c r="M454" s="15"/>
    </row>
    <row r="455" spans="1:13" ht="13.5" x14ac:dyDescent="0.2">
      <c r="A455" s="31"/>
      <c r="B455" s="505" t="s">
        <v>353</v>
      </c>
      <c r="C455" s="32">
        <v>7</v>
      </c>
      <c r="D455" s="32"/>
      <c r="E455" s="15"/>
      <c r="F455" s="15"/>
      <c r="G455" s="38"/>
      <c r="H455" s="15"/>
      <c r="I455" s="15"/>
      <c r="J455" s="15"/>
      <c r="K455" s="15"/>
      <c r="L455" s="16">
        <v>0</v>
      </c>
      <c r="M455" s="15"/>
    </row>
    <row r="456" spans="1:13" ht="13.5" x14ac:dyDescent="0.2">
      <c r="A456" s="31"/>
      <c r="B456" s="505" t="s">
        <v>353</v>
      </c>
      <c r="C456" s="32">
        <v>8</v>
      </c>
      <c r="D456" s="32"/>
      <c r="E456" s="15"/>
      <c r="F456" s="15"/>
      <c r="G456" s="38"/>
      <c r="H456" s="15"/>
      <c r="I456" s="15"/>
      <c r="J456" s="15"/>
      <c r="K456" s="15"/>
      <c r="L456" s="16">
        <v>0</v>
      </c>
      <c r="M456" s="15"/>
    </row>
    <row r="457" spans="1:13" ht="13.5" x14ac:dyDescent="0.2">
      <c r="A457" s="31"/>
      <c r="B457" s="505" t="s">
        <v>353</v>
      </c>
      <c r="C457" s="32">
        <v>9</v>
      </c>
      <c r="D457" s="32"/>
      <c r="E457" s="15"/>
      <c r="F457" s="15"/>
      <c r="G457" s="38"/>
      <c r="H457" s="15"/>
      <c r="I457" s="15"/>
      <c r="J457" s="15"/>
      <c r="K457" s="15"/>
      <c r="L457" s="16">
        <v>0</v>
      </c>
      <c r="M457" s="15"/>
    </row>
    <row r="458" spans="1:13" ht="13.5" x14ac:dyDescent="0.2">
      <c r="A458" s="31"/>
      <c r="B458" s="505" t="s">
        <v>353</v>
      </c>
      <c r="C458" s="32">
        <v>10</v>
      </c>
      <c r="D458" s="32"/>
      <c r="E458" s="15"/>
      <c r="F458" s="15"/>
      <c r="G458" s="38"/>
      <c r="H458" s="15"/>
      <c r="I458" s="15"/>
      <c r="J458" s="15"/>
      <c r="K458" s="15"/>
      <c r="L458" s="16">
        <v>0</v>
      </c>
      <c r="M458" s="15"/>
    </row>
    <row r="459" spans="1:13" ht="13.5" x14ac:dyDescent="0.2">
      <c r="A459" s="31"/>
      <c r="B459" s="505" t="s">
        <v>353</v>
      </c>
      <c r="C459" s="32">
        <v>11</v>
      </c>
      <c r="D459" s="32"/>
      <c r="E459" s="15"/>
      <c r="F459" s="15"/>
      <c r="G459" s="38"/>
      <c r="H459" s="15"/>
      <c r="I459" s="15"/>
      <c r="J459" s="15"/>
      <c r="K459" s="15"/>
      <c r="L459" s="16">
        <v>0</v>
      </c>
      <c r="M459" s="15"/>
    </row>
    <row r="460" spans="1:13" ht="13.5" x14ac:dyDescent="0.2">
      <c r="A460" s="31"/>
      <c r="B460" s="505" t="s">
        <v>353</v>
      </c>
      <c r="C460" s="32">
        <v>12</v>
      </c>
      <c r="D460" s="32"/>
      <c r="E460" s="15"/>
      <c r="F460" s="15"/>
      <c r="G460" s="38"/>
      <c r="H460" s="15"/>
      <c r="I460" s="15"/>
      <c r="J460" s="15"/>
      <c r="K460" s="15"/>
      <c r="L460" s="16">
        <v>0</v>
      </c>
      <c r="M460" s="15"/>
    </row>
    <row r="461" spans="1:13" ht="13.5" x14ac:dyDescent="0.2">
      <c r="A461" s="31"/>
      <c r="B461" s="505" t="s">
        <v>353</v>
      </c>
      <c r="C461" s="32">
        <v>13</v>
      </c>
      <c r="D461" s="32"/>
      <c r="E461" s="15"/>
      <c r="F461" s="15"/>
      <c r="G461" s="38"/>
      <c r="H461" s="15"/>
      <c r="I461" s="15"/>
      <c r="J461" s="15"/>
      <c r="K461" s="15"/>
      <c r="L461" s="16">
        <v>0</v>
      </c>
      <c r="M461" s="15"/>
    </row>
    <row r="462" spans="1:13" ht="13.5" x14ac:dyDescent="0.2">
      <c r="A462" s="31"/>
      <c r="B462" s="505" t="s">
        <v>353</v>
      </c>
      <c r="C462" s="32">
        <v>14</v>
      </c>
      <c r="D462" s="32"/>
      <c r="E462" s="15"/>
      <c r="F462" s="15"/>
      <c r="G462" s="38"/>
      <c r="H462" s="15"/>
      <c r="I462" s="15"/>
      <c r="J462" s="15"/>
      <c r="K462" s="15"/>
      <c r="L462" s="16">
        <v>0</v>
      </c>
      <c r="M462" s="15"/>
    </row>
    <row r="463" spans="1:13" ht="13.5" x14ac:dyDescent="0.2">
      <c r="A463" s="31"/>
      <c r="B463" s="505" t="s">
        <v>353</v>
      </c>
      <c r="C463" s="32">
        <v>15</v>
      </c>
      <c r="D463" s="32"/>
      <c r="E463" s="15"/>
      <c r="F463" s="15"/>
      <c r="G463" s="38"/>
      <c r="H463" s="15"/>
      <c r="I463" s="15"/>
      <c r="J463" s="15"/>
      <c r="K463" s="15"/>
      <c r="L463" s="16">
        <v>0</v>
      </c>
      <c r="M463" s="15"/>
    </row>
    <row r="464" spans="1:13" ht="13.5" x14ac:dyDescent="0.2">
      <c r="A464" s="31"/>
      <c r="B464" s="505" t="s">
        <v>353</v>
      </c>
      <c r="C464" s="32">
        <v>16</v>
      </c>
      <c r="D464" s="32"/>
      <c r="E464" s="15"/>
      <c r="F464" s="15"/>
      <c r="G464" s="38"/>
      <c r="H464" s="15"/>
      <c r="I464" s="15"/>
      <c r="J464" s="15"/>
      <c r="K464" s="15"/>
      <c r="L464" s="16">
        <v>0</v>
      </c>
      <c r="M464" s="15"/>
    </row>
    <row r="465" spans="1:13" ht="13.5" x14ac:dyDescent="0.2">
      <c r="A465" s="31"/>
      <c r="B465" s="505" t="s">
        <v>353</v>
      </c>
      <c r="C465" s="32">
        <v>17</v>
      </c>
      <c r="D465" s="32"/>
      <c r="E465" s="15"/>
      <c r="F465" s="15"/>
      <c r="G465" s="38"/>
      <c r="H465" s="15"/>
      <c r="I465" s="15"/>
      <c r="J465" s="15"/>
      <c r="K465" s="15"/>
      <c r="L465" s="16">
        <v>0</v>
      </c>
      <c r="M465" s="15"/>
    </row>
    <row r="466" spans="1:13" ht="13.5" x14ac:dyDescent="0.2">
      <c r="A466" s="31"/>
      <c r="B466" s="505" t="s">
        <v>353</v>
      </c>
      <c r="C466" s="32">
        <v>18</v>
      </c>
      <c r="D466" s="32"/>
      <c r="E466" s="15"/>
      <c r="F466" s="15"/>
      <c r="G466" s="38"/>
      <c r="H466" s="15"/>
      <c r="I466" s="15"/>
      <c r="J466" s="15"/>
      <c r="K466" s="15"/>
      <c r="L466" s="16">
        <v>0</v>
      </c>
      <c r="M466" s="15"/>
    </row>
    <row r="467" spans="1:13" ht="13.5" x14ac:dyDescent="0.2">
      <c r="A467" s="31"/>
      <c r="B467" s="505" t="s">
        <v>353</v>
      </c>
      <c r="C467" s="32">
        <v>19</v>
      </c>
      <c r="D467" s="32"/>
      <c r="E467" s="15"/>
      <c r="F467" s="15"/>
      <c r="G467" s="38"/>
      <c r="H467" s="15"/>
      <c r="I467" s="15"/>
      <c r="J467" s="15"/>
      <c r="K467" s="15"/>
      <c r="L467" s="16">
        <v>0</v>
      </c>
      <c r="M467" s="15"/>
    </row>
    <row r="468" spans="1:13" ht="13.5" x14ac:dyDescent="0.2">
      <c r="A468" s="31"/>
      <c r="B468" s="505" t="s">
        <v>353</v>
      </c>
      <c r="C468" s="32">
        <v>20</v>
      </c>
      <c r="D468" s="32"/>
      <c r="E468" s="15"/>
      <c r="F468" s="15"/>
      <c r="G468" s="38"/>
      <c r="H468" s="15"/>
      <c r="I468" s="15"/>
      <c r="J468" s="15"/>
      <c r="K468" s="15"/>
      <c r="L468" s="16">
        <v>0</v>
      </c>
      <c r="M468" s="15"/>
    </row>
    <row r="469" spans="1:13" ht="13.5" x14ac:dyDescent="0.2">
      <c r="A469" s="31"/>
      <c r="B469" s="505" t="s">
        <v>353</v>
      </c>
      <c r="C469" s="32">
        <v>21</v>
      </c>
      <c r="D469" s="32"/>
      <c r="E469" s="15"/>
      <c r="F469" s="15"/>
      <c r="G469" s="38"/>
      <c r="H469" s="15"/>
      <c r="I469" s="15"/>
      <c r="J469" s="15"/>
      <c r="K469" s="15"/>
      <c r="L469" s="16">
        <v>0</v>
      </c>
      <c r="M469" s="15"/>
    </row>
    <row r="470" spans="1:13" ht="13.5" x14ac:dyDescent="0.2">
      <c r="A470" s="31"/>
      <c r="B470" s="505" t="s">
        <v>353</v>
      </c>
      <c r="C470" s="32">
        <v>22</v>
      </c>
      <c r="D470" s="32"/>
      <c r="E470" s="15"/>
      <c r="F470" s="15"/>
      <c r="G470" s="38"/>
      <c r="H470" s="15"/>
      <c r="I470" s="15"/>
      <c r="J470" s="15"/>
      <c r="K470" s="15"/>
      <c r="L470" s="16">
        <v>0</v>
      </c>
      <c r="M470" s="15"/>
    </row>
    <row r="471" spans="1:13" ht="13.5" x14ac:dyDescent="0.2">
      <c r="A471" s="31"/>
      <c r="B471" s="505" t="s">
        <v>353</v>
      </c>
      <c r="C471" s="32">
        <v>23</v>
      </c>
      <c r="D471" s="32"/>
      <c r="E471" s="15"/>
      <c r="F471" s="15"/>
      <c r="G471" s="38"/>
      <c r="H471" s="15"/>
      <c r="I471" s="15"/>
      <c r="J471" s="15"/>
      <c r="K471" s="15"/>
      <c r="L471" s="16">
        <v>0</v>
      </c>
      <c r="M471" s="15"/>
    </row>
    <row r="472" spans="1:13" ht="13.5" x14ac:dyDescent="0.2">
      <c r="A472" s="31"/>
      <c r="B472" s="505" t="s">
        <v>353</v>
      </c>
      <c r="C472" s="32">
        <v>24</v>
      </c>
      <c r="D472" s="32"/>
      <c r="E472" s="15"/>
      <c r="F472" s="15"/>
      <c r="G472" s="38"/>
      <c r="H472" s="15"/>
      <c r="I472" s="36"/>
      <c r="J472" s="36"/>
      <c r="K472" s="15"/>
      <c r="L472" s="16"/>
      <c r="M472" s="15"/>
    </row>
    <row r="473" spans="1:13" ht="13.5" x14ac:dyDescent="0.2">
      <c r="A473" s="31"/>
      <c r="B473" s="505" t="s">
        <v>353</v>
      </c>
      <c r="C473" s="32">
        <v>25</v>
      </c>
      <c r="D473" s="32"/>
      <c r="E473" s="15"/>
      <c r="F473" s="15"/>
      <c r="G473" s="38"/>
      <c r="H473" s="15"/>
      <c r="I473" s="36"/>
      <c r="J473" s="36"/>
      <c r="K473" s="15"/>
      <c r="L473" s="16"/>
      <c r="M473" s="15"/>
    </row>
    <row r="474" spans="1:13" ht="13.5" x14ac:dyDescent="0.2">
      <c r="A474" s="31"/>
      <c r="B474" s="505" t="s">
        <v>353</v>
      </c>
      <c r="C474" s="32">
        <v>26</v>
      </c>
      <c r="D474" s="32"/>
      <c r="E474" s="15"/>
      <c r="F474" s="15"/>
      <c r="G474" s="38"/>
      <c r="H474" s="15"/>
      <c r="I474" s="36"/>
      <c r="J474" s="36"/>
      <c r="K474" s="15"/>
      <c r="L474" s="16"/>
      <c r="M474" s="15"/>
    </row>
    <row r="475" spans="1:13" ht="13.5" x14ac:dyDescent="0.2">
      <c r="A475" s="31"/>
      <c r="B475" s="505" t="s">
        <v>353</v>
      </c>
      <c r="C475" s="32">
        <v>27</v>
      </c>
      <c r="D475" s="32"/>
      <c r="E475" s="15"/>
      <c r="F475" s="15"/>
      <c r="G475" s="38"/>
      <c r="H475" s="15"/>
      <c r="I475" s="15"/>
      <c r="J475" s="15"/>
      <c r="K475" s="15"/>
      <c r="L475" s="16">
        <v>0</v>
      </c>
      <c r="M475" s="15"/>
    </row>
    <row r="476" spans="1:13" ht="13.5" x14ac:dyDescent="0.2">
      <c r="A476" s="31"/>
      <c r="B476" s="505" t="s">
        <v>353</v>
      </c>
      <c r="C476" s="32">
        <v>28</v>
      </c>
      <c r="D476" s="32"/>
      <c r="E476" s="15"/>
      <c r="F476" s="15"/>
      <c r="G476" s="38"/>
      <c r="H476" s="15"/>
      <c r="I476" s="15"/>
      <c r="J476" s="15"/>
      <c r="K476" s="15"/>
      <c r="L476" s="16">
        <v>0</v>
      </c>
      <c r="M476" s="15"/>
    </row>
    <row r="477" spans="1:13" ht="13.5" x14ac:dyDescent="0.2">
      <c r="A477" s="31"/>
      <c r="B477" s="505" t="s">
        <v>353</v>
      </c>
      <c r="C477" s="32">
        <v>29</v>
      </c>
      <c r="D477" s="32"/>
      <c r="E477" s="15"/>
      <c r="F477" s="15"/>
      <c r="G477" s="38"/>
      <c r="H477" s="15"/>
      <c r="I477" s="15"/>
      <c r="J477" s="15"/>
      <c r="K477" s="15"/>
      <c r="L477" s="16">
        <v>0</v>
      </c>
      <c r="M477" s="15"/>
    </row>
    <row r="478" spans="1:13" ht="13.5" x14ac:dyDescent="0.2">
      <c r="A478" s="31"/>
      <c r="B478" s="505" t="s">
        <v>353</v>
      </c>
      <c r="C478" s="32">
        <v>30</v>
      </c>
      <c r="D478" s="32"/>
      <c r="E478" s="15"/>
      <c r="F478" s="15"/>
      <c r="G478" s="38"/>
      <c r="H478" s="15"/>
      <c r="I478" s="15"/>
      <c r="J478" s="15"/>
      <c r="K478" s="15"/>
      <c r="L478" s="16">
        <v>0</v>
      </c>
      <c r="M478" s="15"/>
    </row>
    <row r="479" spans="1:13" ht="13.5" x14ac:dyDescent="0.2">
      <c r="A479" s="31"/>
      <c r="B479" s="505" t="s">
        <v>353</v>
      </c>
      <c r="C479" s="32">
        <v>31</v>
      </c>
      <c r="D479" s="32"/>
      <c r="E479" s="15"/>
      <c r="F479" s="15"/>
      <c r="G479" s="38"/>
      <c r="H479" s="15"/>
      <c r="I479" s="36"/>
      <c r="J479" s="36"/>
      <c r="K479" s="15"/>
      <c r="L479" s="16"/>
      <c r="M479" s="15"/>
    </row>
    <row r="480" spans="1:13" ht="13.5" x14ac:dyDescent="0.2">
      <c r="A480" s="31"/>
      <c r="B480" s="505"/>
      <c r="C480" s="32"/>
      <c r="D480" s="32"/>
      <c r="E480" s="15"/>
      <c r="F480" s="15"/>
      <c r="G480" s="38"/>
      <c r="H480" s="15"/>
      <c r="I480" s="15"/>
      <c r="J480" s="15"/>
      <c r="K480" s="15"/>
      <c r="L480" s="16"/>
      <c r="M480" s="15"/>
    </row>
    <row r="481" spans="1:16" ht="13.5" x14ac:dyDescent="0.2">
      <c r="A481" s="31"/>
      <c r="B481" s="14"/>
      <c r="C481" s="32"/>
      <c r="D481" s="32"/>
      <c r="E481" s="15"/>
      <c r="F481" s="15"/>
      <c r="G481" s="38"/>
      <c r="H481" s="15"/>
      <c r="I481" s="15"/>
      <c r="J481" s="15"/>
      <c r="K481" s="15"/>
      <c r="L481" s="16"/>
      <c r="M481" s="15"/>
    </row>
    <row r="482" spans="1:16" ht="13.5" x14ac:dyDescent="0.2">
      <c r="A482" s="31"/>
      <c r="B482" s="14"/>
      <c r="C482" s="32"/>
      <c r="D482" s="32"/>
      <c r="E482" s="15"/>
      <c r="F482" s="15"/>
      <c r="G482" s="38"/>
      <c r="H482" s="15"/>
      <c r="I482" s="15"/>
      <c r="J482" s="15"/>
      <c r="K482" s="15"/>
      <c r="L482" s="16"/>
      <c r="M482" s="15"/>
    </row>
    <row r="483" spans="1:16" ht="13.5" x14ac:dyDescent="0.2">
      <c r="A483" s="31"/>
      <c r="B483" s="14"/>
      <c r="C483" s="32"/>
      <c r="D483" s="32"/>
      <c r="E483" s="15"/>
      <c r="F483" s="15"/>
      <c r="G483" s="38"/>
      <c r="H483" s="15"/>
      <c r="I483" s="15"/>
      <c r="J483" s="15"/>
      <c r="K483" s="15"/>
      <c r="L483" s="16"/>
      <c r="M483" s="15"/>
    </row>
    <row r="484" spans="1:16" ht="13.5" x14ac:dyDescent="0.2">
      <c r="A484" s="31"/>
      <c r="B484" s="14"/>
      <c r="C484" s="32"/>
      <c r="D484" s="32"/>
      <c r="E484" s="15"/>
      <c r="F484" s="15"/>
      <c r="G484" s="38"/>
      <c r="H484" s="15"/>
      <c r="I484" s="15"/>
      <c r="J484" s="15"/>
      <c r="K484" s="15"/>
      <c r="L484" s="16"/>
      <c r="M484" s="15"/>
    </row>
    <row r="485" spans="1:16" ht="13.5" x14ac:dyDescent="0.2">
      <c r="A485" s="505" t="s">
        <v>39</v>
      </c>
      <c r="B485" s="14"/>
      <c r="C485" s="32"/>
      <c r="D485" s="32"/>
      <c r="E485" s="15"/>
      <c r="F485" s="15"/>
      <c r="G485" s="38"/>
      <c r="H485" s="15"/>
      <c r="I485" s="15"/>
      <c r="J485" s="15"/>
      <c r="K485" s="15"/>
      <c r="L485" s="16">
        <f>SUM(L449:L484)</f>
        <v>0</v>
      </c>
      <c r="M485" s="15"/>
    </row>
    <row r="486" spans="1:16" ht="13.5" x14ac:dyDescent="0.25">
      <c r="A486" s="18"/>
      <c r="B486" s="18"/>
      <c r="C486" s="18"/>
      <c r="D486" s="1"/>
      <c r="E486" s="1"/>
      <c r="F486" s="1"/>
      <c r="G486" s="1"/>
      <c r="H486" s="1"/>
      <c r="I486" s="1"/>
      <c r="J486" s="1"/>
      <c r="K486" s="1"/>
      <c r="L486" s="1"/>
      <c r="M486" s="1"/>
      <c r="O486" s="506"/>
    </row>
    <row r="487" spans="1:16" ht="12.75" x14ac:dyDescent="0.2">
      <c r="A487" s="1"/>
      <c r="B487" s="1"/>
      <c r="C487" s="641" t="s">
        <v>8</v>
      </c>
      <c r="D487" s="641"/>
      <c r="E487" s="641"/>
      <c r="F487" s="19"/>
      <c r="G487" s="642" t="s">
        <v>564</v>
      </c>
      <c r="H487" s="642"/>
      <c r="I487" s="494"/>
      <c r="J487" s="18"/>
      <c r="K487" s="1"/>
      <c r="L487" s="1"/>
      <c r="M487" s="1" t="s">
        <v>115</v>
      </c>
      <c r="N487" s="645"/>
      <c r="O487" s="645"/>
    </row>
    <row r="488" spans="1:16" ht="12.75" x14ac:dyDescent="0.2">
      <c r="A488" s="1"/>
      <c r="B488" s="1"/>
      <c r="C488" s="493"/>
      <c r="D488" s="493"/>
      <c r="E488" s="493"/>
      <c r="F488" s="19"/>
      <c r="G488" s="501"/>
      <c r="H488" s="501"/>
      <c r="I488" s="494"/>
      <c r="J488" s="18"/>
      <c r="K488" s="1"/>
      <c r="L488" s="1"/>
      <c r="M488" s="1"/>
      <c r="N488" s="495"/>
      <c r="O488" s="495"/>
    </row>
    <row r="489" spans="1:16" ht="12.75" x14ac:dyDescent="0.2">
      <c r="A489" s="1"/>
      <c r="B489" s="1"/>
      <c r="C489" s="493"/>
      <c r="D489" s="493"/>
      <c r="E489" s="493"/>
      <c r="F489" s="19"/>
      <c r="G489" s="501"/>
      <c r="H489" s="501"/>
      <c r="I489" s="494"/>
      <c r="J489" s="18"/>
      <c r="K489" s="1"/>
      <c r="L489" s="1"/>
      <c r="M489" s="1"/>
      <c r="N489" s="495"/>
      <c r="O489" s="495"/>
    </row>
    <row r="490" spans="1:16" ht="12.75" x14ac:dyDescent="0.2">
      <c r="A490" s="1"/>
      <c r="B490" s="1"/>
      <c r="C490" s="493"/>
      <c r="D490" s="493"/>
      <c r="E490" s="493"/>
      <c r="F490" s="19"/>
      <c r="G490" s="501"/>
      <c r="H490" s="501"/>
      <c r="I490" s="494"/>
      <c r="J490" s="18"/>
      <c r="K490" s="1"/>
      <c r="L490" s="1"/>
      <c r="M490" s="1"/>
      <c r="N490" s="495"/>
      <c r="O490" s="495"/>
    </row>
    <row r="491" spans="1:16" ht="12.75" x14ac:dyDescent="0.2">
      <c r="A491" s="1"/>
      <c r="B491" s="1"/>
      <c r="C491" s="641" t="s">
        <v>565</v>
      </c>
      <c r="D491" s="641"/>
      <c r="E491" s="641"/>
      <c r="F491" s="493"/>
      <c r="G491" s="644" t="s">
        <v>566</v>
      </c>
      <c r="H491" s="644"/>
      <c r="I491" s="644"/>
      <c r="J491" s="494"/>
      <c r="K491" s="1"/>
      <c r="L491" s="1"/>
      <c r="M491" s="645" t="s">
        <v>567</v>
      </c>
      <c r="N491" s="645"/>
      <c r="O491" s="645"/>
      <c r="P491" s="645"/>
    </row>
    <row r="492" spans="1:16" ht="12.75" x14ac:dyDescent="0.2">
      <c r="A492" s="1"/>
      <c r="B492" s="1"/>
      <c r="C492" s="641" t="s">
        <v>568</v>
      </c>
      <c r="D492" s="641"/>
      <c r="E492" s="641"/>
      <c r="F492" s="493"/>
      <c r="G492" s="644" t="s">
        <v>95</v>
      </c>
      <c r="H492" s="644"/>
      <c r="I492" s="644"/>
      <c r="J492" s="494"/>
      <c r="K492" s="1"/>
      <c r="L492" s="1"/>
      <c r="M492" s="645" t="s">
        <v>104</v>
      </c>
      <c r="N492" s="645"/>
      <c r="O492" s="645"/>
      <c r="P492" s="645"/>
    </row>
    <row r="493" spans="1:16" ht="12.75" x14ac:dyDescent="0.2">
      <c r="A493" s="1"/>
      <c r="B493" s="1"/>
      <c r="C493" s="493"/>
      <c r="D493" s="493"/>
      <c r="E493" s="493"/>
      <c r="F493" s="493"/>
      <c r="G493" s="494"/>
      <c r="H493" s="494"/>
      <c r="I493" s="494"/>
      <c r="J493" s="494"/>
      <c r="K493" s="1"/>
      <c r="L493" s="1"/>
      <c r="M493" s="495"/>
      <c r="N493" s="495"/>
      <c r="O493" s="495"/>
      <c r="P493" s="495"/>
    </row>
    <row r="494" spans="1:16" ht="12.75" x14ac:dyDescent="0.2">
      <c r="A494" s="1"/>
      <c r="B494" s="1"/>
      <c r="C494" s="493"/>
      <c r="D494" s="493"/>
      <c r="E494" s="493"/>
      <c r="F494" s="493"/>
      <c r="G494" s="494"/>
      <c r="H494" s="494"/>
      <c r="I494" s="494"/>
      <c r="J494" s="494"/>
      <c r="K494" s="1"/>
      <c r="L494" s="1"/>
      <c r="M494" s="495"/>
      <c r="N494" s="495"/>
      <c r="O494" s="495"/>
      <c r="P494" s="495"/>
    </row>
    <row r="495" spans="1:16" ht="12.75" x14ac:dyDescent="0.2">
      <c r="A495" s="1"/>
      <c r="B495" s="1"/>
      <c r="C495" s="493"/>
      <c r="D495" s="493"/>
      <c r="E495" s="493"/>
      <c r="F495" s="493"/>
      <c r="G495" s="494"/>
      <c r="H495" s="494"/>
      <c r="I495" s="494"/>
      <c r="J495" s="494"/>
      <c r="K495" s="1"/>
      <c r="L495" s="1"/>
      <c r="M495" s="495"/>
      <c r="N495" s="495"/>
      <c r="O495" s="495"/>
      <c r="P495" s="495"/>
    </row>
    <row r="496" spans="1:16" ht="12.75" x14ac:dyDescent="0.2">
      <c r="A496" s="1"/>
      <c r="B496" s="1"/>
      <c r="C496" s="493"/>
      <c r="D496" s="493"/>
      <c r="E496" s="493"/>
      <c r="F496" s="493"/>
      <c r="G496" s="494"/>
      <c r="H496" s="494"/>
      <c r="I496" s="494"/>
      <c r="J496" s="494"/>
      <c r="K496" s="1"/>
      <c r="L496" s="1"/>
      <c r="M496" s="495"/>
      <c r="N496" s="495"/>
      <c r="O496" s="495"/>
      <c r="P496" s="495"/>
    </row>
    <row r="497" spans="1:16" ht="12.75" x14ac:dyDescent="0.2">
      <c r="A497" s="1"/>
      <c r="B497" s="1"/>
      <c r="C497" s="493"/>
      <c r="D497" s="493"/>
      <c r="E497" s="493"/>
      <c r="F497" s="493"/>
      <c r="G497" s="494"/>
      <c r="H497" s="494"/>
      <c r="I497" s="494"/>
      <c r="J497" s="494"/>
      <c r="K497" s="1"/>
      <c r="L497" s="1"/>
      <c r="M497" s="495"/>
      <c r="N497" s="495"/>
      <c r="O497" s="495"/>
      <c r="P497" s="495"/>
    </row>
    <row r="498" spans="1:16" ht="12.75" x14ac:dyDescent="0.2">
      <c r="A498" s="1"/>
      <c r="B498" s="1"/>
      <c r="C498" s="493"/>
      <c r="D498" s="493"/>
      <c r="E498" s="493"/>
      <c r="F498" s="493"/>
      <c r="G498" s="494"/>
      <c r="H498" s="494"/>
      <c r="I498" s="494"/>
      <c r="J498" s="494"/>
      <c r="K498" s="1"/>
      <c r="L498" s="1"/>
      <c r="M498" s="495"/>
      <c r="N498" s="495"/>
      <c r="O498" s="495"/>
      <c r="P498" s="495"/>
    </row>
    <row r="499" spans="1:16" ht="12.75" x14ac:dyDescent="0.2">
      <c r="A499" s="1"/>
      <c r="B499" s="1"/>
      <c r="C499" s="493"/>
      <c r="D499" s="493"/>
      <c r="E499" s="493"/>
      <c r="F499" s="493"/>
      <c r="G499" s="494"/>
      <c r="H499" s="494"/>
      <c r="I499" s="494"/>
      <c r="J499" s="494"/>
      <c r="K499" s="1"/>
      <c r="L499" s="1"/>
      <c r="M499" s="495"/>
      <c r="N499" s="495"/>
      <c r="O499" s="495"/>
      <c r="P499" s="495"/>
    </row>
    <row r="500" spans="1:16" ht="12.75" x14ac:dyDescent="0.2">
      <c r="A500" s="1"/>
      <c r="B500" s="1"/>
      <c r="C500" s="493"/>
      <c r="D500" s="493"/>
      <c r="E500" s="493"/>
      <c r="F500" s="493"/>
      <c r="G500" s="494"/>
      <c r="H500" s="494"/>
      <c r="I500" s="494"/>
      <c r="J500" s="494"/>
      <c r="K500" s="1"/>
      <c r="L500" s="1"/>
      <c r="M500" s="495"/>
      <c r="N500" s="495"/>
      <c r="O500" s="495"/>
      <c r="P500" s="495"/>
    </row>
    <row r="501" spans="1:16" ht="12.75" x14ac:dyDescent="0.2">
      <c r="A501" s="1"/>
      <c r="B501" s="1"/>
      <c r="C501" s="493"/>
      <c r="D501" s="493"/>
      <c r="E501" s="493"/>
      <c r="F501" s="493"/>
      <c r="G501" s="494"/>
      <c r="H501" s="494"/>
      <c r="I501" s="494"/>
      <c r="J501" s="494"/>
      <c r="K501" s="1"/>
      <c r="L501" s="1"/>
      <c r="M501" s="495"/>
      <c r="N501" s="495"/>
      <c r="O501" s="495"/>
      <c r="P501" s="495"/>
    </row>
    <row r="502" spans="1:16" ht="12.75" x14ac:dyDescent="0.2">
      <c r="A502" s="1"/>
      <c r="B502" s="1"/>
      <c r="C502" s="493"/>
      <c r="D502" s="493"/>
      <c r="E502" s="493"/>
      <c r="F502" s="493"/>
      <c r="G502" s="494"/>
      <c r="H502" s="494"/>
      <c r="I502" s="494"/>
      <c r="J502" s="494"/>
      <c r="K502" s="1"/>
      <c r="L502" s="1"/>
      <c r="M502" s="495"/>
      <c r="N502" s="495"/>
      <c r="O502" s="495"/>
      <c r="P502" s="495"/>
    </row>
    <row r="503" spans="1:16" ht="12.75" x14ac:dyDescent="0.2">
      <c r="A503" s="1"/>
      <c r="B503" s="1"/>
      <c r="C503" s="493"/>
      <c r="D503" s="493"/>
      <c r="E503" s="493"/>
      <c r="F503" s="493"/>
      <c r="G503" s="494"/>
      <c r="H503" s="494"/>
      <c r="I503" s="494"/>
      <c r="J503" s="494"/>
      <c r="K503" s="1"/>
      <c r="L503" s="1"/>
      <c r="M503" s="495"/>
      <c r="N503" s="495"/>
      <c r="O503" s="495"/>
      <c r="P503" s="495"/>
    </row>
    <row r="504" spans="1:16" ht="12.75" x14ac:dyDescent="0.2">
      <c r="A504" s="1"/>
      <c r="B504" s="1"/>
      <c r="C504" s="493"/>
      <c r="D504" s="493"/>
      <c r="E504" s="493"/>
      <c r="F504" s="493"/>
      <c r="G504" s="494"/>
      <c r="H504" s="494"/>
      <c r="I504" s="494"/>
      <c r="J504" s="494"/>
      <c r="K504" s="1"/>
      <c r="L504" s="1"/>
      <c r="M504" s="495"/>
      <c r="N504" s="495"/>
      <c r="O504" s="495"/>
      <c r="P504" s="495"/>
    </row>
    <row r="505" spans="1:16" ht="12.75" x14ac:dyDescent="0.2">
      <c r="A505" s="1"/>
      <c r="B505" s="1"/>
      <c r="C505" s="493"/>
      <c r="D505" s="493"/>
      <c r="E505" s="493"/>
      <c r="F505" s="493"/>
      <c r="G505" s="494"/>
      <c r="H505" s="494"/>
      <c r="I505" s="494"/>
      <c r="J505" s="494"/>
      <c r="K505" s="1"/>
      <c r="L505" s="1"/>
      <c r="M505" s="495"/>
      <c r="N505" s="495"/>
      <c r="O505" s="495"/>
      <c r="P505" s="495"/>
    </row>
    <row r="506" spans="1:16" ht="12.75" x14ac:dyDescent="0.2">
      <c r="A506" s="1"/>
      <c r="B506" s="1"/>
      <c r="C506" s="493"/>
      <c r="D506" s="493"/>
      <c r="E506" s="493"/>
      <c r="F506" s="493"/>
      <c r="G506" s="494"/>
      <c r="H506" s="494"/>
      <c r="I506" s="494"/>
      <c r="J506" s="494"/>
      <c r="K506" s="1"/>
      <c r="L506" s="1"/>
      <c r="M506" s="495"/>
      <c r="N506" s="495"/>
      <c r="O506" s="495"/>
      <c r="P506" s="495"/>
    </row>
    <row r="507" spans="1:16" ht="12.75" x14ac:dyDescent="0.2">
      <c r="A507" s="1"/>
      <c r="B507" s="1"/>
      <c r="C507" s="493"/>
      <c r="D507" s="493"/>
      <c r="E507" s="493"/>
      <c r="F507" s="493"/>
      <c r="G507" s="494"/>
      <c r="H507" s="494"/>
      <c r="I507" s="494"/>
      <c r="J507" s="494"/>
      <c r="K507" s="1"/>
      <c r="L507" s="1"/>
      <c r="M507" s="495"/>
      <c r="N507" s="495"/>
      <c r="O507" s="495"/>
      <c r="P507" s="495"/>
    </row>
    <row r="508" spans="1:16" ht="12.75" x14ac:dyDescent="0.2">
      <c r="A508" s="1"/>
      <c r="B508" s="1"/>
      <c r="C508" s="493"/>
      <c r="D508" s="493"/>
      <c r="E508" s="493"/>
      <c r="F508" s="493"/>
      <c r="G508" s="494"/>
      <c r="H508" s="494"/>
      <c r="I508" s="494"/>
      <c r="J508" s="494"/>
      <c r="K508" s="1"/>
      <c r="L508" s="1"/>
      <c r="M508" s="495"/>
      <c r="N508" s="495"/>
      <c r="O508" s="495"/>
      <c r="P508" s="495"/>
    </row>
    <row r="509" spans="1:16" ht="12.75" x14ac:dyDescent="0.2">
      <c r="A509" s="1"/>
      <c r="B509" s="1"/>
      <c r="C509" s="493"/>
      <c r="D509" s="493"/>
      <c r="E509" s="493"/>
      <c r="F509" s="493"/>
      <c r="G509" s="494"/>
      <c r="H509" s="494"/>
      <c r="I509" s="494"/>
      <c r="J509" s="494"/>
      <c r="K509" s="1"/>
      <c r="L509" s="1"/>
      <c r="M509" s="495"/>
      <c r="N509" s="495"/>
      <c r="O509" s="495"/>
      <c r="P509" s="495"/>
    </row>
    <row r="510" spans="1:16" ht="12.75" x14ac:dyDescent="0.2">
      <c r="A510" s="1"/>
      <c r="B510" s="1"/>
      <c r="C510" s="493"/>
      <c r="D510" s="493"/>
      <c r="E510" s="493"/>
      <c r="F510" s="493"/>
      <c r="G510" s="494"/>
      <c r="H510" s="494"/>
      <c r="I510" s="494"/>
      <c r="J510" s="494"/>
      <c r="K510" s="1"/>
      <c r="L510" s="1"/>
      <c r="M510" s="495"/>
      <c r="N510" s="495"/>
      <c r="O510" s="495"/>
      <c r="P510" s="495"/>
    </row>
    <row r="511" spans="1:16" ht="12.75" x14ac:dyDescent="0.2">
      <c r="A511" s="1"/>
      <c r="B511" s="1"/>
      <c r="C511" s="493"/>
      <c r="D511" s="493"/>
      <c r="E511" s="493"/>
      <c r="F511" s="493"/>
      <c r="G511" s="494"/>
      <c r="H511" s="494"/>
      <c r="I511" s="494"/>
      <c r="J511" s="494"/>
      <c r="K511" s="1"/>
      <c r="L511" s="1"/>
      <c r="M511" s="495"/>
      <c r="N511" s="495"/>
      <c r="O511" s="495"/>
      <c r="P511" s="495"/>
    </row>
    <row r="512" spans="1:16" ht="12.75" x14ac:dyDescent="0.2">
      <c r="A512" s="1"/>
      <c r="B512" s="1"/>
      <c r="C512" s="493"/>
      <c r="D512" s="493"/>
      <c r="E512" s="493"/>
      <c r="F512" s="493"/>
      <c r="G512" s="494"/>
      <c r="H512" s="494"/>
      <c r="I512" s="494"/>
      <c r="J512" s="494"/>
      <c r="K512" s="1"/>
      <c r="L512" s="1"/>
      <c r="M512" s="495"/>
      <c r="N512" s="495"/>
      <c r="O512" s="495"/>
      <c r="P512" s="495"/>
    </row>
    <row r="513" spans="1:16" ht="12.75" x14ac:dyDescent="0.2">
      <c r="A513" s="1"/>
      <c r="B513" s="1"/>
      <c r="C513" s="493"/>
      <c r="D513" s="493"/>
      <c r="E513" s="493"/>
      <c r="F513" s="493"/>
      <c r="G513" s="494"/>
      <c r="H513" s="494"/>
      <c r="I513" s="494"/>
      <c r="J513" s="494"/>
      <c r="K513" s="1"/>
      <c r="L513" s="1"/>
      <c r="M513" s="495"/>
      <c r="N513" s="495"/>
      <c r="O513" s="495"/>
      <c r="P513" s="495"/>
    </row>
    <row r="514" spans="1:16" ht="12.75" x14ac:dyDescent="0.2">
      <c r="A514" s="1"/>
      <c r="B514" s="1"/>
      <c r="C514" s="493"/>
      <c r="D514" s="493"/>
      <c r="E514" s="493"/>
      <c r="F514" s="493"/>
      <c r="G514" s="494"/>
      <c r="H514" s="494"/>
      <c r="I514" s="494"/>
      <c r="J514" s="494"/>
      <c r="K514" s="1"/>
      <c r="L514" s="1"/>
      <c r="M514" s="495"/>
      <c r="N514" s="495"/>
      <c r="O514" s="495"/>
      <c r="P514" s="495"/>
    </row>
    <row r="515" spans="1:16" ht="12.75" x14ac:dyDescent="0.2">
      <c r="A515" s="1"/>
      <c r="B515" s="1"/>
      <c r="C515" s="493"/>
      <c r="D515" s="493"/>
      <c r="E515" s="493"/>
      <c r="F515" s="493"/>
      <c r="G515" s="494"/>
      <c r="H515" s="494"/>
      <c r="I515" s="494"/>
      <c r="J515" s="494"/>
      <c r="K515" s="1"/>
      <c r="L515" s="1"/>
      <c r="M515" s="495"/>
      <c r="N515" s="495"/>
      <c r="O515" s="495"/>
      <c r="P515" s="495"/>
    </row>
    <row r="516" spans="1:16" ht="12.75" x14ac:dyDescent="0.2">
      <c r="A516" s="1"/>
      <c r="B516" s="1"/>
      <c r="C516" s="493"/>
      <c r="D516" s="493"/>
      <c r="E516" s="493"/>
      <c r="F516" s="493"/>
      <c r="G516" s="494"/>
      <c r="H516" s="494"/>
      <c r="I516" s="494"/>
      <c r="J516" s="494"/>
      <c r="K516" s="1"/>
      <c r="L516" s="1"/>
      <c r="M516" s="495"/>
      <c r="N516" s="495"/>
      <c r="O516" s="495"/>
      <c r="P516" s="495"/>
    </row>
    <row r="517" spans="1:16" x14ac:dyDescent="0.3">
      <c r="A517" s="1"/>
      <c r="B517" s="1"/>
      <c r="C517" s="10"/>
      <c r="D517" s="10"/>
      <c r="G517" s="4"/>
      <c r="H517" s="7"/>
      <c r="I517" s="7"/>
      <c r="J517" s="7"/>
      <c r="K517" s="7"/>
      <c r="L517" s="7"/>
      <c r="M517" s="7"/>
      <c r="N517" s="159"/>
      <c r="O517" s="159"/>
      <c r="P517" s="159"/>
    </row>
    <row r="521" spans="1:16" ht="18" x14ac:dyDescent="0.25">
      <c r="A521" s="646" t="s">
        <v>0</v>
      </c>
      <c r="B521" s="646"/>
      <c r="C521" s="646"/>
      <c r="D521" s="646"/>
      <c r="E521" s="646"/>
      <c r="F521" s="646"/>
      <c r="G521" s="646"/>
      <c r="H521" s="646"/>
      <c r="I521" s="646"/>
      <c r="J521" s="646"/>
      <c r="K521" s="646"/>
      <c r="L521" s="646"/>
      <c r="M521" s="646"/>
      <c r="N521" s="25"/>
      <c r="O521" s="25"/>
      <c r="P521" s="25"/>
    </row>
    <row r="522" spans="1:16" ht="18" x14ac:dyDescent="0.25">
      <c r="A522" s="26"/>
      <c r="B522" s="26"/>
      <c r="C522" s="2"/>
      <c r="D522" s="2"/>
      <c r="E522" s="2"/>
      <c r="F522" s="2"/>
      <c r="G522" s="499"/>
      <c r="H522" s="2"/>
      <c r="I522" s="2"/>
      <c r="J522" s="2"/>
      <c r="K522" s="2"/>
      <c r="L522" s="2"/>
      <c r="M522" s="2"/>
      <c r="N522" s="9"/>
      <c r="O522" s="9"/>
      <c r="P522" s="9"/>
    </row>
    <row r="523" spans="1:16" ht="18" x14ac:dyDescent="0.25">
      <c r="A523" s="646" t="s">
        <v>12</v>
      </c>
      <c r="B523" s="646"/>
      <c r="C523" s="646"/>
      <c r="D523" s="646"/>
      <c r="E523" s="646"/>
      <c r="F523" s="646"/>
      <c r="G523" s="646"/>
      <c r="H523" s="646"/>
      <c r="I523" s="646"/>
      <c r="J523" s="646"/>
      <c r="K523" s="646"/>
      <c r="L523" s="646"/>
      <c r="M523" s="646"/>
      <c r="N523" s="9"/>
      <c r="O523" s="9"/>
      <c r="P523" s="9"/>
    </row>
    <row r="524" spans="1:16" ht="18" x14ac:dyDescent="0.25">
      <c r="A524" s="496"/>
      <c r="B524" s="496"/>
      <c r="C524" s="496"/>
      <c r="D524" s="496"/>
      <c r="E524" s="496"/>
      <c r="F524" s="496"/>
      <c r="G524" s="500"/>
      <c r="H524" s="496"/>
      <c r="I524" s="496"/>
      <c r="J524" s="496"/>
      <c r="K524" s="496"/>
      <c r="L524" s="496"/>
      <c r="M524" s="496"/>
      <c r="N524" s="9"/>
      <c r="O524" s="9"/>
      <c r="P524" s="9"/>
    </row>
    <row r="525" spans="1:16" ht="15.75" x14ac:dyDescent="0.25">
      <c r="A525" s="498" t="s">
        <v>47</v>
      </c>
      <c r="B525" s="498"/>
      <c r="C525" s="498"/>
      <c r="D525" s="498" t="s">
        <v>48</v>
      </c>
      <c r="E525" s="5"/>
      <c r="F525" s="5"/>
      <c r="G525" s="9" t="s">
        <v>161</v>
      </c>
      <c r="H525" s="497" t="s">
        <v>25</v>
      </c>
      <c r="I525" s="498" t="s">
        <v>1</v>
      </c>
      <c r="J525" s="498"/>
      <c r="K525" s="27" t="s">
        <v>142</v>
      </c>
      <c r="L525" s="504"/>
      <c r="M525" s="498" t="s">
        <v>141</v>
      </c>
      <c r="N525" s="5"/>
      <c r="O525" s="498"/>
      <c r="P525" s="498"/>
    </row>
    <row r="526" spans="1:16" x14ac:dyDescent="0.3">
      <c r="A526" s="28"/>
      <c r="B526" s="28"/>
      <c r="C526" s="10"/>
      <c r="D526" s="10"/>
      <c r="E526" s="10"/>
      <c r="H526" s="7"/>
      <c r="I526" s="7"/>
      <c r="J526" s="7"/>
      <c r="K526" s="7"/>
      <c r="L526" s="7"/>
      <c r="M526" s="7"/>
      <c r="N526" s="159"/>
      <c r="O526" s="159"/>
      <c r="P526" s="159"/>
    </row>
    <row r="527" spans="1:16" ht="38.25" x14ac:dyDescent="0.2">
      <c r="A527" s="11" t="s">
        <v>4</v>
      </c>
      <c r="B527" s="12" t="s">
        <v>5</v>
      </c>
      <c r="C527" s="12" t="s">
        <v>6</v>
      </c>
      <c r="D527" s="11" t="s">
        <v>7</v>
      </c>
      <c r="E527" s="12" t="s">
        <v>14</v>
      </c>
      <c r="F527" s="11" t="s">
        <v>15</v>
      </c>
      <c r="G527" s="11" t="s">
        <v>16</v>
      </c>
      <c r="H527" s="11" t="s">
        <v>17</v>
      </c>
      <c r="I527" s="11" t="s">
        <v>18</v>
      </c>
      <c r="J527" s="11" t="s">
        <v>19</v>
      </c>
      <c r="K527" s="11" t="s">
        <v>20</v>
      </c>
      <c r="L527" s="12" t="s">
        <v>21</v>
      </c>
      <c r="M527" s="12" t="s">
        <v>22</v>
      </c>
    </row>
    <row r="528" spans="1:16" ht="13.5" x14ac:dyDescent="0.2">
      <c r="A528" s="29"/>
      <c r="B528" s="29"/>
      <c r="C528" s="29"/>
      <c r="D528" s="29"/>
      <c r="E528" s="29"/>
      <c r="F528" s="15"/>
      <c r="G528" s="38"/>
      <c r="H528" s="15"/>
      <c r="I528" s="15"/>
      <c r="J528" s="15"/>
      <c r="K528" s="15"/>
      <c r="L528" s="30"/>
      <c r="M528" s="17"/>
    </row>
    <row r="529" spans="1:13" ht="13.5" x14ac:dyDescent="0.2">
      <c r="A529" s="37"/>
      <c r="B529" s="505" t="s">
        <v>347</v>
      </c>
      <c r="C529" s="32"/>
      <c r="D529" s="32"/>
      <c r="E529" s="15"/>
      <c r="F529" s="15"/>
      <c r="G529" s="38"/>
      <c r="H529" s="15"/>
      <c r="I529" s="36"/>
      <c r="J529" s="36"/>
      <c r="K529" s="15"/>
      <c r="L529" s="16"/>
      <c r="M529" s="15"/>
    </row>
    <row r="530" spans="1:13" ht="13.5" x14ac:dyDescent="0.2">
      <c r="A530" s="37"/>
      <c r="B530" s="505" t="s">
        <v>347</v>
      </c>
      <c r="C530" s="32"/>
      <c r="D530" s="32"/>
      <c r="E530" s="15"/>
      <c r="F530" s="15"/>
      <c r="G530" s="38"/>
      <c r="H530" s="15"/>
      <c r="I530" s="36"/>
      <c r="J530" s="36"/>
      <c r="K530" s="15"/>
      <c r="L530" s="16"/>
      <c r="M530" s="15"/>
    </row>
    <row r="531" spans="1:13" ht="13.5" x14ac:dyDescent="0.2">
      <c r="A531" s="37"/>
      <c r="B531" s="505" t="s">
        <v>347</v>
      </c>
      <c r="C531" s="32"/>
      <c r="D531" s="32"/>
      <c r="E531" s="15"/>
      <c r="F531" s="15"/>
      <c r="G531" s="38"/>
      <c r="H531" s="15"/>
      <c r="I531" s="36"/>
      <c r="J531" s="36"/>
      <c r="K531" s="15"/>
      <c r="L531" s="16"/>
      <c r="M531" s="15"/>
    </row>
    <row r="532" spans="1:13" ht="13.5" x14ac:dyDescent="0.2">
      <c r="A532" s="37"/>
      <c r="B532" s="505" t="s">
        <v>347</v>
      </c>
      <c r="C532" s="32"/>
      <c r="D532" s="32"/>
      <c r="E532" s="15"/>
      <c r="F532" s="15"/>
      <c r="G532" s="38"/>
      <c r="H532" s="15"/>
      <c r="I532" s="36"/>
      <c r="J532" s="36"/>
      <c r="K532" s="15"/>
      <c r="L532" s="16"/>
      <c r="M532" s="15"/>
    </row>
    <row r="533" spans="1:13" ht="13.5" x14ac:dyDescent="0.2">
      <c r="A533" s="31"/>
      <c r="B533" s="505" t="s">
        <v>347</v>
      </c>
      <c r="C533" s="32"/>
      <c r="D533" s="32"/>
      <c r="E533" s="15"/>
      <c r="F533" s="15"/>
      <c r="G533" s="38"/>
      <c r="H533" s="38"/>
      <c r="I533" s="36"/>
      <c r="J533" s="36"/>
      <c r="K533" s="15"/>
      <c r="L533" s="16"/>
      <c r="M533" s="15"/>
    </row>
    <row r="534" spans="1:13" ht="13.5" x14ac:dyDescent="0.2">
      <c r="A534" s="31"/>
      <c r="B534" s="505" t="s">
        <v>347</v>
      </c>
      <c r="C534" s="32"/>
      <c r="D534" s="32"/>
      <c r="E534" s="15"/>
      <c r="F534" s="15"/>
      <c r="G534" s="38"/>
      <c r="H534" s="38"/>
      <c r="I534" s="36"/>
      <c r="J534" s="36"/>
      <c r="K534" s="15"/>
      <c r="L534" s="16"/>
      <c r="M534" s="15"/>
    </row>
    <row r="535" spans="1:13" ht="13.5" x14ac:dyDescent="0.2">
      <c r="A535" s="31"/>
      <c r="B535" s="505" t="s">
        <v>347</v>
      </c>
      <c r="C535" s="32"/>
      <c r="D535" s="32"/>
      <c r="E535" s="15"/>
      <c r="F535" s="15"/>
      <c r="G535" s="38"/>
      <c r="H535" s="15"/>
      <c r="I535" s="36"/>
      <c r="J535" s="36"/>
      <c r="K535" s="15"/>
      <c r="L535" s="16"/>
      <c r="M535" s="15"/>
    </row>
    <row r="536" spans="1:13" ht="13.5" x14ac:dyDescent="0.2">
      <c r="A536" s="31"/>
      <c r="B536" s="505" t="s">
        <v>347</v>
      </c>
      <c r="C536" s="32"/>
      <c r="D536" s="32"/>
      <c r="E536" s="15"/>
      <c r="F536" s="15"/>
      <c r="G536" s="38"/>
      <c r="H536" s="15"/>
      <c r="I536" s="36"/>
      <c r="J536" s="36"/>
      <c r="K536" s="15"/>
      <c r="L536" s="16"/>
      <c r="M536" s="15"/>
    </row>
    <row r="537" spans="1:13" ht="13.5" x14ac:dyDescent="0.2">
      <c r="A537" s="31"/>
      <c r="B537" s="505" t="s">
        <v>347</v>
      </c>
      <c r="C537" s="32"/>
      <c r="D537" s="32"/>
      <c r="E537" s="15"/>
      <c r="F537" s="15"/>
      <c r="G537" s="38"/>
      <c r="H537" s="15"/>
      <c r="I537" s="15"/>
      <c r="J537" s="15"/>
      <c r="K537" s="15"/>
      <c r="L537" s="16"/>
      <c r="M537" s="15"/>
    </row>
    <row r="538" spans="1:13" ht="13.5" x14ac:dyDescent="0.2">
      <c r="A538" s="31"/>
      <c r="B538" s="505" t="s">
        <v>347</v>
      </c>
      <c r="C538" s="32"/>
      <c r="D538" s="32"/>
      <c r="E538" s="15"/>
      <c r="F538" s="15"/>
      <c r="G538" s="38"/>
      <c r="H538" s="15"/>
      <c r="I538" s="15"/>
      <c r="J538" s="15"/>
      <c r="K538" s="15"/>
      <c r="L538" s="16"/>
      <c r="M538" s="15"/>
    </row>
    <row r="539" spans="1:13" ht="13.5" x14ac:dyDescent="0.2">
      <c r="A539" s="31"/>
      <c r="B539" s="505" t="s">
        <v>347</v>
      </c>
      <c r="C539" s="32"/>
      <c r="D539" s="32"/>
      <c r="E539" s="15"/>
      <c r="F539" s="15"/>
      <c r="G539" s="38"/>
      <c r="H539" s="15"/>
      <c r="I539" s="15"/>
      <c r="J539" s="15"/>
      <c r="K539" s="15"/>
      <c r="L539" s="16"/>
      <c r="M539" s="15"/>
    </row>
    <row r="540" spans="1:13" ht="13.5" x14ac:dyDescent="0.2">
      <c r="A540" s="31"/>
      <c r="B540" s="505" t="s">
        <v>347</v>
      </c>
      <c r="C540" s="32"/>
      <c r="D540" s="32"/>
      <c r="E540" s="15"/>
      <c r="F540" s="15"/>
      <c r="G540" s="38"/>
      <c r="H540" s="15"/>
      <c r="I540" s="15"/>
      <c r="J540" s="15"/>
      <c r="K540" s="15"/>
      <c r="L540" s="16"/>
      <c r="M540" s="15"/>
    </row>
    <row r="541" spans="1:13" ht="13.5" x14ac:dyDescent="0.2">
      <c r="A541" s="31"/>
      <c r="B541" s="505" t="s">
        <v>347</v>
      </c>
      <c r="C541" s="32"/>
      <c r="D541" s="32"/>
      <c r="E541" s="15"/>
      <c r="F541" s="15"/>
      <c r="G541" s="38"/>
      <c r="H541" s="15"/>
      <c r="I541" s="15"/>
      <c r="J541" s="15"/>
      <c r="K541" s="15"/>
      <c r="L541" s="16"/>
      <c r="M541" s="15"/>
    </row>
    <row r="542" spans="1:13" ht="13.5" x14ac:dyDescent="0.2">
      <c r="A542" s="31"/>
      <c r="B542" s="505" t="s">
        <v>347</v>
      </c>
      <c r="C542" s="32"/>
      <c r="D542" s="32"/>
      <c r="E542" s="15"/>
      <c r="F542" s="15"/>
      <c r="G542" s="38"/>
      <c r="H542" s="15"/>
      <c r="I542" s="15"/>
      <c r="J542" s="15"/>
      <c r="K542" s="15"/>
      <c r="L542" s="16"/>
      <c r="M542" s="15"/>
    </row>
    <row r="543" spans="1:13" ht="13.5" x14ac:dyDescent="0.2">
      <c r="A543" s="31"/>
      <c r="B543" s="505" t="s">
        <v>347</v>
      </c>
      <c r="C543" s="32"/>
      <c r="D543" s="32"/>
      <c r="E543" s="15"/>
      <c r="F543" s="15"/>
      <c r="G543" s="38"/>
      <c r="H543" s="15"/>
      <c r="I543" s="15"/>
      <c r="J543" s="15"/>
      <c r="K543" s="15"/>
      <c r="L543" s="16"/>
      <c r="M543" s="15"/>
    </row>
    <row r="544" spans="1:13" ht="13.5" x14ac:dyDescent="0.2">
      <c r="A544" s="31"/>
      <c r="B544" s="505" t="s">
        <v>347</v>
      </c>
      <c r="C544" s="32"/>
      <c r="D544" s="32"/>
      <c r="E544" s="15"/>
      <c r="F544" s="15"/>
      <c r="G544" s="38"/>
      <c r="H544" s="15"/>
      <c r="I544" s="15"/>
      <c r="J544" s="15"/>
      <c r="K544" s="15"/>
      <c r="L544" s="16"/>
      <c r="M544" s="15"/>
    </row>
    <row r="545" spans="1:13" ht="13.5" x14ac:dyDescent="0.2">
      <c r="A545" s="31"/>
      <c r="B545" s="505" t="s">
        <v>347</v>
      </c>
      <c r="C545" s="32"/>
      <c r="D545" s="32"/>
      <c r="E545" s="15"/>
      <c r="F545" s="15"/>
      <c r="G545" s="38"/>
      <c r="H545" s="15"/>
      <c r="I545" s="15"/>
      <c r="J545" s="15"/>
      <c r="K545" s="15"/>
      <c r="L545" s="16"/>
      <c r="M545" s="15"/>
    </row>
    <row r="546" spans="1:13" ht="13.5" x14ac:dyDescent="0.2">
      <c r="A546" s="31"/>
      <c r="B546" s="505" t="s">
        <v>347</v>
      </c>
      <c r="C546" s="32"/>
      <c r="D546" s="32"/>
      <c r="E546" s="15"/>
      <c r="F546" s="15"/>
      <c r="G546" s="38"/>
      <c r="H546" s="15"/>
      <c r="I546" s="15"/>
      <c r="J546" s="15"/>
      <c r="K546" s="15"/>
      <c r="L546" s="16"/>
      <c r="M546" s="15"/>
    </row>
    <row r="547" spans="1:13" ht="13.5" x14ac:dyDescent="0.2">
      <c r="A547" s="31"/>
      <c r="B547" s="505" t="s">
        <v>347</v>
      </c>
      <c r="C547" s="32"/>
      <c r="D547" s="32"/>
      <c r="E547" s="15"/>
      <c r="F547" s="15"/>
      <c r="G547" s="38"/>
      <c r="H547" s="15"/>
      <c r="I547" s="15"/>
      <c r="J547" s="15"/>
      <c r="K547" s="15"/>
      <c r="L547" s="16"/>
      <c r="M547" s="15"/>
    </row>
    <row r="548" spans="1:13" ht="13.5" x14ac:dyDescent="0.2">
      <c r="A548" s="31"/>
      <c r="B548" s="505" t="s">
        <v>347</v>
      </c>
      <c r="C548" s="32"/>
      <c r="D548" s="32"/>
      <c r="E548" s="15"/>
      <c r="F548" s="15"/>
      <c r="G548" s="38"/>
      <c r="H548" s="15"/>
      <c r="I548" s="15"/>
      <c r="J548" s="15"/>
      <c r="K548" s="15"/>
      <c r="L548" s="16"/>
      <c r="M548" s="15"/>
    </row>
    <row r="549" spans="1:13" ht="13.5" x14ac:dyDescent="0.2">
      <c r="A549" s="31"/>
      <c r="B549" s="505" t="s">
        <v>347</v>
      </c>
      <c r="C549" s="32"/>
      <c r="D549" s="32"/>
      <c r="E549" s="15"/>
      <c r="F549" s="15"/>
      <c r="G549" s="38"/>
      <c r="H549" s="15"/>
      <c r="I549" s="15"/>
      <c r="J549" s="15"/>
      <c r="K549" s="15"/>
      <c r="L549" s="16"/>
      <c r="M549" s="15"/>
    </row>
    <row r="550" spans="1:13" ht="13.5" x14ac:dyDescent="0.2">
      <c r="A550" s="31"/>
      <c r="B550" s="505" t="s">
        <v>347</v>
      </c>
      <c r="C550" s="32"/>
      <c r="D550" s="32"/>
      <c r="E550" s="15"/>
      <c r="F550" s="15"/>
      <c r="G550" s="38"/>
      <c r="H550" s="15"/>
      <c r="I550" s="36"/>
      <c r="J550" s="36"/>
      <c r="K550" s="15"/>
      <c r="L550" s="16"/>
      <c r="M550" s="15"/>
    </row>
    <row r="551" spans="1:13" ht="13.5" x14ac:dyDescent="0.2">
      <c r="A551" s="31"/>
      <c r="B551" s="505" t="s">
        <v>347</v>
      </c>
      <c r="C551" s="32"/>
      <c r="D551" s="32"/>
      <c r="E551" s="15"/>
      <c r="F551" s="15"/>
      <c r="G551" s="38"/>
      <c r="H551" s="15"/>
      <c r="I551" s="36"/>
      <c r="J551" s="36"/>
      <c r="K551" s="15"/>
      <c r="L551" s="16"/>
      <c r="M551" s="15"/>
    </row>
    <row r="552" spans="1:13" ht="13.5" x14ac:dyDescent="0.2">
      <c r="A552" s="31"/>
      <c r="B552" s="505" t="s">
        <v>347</v>
      </c>
      <c r="C552" s="32"/>
      <c r="D552" s="32"/>
      <c r="E552" s="15"/>
      <c r="F552" s="15"/>
      <c r="G552" s="38"/>
      <c r="H552" s="15"/>
      <c r="I552" s="15"/>
      <c r="J552" s="15"/>
      <c r="K552" s="15"/>
      <c r="L552" s="16"/>
      <c r="M552" s="15"/>
    </row>
    <row r="553" spans="1:13" ht="13.5" x14ac:dyDescent="0.2">
      <c r="A553" s="31"/>
      <c r="B553" s="505" t="s">
        <v>347</v>
      </c>
      <c r="C553" s="32"/>
      <c r="D553" s="32"/>
      <c r="E553" s="15"/>
      <c r="F553" s="15"/>
      <c r="G553" s="38"/>
      <c r="H553" s="15"/>
      <c r="I553" s="15"/>
      <c r="J553" s="15"/>
      <c r="K553" s="15"/>
      <c r="L553" s="16"/>
      <c r="M553" s="15"/>
    </row>
    <row r="554" spans="1:13" ht="13.5" x14ac:dyDescent="0.2">
      <c r="A554" s="31"/>
      <c r="B554" s="505" t="s">
        <v>347</v>
      </c>
      <c r="C554" s="32"/>
      <c r="D554" s="32"/>
      <c r="E554" s="15"/>
      <c r="F554" s="15"/>
      <c r="G554" s="38"/>
      <c r="H554" s="15"/>
      <c r="I554" s="15"/>
      <c r="J554" s="15"/>
      <c r="K554" s="15"/>
      <c r="L554" s="16"/>
      <c r="M554" s="15"/>
    </row>
    <row r="555" spans="1:13" ht="13.5" x14ac:dyDescent="0.2">
      <c r="A555" s="31"/>
      <c r="B555" s="616" t="s">
        <v>347</v>
      </c>
      <c r="C555" s="32"/>
      <c r="D555" s="32"/>
      <c r="E555" s="15"/>
      <c r="F555" s="15"/>
      <c r="G555" s="38"/>
      <c r="H555" s="15"/>
      <c r="I555" s="36"/>
      <c r="J555" s="36"/>
      <c r="K555" s="15"/>
      <c r="L555" s="16"/>
      <c r="M555" s="15"/>
    </row>
    <row r="556" spans="1:13" ht="13.5" x14ac:dyDescent="0.2">
      <c r="A556" s="31"/>
      <c r="B556" s="505" t="s">
        <v>347</v>
      </c>
      <c r="C556" s="32"/>
      <c r="D556" s="32"/>
      <c r="E556" s="15"/>
      <c r="F556" s="15"/>
      <c r="G556" s="38"/>
      <c r="H556" s="15"/>
      <c r="I556" s="36"/>
      <c r="J556" s="36"/>
      <c r="K556" s="15"/>
      <c r="L556" s="16"/>
      <c r="M556" s="15"/>
    </row>
    <row r="557" spans="1:13" ht="13.5" x14ac:dyDescent="0.2">
      <c r="A557" s="31"/>
      <c r="B557" s="505" t="s">
        <v>347</v>
      </c>
      <c r="C557" s="32"/>
      <c r="D557" s="32"/>
      <c r="E557" s="15"/>
      <c r="F557" s="15"/>
      <c r="G557" s="38"/>
      <c r="H557" s="15"/>
      <c r="I557" s="36"/>
      <c r="J557" s="36"/>
      <c r="K557" s="15"/>
      <c r="L557" s="16"/>
      <c r="M557" s="15"/>
    </row>
    <row r="558" spans="1:13" ht="13.5" x14ac:dyDescent="0.2">
      <c r="A558" s="31"/>
      <c r="B558" s="505" t="s">
        <v>347</v>
      </c>
      <c r="C558" s="32"/>
      <c r="D558" s="32"/>
      <c r="E558" s="15"/>
      <c r="F558" s="15"/>
      <c r="G558" s="38"/>
      <c r="H558" s="15"/>
      <c r="I558" s="15"/>
      <c r="J558" s="15"/>
      <c r="K558" s="15"/>
      <c r="L558" s="16"/>
      <c r="M558" s="15"/>
    </row>
    <row r="559" spans="1:13" ht="13.5" x14ac:dyDescent="0.2">
      <c r="A559" s="31"/>
      <c r="B559" s="505" t="s">
        <v>347</v>
      </c>
      <c r="C559" s="32"/>
      <c r="D559" s="32"/>
      <c r="E559" s="15"/>
      <c r="F559" s="15"/>
      <c r="G559" s="38"/>
      <c r="H559" s="15"/>
      <c r="I559" s="15"/>
      <c r="J559" s="15"/>
      <c r="K559" s="15"/>
      <c r="L559" s="16"/>
      <c r="M559" s="15"/>
    </row>
    <row r="560" spans="1:13" ht="13.5" x14ac:dyDescent="0.2">
      <c r="A560" s="31"/>
      <c r="B560" s="505" t="s">
        <v>347</v>
      </c>
      <c r="C560" s="32"/>
      <c r="D560" s="32"/>
      <c r="E560" s="15"/>
      <c r="F560" s="15"/>
      <c r="G560" s="38"/>
      <c r="H560" s="15"/>
      <c r="I560" s="15"/>
      <c r="J560" s="15"/>
      <c r="K560" s="15"/>
      <c r="L560" s="16"/>
      <c r="M560" s="15"/>
    </row>
    <row r="561" spans="1:16" ht="13.5" x14ac:dyDescent="0.2">
      <c r="A561" s="31"/>
      <c r="B561" s="505" t="s">
        <v>347</v>
      </c>
      <c r="C561" s="32"/>
      <c r="D561" s="32"/>
      <c r="E561" s="15"/>
      <c r="F561" s="15"/>
      <c r="G561" s="38"/>
      <c r="H561" s="15"/>
      <c r="I561" s="15"/>
      <c r="J561" s="15"/>
      <c r="K561" s="15"/>
      <c r="L561" s="16">
        <v>0</v>
      </c>
      <c r="M561" s="15"/>
    </row>
    <row r="562" spans="1:16" ht="13.5" x14ac:dyDescent="0.2">
      <c r="A562" s="31"/>
      <c r="B562" s="505" t="s">
        <v>347</v>
      </c>
      <c r="C562" s="32"/>
      <c r="D562" s="32"/>
      <c r="E562" s="15"/>
      <c r="F562" s="15"/>
      <c r="G562" s="38"/>
      <c r="H562" s="15"/>
      <c r="I562" s="36"/>
      <c r="J562" s="36"/>
      <c r="K562" s="15"/>
      <c r="L562" s="16">
        <v>0</v>
      </c>
      <c r="M562" s="15"/>
    </row>
    <row r="563" spans="1:16" ht="13.5" x14ac:dyDescent="0.2">
      <c r="A563" s="31"/>
      <c r="B563" s="505" t="s">
        <v>347</v>
      </c>
      <c r="C563" s="32"/>
      <c r="D563" s="32"/>
      <c r="E563" s="15"/>
      <c r="F563" s="15"/>
      <c r="G563" s="38"/>
      <c r="H563" s="15"/>
      <c r="I563" s="15"/>
      <c r="J563" s="15"/>
      <c r="K563" s="15"/>
      <c r="L563" s="16">
        <v>0</v>
      </c>
      <c r="M563" s="15"/>
    </row>
    <row r="564" spans="1:16" ht="13.5" x14ac:dyDescent="0.2">
      <c r="A564" s="31"/>
      <c r="B564" s="14"/>
      <c r="C564" s="32"/>
      <c r="D564" s="32"/>
      <c r="E564" s="15"/>
      <c r="F564" s="15"/>
      <c r="G564" s="38"/>
      <c r="H564" s="15"/>
      <c r="I564" s="15"/>
      <c r="J564" s="15"/>
      <c r="K564" s="15"/>
      <c r="L564" s="16">
        <v>0</v>
      </c>
      <c r="M564" s="15"/>
    </row>
    <row r="565" spans="1:16" ht="13.5" x14ac:dyDescent="0.2">
      <c r="A565" s="31"/>
      <c r="B565" s="14"/>
      <c r="C565" s="32"/>
      <c r="D565" s="32"/>
      <c r="E565" s="15"/>
      <c r="F565" s="15"/>
      <c r="G565" s="38"/>
      <c r="H565" s="15"/>
      <c r="I565" s="15"/>
      <c r="J565" s="15"/>
      <c r="K565" s="15"/>
      <c r="L565" s="16">
        <v>0</v>
      </c>
      <c r="M565" s="15"/>
    </row>
    <row r="566" spans="1:16" ht="13.5" x14ac:dyDescent="0.2">
      <c r="A566" s="31"/>
      <c r="B566" s="14"/>
      <c r="C566" s="32"/>
      <c r="D566" s="32"/>
      <c r="E566" s="15"/>
      <c r="F566" s="15"/>
      <c r="G566" s="38"/>
      <c r="H566" s="15"/>
      <c r="I566" s="15"/>
      <c r="J566" s="15"/>
      <c r="K566" s="15"/>
      <c r="L566" s="16">
        <v>0</v>
      </c>
      <c r="M566" s="15"/>
    </row>
    <row r="567" spans="1:16" ht="13.5" x14ac:dyDescent="0.2">
      <c r="A567" s="31"/>
      <c r="B567" s="14"/>
      <c r="C567" s="32"/>
      <c r="D567" s="32"/>
      <c r="E567" s="15"/>
      <c r="F567" s="15"/>
      <c r="G567" s="38"/>
      <c r="H567" s="15"/>
      <c r="I567" s="15"/>
      <c r="J567" s="15"/>
      <c r="K567" s="15"/>
      <c r="L567" s="16">
        <v>0</v>
      </c>
      <c r="M567" s="15"/>
    </row>
    <row r="568" spans="1:16" ht="13.5" x14ac:dyDescent="0.2">
      <c r="A568" s="505" t="s">
        <v>39</v>
      </c>
      <c r="B568" s="14"/>
      <c r="C568" s="32"/>
      <c r="D568" s="32"/>
      <c r="E568" s="15"/>
      <c r="F568" s="15"/>
      <c r="G568" s="38"/>
      <c r="H568" s="15"/>
      <c r="I568" s="15"/>
      <c r="J568" s="15"/>
      <c r="K568" s="15"/>
      <c r="L568" s="16">
        <f>SUM(L529:L561)</f>
        <v>0</v>
      </c>
      <c r="M568" s="15"/>
    </row>
    <row r="569" spans="1:16" ht="13.5" x14ac:dyDescent="0.25">
      <c r="A569" s="18"/>
      <c r="B569" s="18"/>
      <c r="C569" s="18"/>
      <c r="D569" s="1"/>
      <c r="E569" s="1"/>
      <c r="F569" s="1"/>
      <c r="G569" s="1"/>
      <c r="H569" s="1"/>
      <c r="I569" s="1"/>
      <c r="J569" s="1"/>
      <c r="K569" s="1"/>
      <c r="L569" s="1"/>
      <c r="M569" s="1"/>
      <c r="O569" s="506"/>
    </row>
    <row r="570" spans="1:16" ht="12.75" x14ac:dyDescent="0.2">
      <c r="A570" s="1"/>
      <c r="B570" s="1"/>
      <c r="C570" s="641" t="s">
        <v>8</v>
      </c>
      <c r="D570" s="641"/>
      <c r="E570" s="641"/>
      <c r="F570" s="19"/>
      <c r="G570" s="642" t="s">
        <v>564</v>
      </c>
      <c r="H570" s="642"/>
      <c r="I570" s="494"/>
      <c r="J570" s="18"/>
      <c r="K570" s="1"/>
      <c r="L570" s="1"/>
      <c r="M570" s="1" t="s">
        <v>115</v>
      </c>
      <c r="N570" s="645"/>
      <c r="O570" s="645"/>
    </row>
    <row r="571" spans="1:16" ht="12.75" x14ac:dyDescent="0.2">
      <c r="A571" s="1"/>
      <c r="B571" s="1"/>
      <c r="C571" s="493"/>
      <c r="D571" s="493"/>
      <c r="E571" s="493"/>
      <c r="F571" s="19"/>
      <c r="G571" s="501"/>
      <c r="H571" s="501"/>
      <c r="I571" s="494"/>
      <c r="J571" s="18"/>
      <c r="K571" s="1"/>
      <c r="L571" s="1"/>
      <c r="M571" s="1"/>
      <c r="N571" s="495"/>
      <c r="O571" s="495"/>
    </row>
    <row r="572" spans="1:16" ht="12.75" x14ac:dyDescent="0.2">
      <c r="A572" s="1"/>
      <c r="B572" s="1"/>
      <c r="C572" s="493"/>
      <c r="D572" s="493"/>
      <c r="E572" s="493"/>
      <c r="F572" s="19"/>
      <c r="G572" s="501"/>
      <c r="H572" s="501"/>
      <c r="I572" s="494"/>
      <c r="J572" s="18"/>
      <c r="K572" s="1"/>
      <c r="L572" s="1"/>
      <c r="M572" s="1"/>
      <c r="N572" s="495"/>
      <c r="O572" s="495"/>
    </row>
    <row r="573" spans="1:16" ht="12.75" x14ac:dyDescent="0.2">
      <c r="A573" s="1"/>
      <c r="B573" s="1"/>
      <c r="C573" s="493"/>
      <c r="D573" s="493"/>
      <c r="E573" s="493"/>
      <c r="F573" s="19"/>
      <c r="G573" s="501"/>
      <c r="H573" s="501"/>
      <c r="I573" s="494"/>
      <c r="J573" s="18"/>
      <c r="K573" s="1"/>
      <c r="L573" s="1"/>
      <c r="M573" s="1"/>
      <c r="N573" s="495"/>
      <c r="O573" s="495"/>
    </row>
    <row r="574" spans="1:16" ht="12.75" x14ac:dyDescent="0.2">
      <c r="A574" s="1"/>
      <c r="B574" s="1"/>
      <c r="C574" s="641" t="s">
        <v>565</v>
      </c>
      <c r="D574" s="641"/>
      <c r="E574" s="641"/>
      <c r="F574" s="493"/>
      <c r="G574" s="644" t="s">
        <v>566</v>
      </c>
      <c r="H574" s="644"/>
      <c r="I574" s="644"/>
      <c r="J574" s="494"/>
      <c r="K574" s="1"/>
      <c r="L574" s="1"/>
      <c r="M574" s="645" t="s">
        <v>567</v>
      </c>
      <c r="N574" s="645"/>
      <c r="O574" s="645"/>
      <c r="P574" s="645"/>
    </row>
    <row r="575" spans="1:16" ht="12.75" x14ac:dyDescent="0.2">
      <c r="A575" s="1"/>
      <c r="B575" s="1"/>
      <c r="C575" s="641" t="s">
        <v>568</v>
      </c>
      <c r="D575" s="641"/>
      <c r="E575" s="641"/>
      <c r="F575" s="493"/>
      <c r="G575" s="644" t="s">
        <v>95</v>
      </c>
      <c r="H575" s="644"/>
      <c r="I575" s="644"/>
      <c r="J575" s="494"/>
      <c r="K575" s="1"/>
      <c r="L575" s="1"/>
      <c r="M575" s="645" t="s">
        <v>104</v>
      </c>
      <c r="N575" s="645"/>
      <c r="O575" s="645"/>
      <c r="P575" s="645"/>
    </row>
    <row r="576" spans="1:16" ht="12.75" x14ac:dyDescent="0.2">
      <c r="A576" s="1"/>
      <c r="B576" s="1"/>
      <c r="C576" s="514"/>
      <c r="D576" s="514"/>
      <c r="E576" s="514"/>
      <c r="F576" s="514"/>
      <c r="G576" s="515"/>
      <c r="H576" s="515"/>
      <c r="I576" s="515"/>
      <c r="J576" s="515"/>
      <c r="K576" s="1"/>
      <c r="L576" s="1"/>
      <c r="M576" s="516"/>
      <c r="N576" s="516"/>
      <c r="O576" s="516"/>
      <c r="P576" s="516"/>
    </row>
    <row r="577" spans="1:16" ht="12.75" x14ac:dyDescent="0.2">
      <c r="A577" s="1"/>
      <c r="B577" s="1"/>
      <c r="C577" s="514"/>
      <c r="D577" s="514"/>
      <c r="E577" s="514"/>
      <c r="F577" s="514"/>
      <c r="G577" s="515"/>
      <c r="H577" s="515"/>
      <c r="I577" s="515"/>
      <c r="J577" s="515"/>
      <c r="K577" s="1"/>
      <c r="L577" s="1"/>
      <c r="M577" s="516"/>
      <c r="N577" s="516"/>
      <c r="O577" s="516"/>
      <c r="P577" s="516"/>
    </row>
    <row r="578" spans="1:16" ht="12.75" x14ac:dyDescent="0.2">
      <c r="A578" s="1"/>
      <c r="B578" s="1"/>
      <c r="C578" s="514"/>
      <c r="D578" s="514"/>
      <c r="E578" s="514"/>
      <c r="F578" s="514"/>
      <c r="G578" s="515"/>
      <c r="H578" s="515"/>
      <c r="I578" s="515"/>
      <c r="J578" s="515"/>
      <c r="K578" s="1"/>
      <c r="L578" s="1"/>
      <c r="M578" s="516"/>
      <c r="N578" s="516"/>
      <c r="O578" s="516"/>
      <c r="P578" s="516"/>
    </row>
    <row r="579" spans="1:16" ht="12.75" x14ac:dyDescent="0.2">
      <c r="A579" s="1"/>
      <c r="B579" s="1"/>
      <c r="C579" s="514"/>
      <c r="D579" s="514"/>
      <c r="E579" s="514"/>
      <c r="F579" s="514"/>
      <c r="G579" s="515"/>
      <c r="H579" s="515"/>
      <c r="I579" s="515"/>
      <c r="J579" s="515"/>
      <c r="K579" s="1"/>
      <c r="L579" s="1"/>
      <c r="M579" s="516"/>
      <c r="N579" s="516"/>
      <c r="O579" s="516"/>
      <c r="P579" s="516"/>
    </row>
    <row r="580" spans="1:16" ht="12.75" x14ac:dyDescent="0.2">
      <c r="A580" s="1"/>
      <c r="B580" s="1"/>
      <c r="C580" s="514"/>
      <c r="D580" s="514"/>
      <c r="E580" s="514"/>
      <c r="F580" s="514"/>
      <c r="G580" s="515"/>
      <c r="H580" s="515"/>
      <c r="I580" s="515"/>
      <c r="J580" s="515"/>
      <c r="K580" s="1"/>
      <c r="L580" s="1"/>
      <c r="M580" s="516"/>
      <c r="N580" s="516"/>
      <c r="O580" s="516"/>
      <c r="P580" s="516"/>
    </row>
    <row r="581" spans="1:16" ht="12.75" x14ac:dyDescent="0.2">
      <c r="A581" s="1"/>
      <c r="B581" s="1"/>
      <c r="C581" s="514"/>
      <c r="D581" s="514"/>
      <c r="E581" s="514"/>
      <c r="F581" s="514"/>
      <c r="G581" s="515"/>
      <c r="H581" s="515"/>
      <c r="I581" s="515"/>
      <c r="J581" s="515"/>
      <c r="K581" s="1"/>
      <c r="L581" s="1"/>
      <c r="M581" s="516"/>
      <c r="N581" s="516"/>
      <c r="O581" s="516"/>
      <c r="P581" s="516"/>
    </row>
    <row r="582" spans="1:16" ht="12.75" x14ac:dyDescent="0.2">
      <c r="A582" s="1"/>
      <c r="B582" s="1"/>
      <c r="C582" s="514"/>
      <c r="D582" s="514"/>
      <c r="E582" s="514"/>
      <c r="F582" s="514"/>
      <c r="G582" s="515"/>
      <c r="H582" s="515"/>
      <c r="I582" s="515"/>
      <c r="J582" s="515"/>
      <c r="K582" s="1"/>
      <c r="L582" s="1"/>
      <c r="M582" s="516"/>
      <c r="N582" s="516"/>
      <c r="O582" s="516"/>
      <c r="P582" s="516"/>
    </row>
    <row r="583" spans="1:16" ht="12.75" x14ac:dyDescent="0.2">
      <c r="A583" s="1"/>
      <c r="B583" s="1"/>
      <c r="C583" s="627"/>
      <c r="D583" s="627"/>
      <c r="E583" s="627"/>
      <c r="F583" s="627"/>
      <c r="G583" s="628"/>
      <c r="H583" s="628"/>
      <c r="I583" s="628"/>
      <c r="J583" s="628"/>
      <c r="K583" s="1"/>
      <c r="L583" s="1"/>
      <c r="M583" s="629"/>
      <c r="N583" s="629"/>
      <c r="O583" s="629"/>
      <c r="P583" s="629"/>
    </row>
    <row r="584" spans="1:16" ht="12.75" x14ac:dyDescent="0.2">
      <c r="A584" s="1"/>
      <c r="B584" s="1"/>
      <c r="C584" s="627"/>
      <c r="D584" s="627"/>
      <c r="E584" s="627"/>
      <c r="F584" s="627"/>
      <c r="G584" s="628"/>
      <c r="H584" s="628"/>
      <c r="I584" s="628"/>
      <c r="J584" s="628"/>
      <c r="K584" s="1"/>
      <c r="L584" s="1"/>
      <c r="M584" s="629"/>
      <c r="N584" s="629"/>
      <c r="O584" s="629"/>
      <c r="P584" s="629"/>
    </row>
    <row r="585" spans="1:16" ht="12.75" x14ac:dyDescent="0.2">
      <c r="A585" s="1"/>
      <c r="B585" s="1"/>
      <c r="C585" s="627"/>
      <c r="D585" s="627"/>
      <c r="E585" s="627"/>
      <c r="F585" s="627"/>
      <c r="G585" s="628"/>
      <c r="H585" s="628"/>
      <c r="I585" s="628"/>
      <c r="J585" s="628"/>
      <c r="K585" s="1"/>
      <c r="L585" s="1"/>
      <c r="M585" s="629"/>
      <c r="N585" s="629"/>
      <c r="O585" s="629"/>
      <c r="P585" s="629"/>
    </row>
    <row r="586" spans="1:16" ht="12.75" x14ac:dyDescent="0.2">
      <c r="A586" s="1"/>
      <c r="B586" s="1"/>
      <c r="C586" s="514"/>
      <c r="D586" s="514"/>
      <c r="E586" s="514"/>
      <c r="F586" s="514"/>
      <c r="G586" s="515"/>
      <c r="H586" s="515"/>
      <c r="I586" s="515"/>
      <c r="J586" s="515"/>
      <c r="K586" s="1"/>
      <c r="L586" s="1"/>
      <c r="M586" s="516"/>
      <c r="N586" s="516"/>
      <c r="O586" s="516"/>
      <c r="P586" s="516"/>
    </row>
    <row r="587" spans="1:16" ht="12.75" x14ac:dyDescent="0.2">
      <c r="A587" s="1"/>
      <c r="B587" s="1"/>
      <c r="C587" s="514"/>
      <c r="D587" s="514"/>
      <c r="E587" s="514"/>
      <c r="F587" s="514"/>
      <c r="G587" s="515"/>
      <c r="H587" s="515"/>
      <c r="I587" s="515"/>
      <c r="J587" s="515"/>
      <c r="K587" s="1"/>
      <c r="L587" s="1"/>
      <c r="M587" s="516"/>
      <c r="N587" s="516"/>
      <c r="O587" s="516"/>
      <c r="P587" s="516"/>
    </row>
    <row r="588" spans="1:16" ht="12.75" x14ac:dyDescent="0.2">
      <c r="A588" s="1"/>
      <c r="B588" s="1"/>
      <c r="C588" s="514"/>
      <c r="D588" s="514"/>
      <c r="E588" s="514"/>
      <c r="F588" s="514"/>
      <c r="G588" s="515"/>
      <c r="H588" s="515"/>
      <c r="I588" s="515"/>
      <c r="J588" s="515"/>
      <c r="K588" s="1"/>
      <c r="L588" s="1"/>
      <c r="M588" s="516"/>
      <c r="N588" s="516"/>
      <c r="O588" s="516"/>
      <c r="P588" s="516"/>
    </row>
    <row r="589" spans="1:16" ht="12.75" x14ac:dyDescent="0.2">
      <c r="A589" s="1"/>
      <c r="B589" s="1"/>
      <c r="C589" s="627"/>
      <c r="D589" s="627"/>
      <c r="E589" s="627"/>
      <c r="F589" s="627"/>
      <c r="G589" s="628"/>
      <c r="H589" s="628"/>
      <c r="I589" s="628"/>
      <c r="J589" s="628"/>
      <c r="K589" s="1"/>
      <c r="L589" s="1"/>
      <c r="M589" s="629"/>
      <c r="N589" s="629"/>
      <c r="O589" s="629"/>
      <c r="P589" s="629"/>
    </row>
    <row r="590" spans="1:16" ht="12.75" x14ac:dyDescent="0.2">
      <c r="A590" s="1"/>
      <c r="B590" s="1"/>
      <c r="C590" s="514"/>
      <c r="D590" s="514"/>
      <c r="E590" s="514"/>
      <c r="F590" s="514"/>
      <c r="G590" s="515"/>
      <c r="H590" s="515"/>
      <c r="I590" s="515"/>
      <c r="J590" s="515"/>
      <c r="K590" s="1"/>
      <c r="L590" s="1"/>
      <c r="M590" s="516"/>
      <c r="N590" s="516"/>
      <c r="O590" s="516"/>
      <c r="P590" s="516"/>
    </row>
    <row r="591" spans="1:16" ht="12.75" x14ac:dyDescent="0.2">
      <c r="A591" s="1"/>
      <c r="B591" s="1"/>
      <c r="C591" s="514"/>
      <c r="D591" s="514"/>
      <c r="E591" s="514"/>
      <c r="F591" s="514"/>
      <c r="G591" s="515"/>
      <c r="H591" s="515"/>
      <c r="I591" s="515"/>
      <c r="J591" s="515"/>
      <c r="K591" s="1"/>
      <c r="L591" s="1"/>
      <c r="M591" s="516"/>
      <c r="N591" s="516"/>
      <c r="O591" s="516"/>
      <c r="P591" s="516"/>
    </row>
    <row r="592" spans="1:16" ht="12.75" x14ac:dyDescent="0.2">
      <c r="A592" s="1"/>
      <c r="B592" s="1"/>
      <c r="C592" s="514"/>
      <c r="D592" s="514"/>
      <c r="E592" s="514"/>
      <c r="F592" s="514"/>
      <c r="G592" s="515"/>
      <c r="H592" s="515"/>
      <c r="I592" s="515"/>
      <c r="J592" s="515"/>
      <c r="K592" s="1"/>
      <c r="L592" s="1"/>
      <c r="M592" s="516"/>
      <c r="N592" s="516"/>
      <c r="O592" s="516"/>
      <c r="P592" s="516"/>
    </row>
    <row r="593" spans="1:16" ht="12.75" x14ac:dyDescent="0.2">
      <c r="A593" s="1"/>
      <c r="B593" s="1"/>
      <c r="C593" s="514"/>
      <c r="D593" s="514"/>
      <c r="E593" s="514"/>
      <c r="F593" s="514"/>
      <c r="G593" s="515"/>
      <c r="H593" s="515"/>
      <c r="I593" s="515"/>
      <c r="J593" s="515"/>
      <c r="K593" s="1"/>
      <c r="L593" s="1"/>
      <c r="M593" s="516"/>
      <c r="N593" s="516"/>
      <c r="O593" s="516"/>
      <c r="P593" s="516"/>
    </row>
    <row r="594" spans="1:16" ht="12.75" x14ac:dyDescent="0.2">
      <c r="A594" s="1"/>
      <c r="B594" s="1"/>
      <c r="C594" s="514"/>
      <c r="D594" s="514"/>
      <c r="E594" s="514"/>
      <c r="F594" s="514"/>
      <c r="G594" s="515"/>
      <c r="H594" s="515"/>
      <c r="I594" s="515"/>
      <c r="J594" s="515"/>
      <c r="K594" s="1"/>
      <c r="L594" s="1"/>
      <c r="M594" s="516"/>
      <c r="N594" s="516"/>
      <c r="O594" s="516"/>
      <c r="P594" s="516"/>
    </row>
    <row r="595" spans="1:16" x14ac:dyDescent="0.3">
      <c r="A595" s="1"/>
      <c r="B595" s="1"/>
      <c r="C595" s="10"/>
      <c r="D595" s="10"/>
      <c r="G595" s="4"/>
      <c r="H595" s="7"/>
      <c r="I595" s="7"/>
      <c r="J595" s="7"/>
      <c r="K595" s="7"/>
      <c r="L595" s="7"/>
      <c r="M595" s="7"/>
      <c r="N595" s="159"/>
      <c r="O595" s="159"/>
      <c r="P595" s="159"/>
    </row>
    <row r="596" spans="1:16" x14ac:dyDescent="0.3">
      <c r="A596" s="1"/>
      <c r="B596" s="1"/>
      <c r="C596" s="10"/>
      <c r="D596" s="10"/>
      <c r="G596" s="4"/>
      <c r="H596" s="7"/>
      <c r="I596" s="7"/>
      <c r="J596" s="7"/>
      <c r="K596" s="7"/>
      <c r="L596" s="7"/>
      <c r="M596" s="7"/>
      <c r="N596" s="159"/>
      <c r="O596" s="159"/>
      <c r="P596" s="159"/>
    </row>
    <row r="597" spans="1:16" x14ac:dyDescent="0.3">
      <c r="A597" s="1"/>
      <c r="B597" s="1"/>
      <c r="C597" s="10"/>
      <c r="D597" s="10"/>
      <c r="G597" s="4"/>
      <c r="H597" s="7"/>
      <c r="I597" s="7"/>
      <c r="J597" s="7"/>
      <c r="K597" s="7"/>
      <c r="L597" s="7"/>
      <c r="M597" s="7"/>
      <c r="N597" s="159"/>
      <c r="O597" s="159"/>
      <c r="P597" s="159"/>
    </row>
    <row r="601" spans="1:16" ht="18" x14ac:dyDescent="0.25">
      <c r="A601" s="646" t="s">
        <v>0</v>
      </c>
      <c r="B601" s="646"/>
      <c r="C601" s="646"/>
      <c r="D601" s="646"/>
      <c r="E601" s="646"/>
      <c r="F601" s="646"/>
      <c r="G601" s="646"/>
      <c r="H601" s="646"/>
      <c r="I601" s="646"/>
      <c r="J601" s="646"/>
      <c r="K601" s="646"/>
      <c r="L601" s="646"/>
      <c r="M601" s="646"/>
      <c r="N601" s="25"/>
      <c r="O601" s="25"/>
      <c r="P601" s="25"/>
    </row>
    <row r="602" spans="1:16" ht="18" x14ac:dyDescent="0.25">
      <c r="A602" s="26"/>
      <c r="B602" s="26"/>
      <c r="C602" s="2"/>
      <c r="D602" s="2"/>
      <c r="E602" s="2"/>
      <c r="F602" s="2"/>
      <c r="G602" s="520"/>
      <c r="H602" s="2"/>
      <c r="I602" s="2"/>
      <c r="J602" s="2"/>
      <c r="K602" s="2"/>
      <c r="L602" s="2"/>
      <c r="M602" s="2"/>
      <c r="N602" s="9"/>
      <c r="O602" s="9"/>
      <c r="P602" s="9"/>
    </row>
    <row r="603" spans="1:16" ht="18" x14ac:dyDescent="0.25">
      <c r="A603" s="646" t="s">
        <v>12</v>
      </c>
      <c r="B603" s="646"/>
      <c r="C603" s="646"/>
      <c r="D603" s="646"/>
      <c r="E603" s="646"/>
      <c r="F603" s="646"/>
      <c r="G603" s="646"/>
      <c r="H603" s="646"/>
      <c r="I603" s="646"/>
      <c r="J603" s="646"/>
      <c r="K603" s="646"/>
      <c r="L603" s="646"/>
      <c r="M603" s="646"/>
      <c r="N603" s="9"/>
      <c r="O603" s="9"/>
      <c r="P603" s="9"/>
    </row>
    <row r="604" spans="1:16" ht="18" x14ac:dyDescent="0.25">
      <c r="A604" s="517"/>
      <c r="B604" s="517"/>
      <c r="C604" s="517"/>
      <c r="D604" s="517"/>
      <c r="E604" s="517"/>
      <c r="F604" s="517"/>
      <c r="G604" s="521"/>
      <c r="H604" s="517"/>
      <c r="I604" s="517"/>
      <c r="J604" s="517"/>
      <c r="K604" s="517"/>
      <c r="L604" s="517"/>
      <c r="M604" s="517"/>
      <c r="N604" s="9"/>
      <c r="O604" s="9"/>
      <c r="P604" s="9"/>
    </row>
    <row r="605" spans="1:16" ht="15.75" x14ac:dyDescent="0.25">
      <c r="A605" s="519" t="s">
        <v>47</v>
      </c>
      <c r="B605" s="519"/>
      <c r="C605" s="519"/>
      <c r="D605" s="519" t="s">
        <v>48</v>
      </c>
      <c r="E605" s="5"/>
      <c r="F605" s="5"/>
      <c r="G605" s="9" t="s">
        <v>161</v>
      </c>
      <c r="H605" s="518" t="s">
        <v>25</v>
      </c>
      <c r="I605" s="519" t="s">
        <v>1</v>
      </c>
      <c r="J605" s="519"/>
      <c r="K605" s="27" t="s">
        <v>142</v>
      </c>
      <c r="L605" s="523"/>
      <c r="M605" s="519" t="s">
        <v>141</v>
      </c>
      <c r="N605" s="5"/>
      <c r="O605" s="519"/>
      <c r="P605" s="519"/>
    </row>
    <row r="606" spans="1:16" x14ac:dyDescent="0.3">
      <c r="A606" s="28"/>
      <c r="B606" s="28"/>
      <c r="C606" s="10"/>
      <c r="D606" s="10"/>
      <c r="E606" s="10"/>
      <c r="H606" s="7"/>
      <c r="I606" s="7"/>
      <c r="J606" s="7"/>
      <c r="K606" s="7"/>
      <c r="L606" s="7"/>
      <c r="M606" s="7"/>
      <c r="N606" s="159"/>
      <c r="O606" s="159"/>
      <c r="P606" s="159"/>
    </row>
    <row r="607" spans="1:16" ht="38.25" x14ac:dyDescent="0.2">
      <c r="A607" s="11" t="s">
        <v>4</v>
      </c>
      <c r="B607" s="12" t="s">
        <v>5</v>
      </c>
      <c r="C607" s="12" t="s">
        <v>6</v>
      </c>
      <c r="D607" s="11" t="s">
        <v>7</v>
      </c>
      <c r="E607" s="12" t="s">
        <v>14</v>
      </c>
      <c r="F607" s="11" t="s">
        <v>15</v>
      </c>
      <c r="G607" s="11" t="s">
        <v>16</v>
      </c>
      <c r="H607" s="11" t="s">
        <v>17</v>
      </c>
      <c r="I607" s="11" t="s">
        <v>18</v>
      </c>
      <c r="J607" s="11" t="s">
        <v>19</v>
      </c>
      <c r="K607" s="11" t="s">
        <v>20</v>
      </c>
      <c r="L607" s="12" t="s">
        <v>21</v>
      </c>
      <c r="M607" s="12" t="s">
        <v>22</v>
      </c>
    </row>
    <row r="608" spans="1:16" ht="13.5" x14ac:dyDescent="0.2">
      <c r="A608" s="29"/>
      <c r="B608" s="29"/>
      <c r="C608" s="29"/>
      <c r="D608" s="29"/>
      <c r="E608" s="29"/>
      <c r="F608" s="15"/>
      <c r="G608" s="38"/>
      <c r="H608" s="15"/>
      <c r="I608" s="15"/>
      <c r="J608" s="15"/>
      <c r="K608" s="15"/>
      <c r="L608" s="30"/>
      <c r="M608" s="17"/>
    </row>
    <row r="609" spans="1:13" ht="13.5" x14ac:dyDescent="0.2">
      <c r="A609" s="37"/>
      <c r="B609" s="524" t="s">
        <v>348</v>
      </c>
      <c r="C609" s="32">
        <v>1</v>
      </c>
      <c r="D609" s="32"/>
      <c r="E609" s="15"/>
      <c r="F609" s="15"/>
      <c r="G609" s="38"/>
      <c r="H609" s="15"/>
      <c r="I609" s="36"/>
      <c r="J609" s="36"/>
      <c r="K609" s="15"/>
      <c r="L609" s="16"/>
      <c r="M609" s="15"/>
    </row>
    <row r="610" spans="1:13" ht="13.5" x14ac:dyDescent="0.2">
      <c r="A610" s="31"/>
      <c r="B610" s="524" t="s">
        <v>348</v>
      </c>
      <c r="C610" s="32">
        <v>2</v>
      </c>
      <c r="D610" s="32"/>
      <c r="E610" s="15"/>
      <c r="F610" s="15"/>
      <c r="G610" s="38"/>
      <c r="H610" s="38"/>
      <c r="I610" s="36"/>
      <c r="J610" s="36"/>
      <c r="K610" s="15"/>
      <c r="L610" s="16">
        <v>0</v>
      </c>
      <c r="M610" s="15"/>
    </row>
    <row r="611" spans="1:13" ht="13.5" x14ac:dyDescent="0.2">
      <c r="A611" s="31"/>
      <c r="B611" s="524" t="s">
        <v>348</v>
      </c>
      <c r="C611" s="32">
        <v>3</v>
      </c>
      <c r="D611" s="32"/>
      <c r="E611" s="15"/>
      <c r="F611" s="15"/>
      <c r="G611" s="38"/>
      <c r="H611" s="38"/>
      <c r="I611" s="36"/>
      <c r="J611" s="36"/>
      <c r="K611" s="15"/>
      <c r="L611" s="16">
        <v>0</v>
      </c>
      <c r="M611" s="15"/>
    </row>
    <row r="612" spans="1:13" ht="13.5" x14ac:dyDescent="0.2">
      <c r="A612" s="31"/>
      <c r="B612" s="524" t="s">
        <v>348</v>
      </c>
      <c r="C612" s="32">
        <v>4</v>
      </c>
      <c r="D612" s="32"/>
      <c r="E612" s="15"/>
      <c r="F612" s="15"/>
      <c r="G612" s="38"/>
      <c r="H612" s="15"/>
      <c r="I612" s="15"/>
      <c r="J612" s="15"/>
      <c r="K612" s="15"/>
      <c r="L612" s="16">
        <v>0</v>
      </c>
      <c r="M612" s="15"/>
    </row>
    <row r="613" spans="1:13" ht="13.5" x14ac:dyDescent="0.2">
      <c r="A613" s="31"/>
      <c r="B613" s="524" t="s">
        <v>348</v>
      </c>
      <c r="C613" s="32">
        <v>5</v>
      </c>
      <c r="D613" s="32"/>
      <c r="E613" s="15"/>
      <c r="F613" s="15"/>
      <c r="G613" s="38"/>
      <c r="H613" s="15"/>
      <c r="I613" s="15"/>
      <c r="J613" s="15"/>
      <c r="K613" s="15"/>
      <c r="L613" s="16">
        <v>0</v>
      </c>
      <c r="M613" s="15"/>
    </row>
    <row r="614" spans="1:13" ht="13.5" x14ac:dyDescent="0.2">
      <c r="A614" s="31"/>
      <c r="B614" s="524" t="s">
        <v>348</v>
      </c>
      <c r="C614" s="32">
        <v>6</v>
      </c>
      <c r="D614" s="32"/>
      <c r="E614" s="15"/>
      <c r="F614" s="15"/>
      <c r="G614" s="38"/>
      <c r="H614" s="15"/>
      <c r="I614" s="15"/>
      <c r="J614" s="15"/>
      <c r="K614" s="15"/>
      <c r="L614" s="16">
        <v>0</v>
      </c>
      <c r="M614" s="15"/>
    </row>
    <row r="615" spans="1:13" ht="13.5" x14ac:dyDescent="0.2">
      <c r="A615" s="31"/>
      <c r="B615" s="524" t="s">
        <v>348</v>
      </c>
      <c r="C615" s="32">
        <v>7</v>
      </c>
      <c r="D615" s="32"/>
      <c r="E615" s="15"/>
      <c r="F615" s="15"/>
      <c r="G615" s="38"/>
      <c r="H615" s="15"/>
      <c r="I615" s="15"/>
      <c r="J615" s="15"/>
      <c r="K615" s="15"/>
      <c r="L615" s="16"/>
      <c r="M615" s="15"/>
    </row>
    <row r="616" spans="1:13" ht="13.5" x14ac:dyDescent="0.2">
      <c r="A616" s="31"/>
      <c r="B616" s="524" t="s">
        <v>348</v>
      </c>
      <c r="C616" s="32">
        <v>8</v>
      </c>
      <c r="D616" s="32"/>
      <c r="E616" s="15"/>
      <c r="F616" s="15"/>
      <c r="G616" s="38"/>
      <c r="H616" s="15"/>
      <c r="I616" s="36"/>
      <c r="J616" s="36"/>
      <c r="K616" s="15"/>
      <c r="L616" s="16"/>
      <c r="M616" s="15"/>
    </row>
    <row r="617" spans="1:13" ht="13.5" x14ac:dyDescent="0.2">
      <c r="A617" s="31"/>
      <c r="B617" s="524" t="s">
        <v>348</v>
      </c>
      <c r="C617" s="32">
        <v>9</v>
      </c>
      <c r="D617" s="32"/>
      <c r="E617" s="15"/>
      <c r="F617" s="15"/>
      <c r="G617" s="38"/>
      <c r="H617" s="15"/>
      <c r="I617" s="15"/>
      <c r="J617" s="15"/>
      <c r="K617" s="15"/>
      <c r="L617" s="16"/>
      <c r="M617" s="15"/>
    </row>
    <row r="618" spans="1:13" ht="13.5" x14ac:dyDescent="0.2">
      <c r="A618" s="31"/>
      <c r="B618" s="524" t="s">
        <v>348</v>
      </c>
      <c r="C618" s="32">
        <v>10</v>
      </c>
      <c r="D618" s="32"/>
      <c r="E618" s="15"/>
      <c r="F618" s="15"/>
      <c r="G618" s="38"/>
      <c r="H618" s="15"/>
      <c r="I618" s="15"/>
      <c r="J618" s="15"/>
      <c r="K618" s="15"/>
      <c r="L618" s="16"/>
      <c r="M618" s="15"/>
    </row>
    <row r="619" spans="1:13" ht="13.5" x14ac:dyDescent="0.2">
      <c r="A619" s="31"/>
      <c r="B619" s="524" t="s">
        <v>348</v>
      </c>
      <c r="C619" s="32">
        <v>11</v>
      </c>
      <c r="D619" s="32"/>
      <c r="E619" s="15"/>
      <c r="F619" s="15"/>
      <c r="G619" s="38"/>
      <c r="H619" s="15"/>
      <c r="I619" s="15"/>
      <c r="J619" s="15"/>
      <c r="K619" s="15"/>
      <c r="L619" s="16"/>
      <c r="M619" s="15"/>
    </row>
    <row r="620" spans="1:13" ht="13.5" x14ac:dyDescent="0.2">
      <c r="A620" s="31"/>
      <c r="B620" s="524" t="s">
        <v>348</v>
      </c>
      <c r="C620" s="32">
        <v>12</v>
      </c>
      <c r="D620" s="32"/>
      <c r="E620" s="15"/>
      <c r="F620" s="15"/>
      <c r="G620" s="38"/>
      <c r="H620" s="15"/>
      <c r="I620" s="15"/>
      <c r="J620" s="15"/>
      <c r="K620" s="15"/>
      <c r="L620" s="16"/>
      <c r="M620" s="15"/>
    </row>
    <row r="621" spans="1:13" ht="13.5" x14ac:dyDescent="0.2">
      <c r="A621" s="31"/>
      <c r="B621" s="524" t="s">
        <v>348</v>
      </c>
      <c r="C621" s="32">
        <v>13</v>
      </c>
      <c r="D621" s="32"/>
      <c r="E621" s="15"/>
      <c r="F621" s="15"/>
      <c r="G621" s="38"/>
      <c r="H621" s="15"/>
      <c r="I621" s="15"/>
      <c r="J621" s="15"/>
      <c r="K621" s="15"/>
      <c r="L621" s="16"/>
      <c r="M621" s="15"/>
    </row>
    <row r="622" spans="1:13" ht="13.5" x14ac:dyDescent="0.2">
      <c r="A622" s="31"/>
      <c r="B622" s="524" t="s">
        <v>348</v>
      </c>
      <c r="C622" s="32">
        <v>14</v>
      </c>
      <c r="D622" s="32"/>
      <c r="E622" s="15"/>
      <c r="F622" s="15"/>
      <c r="G622" s="38"/>
      <c r="H622" s="15"/>
      <c r="I622" s="15"/>
      <c r="J622" s="15"/>
      <c r="K622" s="15"/>
      <c r="L622" s="16"/>
      <c r="M622" s="15"/>
    </row>
    <row r="623" spans="1:13" ht="13.5" x14ac:dyDescent="0.2">
      <c r="A623" s="31"/>
      <c r="B623" s="524" t="s">
        <v>348</v>
      </c>
      <c r="C623" s="32">
        <v>15</v>
      </c>
      <c r="D623" s="32"/>
      <c r="E623" s="15"/>
      <c r="F623" s="15"/>
      <c r="G623" s="38"/>
      <c r="H623" s="15"/>
      <c r="I623" s="15"/>
      <c r="J623" s="15"/>
      <c r="K623" s="15"/>
      <c r="L623" s="16"/>
      <c r="M623" s="15"/>
    </row>
    <row r="624" spans="1:13" ht="13.5" x14ac:dyDescent="0.2">
      <c r="A624" s="31"/>
      <c r="B624" s="524" t="s">
        <v>348</v>
      </c>
      <c r="C624" s="32">
        <v>16</v>
      </c>
      <c r="D624" s="32"/>
      <c r="E624" s="15"/>
      <c r="F624" s="15"/>
      <c r="G624" s="38"/>
      <c r="H624" s="15"/>
      <c r="I624" s="15"/>
      <c r="J624" s="15"/>
      <c r="K624" s="15"/>
      <c r="L624" s="16">
        <v>0</v>
      </c>
      <c r="M624" s="15"/>
    </row>
    <row r="625" spans="1:13" ht="13.5" x14ac:dyDescent="0.2">
      <c r="A625" s="31"/>
      <c r="B625" s="524" t="s">
        <v>348</v>
      </c>
      <c r="C625" s="32">
        <v>17</v>
      </c>
      <c r="D625" s="32"/>
      <c r="E625" s="15"/>
      <c r="F625" s="15"/>
      <c r="G625" s="38"/>
      <c r="H625" s="15"/>
      <c r="I625" s="15"/>
      <c r="J625" s="15"/>
      <c r="K625" s="15"/>
      <c r="L625" s="16">
        <v>0</v>
      </c>
      <c r="M625" s="15"/>
    </row>
    <row r="626" spans="1:13" ht="13.5" x14ac:dyDescent="0.2">
      <c r="A626" s="31"/>
      <c r="B626" s="524" t="s">
        <v>348</v>
      </c>
      <c r="C626" s="32">
        <v>18</v>
      </c>
      <c r="D626" s="32"/>
      <c r="E626" s="15"/>
      <c r="F626" s="15"/>
      <c r="G626" s="38"/>
      <c r="H626" s="15"/>
      <c r="I626" s="15"/>
      <c r="J626" s="15"/>
      <c r="K626" s="15"/>
      <c r="L626" s="16">
        <v>0</v>
      </c>
      <c r="M626" s="15"/>
    </row>
    <row r="627" spans="1:13" ht="13.5" x14ac:dyDescent="0.2">
      <c r="A627" s="31"/>
      <c r="B627" s="524" t="s">
        <v>348</v>
      </c>
      <c r="C627" s="32">
        <v>19</v>
      </c>
      <c r="D627" s="32"/>
      <c r="E627" s="15"/>
      <c r="F627" s="15"/>
      <c r="G627" s="38"/>
      <c r="H627" s="15"/>
      <c r="I627" s="36"/>
      <c r="J627" s="36"/>
      <c r="K627" s="15"/>
      <c r="L627" s="16"/>
      <c r="M627" s="15"/>
    </row>
    <row r="628" spans="1:13" ht="13.5" x14ac:dyDescent="0.2">
      <c r="A628" s="31"/>
      <c r="B628" s="524" t="s">
        <v>348</v>
      </c>
      <c r="C628" s="32">
        <v>20</v>
      </c>
      <c r="D628" s="32"/>
      <c r="E628" s="15"/>
      <c r="F628" s="15"/>
      <c r="G628" s="38"/>
      <c r="H628" s="15"/>
      <c r="I628" s="15"/>
      <c r="J628" s="15"/>
      <c r="K628" s="15"/>
      <c r="L628" s="16">
        <v>0</v>
      </c>
      <c r="M628" s="15"/>
    </row>
    <row r="629" spans="1:13" ht="13.5" x14ac:dyDescent="0.2">
      <c r="A629" s="31"/>
      <c r="B629" s="524" t="s">
        <v>348</v>
      </c>
      <c r="C629" s="32">
        <v>21</v>
      </c>
      <c r="D629" s="32"/>
      <c r="E629" s="15"/>
      <c r="F629" s="15"/>
      <c r="G629" s="38"/>
      <c r="H629" s="15"/>
      <c r="I629" s="15"/>
      <c r="J629" s="15"/>
      <c r="K629" s="15"/>
      <c r="L629" s="16">
        <v>0</v>
      </c>
      <c r="M629" s="15"/>
    </row>
    <row r="630" spans="1:13" ht="13.5" x14ac:dyDescent="0.2">
      <c r="A630" s="31"/>
      <c r="B630" s="524" t="s">
        <v>348</v>
      </c>
      <c r="C630" s="32">
        <v>22</v>
      </c>
      <c r="D630" s="32"/>
      <c r="E630" s="15"/>
      <c r="F630" s="15"/>
      <c r="G630" s="38"/>
      <c r="H630" s="15"/>
      <c r="I630" s="15"/>
      <c r="J630" s="15"/>
      <c r="K630" s="15"/>
      <c r="L630" s="16">
        <v>0</v>
      </c>
      <c r="M630" s="15"/>
    </row>
    <row r="631" spans="1:13" ht="13.5" x14ac:dyDescent="0.2">
      <c r="A631" s="31"/>
      <c r="B631" s="524" t="s">
        <v>348</v>
      </c>
      <c r="C631" s="32">
        <v>23</v>
      </c>
      <c r="D631" s="32"/>
      <c r="E631" s="15"/>
      <c r="F631" s="15"/>
      <c r="G631" s="38"/>
      <c r="H631" s="15"/>
      <c r="I631" s="15"/>
      <c r="J631" s="15"/>
      <c r="K631" s="15"/>
      <c r="L631" s="16">
        <v>0</v>
      </c>
      <c r="M631" s="15"/>
    </row>
    <row r="632" spans="1:13" ht="13.5" x14ac:dyDescent="0.2">
      <c r="A632" s="31"/>
      <c r="B632" s="524" t="s">
        <v>348</v>
      </c>
      <c r="C632" s="32">
        <v>24</v>
      </c>
      <c r="D632" s="32"/>
      <c r="E632" s="15"/>
      <c r="F632" s="15"/>
      <c r="G632" s="38"/>
      <c r="H632" s="15"/>
      <c r="I632" s="36"/>
      <c r="J632" s="36"/>
      <c r="K632" s="15"/>
      <c r="L632" s="16">
        <v>0</v>
      </c>
      <c r="M632" s="15"/>
    </row>
    <row r="633" spans="1:13" ht="13.5" x14ac:dyDescent="0.2">
      <c r="A633" s="31"/>
      <c r="B633" s="524" t="s">
        <v>348</v>
      </c>
      <c r="C633" s="32">
        <v>24</v>
      </c>
      <c r="D633" s="32"/>
      <c r="E633" s="15"/>
      <c r="F633" s="15"/>
      <c r="G633" s="38"/>
      <c r="H633" s="15"/>
      <c r="I633" s="36"/>
      <c r="J633" s="36"/>
      <c r="K633" s="15"/>
      <c r="L633" s="16">
        <v>0</v>
      </c>
      <c r="M633" s="15"/>
    </row>
    <row r="634" spans="1:13" ht="13.5" x14ac:dyDescent="0.2">
      <c r="A634" s="31"/>
      <c r="B634" s="524" t="s">
        <v>348</v>
      </c>
      <c r="C634" s="32">
        <v>24</v>
      </c>
      <c r="D634" s="32"/>
      <c r="E634" s="15"/>
      <c r="F634" s="15"/>
      <c r="G634" s="38"/>
      <c r="H634" s="15"/>
      <c r="I634" s="36"/>
      <c r="J634" s="36"/>
      <c r="K634" s="15"/>
      <c r="L634" s="16">
        <v>0</v>
      </c>
      <c r="M634" s="15"/>
    </row>
    <row r="635" spans="1:13" ht="13.5" x14ac:dyDescent="0.2">
      <c r="A635" s="31"/>
      <c r="B635" s="524" t="s">
        <v>348</v>
      </c>
      <c r="C635" s="32">
        <v>25</v>
      </c>
      <c r="D635" s="32"/>
      <c r="E635" s="15"/>
      <c r="F635" s="15"/>
      <c r="G635" s="38"/>
      <c r="H635" s="15"/>
      <c r="I635" s="15"/>
      <c r="J635" s="15"/>
      <c r="K635" s="15"/>
      <c r="L635" s="16">
        <v>0</v>
      </c>
      <c r="M635" s="15"/>
    </row>
    <row r="636" spans="1:13" ht="13.5" x14ac:dyDescent="0.2">
      <c r="A636" s="31"/>
      <c r="B636" s="524" t="s">
        <v>348</v>
      </c>
      <c r="C636" s="32">
        <v>26</v>
      </c>
      <c r="D636" s="32"/>
      <c r="E636" s="15"/>
      <c r="F636" s="15"/>
      <c r="G636" s="38"/>
      <c r="H636" s="15"/>
      <c r="I636" s="15"/>
      <c r="J636" s="15"/>
      <c r="K636" s="15"/>
      <c r="L636" s="16">
        <v>0</v>
      </c>
      <c r="M636" s="15"/>
    </row>
    <row r="637" spans="1:13" ht="13.5" x14ac:dyDescent="0.2">
      <c r="A637" s="31"/>
      <c r="B637" s="524" t="s">
        <v>348</v>
      </c>
      <c r="C637" s="32">
        <v>27</v>
      </c>
      <c r="D637" s="32"/>
      <c r="E637" s="15"/>
      <c r="F637" s="15"/>
      <c r="G637" s="38"/>
      <c r="H637" s="15"/>
      <c r="I637" s="15"/>
      <c r="J637" s="15"/>
      <c r="K637" s="15"/>
      <c r="L637" s="16">
        <v>0</v>
      </c>
      <c r="M637" s="15"/>
    </row>
    <row r="638" spans="1:13" ht="13.5" x14ac:dyDescent="0.2">
      <c r="A638" s="31"/>
      <c r="B638" s="524" t="s">
        <v>348</v>
      </c>
      <c r="C638" s="32">
        <v>28</v>
      </c>
      <c r="D638" s="32"/>
      <c r="E638" s="15"/>
      <c r="F638" s="15"/>
      <c r="G638" s="38"/>
      <c r="H638" s="15"/>
      <c r="I638" s="36"/>
      <c r="J638" s="36"/>
      <c r="K638" s="15"/>
      <c r="L638" s="16"/>
      <c r="M638" s="15"/>
    </row>
    <row r="639" spans="1:13" ht="13.5" x14ac:dyDescent="0.2">
      <c r="A639" s="31"/>
      <c r="B639" s="524" t="s">
        <v>348</v>
      </c>
      <c r="C639" s="32">
        <v>28</v>
      </c>
      <c r="D639" s="32"/>
      <c r="E639" s="15"/>
      <c r="F639" s="15"/>
      <c r="G639" s="38"/>
      <c r="H639" s="15"/>
      <c r="I639" s="36"/>
      <c r="J639" s="36"/>
      <c r="K639" s="15"/>
      <c r="L639" s="16"/>
      <c r="M639" s="15"/>
    </row>
    <row r="640" spans="1:13" ht="13.5" x14ac:dyDescent="0.2">
      <c r="A640" s="31"/>
      <c r="B640" s="524" t="s">
        <v>348</v>
      </c>
      <c r="C640" s="32">
        <v>30</v>
      </c>
      <c r="D640" s="32"/>
      <c r="E640" s="15"/>
      <c r="F640" s="15"/>
      <c r="G640" s="38"/>
      <c r="H640" s="15"/>
      <c r="I640" s="15"/>
      <c r="J640" s="15"/>
      <c r="K640" s="15"/>
      <c r="L640" s="16">
        <v>0</v>
      </c>
      <c r="M640" s="15"/>
    </row>
    <row r="641" spans="1:16" ht="13.5" x14ac:dyDescent="0.2">
      <c r="A641" s="31"/>
      <c r="B641" s="14"/>
      <c r="C641" s="32"/>
      <c r="D641" s="32"/>
      <c r="E641" s="15"/>
      <c r="F641" s="15"/>
      <c r="G641" s="38"/>
      <c r="H641" s="15"/>
      <c r="I641" s="15"/>
      <c r="J641" s="15"/>
      <c r="K641" s="15"/>
      <c r="L641" s="16">
        <v>0</v>
      </c>
      <c r="M641" s="15"/>
    </row>
    <row r="642" spans="1:16" ht="13.5" x14ac:dyDescent="0.2">
      <c r="A642" s="31"/>
      <c r="B642" s="14"/>
      <c r="C642" s="32"/>
      <c r="D642" s="32"/>
      <c r="E642" s="15"/>
      <c r="F642" s="15"/>
      <c r="G642" s="38"/>
      <c r="H642" s="15"/>
      <c r="I642" s="15"/>
      <c r="J642" s="15"/>
      <c r="K642" s="15"/>
      <c r="L642" s="16">
        <v>0</v>
      </c>
      <c r="M642" s="15"/>
    </row>
    <row r="643" spans="1:16" ht="13.5" x14ac:dyDescent="0.2">
      <c r="A643" s="31"/>
      <c r="B643" s="14"/>
      <c r="C643" s="32"/>
      <c r="D643" s="32"/>
      <c r="E643" s="15"/>
      <c r="F643" s="15"/>
      <c r="G643" s="38"/>
      <c r="H643" s="15"/>
      <c r="I643" s="15"/>
      <c r="J643" s="15"/>
      <c r="K643" s="15"/>
      <c r="L643" s="16"/>
      <c r="M643" s="15"/>
    </row>
    <row r="644" spans="1:16" ht="13.5" x14ac:dyDescent="0.2">
      <c r="A644" s="31"/>
      <c r="B644" s="14"/>
      <c r="C644" s="32"/>
      <c r="D644" s="32"/>
      <c r="E644" s="15"/>
      <c r="F644" s="15"/>
      <c r="G644" s="38"/>
      <c r="H644" s="15"/>
      <c r="I644" s="15"/>
      <c r="J644" s="15"/>
      <c r="K644" s="15"/>
      <c r="L644" s="16"/>
      <c r="M644" s="15"/>
    </row>
    <row r="645" spans="1:16" ht="13.5" x14ac:dyDescent="0.2">
      <c r="A645" s="524" t="s">
        <v>39</v>
      </c>
      <c r="B645" s="14"/>
      <c r="C645" s="32"/>
      <c r="D645" s="32"/>
      <c r="E645" s="15"/>
      <c r="F645" s="15"/>
      <c r="G645" s="38"/>
      <c r="H645" s="15"/>
      <c r="I645" s="15"/>
      <c r="J645" s="15"/>
      <c r="K645" s="15"/>
      <c r="L645" s="16">
        <v>9077</v>
      </c>
      <c r="M645" s="15"/>
    </row>
    <row r="646" spans="1:16" ht="13.5" x14ac:dyDescent="0.25">
      <c r="A646" s="18"/>
      <c r="B646" s="18"/>
      <c r="C646" s="18"/>
      <c r="D646" s="1"/>
      <c r="E646" s="1"/>
      <c r="F646" s="1"/>
      <c r="G646" s="1"/>
      <c r="H646" s="1"/>
      <c r="I646" s="1"/>
      <c r="J646" s="1"/>
      <c r="K646" s="1"/>
      <c r="L646" s="1"/>
      <c r="M646" s="1"/>
      <c r="O646" s="506"/>
    </row>
    <row r="647" spans="1:16" ht="12.75" x14ac:dyDescent="0.2">
      <c r="A647" s="1"/>
      <c r="B647" s="1"/>
      <c r="C647" s="641" t="s">
        <v>8</v>
      </c>
      <c r="D647" s="641"/>
      <c r="E647" s="641"/>
      <c r="F647" s="19"/>
      <c r="G647" s="642" t="s">
        <v>564</v>
      </c>
      <c r="H647" s="642"/>
      <c r="I647" s="515"/>
      <c r="J647" s="18"/>
      <c r="K647" s="1"/>
      <c r="L647" s="1"/>
      <c r="M647" s="1" t="s">
        <v>115</v>
      </c>
      <c r="N647" s="645"/>
      <c r="O647" s="645"/>
    </row>
    <row r="648" spans="1:16" ht="12.75" x14ac:dyDescent="0.2">
      <c r="A648" s="1"/>
      <c r="B648" s="1"/>
      <c r="C648" s="514"/>
      <c r="D648" s="514"/>
      <c r="E648" s="514"/>
      <c r="F648" s="19"/>
      <c r="G648" s="522"/>
      <c r="H648" s="522"/>
      <c r="I648" s="515"/>
      <c r="J648" s="18"/>
      <c r="K648" s="1"/>
      <c r="L648" s="1"/>
      <c r="M648" s="1"/>
      <c r="N648" s="516"/>
      <c r="O648" s="516"/>
    </row>
    <row r="649" spans="1:16" ht="12.75" x14ac:dyDescent="0.2">
      <c r="A649" s="1"/>
      <c r="B649" s="1"/>
      <c r="C649" s="514"/>
      <c r="D649" s="514"/>
      <c r="E649" s="514"/>
      <c r="F649" s="19"/>
      <c r="G649" s="522"/>
      <c r="H649" s="522"/>
      <c r="I649" s="515"/>
      <c r="J649" s="18"/>
      <c r="K649" s="1"/>
      <c r="L649" s="1"/>
      <c r="M649" s="1"/>
      <c r="N649" s="516"/>
      <c r="O649" s="516"/>
    </row>
    <row r="650" spans="1:16" ht="12.75" x14ac:dyDescent="0.2">
      <c r="A650" s="1"/>
      <c r="B650" s="1"/>
      <c r="C650" s="514"/>
      <c r="D650" s="514"/>
      <c r="E650" s="514"/>
      <c r="F650" s="19"/>
      <c r="G650" s="522"/>
      <c r="H650" s="522"/>
      <c r="I650" s="515"/>
      <c r="J650" s="18"/>
      <c r="K650" s="1"/>
      <c r="L650" s="1"/>
      <c r="M650" s="1"/>
      <c r="N650" s="516"/>
      <c r="O650" s="516"/>
    </row>
    <row r="651" spans="1:16" ht="12.75" x14ac:dyDescent="0.2">
      <c r="A651" s="1"/>
      <c r="B651" s="1"/>
      <c r="C651" s="641" t="s">
        <v>565</v>
      </c>
      <c r="D651" s="641"/>
      <c r="E651" s="641"/>
      <c r="F651" s="514"/>
      <c r="G651" s="644" t="s">
        <v>566</v>
      </c>
      <c r="H651" s="644"/>
      <c r="I651" s="644"/>
      <c r="J651" s="515"/>
      <c r="K651" s="1"/>
      <c r="L651" s="1"/>
      <c r="M651" s="645" t="s">
        <v>567</v>
      </c>
      <c r="N651" s="645"/>
      <c r="O651" s="645"/>
      <c r="P651" s="645"/>
    </row>
    <row r="652" spans="1:16" ht="12.75" x14ac:dyDescent="0.2">
      <c r="A652" s="1"/>
      <c r="B652" s="1"/>
      <c r="C652" s="641" t="s">
        <v>568</v>
      </c>
      <c r="D652" s="641"/>
      <c r="E652" s="641"/>
      <c r="F652" s="514"/>
      <c r="G652" s="644" t="s">
        <v>95</v>
      </c>
      <c r="H652" s="644"/>
      <c r="I652" s="644"/>
      <c r="J652" s="515"/>
      <c r="K652" s="1"/>
      <c r="L652" s="1"/>
      <c r="M652" s="645" t="s">
        <v>104</v>
      </c>
      <c r="N652" s="645"/>
      <c r="O652" s="645"/>
      <c r="P652" s="645"/>
    </row>
    <row r="653" spans="1:16" x14ac:dyDescent="0.3">
      <c r="A653" s="1"/>
      <c r="B653" s="1"/>
      <c r="C653" s="10"/>
      <c r="D653" s="10"/>
      <c r="G653" s="4"/>
      <c r="H653" s="7"/>
      <c r="I653" s="7"/>
      <c r="J653" s="7"/>
      <c r="K653" s="7"/>
      <c r="L653" s="7"/>
      <c r="M653" s="7"/>
      <c r="N653" s="159"/>
      <c r="O653" s="159"/>
      <c r="P653" s="159"/>
    </row>
  </sheetData>
  <mergeCells count="129">
    <mergeCell ref="C575:E575"/>
    <mergeCell ref="G575:I575"/>
    <mergeCell ref="M575:P575"/>
    <mergeCell ref="C570:E570"/>
    <mergeCell ref="G570:H570"/>
    <mergeCell ref="N570:O570"/>
    <mergeCell ref="C574:E574"/>
    <mergeCell ref="G574:I574"/>
    <mergeCell ref="M574:P574"/>
    <mergeCell ref="C492:E492"/>
    <mergeCell ref="G492:I492"/>
    <mergeCell ref="M492:P492"/>
    <mergeCell ref="A521:M521"/>
    <mergeCell ref="A523:M523"/>
    <mergeCell ref="N487:O487"/>
    <mergeCell ref="C491:E491"/>
    <mergeCell ref="G491:I491"/>
    <mergeCell ref="M491:P491"/>
    <mergeCell ref="A441:M441"/>
    <mergeCell ref="A443:M443"/>
    <mergeCell ref="C487:E487"/>
    <mergeCell ref="G487:H487"/>
    <mergeCell ref="N312:O312"/>
    <mergeCell ref="C315:E315"/>
    <mergeCell ref="G315:I315"/>
    <mergeCell ref="M315:P315"/>
    <mergeCell ref="C316:E316"/>
    <mergeCell ref="G316:I316"/>
    <mergeCell ref="M316:P316"/>
    <mergeCell ref="A361:C361"/>
    <mergeCell ref="C362:E362"/>
    <mergeCell ref="G362:H362"/>
    <mergeCell ref="N362:O362"/>
    <mergeCell ref="C365:E365"/>
    <mergeCell ref="G365:I365"/>
    <mergeCell ref="M365:P365"/>
    <mergeCell ref="C366:E366"/>
    <mergeCell ref="G366:I366"/>
    <mergeCell ref="M366:P366"/>
    <mergeCell ref="A371:M371"/>
    <mergeCell ref="A373:M373"/>
    <mergeCell ref="A411:C411"/>
    <mergeCell ref="A154:C154"/>
    <mergeCell ref="C155:E155"/>
    <mergeCell ref="G155:H155"/>
    <mergeCell ref="A165:M165"/>
    <mergeCell ref="A167:M167"/>
    <mergeCell ref="A211:C211"/>
    <mergeCell ref="C212:E212"/>
    <mergeCell ref="G212:H212"/>
    <mergeCell ref="A272:M272"/>
    <mergeCell ref="C265:E265"/>
    <mergeCell ref="G265:I265"/>
    <mergeCell ref="M265:P265"/>
    <mergeCell ref="C266:E266"/>
    <mergeCell ref="G266:I266"/>
    <mergeCell ref="M266:P266"/>
    <mergeCell ref="N212:O212"/>
    <mergeCell ref="C215:E215"/>
    <mergeCell ref="G215:I215"/>
    <mergeCell ref="M215:P215"/>
    <mergeCell ref="C216:E216"/>
    <mergeCell ref="G216:I216"/>
    <mergeCell ref="M216:P216"/>
    <mergeCell ref="N262:O262"/>
    <mergeCell ref="A4:M4"/>
    <mergeCell ref="A6:M6"/>
    <mergeCell ref="A42:C42"/>
    <mergeCell ref="C43:E43"/>
    <mergeCell ref="G43:H43"/>
    <mergeCell ref="N43:O43"/>
    <mergeCell ref="C46:E46"/>
    <mergeCell ref="G46:I46"/>
    <mergeCell ref="M46:P46"/>
    <mergeCell ref="C47:E47"/>
    <mergeCell ref="G47:I47"/>
    <mergeCell ref="M47:P47"/>
    <mergeCell ref="N155:O155"/>
    <mergeCell ref="C158:E158"/>
    <mergeCell ref="G158:I158"/>
    <mergeCell ref="M158:P158"/>
    <mergeCell ref="G159:I159"/>
    <mergeCell ref="M159:P159"/>
    <mergeCell ref="N98:O98"/>
    <mergeCell ref="C101:E101"/>
    <mergeCell ref="G101:I101"/>
    <mergeCell ref="M101:P101"/>
    <mergeCell ref="C102:E102"/>
    <mergeCell ref="G102:I102"/>
    <mergeCell ref="M102:P102"/>
    <mergeCell ref="A107:M107"/>
    <mergeCell ref="A109:M109"/>
    <mergeCell ref="A52:M52"/>
    <mergeCell ref="A54:M54"/>
    <mergeCell ref="A97:C97"/>
    <mergeCell ref="C98:E98"/>
    <mergeCell ref="G98:H98"/>
    <mergeCell ref="C159:E159"/>
    <mergeCell ref="A322:M322"/>
    <mergeCell ref="A324:M324"/>
    <mergeCell ref="A223:M223"/>
    <mergeCell ref="A225:M225"/>
    <mergeCell ref="A261:C261"/>
    <mergeCell ref="C262:E262"/>
    <mergeCell ref="G262:H262"/>
    <mergeCell ref="A274:M274"/>
    <mergeCell ref="A311:C311"/>
    <mergeCell ref="C312:E312"/>
    <mergeCell ref="G312:H312"/>
    <mergeCell ref="C412:E412"/>
    <mergeCell ref="G412:H412"/>
    <mergeCell ref="N412:O412"/>
    <mergeCell ref="C415:E415"/>
    <mergeCell ref="G415:I415"/>
    <mergeCell ref="M415:P415"/>
    <mergeCell ref="C416:E416"/>
    <mergeCell ref="G416:I416"/>
    <mergeCell ref="M416:P416"/>
    <mergeCell ref="A601:M601"/>
    <mergeCell ref="A603:M603"/>
    <mergeCell ref="C647:E647"/>
    <mergeCell ref="G647:H647"/>
    <mergeCell ref="N647:O647"/>
    <mergeCell ref="C651:E651"/>
    <mergeCell ref="G651:I651"/>
    <mergeCell ref="M651:P651"/>
    <mergeCell ref="C652:E652"/>
    <mergeCell ref="G652:I652"/>
    <mergeCell ref="M652:P652"/>
  </mergeCells>
  <printOptions horizontalCentered="1"/>
  <pageMargins left="0.39370078740157483" right="0.39370078740157483" top="0.39370078740157483" bottom="0.19685039370078741" header="0.31496062992125984" footer="0.31496062992125984"/>
  <pageSetup scale="51" fitToHeight="2" orientation="landscape" r:id="rId1"/>
  <headerFooter alignWithMargins="0"/>
  <rowBreaks count="7" manualBreakCount="7">
    <brk id="48" max="16383" man="1"/>
    <brk id="103" max="16383" man="1"/>
    <brk id="161" max="16383" man="1"/>
    <brk id="219" max="16383" man="1"/>
    <brk id="268" max="16383" man="1"/>
    <brk id="318" max="16383" man="1"/>
    <brk id="368" max="16383" man="1"/>
  </rowBreaks>
  <colBreaks count="1" manualBreakCount="1">
    <brk id="14" max="1048575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289"/>
  <sheetViews>
    <sheetView topLeftCell="A311" zoomScaleNormal="100" workbookViewId="0">
      <selection activeCell="E187" sqref="E187:M207"/>
    </sheetView>
  </sheetViews>
  <sheetFormatPr baseColWidth="10" defaultRowHeight="12.75" x14ac:dyDescent="0.2"/>
  <cols>
    <col min="5" max="5" width="9" customWidth="1"/>
    <col min="6" max="6" width="12.7109375" customWidth="1"/>
    <col min="7" max="7" width="25.5703125" customWidth="1"/>
    <col min="8" max="8" width="18.42578125" customWidth="1"/>
    <col min="9" max="9" width="8.85546875" customWidth="1"/>
    <col min="10" max="10" width="10.42578125" customWidth="1"/>
    <col min="11" max="11" width="8.7109375" customWidth="1"/>
    <col min="13" max="13" width="40.28515625" customWidth="1"/>
  </cols>
  <sheetData>
    <row r="1" spans="1:16" ht="16.5" x14ac:dyDescent="0.3">
      <c r="A1" s="22"/>
      <c r="B1" s="22"/>
      <c r="C1" s="3"/>
      <c r="D1" s="3"/>
      <c r="E1" s="4"/>
      <c r="F1" s="4"/>
      <c r="G1" s="4"/>
      <c r="H1" s="4"/>
      <c r="I1" s="4"/>
      <c r="J1" s="4"/>
      <c r="K1" s="4"/>
      <c r="L1" s="4"/>
      <c r="M1" s="4"/>
      <c r="N1" s="1"/>
      <c r="O1" s="1"/>
      <c r="P1" s="1"/>
    </row>
    <row r="2" spans="1:16" ht="16.5" x14ac:dyDescent="0.3">
      <c r="A2" s="22"/>
      <c r="B2" s="22"/>
      <c r="C2" s="3"/>
      <c r="D2" s="3"/>
      <c r="E2" s="4"/>
      <c r="F2" s="4"/>
      <c r="G2" s="4"/>
      <c r="H2" s="4"/>
      <c r="I2" s="4"/>
      <c r="J2" s="4"/>
      <c r="K2" s="4"/>
      <c r="L2" s="4"/>
      <c r="M2" s="4"/>
      <c r="N2" s="1"/>
      <c r="O2" s="1"/>
      <c r="P2" s="1"/>
    </row>
    <row r="3" spans="1:16" ht="16.5" x14ac:dyDescent="0.3">
      <c r="A3" s="22"/>
      <c r="B3" s="22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1"/>
      <c r="O3" s="1"/>
      <c r="P3" s="1"/>
    </row>
    <row r="4" spans="1:16" ht="18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</row>
    <row r="5" spans="1:16" ht="18" x14ac:dyDescent="0.25">
      <c r="A5" s="26"/>
      <c r="B5" s="2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</row>
    <row r="6" spans="1:16" ht="18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</row>
    <row r="7" spans="1:16" ht="18" x14ac:dyDescent="0.25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9"/>
      <c r="O7" s="9"/>
      <c r="P7" s="9"/>
    </row>
    <row r="8" spans="1:16" ht="15.75" x14ac:dyDescent="0.25">
      <c r="A8" s="156" t="s">
        <v>57</v>
      </c>
      <c r="B8" s="9" t="s">
        <v>58</v>
      </c>
      <c r="C8" s="647" t="s">
        <v>59</v>
      </c>
      <c r="D8" s="156" t="s">
        <v>60</v>
      </c>
      <c r="E8" s="5"/>
      <c r="F8" s="156" t="s">
        <v>61</v>
      </c>
      <c r="G8" s="156" t="s">
        <v>62</v>
      </c>
      <c r="H8" s="158" t="s">
        <v>265</v>
      </c>
      <c r="I8" s="158" t="s">
        <v>64</v>
      </c>
      <c r="J8" s="5"/>
      <c r="K8" s="157"/>
      <c r="L8" s="157"/>
      <c r="M8" s="648" t="s">
        <v>2</v>
      </c>
      <c r="N8" s="648"/>
      <c r="O8" s="5"/>
      <c r="P8" s="156"/>
    </row>
    <row r="9" spans="1:16" ht="16.5" x14ac:dyDescent="0.3">
      <c r="A9" s="648" t="s">
        <v>3</v>
      </c>
      <c r="B9" s="648"/>
      <c r="C9" s="647"/>
      <c r="D9" s="4"/>
      <c r="E9" s="4"/>
      <c r="F9" s="159" t="s">
        <v>65</v>
      </c>
      <c r="G9" s="4"/>
      <c r="H9" s="7" t="s">
        <v>24</v>
      </c>
      <c r="I9" s="7"/>
      <c r="J9" s="7"/>
      <c r="K9" s="7"/>
      <c r="L9" s="7"/>
      <c r="M9" s="7"/>
      <c r="N9" s="159"/>
      <c r="O9" s="159"/>
      <c r="P9" s="159"/>
    </row>
    <row r="10" spans="1:16" ht="38.25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  <c r="N10" s="1"/>
      <c r="O10" s="1"/>
      <c r="P10" s="1"/>
    </row>
    <row r="11" spans="1:16" ht="13.5" x14ac:dyDescent="0.2">
      <c r="A11" s="29"/>
      <c r="B11" s="29"/>
      <c r="C11" s="29"/>
      <c r="D11" s="29"/>
      <c r="E11" s="29"/>
      <c r="F11" s="15"/>
      <c r="G11" s="15"/>
      <c r="H11" s="15"/>
      <c r="I11" s="15"/>
      <c r="J11" s="15"/>
      <c r="K11" s="15"/>
      <c r="L11" s="30"/>
      <c r="M11" s="17"/>
      <c r="N11" s="1"/>
      <c r="O11" s="1"/>
      <c r="P11" s="1"/>
    </row>
    <row r="12" spans="1:16" ht="13.5" x14ac:dyDescent="0.2">
      <c r="A12" s="37"/>
      <c r="B12" s="37" t="s">
        <v>308</v>
      </c>
      <c r="C12" s="32">
        <v>1</v>
      </c>
      <c r="D12" s="32"/>
      <c r="E12" s="15"/>
      <c r="F12" s="15"/>
      <c r="G12" s="38"/>
      <c r="H12" s="15"/>
      <c r="I12" s="36"/>
      <c r="J12" s="36"/>
      <c r="K12" s="43"/>
      <c r="L12" s="44"/>
      <c r="M12" s="15"/>
      <c r="N12" s="1"/>
      <c r="O12" s="1"/>
      <c r="P12" s="1"/>
    </row>
    <row r="13" spans="1:16" ht="13.5" x14ac:dyDescent="0.2">
      <c r="A13" s="31"/>
      <c r="B13" s="37" t="s">
        <v>308</v>
      </c>
      <c r="C13" s="32">
        <v>2</v>
      </c>
      <c r="D13" s="32"/>
      <c r="E13" s="15"/>
      <c r="F13" s="15"/>
      <c r="G13" s="15"/>
      <c r="H13" s="15"/>
      <c r="I13" s="15"/>
      <c r="J13" s="15"/>
      <c r="K13" s="15"/>
      <c r="L13" s="30"/>
      <c r="M13" s="15"/>
      <c r="N13" s="1"/>
      <c r="O13" s="1"/>
      <c r="P13" s="1"/>
    </row>
    <row r="14" spans="1:16" ht="13.5" x14ac:dyDescent="0.2">
      <c r="A14" s="31"/>
      <c r="B14" s="37" t="s">
        <v>308</v>
      </c>
      <c r="C14" s="32">
        <v>3</v>
      </c>
      <c r="D14" s="32"/>
      <c r="E14" s="15"/>
      <c r="F14" s="15"/>
      <c r="G14" s="15"/>
      <c r="H14" s="15"/>
      <c r="I14" s="15"/>
      <c r="J14" s="15"/>
      <c r="K14" s="15"/>
      <c r="L14" s="30"/>
      <c r="M14" s="15"/>
      <c r="N14" s="1"/>
      <c r="O14" s="1"/>
      <c r="P14" s="1"/>
    </row>
    <row r="15" spans="1:16" ht="13.5" x14ac:dyDescent="0.2">
      <c r="A15" s="31"/>
      <c r="B15" s="37" t="s">
        <v>308</v>
      </c>
      <c r="C15" s="32">
        <v>4</v>
      </c>
      <c r="D15" s="32"/>
      <c r="E15" s="15"/>
      <c r="F15" s="15"/>
      <c r="G15" s="15"/>
      <c r="H15" s="15"/>
      <c r="I15" s="15"/>
      <c r="J15" s="15"/>
      <c r="K15" s="15"/>
      <c r="L15" s="30"/>
      <c r="M15" s="15"/>
      <c r="N15" s="1"/>
      <c r="O15" s="1"/>
      <c r="P15" s="1"/>
    </row>
    <row r="16" spans="1:16" ht="13.5" x14ac:dyDescent="0.2">
      <c r="A16" s="31"/>
      <c r="B16" s="37" t="s">
        <v>308</v>
      </c>
      <c r="C16" s="32">
        <v>5</v>
      </c>
      <c r="D16" s="32"/>
      <c r="E16" s="15"/>
      <c r="F16" s="15"/>
      <c r="G16" s="15"/>
      <c r="H16" s="15"/>
      <c r="I16" s="104"/>
      <c r="J16" s="104"/>
      <c r="K16" s="15"/>
      <c r="L16" s="160"/>
      <c r="M16" s="15"/>
      <c r="N16" s="1"/>
      <c r="O16" s="1"/>
      <c r="P16" s="1"/>
    </row>
    <row r="17" spans="1:16" ht="13.5" x14ac:dyDescent="0.2">
      <c r="A17" s="31"/>
      <c r="B17" s="37" t="s">
        <v>308</v>
      </c>
      <c r="C17" s="32">
        <v>6</v>
      </c>
      <c r="D17" s="32"/>
      <c r="E17" s="15"/>
      <c r="F17" s="15"/>
      <c r="G17" s="15"/>
      <c r="H17" s="15"/>
      <c r="I17" s="104"/>
      <c r="J17" s="15"/>
      <c r="K17" s="15"/>
      <c r="L17" s="160"/>
      <c r="M17" s="15"/>
      <c r="N17" s="1"/>
      <c r="O17" s="1"/>
      <c r="P17" s="1"/>
    </row>
    <row r="18" spans="1:16" ht="13.5" x14ac:dyDescent="0.2">
      <c r="A18" s="31"/>
      <c r="B18" s="37" t="s">
        <v>308</v>
      </c>
      <c r="C18" s="32">
        <v>7</v>
      </c>
      <c r="D18" s="32"/>
      <c r="E18" s="15"/>
      <c r="F18" s="15"/>
      <c r="G18" s="15"/>
      <c r="H18" s="15"/>
      <c r="I18" s="104"/>
      <c r="J18" s="104"/>
      <c r="K18" s="15"/>
      <c r="L18" s="160"/>
      <c r="M18" s="15"/>
      <c r="N18" s="1"/>
      <c r="O18" s="1"/>
      <c r="P18" s="1"/>
    </row>
    <row r="19" spans="1:16" ht="13.5" x14ac:dyDescent="0.2">
      <c r="A19" s="31"/>
      <c r="B19" s="37" t="s">
        <v>308</v>
      </c>
      <c r="C19" s="32">
        <v>8</v>
      </c>
      <c r="D19" s="32"/>
      <c r="E19" s="15"/>
      <c r="F19" s="15"/>
      <c r="G19" s="15"/>
      <c r="H19" s="15"/>
      <c r="I19" s="104"/>
      <c r="J19" s="104"/>
      <c r="K19" s="15"/>
      <c r="L19" s="106"/>
      <c r="M19" s="15"/>
      <c r="N19" s="1"/>
      <c r="O19" s="1"/>
      <c r="P19" s="1"/>
    </row>
    <row r="20" spans="1:16" ht="13.5" x14ac:dyDescent="0.2">
      <c r="A20" s="31"/>
      <c r="B20" s="37" t="s">
        <v>308</v>
      </c>
      <c r="C20" s="32">
        <v>9</v>
      </c>
      <c r="D20" s="32"/>
      <c r="E20" s="15"/>
      <c r="F20" s="15"/>
      <c r="G20" s="15"/>
      <c r="H20" s="15"/>
      <c r="I20" s="15"/>
      <c r="J20" s="15"/>
      <c r="K20" s="15"/>
      <c r="L20" s="30"/>
      <c r="M20" s="15"/>
      <c r="N20" s="1"/>
      <c r="O20" s="1"/>
      <c r="P20" s="1"/>
    </row>
    <row r="21" spans="1:16" ht="13.5" x14ac:dyDescent="0.2">
      <c r="A21" s="31"/>
      <c r="B21" s="37" t="s">
        <v>308</v>
      </c>
      <c r="C21" s="32">
        <v>10</v>
      </c>
      <c r="D21" s="32"/>
      <c r="E21" s="15"/>
      <c r="F21" s="15"/>
      <c r="G21" s="15"/>
      <c r="H21" s="15"/>
      <c r="I21" s="15"/>
      <c r="J21" s="15"/>
      <c r="K21" s="15"/>
      <c r="L21" s="30"/>
      <c r="M21" s="15"/>
      <c r="N21" s="1"/>
      <c r="O21" s="1"/>
      <c r="P21" s="1"/>
    </row>
    <row r="22" spans="1:16" ht="13.5" x14ac:dyDescent="0.2">
      <c r="A22" s="31"/>
      <c r="B22" s="37" t="s">
        <v>308</v>
      </c>
      <c r="C22" s="32">
        <v>11</v>
      </c>
      <c r="D22" s="32"/>
      <c r="E22" s="15"/>
      <c r="F22" s="15"/>
      <c r="G22" s="15"/>
      <c r="H22" s="15"/>
      <c r="I22" s="104"/>
      <c r="J22" s="104"/>
      <c r="K22" s="15"/>
      <c r="L22" s="161"/>
      <c r="M22" s="15"/>
      <c r="N22" s="1"/>
      <c r="O22" s="1"/>
      <c r="P22" s="1"/>
    </row>
    <row r="23" spans="1:16" ht="13.5" x14ac:dyDescent="0.2">
      <c r="A23" s="31"/>
      <c r="B23" s="37" t="s">
        <v>308</v>
      </c>
      <c r="C23" s="32">
        <v>11</v>
      </c>
      <c r="D23" s="32"/>
      <c r="E23" s="15"/>
      <c r="F23" s="15"/>
      <c r="G23" s="15"/>
      <c r="H23" s="15"/>
      <c r="I23" s="104"/>
      <c r="J23" s="104"/>
      <c r="K23" s="15"/>
      <c r="L23" s="161"/>
      <c r="M23" s="15"/>
      <c r="N23" s="1"/>
      <c r="O23" s="1"/>
      <c r="P23" s="1"/>
    </row>
    <row r="24" spans="1:16" ht="13.5" x14ac:dyDescent="0.2">
      <c r="A24" s="31"/>
      <c r="B24" s="37" t="s">
        <v>308</v>
      </c>
      <c r="C24" s="32">
        <v>12</v>
      </c>
      <c r="D24" s="32"/>
      <c r="E24" s="15"/>
      <c r="F24" s="15"/>
      <c r="G24" s="15"/>
      <c r="H24" s="15"/>
      <c r="I24" s="104"/>
      <c r="J24" s="104"/>
      <c r="K24" s="15"/>
      <c r="L24" s="161"/>
      <c r="M24" s="15"/>
      <c r="N24" s="1"/>
      <c r="O24" s="1"/>
      <c r="P24" s="1"/>
    </row>
    <row r="25" spans="1:16" ht="13.5" x14ac:dyDescent="0.2">
      <c r="A25" s="31"/>
      <c r="B25" s="37" t="s">
        <v>308</v>
      </c>
      <c r="C25" s="32">
        <v>13</v>
      </c>
      <c r="D25" s="32"/>
      <c r="E25" s="15"/>
      <c r="F25" s="15"/>
      <c r="G25" s="15"/>
      <c r="H25" s="15"/>
      <c r="I25" s="15"/>
      <c r="J25" s="15"/>
      <c r="K25" s="15"/>
      <c r="L25" s="30"/>
      <c r="M25" s="15"/>
      <c r="N25" s="1"/>
      <c r="O25" s="1"/>
      <c r="P25" s="1"/>
    </row>
    <row r="26" spans="1:16" ht="13.5" x14ac:dyDescent="0.2">
      <c r="A26" s="31"/>
      <c r="B26" s="37" t="s">
        <v>308</v>
      </c>
      <c r="C26" s="32">
        <v>14</v>
      </c>
      <c r="D26" s="32"/>
      <c r="E26" s="15"/>
      <c r="F26" s="15"/>
      <c r="G26" s="15"/>
      <c r="H26" s="15"/>
      <c r="I26" s="15"/>
      <c r="J26" s="15"/>
      <c r="K26" s="15"/>
      <c r="L26" s="30"/>
      <c r="M26" s="15"/>
      <c r="N26" s="1"/>
      <c r="O26" s="1"/>
      <c r="P26" s="1"/>
    </row>
    <row r="27" spans="1:16" ht="13.5" x14ac:dyDescent="0.2">
      <c r="A27" s="31"/>
      <c r="B27" s="37" t="s">
        <v>308</v>
      </c>
      <c r="C27" s="32">
        <v>15</v>
      </c>
      <c r="D27" s="32"/>
      <c r="E27" s="15"/>
      <c r="F27" s="15"/>
      <c r="G27" s="15"/>
      <c r="H27" s="15"/>
      <c r="I27" s="15"/>
      <c r="J27" s="15"/>
      <c r="K27" s="15"/>
      <c r="L27" s="30"/>
      <c r="M27" s="15"/>
      <c r="N27" s="1"/>
      <c r="O27" s="1"/>
      <c r="P27" s="1"/>
    </row>
    <row r="28" spans="1:16" ht="13.5" x14ac:dyDescent="0.2">
      <c r="A28" s="31"/>
      <c r="B28" s="37" t="s">
        <v>308</v>
      </c>
      <c r="C28" s="32">
        <v>16</v>
      </c>
      <c r="D28" s="32"/>
      <c r="E28" s="15"/>
      <c r="F28" s="15"/>
      <c r="G28" s="15"/>
      <c r="H28" s="15"/>
      <c r="I28" s="15"/>
      <c r="J28" s="15"/>
      <c r="K28" s="15"/>
      <c r="L28" s="30"/>
      <c r="M28" s="15"/>
      <c r="N28" s="1"/>
      <c r="O28" s="1"/>
      <c r="P28" s="1"/>
    </row>
    <row r="29" spans="1:16" ht="13.5" x14ac:dyDescent="0.2">
      <c r="A29" s="31"/>
      <c r="B29" s="37" t="s">
        <v>308</v>
      </c>
      <c r="C29" s="32">
        <v>17</v>
      </c>
      <c r="D29" s="32"/>
      <c r="E29" s="15"/>
      <c r="F29" s="15"/>
      <c r="G29" s="15"/>
      <c r="H29" s="15"/>
      <c r="I29" s="15"/>
      <c r="J29" s="15"/>
      <c r="K29" s="15"/>
      <c r="L29" s="30"/>
      <c r="M29" s="15"/>
      <c r="N29" s="1"/>
      <c r="O29" s="1"/>
      <c r="P29" s="1"/>
    </row>
    <row r="30" spans="1:16" ht="13.5" x14ac:dyDescent="0.2">
      <c r="A30" s="31"/>
      <c r="B30" s="37" t="s">
        <v>308</v>
      </c>
      <c r="C30" s="32">
        <v>18</v>
      </c>
      <c r="D30" s="32"/>
      <c r="E30" s="15"/>
      <c r="F30" s="15"/>
      <c r="G30" s="15"/>
      <c r="H30" s="15"/>
      <c r="I30" s="15"/>
      <c r="J30" s="15"/>
      <c r="K30" s="15"/>
      <c r="L30" s="30"/>
      <c r="M30" s="15"/>
      <c r="N30" s="1"/>
      <c r="O30" s="1"/>
      <c r="P30" s="1"/>
    </row>
    <row r="31" spans="1:16" ht="13.5" x14ac:dyDescent="0.2">
      <c r="A31" s="31"/>
      <c r="B31" s="37" t="s">
        <v>308</v>
      </c>
      <c r="C31" s="32">
        <v>19</v>
      </c>
      <c r="D31" s="32"/>
      <c r="E31" s="15"/>
      <c r="F31" s="15"/>
      <c r="G31" s="15"/>
      <c r="H31" s="15"/>
      <c r="I31" s="15"/>
      <c r="J31" s="15"/>
      <c r="K31" s="15"/>
      <c r="L31" s="30"/>
      <c r="M31" s="15"/>
      <c r="N31" s="1"/>
      <c r="O31" s="1"/>
      <c r="P31" s="1"/>
    </row>
    <row r="32" spans="1:16" ht="13.5" x14ac:dyDescent="0.2">
      <c r="A32" s="31"/>
      <c r="B32" s="37" t="s">
        <v>308</v>
      </c>
      <c r="C32" s="32">
        <v>20</v>
      </c>
      <c r="D32" s="32"/>
      <c r="E32" s="15"/>
      <c r="F32" s="15"/>
      <c r="G32" s="15"/>
      <c r="H32" s="15"/>
      <c r="I32" s="15"/>
      <c r="J32" s="15"/>
      <c r="K32" s="15"/>
      <c r="L32" s="30"/>
      <c r="M32" s="15"/>
      <c r="N32" s="1"/>
      <c r="O32" s="1"/>
      <c r="P32" s="1"/>
    </row>
    <row r="33" spans="1:16" ht="13.5" x14ac:dyDescent="0.2">
      <c r="A33" s="31"/>
      <c r="B33" s="37" t="s">
        <v>308</v>
      </c>
      <c r="C33" s="32">
        <v>21</v>
      </c>
      <c r="D33" s="32"/>
      <c r="E33" s="15"/>
      <c r="F33" s="15"/>
      <c r="G33" s="15"/>
      <c r="H33" s="15"/>
      <c r="I33" s="15"/>
      <c r="J33" s="15"/>
      <c r="K33" s="15"/>
      <c r="L33" s="30"/>
      <c r="M33" s="15"/>
      <c r="N33" s="1"/>
      <c r="O33" s="1"/>
      <c r="P33" s="1"/>
    </row>
    <row r="34" spans="1:16" ht="13.5" x14ac:dyDescent="0.2">
      <c r="A34" s="31"/>
      <c r="B34" s="37" t="s">
        <v>308</v>
      </c>
      <c r="C34" s="32">
        <v>22</v>
      </c>
      <c r="D34" s="32"/>
      <c r="E34" s="15"/>
      <c r="F34" s="15"/>
      <c r="G34" s="15"/>
      <c r="H34" s="15"/>
      <c r="I34" s="15"/>
      <c r="J34" s="15"/>
      <c r="K34" s="15"/>
      <c r="L34" s="30"/>
      <c r="M34" s="15"/>
      <c r="N34" s="1"/>
      <c r="O34" s="1"/>
      <c r="P34" s="1"/>
    </row>
    <row r="35" spans="1:16" ht="13.5" x14ac:dyDescent="0.2">
      <c r="A35" s="31"/>
      <c r="B35" s="37" t="s">
        <v>308</v>
      </c>
      <c r="C35" s="32">
        <v>23</v>
      </c>
      <c r="D35" s="32"/>
      <c r="E35" s="15"/>
      <c r="F35" s="15"/>
      <c r="G35" s="15"/>
      <c r="H35" s="15"/>
      <c r="I35" s="15"/>
      <c r="J35" s="15"/>
      <c r="K35" s="15"/>
      <c r="L35" s="30"/>
      <c r="M35" s="15"/>
      <c r="N35" s="1"/>
      <c r="O35" s="1"/>
      <c r="P35" s="1"/>
    </row>
    <row r="36" spans="1:16" ht="12.75" customHeight="1" x14ac:dyDescent="0.2">
      <c r="A36" s="31"/>
      <c r="B36" s="37" t="s">
        <v>308</v>
      </c>
      <c r="C36" s="32">
        <v>24</v>
      </c>
      <c r="D36" s="32"/>
      <c r="E36" s="15"/>
      <c r="F36" s="15"/>
      <c r="G36" s="15"/>
      <c r="H36" s="15"/>
      <c r="I36" s="15"/>
      <c r="J36" s="15"/>
      <c r="K36" s="15"/>
      <c r="L36" s="30"/>
      <c r="M36" s="15"/>
      <c r="N36" s="1"/>
      <c r="O36" s="1"/>
      <c r="P36" s="1"/>
    </row>
    <row r="37" spans="1:16" ht="13.5" x14ac:dyDescent="0.2">
      <c r="A37" s="31"/>
      <c r="B37" s="37" t="s">
        <v>308</v>
      </c>
      <c r="C37" s="32">
        <v>25</v>
      </c>
      <c r="D37" s="32"/>
      <c r="E37" s="15"/>
      <c r="F37" s="15"/>
      <c r="G37" s="15"/>
      <c r="H37" s="15"/>
      <c r="I37" s="15"/>
      <c r="J37" s="15"/>
      <c r="K37" s="15"/>
      <c r="L37" s="30"/>
      <c r="M37" s="15"/>
      <c r="N37" s="1"/>
      <c r="O37" s="1"/>
      <c r="P37" s="1"/>
    </row>
    <row r="38" spans="1:16" ht="13.5" x14ac:dyDescent="0.2">
      <c r="A38" s="31"/>
      <c r="B38" s="37" t="s">
        <v>308</v>
      </c>
      <c r="C38" s="32">
        <v>26</v>
      </c>
      <c r="D38" s="32"/>
      <c r="E38" s="15"/>
      <c r="F38" s="15"/>
      <c r="G38" s="15"/>
      <c r="H38" s="15"/>
      <c r="I38" s="15"/>
      <c r="J38" s="15"/>
      <c r="K38" s="15"/>
      <c r="L38" s="30"/>
      <c r="M38" s="15"/>
      <c r="N38" s="1"/>
      <c r="O38" s="1"/>
      <c r="P38" s="1"/>
    </row>
    <row r="39" spans="1:16" ht="13.5" x14ac:dyDescent="0.2">
      <c r="A39" s="31"/>
      <c r="B39" s="37" t="s">
        <v>308</v>
      </c>
      <c r="C39" s="32">
        <v>27</v>
      </c>
      <c r="D39" s="32"/>
      <c r="E39" s="15"/>
      <c r="F39" s="15"/>
      <c r="G39" s="15"/>
      <c r="H39" s="15"/>
      <c r="I39" s="15"/>
      <c r="J39" s="15"/>
      <c r="K39" s="15"/>
      <c r="L39" s="30"/>
      <c r="M39" s="15"/>
      <c r="N39" s="1"/>
      <c r="O39" s="1"/>
      <c r="P39" s="1"/>
    </row>
    <row r="40" spans="1:16" ht="13.5" x14ac:dyDescent="0.2">
      <c r="A40" s="31"/>
      <c r="B40" s="37" t="s">
        <v>308</v>
      </c>
      <c r="C40" s="32">
        <v>28</v>
      </c>
      <c r="D40" s="32"/>
      <c r="E40" s="15"/>
      <c r="F40" s="15"/>
      <c r="G40" s="15"/>
      <c r="H40" s="15"/>
      <c r="I40" s="15"/>
      <c r="J40" s="15"/>
      <c r="K40" s="15"/>
      <c r="L40" s="30"/>
      <c r="M40" s="15"/>
      <c r="N40" s="1"/>
      <c r="O40" s="1"/>
      <c r="P40" s="1"/>
    </row>
    <row r="41" spans="1:16" ht="13.5" x14ac:dyDescent="0.2">
      <c r="A41" s="31"/>
      <c r="B41" s="37" t="s">
        <v>308</v>
      </c>
      <c r="C41" s="32">
        <v>29</v>
      </c>
      <c r="D41" s="32"/>
      <c r="E41" s="15"/>
      <c r="F41" s="15"/>
      <c r="G41" s="15"/>
      <c r="H41" s="15"/>
      <c r="I41" s="15"/>
      <c r="J41" s="15"/>
      <c r="K41" s="15"/>
      <c r="L41" s="30"/>
      <c r="M41" s="15"/>
      <c r="N41" s="1"/>
      <c r="O41" s="1"/>
      <c r="P41" s="1"/>
    </row>
    <row r="42" spans="1:16" ht="16.5" x14ac:dyDescent="0.3">
      <c r="A42" s="31"/>
      <c r="B42" s="37" t="s">
        <v>308</v>
      </c>
      <c r="C42" s="32">
        <v>30</v>
      </c>
      <c r="D42" s="32"/>
      <c r="E42" s="15"/>
      <c r="F42" s="15"/>
      <c r="G42" s="15"/>
      <c r="H42" s="15"/>
      <c r="I42" s="15"/>
      <c r="J42" s="15"/>
      <c r="K42" s="15"/>
      <c r="L42" s="4"/>
      <c r="M42" s="15"/>
      <c r="N42" s="1"/>
      <c r="O42" s="1"/>
      <c r="P42" s="1"/>
    </row>
    <row r="43" spans="1:16" ht="13.5" x14ac:dyDescent="0.2">
      <c r="A43" s="95" t="s">
        <v>39</v>
      </c>
      <c r="B43" s="37"/>
      <c r="C43" s="32"/>
      <c r="D43" s="32"/>
      <c r="E43" s="15"/>
      <c r="F43" s="15"/>
      <c r="G43" s="15"/>
      <c r="H43" s="15"/>
      <c r="I43" s="15"/>
      <c r="J43" s="15"/>
      <c r="K43" s="15"/>
      <c r="L43" s="16">
        <f>SUM(L23)</f>
        <v>0</v>
      </c>
      <c r="M43" s="15"/>
      <c r="N43" s="1"/>
      <c r="O43" s="1"/>
      <c r="P43" s="1"/>
    </row>
    <row r="44" spans="1:16" x14ac:dyDescent="0.2">
      <c r="A44" s="640"/>
      <c r="B44" s="640"/>
      <c r="C44" s="640"/>
      <c r="D44" s="33"/>
      <c r="E44" s="1"/>
      <c r="F44" s="1"/>
      <c r="G44" s="1"/>
      <c r="H44" s="1"/>
      <c r="I44" s="1"/>
      <c r="J44" s="1"/>
      <c r="K44" s="1"/>
      <c r="L44" s="96"/>
      <c r="M44" s="1"/>
      <c r="N44" s="1"/>
      <c r="O44" s="1"/>
      <c r="P44" s="1"/>
    </row>
    <row r="45" spans="1:16" x14ac:dyDescent="0.2">
      <c r="A45" s="1"/>
      <c r="B45" s="1"/>
      <c r="C45" s="641" t="s">
        <v>8</v>
      </c>
      <c r="D45" s="641"/>
      <c r="E45" s="641"/>
      <c r="F45" s="19"/>
      <c r="G45" s="642" t="s">
        <v>122</v>
      </c>
      <c r="H45" s="642"/>
      <c r="I45" s="153"/>
      <c r="J45" s="18"/>
      <c r="K45" s="1"/>
      <c r="L45" s="1"/>
      <c r="M45" s="1" t="s">
        <v>106</v>
      </c>
      <c r="N45" s="644"/>
      <c r="O45" s="644"/>
      <c r="P45" s="1"/>
    </row>
    <row r="46" spans="1:16" x14ac:dyDescent="0.2">
      <c r="A46" s="1"/>
      <c r="B46" s="1"/>
      <c r="C46" s="20"/>
      <c r="D46" s="20"/>
      <c r="E46" s="1"/>
      <c r="F46" s="1"/>
      <c r="G46" s="153"/>
      <c r="H46" s="18"/>
      <c r="I46" s="18"/>
      <c r="J46" s="18"/>
      <c r="K46" s="1"/>
      <c r="L46" s="1"/>
      <c r="M46" s="1"/>
      <c r="N46" s="21"/>
      <c r="O46" s="21"/>
      <c r="P46" s="1"/>
    </row>
    <row r="47" spans="1:16" x14ac:dyDescent="0.2">
      <c r="A47" s="1"/>
      <c r="B47" s="1"/>
      <c r="C47" s="20"/>
      <c r="D47" s="20"/>
      <c r="E47" s="1"/>
      <c r="F47" s="1"/>
      <c r="G47" s="153"/>
      <c r="H47" s="18"/>
      <c r="I47" s="18"/>
      <c r="J47" s="18"/>
      <c r="K47" s="1"/>
      <c r="L47" s="1"/>
      <c r="M47" s="1"/>
      <c r="N47" s="21"/>
      <c r="O47" s="21"/>
      <c r="P47" s="1"/>
    </row>
    <row r="48" spans="1:16" x14ac:dyDescent="0.2">
      <c r="A48" s="1"/>
      <c r="B48" s="1"/>
      <c r="C48" s="641" t="s">
        <v>51</v>
      </c>
      <c r="D48" s="641"/>
      <c r="E48" s="641"/>
      <c r="F48" s="155"/>
      <c r="G48" s="644" t="s">
        <v>123</v>
      </c>
      <c r="H48" s="644"/>
      <c r="I48" s="644"/>
      <c r="J48" s="153"/>
      <c r="K48" s="1"/>
      <c r="L48" s="1"/>
      <c r="M48" s="645" t="s">
        <v>52</v>
      </c>
      <c r="N48" s="645"/>
      <c r="O48" s="645"/>
      <c r="P48" s="645"/>
    </row>
    <row r="49" spans="1:16" x14ac:dyDescent="0.2">
      <c r="A49" s="1"/>
      <c r="B49" s="1"/>
      <c r="C49" s="641" t="s">
        <v>94</v>
      </c>
      <c r="D49" s="641"/>
      <c r="E49" s="641"/>
      <c r="F49" s="155"/>
      <c r="G49" s="644" t="s">
        <v>95</v>
      </c>
      <c r="H49" s="644"/>
      <c r="I49" s="644"/>
      <c r="J49" s="153"/>
      <c r="K49" s="1"/>
      <c r="L49" s="1"/>
      <c r="M49" s="645" t="s">
        <v>111</v>
      </c>
      <c r="N49" s="645"/>
      <c r="O49" s="645"/>
      <c r="P49" s="645"/>
    </row>
    <row r="50" spans="1:16" x14ac:dyDescent="0.2">
      <c r="A50" s="1"/>
      <c r="B50" s="1"/>
      <c r="C50" s="155"/>
      <c r="D50" s="155"/>
      <c r="E50" s="155"/>
      <c r="F50" s="155"/>
      <c r="G50" s="153"/>
      <c r="H50" s="153"/>
      <c r="I50" s="153"/>
      <c r="J50" s="153"/>
      <c r="K50" s="1"/>
      <c r="L50" s="1"/>
      <c r="M50" s="153"/>
      <c r="N50" s="153"/>
      <c r="O50" s="153"/>
      <c r="P50" s="153"/>
    </row>
    <row r="51" spans="1:16" x14ac:dyDescent="0.2">
      <c r="A51" s="658" t="s">
        <v>23</v>
      </c>
      <c r="B51" s="658"/>
      <c r="C51" s="658"/>
      <c r="D51" s="658"/>
      <c r="E51" s="658"/>
      <c r="F51" s="155"/>
      <c r="G51" s="155"/>
      <c r="H51" s="153"/>
      <c r="I51" s="153"/>
      <c r="J51" s="153"/>
      <c r="K51" s="153"/>
      <c r="L51" s="153"/>
      <c r="M51" s="153"/>
      <c r="N51" s="1"/>
      <c r="O51" s="1"/>
      <c r="P51" s="1"/>
    </row>
    <row r="52" spans="1:16" ht="16.5" x14ac:dyDescent="0.3">
      <c r="A52" s="658"/>
      <c r="B52" s="658"/>
      <c r="C52" s="658"/>
      <c r="D52" s="658"/>
      <c r="E52" s="658"/>
      <c r="F52" s="4"/>
      <c r="G52" s="4"/>
      <c r="H52" s="7"/>
      <c r="I52" s="7"/>
      <c r="J52" s="7"/>
      <c r="K52" s="7"/>
      <c r="L52" s="7"/>
      <c r="M52" s="7"/>
      <c r="N52" s="1"/>
      <c r="O52" s="1"/>
      <c r="P52" s="1"/>
    </row>
    <row r="53" spans="1:16" ht="16.5" x14ac:dyDescent="0.3">
      <c r="A53" s="22"/>
      <c r="B53" s="22"/>
      <c r="C53" s="3"/>
      <c r="D53" s="3"/>
      <c r="E53" s="4"/>
      <c r="F53" s="4"/>
      <c r="G53" s="4"/>
      <c r="H53" s="4"/>
      <c r="I53" s="4"/>
      <c r="J53" s="4"/>
      <c r="K53" s="4"/>
      <c r="L53" s="4"/>
      <c r="M53" s="4"/>
      <c r="N53" s="1"/>
      <c r="O53" s="1"/>
      <c r="P53" s="1"/>
    </row>
    <row r="54" spans="1:16" ht="16.5" x14ac:dyDescent="0.3">
      <c r="A54" s="22"/>
      <c r="B54" s="22"/>
      <c r="C54" s="3"/>
      <c r="D54" s="3"/>
      <c r="E54" s="4"/>
      <c r="F54" s="4"/>
      <c r="G54" s="4"/>
      <c r="H54" s="4"/>
      <c r="I54" s="4"/>
      <c r="J54" s="4"/>
      <c r="K54" s="4"/>
      <c r="L54" s="4"/>
      <c r="M54" s="4"/>
      <c r="N54" s="1"/>
      <c r="O54" s="1"/>
      <c r="P54" s="1"/>
    </row>
    <row r="55" spans="1:16" ht="16.5" x14ac:dyDescent="0.3">
      <c r="A55" s="22"/>
      <c r="B55" s="22"/>
      <c r="C55" s="3"/>
      <c r="D55" s="3"/>
      <c r="E55" s="4"/>
      <c r="F55" s="4"/>
      <c r="G55" s="4"/>
      <c r="H55" s="4"/>
      <c r="I55" s="4"/>
      <c r="J55" s="4"/>
      <c r="K55" s="4"/>
      <c r="L55" s="4"/>
      <c r="M55" s="4"/>
      <c r="N55" s="1"/>
      <c r="O55" s="1"/>
      <c r="P55" s="1"/>
    </row>
    <row r="56" spans="1:16" ht="18" x14ac:dyDescent="0.25">
      <c r="A56" s="646" t="s">
        <v>0</v>
      </c>
      <c r="B56" s="646"/>
      <c r="C56" s="646"/>
      <c r="D56" s="646"/>
      <c r="E56" s="646"/>
      <c r="F56" s="646"/>
      <c r="G56" s="646"/>
      <c r="H56" s="646"/>
      <c r="I56" s="646"/>
      <c r="J56" s="646"/>
      <c r="K56" s="646"/>
      <c r="L56" s="646"/>
      <c r="M56" s="646"/>
      <c r="N56" s="25"/>
      <c r="O56" s="25"/>
      <c r="P56" s="25"/>
    </row>
    <row r="57" spans="1:16" ht="18" x14ac:dyDescent="0.25">
      <c r="A57" s="26"/>
      <c r="B57" s="26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9"/>
      <c r="O57" s="9"/>
      <c r="P57" s="9"/>
    </row>
    <row r="58" spans="1:16" ht="18" x14ac:dyDescent="0.25">
      <c r="A58" s="646" t="s">
        <v>12</v>
      </c>
      <c r="B58" s="646"/>
      <c r="C58" s="646"/>
      <c r="D58" s="646"/>
      <c r="E58" s="646"/>
      <c r="F58" s="646"/>
      <c r="G58" s="646"/>
      <c r="H58" s="646"/>
      <c r="I58" s="646"/>
      <c r="J58" s="646"/>
      <c r="K58" s="646"/>
      <c r="L58" s="646"/>
      <c r="M58" s="646"/>
      <c r="N58" s="9"/>
      <c r="O58" s="9"/>
      <c r="P58" s="9"/>
    </row>
    <row r="59" spans="1:16" ht="18" x14ac:dyDescent="0.25">
      <c r="A59" s="399"/>
      <c r="B59" s="399"/>
      <c r="C59" s="399"/>
      <c r="D59" s="399"/>
      <c r="E59" s="399"/>
      <c r="F59" s="399"/>
      <c r="G59" s="399"/>
      <c r="H59" s="399"/>
      <c r="I59" s="399"/>
      <c r="J59" s="399"/>
      <c r="K59" s="399"/>
      <c r="L59" s="399"/>
      <c r="M59" s="399"/>
      <c r="N59" s="9"/>
      <c r="O59" s="9"/>
      <c r="P59" s="9"/>
    </row>
    <row r="60" spans="1:16" ht="15.75" customHeight="1" x14ac:dyDescent="0.25">
      <c r="A60" s="400" t="s">
        <v>57</v>
      </c>
      <c r="B60" s="9" t="s">
        <v>58</v>
      </c>
      <c r="C60" s="647" t="s">
        <v>59</v>
      </c>
      <c r="D60" s="400" t="s">
        <v>60</v>
      </c>
      <c r="E60" s="5"/>
      <c r="F60" s="400" t="s">
        <v>61</v>
      </c>
      <c r="G60" s="400" t="s">
        <v>62</v>
      </c>
      <c r="H60" s="158" t="s">
        <v>63</v>
      </c>
      <c r="I60" s="158" t="s">
        <v>64</v>
      </c>
      <c r="J60" s="5"/>
      <c r="K60" s="401"/>
      <c r="L60" s="401"/>
      <c r="M60" s="648" t="s">
        <v>2</v>
      </c>
      <c r="N60" s="648"/>
      <c r="O60" s="5"/>
      <c r="P60" s="400"/>
    </row>
    <row r="61" spans="1:16" ht="16.5" x14ac:dyDescent="0.3">
      <c r="A61" s="675" t="s">
        <v>3</v>
      </c>
      <c r="B61" s="675"/>
      <c r="C61" s="676"/>
      <c r="D61" s="4"/>
      <c r="E61" s="4"/>
      <c r="F61" s="159" t="s">
        <v>65</v>
      </c>
      <c r="G61" s="4"/>
      <c r="H61" s="7"/>
      <c r="I61" s="7"/>
      <c r="J61" s="7"/>
      <c r="K61" s="7"/>
      <c r="L61" s="7"/>
      <c r="M61" s="7"/>
      <c r="N61" s="159"/>
      <c r="O61" s="159"/>
      <c r="P61" s="159"/>
    </row>
    <row r="62" spans="1:16" ht="38.25" x14ac:dyDescent="0.2">
      <c r="A62" s="11" t="s">
        <v>4</v>
      </c>
      <c r="B62" s="12" t="s">
        <v>5</v>
      </c>
      <c r="C62" s="12" t="s">
        <v>6</v>
      </c>
      <c r="D62" s="11" t="s">
        <v>7</v>
      </c>
      <c r="E62" s="12" t="s">
        <v>14</v>
      </c>
      <c r="F62" s="11" t="s">
        <v>15</v>
      </c>
      <c r="G62" s="11" t="s">
        <v>16</v>
      </c>
      <c r="H62" s="11" t="s">
        <v>17</v>
      </c>
      <c r="I62" s="11" t="s">
        <v>18</v>
      </c>
      <c r="J62" s="11" t="s">
        <v>19</v>
      </c>
      <c r="K62" s="11" t="s">
        <v>20</v>
      </c>
      <c r="L62" s="12" t="s">
        <v>21</v>
      </c>
      <c r="M62" s="12" t="s">
        <v>22</v>
      </c>
      <c r="N62" s="1"/>
      <c r="O62" s="1"/>
      <c r="P62" s="1"/>
    </row>
    <row r="63" spans="1:16" ht="13.5" x14ac:dyDescent="0.2">
      <c r="A63" s="29"/>
      <c r="B63" s="29"/>
      <c r="C63" s="29"/>
      <c r="D63" s="29"/>
      <c r="E63" s="29"/>
      <c r="F63" s="15"/>
      <c r="G63" s="15"/>
      <c r="H63" s="15"/>
      <c r="I63" s="15"/>
      <c r="J63" s="15"/>
      <c r="K63" s="15"/>
      <c r="L63" s="30"/>
      <c r="M63" s="17"/>
      <c r="N63" s="1"/>
      <c r="O63" s="1"/>
      <c r="P63" s="1"/>
    </row>
    <row r="64" spans="1:16" ht="13.5" x14ac:dyDescent="0.2">
      <c r="A64" s="37"/>
      <c r="B64" s="37" t="s">
        <v>339</v>
      </c>
      <c r="C64" s="32">
        <v>1</v>
      </c>
      <c r="D64" s="32"/>
      <c r="E64" s="15"/>
      <c r="F64" s="15"/>
      <c r="G64" s="38"/>
      <c r="H64" s="15"/>
      <c r="I64" s="36"/>
      <c r="J64" s="36"/>
      <c r="K64" s="43"/>
      <c r="L64" s="44"/>
      <c r="M64" s="15"/>
      <c r="N64" s="1"/>
      <c r="O64" s="1"/>
      <c r="P64" s="1"/>
    </row>
    <row r="65" spans="1:16" ht="13.5" x14ac:dyDescent="0.2">
      <c r="A65" s="31"/>
      <c r="B65" s="37" t="s">
        <v>339</v>
      </c>
      <c r="C65" s="32">
        <v>2</v>
      </c>
      <c r="D65" s="32"/>
      <c r="E65" s="15"/>
      <c r="F65" s="15"/>
      <c r="G65" s="15"/>
      <c r="H65" s="15"/>
      <c r="I65" s="15"/>
      <c r="J65" s="15"/>
      <c r="K65" s="15"/>
      <c r="L65" s="30"/>
      <c r="M65" s="15"/>
      <c r="N65" s="1"/>
      <c r="O65" s="1"/>
      <c r="P65" s="1"/>
    </row>
    <row r="66" spans="1:16" ht="13.5" x14ac:dyDescent="0.2">
      <c r="A66" s="31"/>
      <c r="B66" s="37" t="s">
        <v>339</v>
      </c>
      <c r="C66" s="32">
        <v>3</v>
      </c>
      <c r="D66" s="32"/>
      <c r="E66" s="15"/>
      <c r="F66" s="15"/>
      <c r="G66" s="15"/>
      <c r="H66" s="15"/>
      <c r="I66" s="15"/>
      <c r="J66" s="15"/>
      <c r="K66" s="15"/>
      <c r="L66" s="30"/>
      <c r="M66" s="15"/>
      <c r="N66" s="1"/>
      <c r="O66" s="1"/>
      <c r="P66" s="1"/>
    </row>
    <row r="67" spans="1:16" ht="13.5" x14ac:dyDescent="0.2">
      <c r="A67" s="31"/>
      <c r="B67" s="37" t="s">
        <v>339</v>
      </c>
      <c r="C67" s="32">
        <v>4</v>
      </c>
      <c r="D67" s="32"/>
      <c r="E67" s="15"/>
      <c r="F67" s="15"/>
      <c r="G67" s="15"/>
      <c r="H67" s="15"/>
      <c r="I67" s="15"/>
      <c r="J67" s="15"/>
      <c r="K67" s="15"/>
      <c r="L67" s="30"/>
      <c r="M67" s="15"/>
      <c r="N67" s="1"/>
      <c r="O67" s="1"/>
      <c r="P67" s="1"/>
    </row>
    <row r="68" spans="1:16" ht="13.5" x14ac:dyDescent="0.2">
      <c r="A68" s="31"/>
      <c r="B68" s="37" t="s">
        <v>339</v>
      </c>
      <c r="C68" s="32">
        <v>5</v>
      </c>
      <c r="D68" s="32"/>
      <c r="E68" s="15"/>
      <c r="F68" s="15"/>
      <c r="G68" s="15"/>
      <c r="H68" s="15"/>
      <c r="I68" s="104"/>
      <c r="J68" s="104"/>
      <c r="K68" s="15"/>
      <c r="L68" s="160"/>
      <c r="M68" s="15"/>
      <c r="N68" s="1"/>
      <c r="O68" s="1"/>
      <c r="P68" s="1"/>
    </row>
    <row r="69" spans="1:16" ht="13.5" x14ac:dyDescent="0.2">
      <c r="A69" s="31"/>
      <c r="B69" s="37" t="s">
        <v>339</v>
      </c>
      <c r="C69" s="32">
        <v>6</v>
      </c>
      <c r="D69" s="32"/>
      <c r="E69" s="15"/>
      <c r="F69" s="15"/>
      <c r="G69" s="15"/>
      <c r="H69" s="15"/>
      <c r="I69" s="104"/>
      <c r="J69" s="15"/>
      <c r="K69" s="15"/>
      <c r="L69" s="160"/>
      <c r="M69" s="15"/>
      <c r="N69" s="1"/>
      <c r="O69" s="1"/>
      <c r="P69" s="1"/>
    </row>
    <row r="70" spans="1:16" ht="13.5" x14ac:dyDescent="0.2">
      <c r="A70" s="31"/>
      <c r="B70" s="37" t="s">
        <v>339</v>
      </c>
      <c r="C70" s="32">
        <v>7</v>
      </c>
      <c r="D70" s="32"/>
      <c r="E70" s="15"/>
      <c r="F70" s="15"/>
      <c r="G70" s="15"/>
      <c r="H70" s="15"/>
      <c r="I70" s="104"/>
      <c r="J70" s="104"/>
      <c r="K70" s="15"/>
      <c r="L70" s="160"/>
      <c r="M70" s="15"/>
      <c r="N70" s="1"/>
      <c r="O70" s="1"/>
      <c r="P70" s="1"/>
    </row>
    <row r="71" spans="1:16" ht="13.5" x14ac:dyDescent="0.2">
      <c r="A71" s="31"/>
      <c r="B71" s="37" t="s">
        <v>339</v>
      </c>
      <c r="C71" s="32">
        <v>8</v>
      </c>
      <c r="D71" s="32"/>
      <c r="E71" s="15"/>
      <c r="F71" s="15"/>
      <c r="G71" s="15"/>
      <c r="H71" s="15"/>
      <c r="I71" s="104"/>
      <c r="J71" s="104"/>
      <c r="K71" s="15"/>
      <c r="L71" s="106"/>
      <c r="M71" s="15"/>
      <c r="N71" s="1"/>
      <c r="O71" s="1"/>
      <c r="P71" s="1"/>
    </row>
    <row r="72" spans="1:16" ht="13.5" x14ac:dyDescent="0.2">
      <c r="A72" s="31"/>
      <c r="B72" s="37" t="s">
        <v>339</v>
      </c>
      <c r="C72" s="32">
        <v>9</v>
      </c>
      <c r="D72" s="32"/>
      <c r="E72" s="15"/>
      <c r="F72" s="15"/>
      <c r="G72" s="15"/>
      <c r="H72" s="15"/>
      <c r="I72" s="104"/>
      <c r="J72" s="104"/>
      <c r="K72" s="15"/>
      <c r="L72" s="106"/>
      <c r="M72" s="15"/>
      <c r="N72" s="1"/>
      <c r="O72" s="1"/>
      <c r="P72" s="1"/>
    </row>
    <row r="73" spans="1:16" ht="13.5" x14ac:dyDescent="0.2">
      <c r="A73" s="31"/>
      <c r="B73" s="37" t="s">
        <v>339</v>
      </c>
      <c r="C73" s="32">
        <v>9</v>
      </c>
      <c r="D73" s="32"/>
      <c r="E73" s="15"/>
      <c r="F73" s="15"/>
      <c r="G73" s="15"/>
      <c r="H73" s="15"/>
      <c r="I73" s="104"/>
      <c r="J73" s="104"/>
      <c r="K73" s="15"/>
      <c r="L73" s="106"/>
      <c r="M73" s="15"/>
      <c r="N73" s="1"/>
      <c r="O73" s="1"/>
      <c r="P73" s="1"/>
    </row>
    <row r="74" spans="1:16" ht="13.5" x14ac:dyDescent="0.2">
      <c r="A74" s="31"/>
      <c r="B74" s="37" t="s">
        <v>339</v>
      </c>
      <c r="C74" s="32">
        <v>9</v>
      </c>
      <c r="D74" s="32"/>
      <c r="E74" s="15"/>
      <c r="F74" s="15"/>
      <c r="G74" s="15"/>
      <c r="H74" s="15"/>
      <c r="I74" s="104"/>
      <c r="J74" s="104"/>
      <c r="K74" s="15"/>
      <c r="L74" s="106"/>
      <c r="M74" s="15"/>
      <c r="N74" s="1"/>
      <c r="O74" s="1"/>
      <c r="P74" s="1"/>
    </row>
    <row r="75" spans="1:16" ht="13.5" x14ac:dyDescent="0.2">
      <c r="A75" s="31"/>
      <c r="B75" s="37" t="s">
        <v>339</v>
      </c>
      <c r="C75" s="32">
        <v>9</v>
      </c>
      <c r="D75" s="32"/>
      <c r="E75" s="15"/>
      <c r="F75" s="15"/>
      <c r="G75" s="15"/>
      <c r="H75" s="15"/>
      <c r="I75" s="104"/>
      <c r="J75" s="104"/>
      <c r="K75" s="15"/>
      <c r="L75" s="106"/>
      <c r="M75" s="15"/>
      <c r="N75" s="1"/>
      <c r="O75" s="1"/>
      <c r="P75" s="1"/>
    </row>
    <row r="76" spans="1:16" ht="13.5" x14ac:dyDescent="0.2">
      <c r="A76" s="31"/>
      <c r="B76" s="37" t="s">
        <v>339</v>
      </c>
      <c r="C76" s="32">
        <v>9</v>
      </c>
      <c r="D76" s="32"/>
      <c r="E76" s="15"/>
      <c r="F76" s="15"/>
      <c r="G76" s="15"/>
      <c r="H76" s="15"/>
      <c r="I76" s="104"/>
      <c r="J76" s="104"/>
      <c r="K76" s="15"/>
      <c r="L76" s="106"/>
      <c r="M76" s="15"/>
      <c r="N76" s="1"/>
      <c r="O76" s="1"/>
      <c r="P76" s="1"/>
    </row>
    <row r="77" spans="1:16" ht="13.5" x14ac:dyDescent="0.2">
      <c r="A77" s="31"/>
      <c r="B77" s="37" t="s">
        <v>339</v>
      </c>
      <c r="C77" s="32">
        <v>9</v>
      </c>
      <c r="D77" s="32"/>
      <c r="E77" s="15"/>
      <c r="F77" s="15"/>
      <c r="G77" s="15"/>
      <c r="H77" s="15"/>
      <c r="I77" s="104"/>
      <c r="J77" s="104"/>
      <c r="K77" s="15"/>
      <c r="L77" s="106"/>
      <c r="M77" s="15"/>
      <c r="N77" s="1"/>
      <c r="O77" s="1"/>
      <c r="P77" s="1"/>
    </row>
    <row r="78" spans="1:16" ht="13.5" x14ac:dyDescent="0.2">
      <c r="A78" s="31"/>
      <c r="B78" s="37" t="s">
        <v>339</v>
      </c>
      <c r="C78" s="32">
        <v>9</v>
      </c>
      <c r="D78" s="32"/>
      <c r="E78" s="15"/>
      <c r="F78" s="15"/>
      <c r="G78" s="15"/>
      <c r="H78" s="15"/>
      <c r="I78" s="104"/>
      <c r="J78" s="104"/>
      <c r="K78" s="15"/>
      <c r="L78" s="106"/>
      <c r="M78" s="15"/>
      <c r="N78" s="1"/>
      <c r="O78" s="1"/>
      <c r="P78" s="1"/>
    </row>
    <row r="79" spans="1:16" ht="13.5" x14ac:dyDescent="0.2">
      <c r="A79" s="31"/>
      <c r="B79" s="37" t="s">
        <v>339</v>
      </c>
      <c r="C79" s="32">
        <v>9</v>
      </c>
      <c r="D79" s="32"/>
      <c r="E79" s="15"/>
      <c r="F79" s="15"/>
      <c r="G79" s="15"/>
      <c r="H79" s="15"/>
      <c r="I79" s="104"/>
      <c r="J79" s="104"/>
      <c r="K79" s="15"/>
      <c r="L79" s="106"/>
      <c r="M79" s="15"/>
      <c r="N79" s="1"/>
      <c r="O79" s="1"/>
      <c r="P79" s="1"/>
    </row>
    <row r="80" spans="1:16" ht="13.5" x14ac:dyDescent="0.2">
      <c r="A80" s="31"/>
      <c r="B80" s="37" t="s">
        <v>339</v>
      </c>
      <c r="C80" s="32">
        <v>10</v>
      </c>
      <c r="D80" s="32"/>
      <c r="E80" s="15"/>
      <c r="F80" s="15"/>
      <c r="G80" s="15"/>
      <c r="H80" s="15"/>
      <c r="I80" s="104"/>
      <c r="J80" s="104"/>
      <c r="K80" s="15"/>
      <c r="L80" s="106"/>
      <c r="M80" s="15"/>
      <c r="N80" s="1"/>
      <c r="O80" s="1"/>
      <c r="P80" s="1"/>
    </row>
    <row r="81" spans="1:16" ht="13.5" x14ac:dyDescent="0.2">
      <c r="A81" s="31"/>
      <c r="B81" s="37" t="s">
        <v>339</v>
      </c>
      <c r="C81" s="32">
        <v>11</v>
      </c>
      <c r="D81" s="32"/>
      <c r="E81" s="15"/>
      <c r="F81" s="15"/>
      <c r="G81" s="15"/>
      <c r="H81" s="15"/>
      <c r="I81" s="104"/>
      <c r="J81" s="104"/>
      <c r="K81" s="15"/>
      <c r="L81" s="106"/>
      <c r="M81" s="15"/>
      <c r="N81" s="1"/>
      <c r="O81" s="1"/>
      <c r="P81" s="1"/>
    </row>
    <row r="82" spans="1:16" ht="13.5" x14ac:dyDescent="0.2">
      <c r="A82" s="31"/>
      <c r="B82" s="37" t="s">
        <v>339</v>
      </c>
      <c r="C82" s="32">
        <v>12</v>
      </c>
      <c r="D82" s="32"/>
      <c r="E82" s="15"/>
      <c r="F82" s="15"/>
      <c r="G82" s="15"/>
      <c r="H82" s="15"/>
      <c r="I82" s="15"/>
      <c r="J82" s="15"/>
      <c r="K82" s="15"/>
      <c r="L82" s="30"/>
      <c r="M82" s="15"/>
      <c r="N82" s="1"/>
      <c r="O82" s="1"/>
      <c r="P82" s="1"/>
    </row>
    <row r="83" spans="1:16" ht="13.5" x14ac:dyDescent="0.2">
      <c r="A83" s="31"/>
      <c r="B83" s="37" t="s">
        <v>339</v>
      </c>
      <c r="C83" s="32">
        <v>13</v>
      </c>
      <c r="D83" s="32"/>
      <c r="E83" s="15"/>
      <c r="F83" s="15"/>
      <c r="G83" s="15"/>
      <c r="H83" s="15"/>
      <c r="I83" s="15"/>
      <c r="J83" s="15"/>
      <c r="K83" s="15"/>
      <c r="L83" s="30"/>
      <c r="M83" s="15"/>
      <c r="N83" s="1"/>
      <c r="O83" s="1"/>
      <c r="P83" s="1"/>
    </row>
    <row r="84" spans="1:16" ht="13.5" x14ac:dyDescent="0.2">
      <c r="A84" s="31"/>
      <c r="B84" s="37" t="s">
        <v>339</v>
      </c>
      <c r="C84" s="32">
        <v>14</v>
      </c>
      <c r="D84" s="32"/>
      <c r="E84" s="15"/>
      <c r="F84" s="15"/>
      <c r="G84" s="15"/>
      <c r="H84" s="15"/>
      <c r="I84" s="15"/>
      <c r="J84" s="15"/>
      <c r="K84" s="15"/>
      <c r="L84" s="30"/>
      <c r="M84" s="15"/>
      <c r="N84" s="1"/>
      <c r="O84" s="1"/>
      <c r="P84" s="1"/>
    </row>
    <row r="85" spans="1:16" ht="13.5" x14ac:dyDescent="0.2">
      <c r="A85" s="31"/>
      <c r="B85" s="37" t="s">
        <v>339</v>
      </c>
      <c r="C85" s="32">
        <v>15</v>
      </c>
      <c r="D85" s="32"/>
      <c r="E85" s="15"/>
      <c r="F85" s="15"/>
      <c r="G85" s="15"/>
      <c r="H85" s="15"/>
      <c r="I85" s="15"/>
      <c r="J85" s="15"/>
      <c r="K85" s="15"/>
      <c r="L85" s="30"/>
      <c r="M85" s="15"/>
      <c r="N85" s="1"/>
      <c r="O85" s="1"/>
      <c r="P85" s="1"/>
    </row>
    <row r="86" spans="1:16" ht="13.5" x14ac:dyDescent="0.2">
      <c r="A86" s="31"/>
      <c r="B86" s="37" t="s">
        <v>339</v>
      </c>
      <c r="C86" s="32">
        <v>16</v>
      </c>
      <c r="D86" s="32"/>
      <c r="E86" s="15"/>
      <c r="F86" s="15"/>
      <c r="G86" s="15"/>
      <c r="H86" s="15"/>
      <c r="I86" s="15"/>
      <c r="J86" s="15"/>
      <c r="K86" s="15"/>
      <c r="L86" s="30"/>
      <c r="M86" s="15"/>
      <c r="N86" s="1"/>
      <c r="O86" s="1"/>
      <c r="P86" s="1"/>
    </row>
    <row r="87" spans="1:16" ht="13.5" x14ac:dyDescent="0.2">
      <c r="A87" s="31"/>
      <c r="B87" s="37" t="s">
        <v>339</v>
      </c>
      <c r="C87" s="32">
        <v>17</v>
      </c>
      <c r="D87" s="32"/>
      <c r="E87" s="15"/>
      <c r="F87" s="15"/>
      <c r="G87" s="15"/>
      <c r="H87" s="15"/>
      <c r="I87" s="15"/>
      <c r="J87" s="15"/>
      <c r="K87" s="15"/>
      <c r="L87" s="30"/>
      <c r="M87" s="15"/>
      <c r="N87" s="1"/>
      <c r="O87" s="1"/>
      <c r="P87" s="1"/>
    </row>
    <row r="88" spans="1:16" ht="13.5" x14ac:dyDescent="0.2">
      <c r="A88" s="31"/>
      <c r="B88" s="37" t="s">
        <v>339</v>
      </c>
      <c r="C88" s="32">
        <v>18</v>
      </c>
      <c r="D88" s="32"/>
      <c r="E88" s="15"/>
      <c r="F88" s="15"/>
      <c r="G88" s="15"/>
      <c r="H88" s="15"/>
      <c r="I88" s="15"/>
      <c r="J88" s="15"/>
      <c r="K88" s="15"/>
      <c r="L88" s="30"/>
      <c r="M88" s="15"/>
      <c r="N88" s="1"/>
      <c r="O88" s="1"/>
      <c r="P88" s="1"/>
    </row>
    <row r="89" spans="1:16" ht="13.5" x14ac:dyDescent="0.2">
      <c r="A89" s="31"/>
      <c r="B89" s="37" t="s">
        <v>339</v>
      </c>
      <c r="C89" s="32">
        <v>19</v>
      </c>
      <c r="D89" s="32"/>
      <c r="E89" s="15"/>
      <c r="F89" s="15"/>
      <c r="G89" s="15"/>
      <c r="H89" s="15"/>
      <c r="I89" s="15"/>
      <c r="J89" s="15"/>
      <c r="K89" s="15"/>
      <c r="L89" s="30"/>
      <c r="M89" s="15"/>
      <c r="N89" s="1"/>
      <c r="O89" s="1"/>
      <c r="P89" s="1"/>
    </row>
    <row r="90" spans="1:16" ht="13.5" x14ac:dyDescent="0.2">
      <c r="A90" s="31"/>
      <c r="B90" s="37" t="s">
        <v>339</v>
      </c>
      <c r="C90" s="32">
        <v>20</v>
      </c>
      <c r="D90" s="32"/>
      <c r="E90" s="15"/>
      <c r="F90" s="15"/>
      <c r="G90" s="15"/>
      <c r="H90" s="15"/>
      <c r="I90" s="15"/>
      <c r="J90" s="15"/>
      <c r="K90" s="15"/>
      <c r="L90" s="30"/>
      <c r="M90" s="15"/>
      <c r="N90" s="1"/>
      <c r="O90" s="1"/>
      <c r="P90" s="1"/>
    </row>
    <row r="91" spans="1:16" ht="13.5" x14ac:dyDescent="0.2">
      <c r="A91" s="31"/>
      <c r="B91" s="37" t="s">
        <v>339</v>
      </c>
      <c r="C91" s="32">
        <v>21</v>
      </c>
      <c r="D91" s="32"/>
      <c r="E91" s="15"/>
      <c r="F91" s="15"/>
      <c r="G91" s="15"/>
      <c r="H91" s="15"/>
      <c r="I91" s="15"/>
      <c r="J91" s="15"/>
      <c r="K91" s="15"/>
      <c r="L91" s="30"/>
      <c r="M91" s="15"/>
      <c r="N91" s="1"/>
      <c r="O91" s="1"/>
      <c r="P91" s="1"/>
    </row>
    <row r="92" spans="1:16" ht="13.5" x14ac:dyDescent="0.2">
      <c r="A92" s="31"/>
      <c r="B92" s="37" t="s">
        <v>339</v>
      </c>
      <c r="C92" s="32">
        <v>22</v>
      </c>
      <c r="D92" s="32"/>
      <c r="E92" s="15"/>
      <c r="F92" s="15"/>
      <c r="G92" s="15"/>
      <c r="H92" s="15"/>
      <c r="I92" s="15"/>
      <c r="J92" s="15"/>
      <c r="K92" s="15"/>
      <c r="L92" s="30"/>
      <c r="M92" s="15"/>
      <c r="N92" s="1"/>
      <c r="O92" s="1"/>
      <c r="P92" s="1"/>
    </row>
    <row r="93" spans="1:16" ht="13.5" x14ac:dyDescent="0.2">
      <c r="A93" s="31"/>
      <c r="B93" s="37" t="s">
        <v>339</v>
      </c>
      <c r="C93" s="32">
        <v>23</v>
      </c>
      <c r="D93" s="32"/>
      <c r="E93" s="15"/>
      <c r="F93" s="15"/>
      <c r="G93" s="15"/>
      <c r="H93" s="15"/>
      <c r="I93" s="15"/>
      <c r="J93" s="15"/>
      <c r="K93" s="15"/>
      <c r="L93" s="30"/>
      <c r="M93" s="15"/>
      <c r="N93" s="1"/>
      <c r="O93" s="1"/>
      <c r="P93" s="1"/>
    </row>
    <row r="94" spans="1:16" ht="12.75" customHeight="1" x14ac:dyDescent="0.2">
      <c r="A94" s="31"/>
      <c r="B94" s="37" t="s">
        <v>339</v>
      </c>
      <c r="C94" s="32">
        <v>24</v>
      </c>
      <c r="D94" s="32"/>
      <c r="E94" s="15"/>
      <c r="F94" s="15"/>
      <c r="G94" s="15"/>
      <c r="H94" s="15"/>
      <c r="I94" s="15"/>
      <c r="J94" s="15"/>
      <c r="K94" s="15"/>
      <c r="L94" s="30"/>
      <c r="M94" s="15"/>
      <c r="N94" s="1"/>
      <c r="O94" s="1"/>
      <c r="P94" s="1"/>
    </row>
    <row r="95" spans="1:16" ht="13.5" x14ac:dyDescent="0.2">
      <c r="A95" s="31"/>
      <c r="B95" s="37" t="s">
        <v>339</v>
      </c>
      <c r="C95" s="32">
        <v>25</v>
      </c>
      <c r="D95" s="32"/>
      <c r="E95" s="15"/>
      <c r="F95" s="15"/>
      <c r="G95" s="15"/>
      <c r="H95" s="15"/>
      <c r="I95" s="15"/>
      <c r="J95" s="15"/>
      <c r="K95" s="15"/>
      <c r="L95" s="30"/>
      <c r="M95" s="15"/>
      <c r="N95" s="1"/>
      <c r="O95" s="1"/>
      <c r="P95" s="1"/>
    </row>
    <row r="96" spans="1:16" ht="13.5" x14ac:dyDescent="0.2">
      <c r="A96" s="31"/>
      <c r="B96" s="37" t="s">
        <v>339</v>
      </c>
      <c r="C96" s="32">
        <v>26</v>
      </c>
      <c r="D96" s="32"/>
      <c r="E96" s="15"/>
      <c r="F96" s="15"/>
      <c r="G96" s="15"/>
      <c r="H96" s="15"/>
      <c r="I96" s="15"/>
      <c r="J96" s="15"/>
      <c r="K96" s="15"/>
      <c r="L96" s="30"/>
      <c r="M96" s="15"/>
      <c r="N96" s="1"/>
      <c r="O96" s="1"/>
      <c r="P96" s="1"/>
    </row>
    <row r="97" spans="1:16" ht="13.5" x14ac:dyDescent="0.2">
      <c r="A97" s="31"/>
      <c r="B97" s="37" t="s">
        <v>339</v>
      </c>
      <c r="C97" s="32">
        <v>27</v>
      </c>
      <c r="D97" s="32"/>
      <c r="E97" s="15"/>
      <c r="F97" s="15"/>
      <c r="G97" s="15"/>
      <c r="H97" s="15"/>
      <c r="I97" s="15"/>
      <c r="J97" s="15"/>
      <c r="K97" s="15"/>
      <c r="L97" s="30"/>
      <c r="M97" s="15"/>
      <c r="N97" s="1"/>
      <c r="O97" s="1"/>
      <c r="P97" s="1"/>
    </row>
    <row r="98" spans="1:16" ht="13.5" x14ac:dyDescent="0.2">
      <c r="A98" s="31"/>
      <c r="B98" s="37" t="s">
        <v>339</v>
      </c>
      <c r="C98" s="32">
        <v>28</v>
      </c>
      <c r="D98" s="32"/>
      <c r="E98" s="15"/>
      <c r="F98" s="15"/>
      <c r="G98" s="15"/>
      <c r="H98" s="15"/>
      <c r="I98" s="15"/>
      <c r="J98" s="15"/>
      <c r="K98" s="15"/>
      <c r="L98" s="30"/>
      <c r="M98" s="15"/>
      <c r="N98" s="1"/>
      <c r="O98" s="1"/>
      <c r="P98" s="1"/>
    </row>
    <row r="99" spans="1:16" ht="13.5" x14ac:dyDescent="0.2">
      <c r="A99" s="31"/>
      <c r="B99" s="37" t="s">
        <v>339</v>
      </c>
      <c r="C99" s="32">
        <v>29</v>
      </c>
      <c r="D99" s="32"/>
      <c r="E99" s="15"/>
      <c r="F99" s="15"/>
      <c r="G99" s="15"/>
      <c r="H99" s="15"/>
      <c r="I99" s="15"/>
      <c r="J99" s="15"/>
      <c r="K99" s="15"/>
      <c r="L99" s="30"/>
      <c r="M99" s="15"/>
      <c r="N99" s="1"/>
      <c r="O99" s="1"/>
      <c r="P99" s="1"/>
    </row>
    <row r="100" spans="1:16" ht="13.5" x14ac:dyDescent="0.2">
      <c r="A100" s="31"/>
      <c r="B100" s="37"/>
      <c r="C100" s="32"/>
      <c r="D100" s="32"/>
      <c r="E100" s="15"/>
      <c r="F100" s="15"/>
      <c r="G100" s="15"/>
      <c r="H100" s="15"/>
      <c r="I100" s="15"/>
      <c r="J100" s="15"/>
      <c r="K100" s="15"/>
      <c r="L100" s="30"/>
      <c r="M100" s="15"/>
      <c r="N100" s="1"/>
      <c r="O100" s="1"/>
      <c r="P100" s="1"/>
    </row>
    <row r="101" spans="1:16" ht="13.5" hidden="1" customHeight="1" x14ac:dyDescent="0.2">
      <c r="A101" s="31"/>
      <c r="B101" s="37"/>
      <c r="C101" s="32"/>
      <c r="D101" s="32"/>
      <c r="E101" s="15"/>
      <c r="F101" s="15"/>
      <c r="G101" s="15"/>
      <c r="H101" s="15"/>
      <c r="I101" s="15"/>
      <c r="J101" s="15"/>
      <c r="K101" s="15"/>
      <c r="L101" s="30"/>
      <c r="M101" s="15"/>
      <c r="N101" s="1"/>
      <c r="O101" s="1"/>
      <c r="P101" s="1"/>
    </row>
    <row r="102" spans="1:16" ht="16.5" hidden="1" customHeight="1" x14ac:dyDescent="0.3">
      <c r="A102" s="31"/>
      <c r="B102" s="37"/>
      <c r="C102" s="32"/>
      <c r="D102" s="32"/>
      <c r="E102" s="15"/>
      <c r="F102" s="15"/>
      <c r="G102" s="15"/>
      <c r="H102" s="15"/>
      <c r="I102" s="15"/>
      <c r="J102" s="15"/>
      <c r="K102" s="15"/>
      <c r="L102" s="4"/>
      <c r="M102" s="15"/>
      <c r="N102" s="1"/>
      <c r="O102" s="1"/>
      <c r="P102" s="1"/>
    </row>
    <row r="103" spans="1:16" ht="13.5" x14ac:dyDescent="0.2">
      <c r="A103" s="95" t="s">
        <v>39</v>
      </c>
      <c r="B103" s="37"/>
      <c r="C103" s="32"/>
      <c r="D103" s="32"/>
      <c r="E103" s="15"/>
      <c r="F103" s="15"/>
      <c r="G103" s="15"/>
      <c r="H103" s="15"/>
      <c r="I103" s="15"/>
      <c r="J103" s="15"/>
      <c r="K103" s="15"/>
      <c r="L103" s="160">
        <f>SUM(L63:L100)</f>
        <v>0</v>
      </c>
      <c r="M103" s="15"/>
      <c r="N103" s="1"/>
      <c r="O103" s="1"/>
      <c r="P103" s="1"/>
    </row>
    <row r="104" spans="1:16" ht="13.5" x14ac:dyDescent="0.2">
      <c r="A104" s="188"/>
      <c r="B104" s="189"/>
      <c r="C104" s="190"/>
      <c r="D104" s="190"/>
      <c r="E104" s="191"/>
      <c r="F104" s="191"/>
      <c r="G104" s="191"/>
      <c r="H104" s="191"/>
      <c r="I104" s="191"/>
      <c r="J104" s="191"/>
      <c r="K104" s="191"/>
      <c r="L104" s="269"/>
      <c r="M104" s="191"/>
      <c r="N104" s="1"/>
      <c r="O104" s="1"/>
      <c r="P104" s="1"/>
    </row>
    <row r="105" spans="1:16" x14ac:dyDescent="0.2">
      <c r="A105" s="1"/>
      <c r="B105" s="1"/>
      <c r="C105" s="641" t="s">
        <v>8</v>
      </c>
      <c r="D105" s="641"/>
      <c r="E105" s="641"/>
      <c r="F105" s="19"/>
      <c r="G105" s="642" t="s">
        <v>122</v>
      </c>
      <c r="H105" s="642"/>
      <c r="I105" s="398"/>
      <c r="J105" s="18"/>
      <c r="K105" s="1"/>
      <c r="L105" s="1"/>
      <c r="M105" s="1" t="s">
        <v>106</v>
      </c>
      <c r="N105" s="644"/>
      <c r="O105" s="644"/>
      <c r="P105" s="1"/>
    </row>
    <row r="106" spans="1:16" x14ac:dyDescent="0.2">
      <c r="A106" s="1"/>
      <c r="B106" s="1"/>
      <c r="C106" s="20"/>
      <c r="D106" s="20"/>
      <c r="E106" s="1"/>
      <c r="F106" s="1"/>
      <c r="G106" s="398"/>
      <c r="H106" s="18"/>
      <c r="I106" s="18"/>
      <c r="J106" s="18"/>
      <c r="K106" s="1"/>
      <c r="L106" s="1"/>
      <c r="M106" s="1"/>
      <c r="N106" s="21"/>
      <c r="O106" s="21"/>
      <c r="P106" s="1"/>
    </row>
    <row r="107" spans="1:16" x14ac:dyDescent="0.2">
      <c r="A107" s="1"/>
      <c r="B107" s="1"/>
      <c r="C107" s="20"/>
      <c r="D107" s="20"/>
      <c r="E107" s="1"/>
      <c r="F107" s="1"/>
      <c r="G107" s="398"/>
      <c r="H107" s="18"/>
      <c r="I107" s="18"/>
      <c r="J107" s="18"/>
      <c r="K107" s="1"/>
      <c r="L107" s="1"/>
      <c r="M107" s="1"/>
      <c r="N107" s="21"/>
      <c r="O107" s="21"/>
      <c r="P107" s="1"/>
    </row>
    <row r="108" spans="1:16" x14ac:dyDescent="0.2">
      <c r="A108" s="1"/>
      <c r="B108" s="1"/>
      <c r="C108" s="641" t="s">
        <v>294</v>
      </c>
      <c r="D108" s="641"/>
      <c r="E108" s="641"/>
      <c r="F108" s="397"/>
      <c r="G108" s="644" t="s">
        <v>123</v>
      </c>
      <c r="H108" s="644"/>
      <c r="I108" s="644"/>
      <c r="J108" s="398"/>
      <c r="K108" s="1"/>
      <c r="L108" s="1"/>
      <c r="M108" s="645" t="s">
        <v>130</v>
      </c>
      <c r="N108" s="645"/>
      <c r="O108" s="645"/>
      <c r="P108" s="645"/>
    </row>
    <row r="109" spans="1:16" x14ac:dyDescent="0.2">
      <c r="A109" s="1"/>
      <c r="B109" s="1"/>
      <c r="C109" s="641" t="s">
        <v>94</v>
      </c>
      <c r="D109" s="641"/>
      <c r="E109" s="641"/>
      <c r="F109" s="397"/>
      <c r="G109" s="644" t="s">
        <v>95</v>
      </c>
      <c r="H109" s="644"/>
      <c r="I109" s="644"/>
      <c r="J109" s="398"/>
      <c r="K109" s="1"/>
      <c r="L109" s="1"/>
      <c r="M109" s="645" t="s">
        <v>111</v>
      </c>
      <c r="N109" s="645"/>
      <c r="O109" s="645"/>
      <c r="P109" s="645"/>
    </row>
    <row r="110" spans="1:16" x14ac:dyDescent="0.2">
      <c r="A110" s="1"/>
      <c r="B110" s="1"/>
      <c r="C110" s="397"/>
      <c r="D110" s="397"/>
      <c r="E110" s="397"/>
      <c r="F110" s="397"/>
      <c r="G110" s="398"/>
      <c r="H110" s="398"/>
      <c r="I110" s="398"/>
      <c r="J110" s="398"/>
      <c r="K110" s="1"/>
      <c r="L110" s="1"/>
      <c r="M110" s="398"/>
      <c r="N110" s="398"/>
      <c r="O110" s="398"/>
      <c r="P110" s="398"/>
    </row>
    <row r="111" spans="1:16" x14ac:dyDescent="0.2">
      <c r="A111" s="658" t="s">
        <v>23</v>
      </c>
      <c r="B111" s="658"/>
      <c r="C111" s="658"/>
      <c r="D111" s="658"/>
      <c r="E111" s="658"/>
      <c r="F111" s="260"/>
      <c r="G111" s="260"/>
      <c r="H111" s="261"/>
      <c r="I111" s="261"/>
      <c r="J111" s="261"/>
      <c r="K111" s="261"/>
      <c r="L111" s="261"/>
      <c r="M111" s="261"/>
      <c r="N111" s="1"/>
      <c r="O111" s="1"/>
      <c r="P111" s="1"/>
    </row>
    <row r="112" spans="1:16" ht="16.5" x14ac:dyDescent="0.3">
      <c r="A112" s="22"/>
      <c r="B112" s="22"/>
      <c r="C112" s="3"/>
      <c r="D112" s="3"/>
      <c r="E112" s="4"/>
      <c r="F112" s="4"/>
      <c r="G112" s="4"/>
      <c r="H112" s="4"/>
      <c r="I112" s="4"/>
      <c r="J112" s="4"/>
      <c r="K112" s="4"/>
      <c r="L112" s="4"/>
      <c r="M112" s="4"/>
      <c r="N112" s="1"/>
      <c r="O112" s="1"/>
      <c r="P112" s="1"/>
    </row>
    <row r="113" spans="1:16" ht="16.5" x14ac:dyDescent="0.3">
      <c r="A113" s="22"/>
      <c r="B113" s="22"/>
      <c r="C113" s="3"/>
      <c r="D113" s="3"/>
      <c r="E113" s="4"/>
      <c r="F113" s="4"/>
      <c r="G113" s="4"/>
      <c r="H113" s="4"/>
      <c r="I113" s="4"/>
      <c r="J113" s="4"/>
      <c r="K113" s="4"/>
      <c r="L113" s="4"/>
      <c r="M113" s="4"/>
      <c r="N113" s="1"/>
      <c r="O113" s="1"/>
      <c r="P113" s="1"/>
    </row>
    <row r="114" spans="1:16" ht="16.5" x14ac:dyDescent="0.3">
      <c r="A114" s="22"/>
      <c r="B114" s="22"/>
      <c r="C114" s="3"/>
      <c r="D114" s="3"/>
      <c r="E114" s="4"/>
      <c r="F114" s="4"/>
      <c r="G114" s="4"/>
      <c r="H114" s="4"/>
      <c r="I114" s="4"/>
      <c r="J114" s="4"/>
      <c r="K114" s="4"/>
      <c r="L114" s="4"/>
      <c r="M114" s="4"/>
      <c r="N114" s="1"/>
      <c r="O114" s="1"/>
      <c r="P114" s="1"/>
    </row>
    <row r="115" spans="1:16" ht="18" x14ac:dyDescent="0.25">
      <c r="A115" s="646" t="s">
        <v>0</v>
      </c>
      <c r="B115" s="646"/>
      <c r="C115" s="646"/>
      <c r="D115" s="646"/>
      <c r="E115" s="646"/>
      <c r="F115" s="646"/>
      <c r="G115" s="646"/>
      <c r="H115" s="646"/>
      <c r="I115" s="646"/>
      <c r="J115" s="646"/>
      <c r="K115" s="646"/>
      <c r="L115" s="646"/>
      <c r="M115" s="646"/>
      <c r="N115" s="25"/>
      <c r="O115" s="25"/>
      <c r="P115" s="25"/>
    </row>
    <row r="116" spans="1:16" ht="18" x14ac:dyDescent="0.25">
      <c r="A116" s="26"/>
      <c r="B116" s="26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9"/>
      <c r="O116" s="9"/>
      <c r="P116" s="9"/>
    </row>
    <row r="117" spans="1:16" ht="18" x14ac:dyDescent="0.25">
      <c r="A117" s="646" t="s">
        <v>12</v>
      </c>
      <c r="B117" s="646"/>
      <c r="C117" s="646"/>
      <c r="D117" s="646"/>
      <c r="E117" s="646"/>
      <c r="F117" s="646"/>
      <c r="G117" s="646"/>
      <c r="H117" s="646"/>
      <c r="I117" s="646"/>
      <c r="J117" s="646"/>
      <c r="K117" s="646"/>
      <c r="L117" s="646"/>
      <c r="M117" s="646"/>
      <c r="N117" s="9"/>
      <c r="O117" s="9"/>
      <c r="P117" s="9"/>
    </row>
    <row r="118" spans="1:16" ht="18" x14ac:dyDescent="0.25">
      <c r="A118" s="399"/>
      <c r="B118" s="399"/>
      <c r="C118" s="399"/>
      <c r="D118" s="399"/>
      <c r="E118" s="399"/>
      <c r="F118" s="399"/>
      <c r="G118" s="399"/>
      <c r="H118" s="399"/>
      <c r="I118" s="399"/>
      <c r="J118" s="399"/>
      <c r="K118" s="399"/>
      <c r="L118" s="399"/>
      <c r="M118" s="399"/>
      <c r="N118" s="9"/>
      <c r="O118" s="9"/>
      <c r="P118" s="9"/>
    </row>
    <row r="119" spans="1:16" ht="15.75" customHeight="1" x14ac:dyDescent="0.25">
      <c r="A119" s="400" t="s">
        <v>57</v>
      </c>
      <c r="B119" s="9" t="s">
        <v>58</v>
      </c>
      <c r="C119" s="647" t="s">
        <v>59</v>
      </c>
      <c r="D119" s="400" t="s">
        <v>60</v>
      </c>
      <c r="E119" s="5"/>
      <c r="F119" s="400" t="s">
        <v>61</v>
      </c>
      <c r="G119" s="400" t="s">
        <v>62</v>
      </c>
      <c r="H119" s="158" t="s">
        <v>63</v>
      </c>
      <c r="I119" s="158" t="s">
        <v>64</v>
      </c>
      <c r="J119" s="5"/>
      <c r="K119" s="401"/>
      <c r="L119" s="401"/>
      <c r="M119" s="648" t="s">
        <v>2</v>
      </c>
      <c r="N119" s="648"/>
      <c r="O119" s="5"/>
      <c r="P119" s="400"/>
    </row>
    <row r="120" spans="1:16" ht="16.5" x14ac:dyDescent="0.3">
      <c r="A120" s="675" t="s">
        <v>3</v>
      </c>
      <c r="B120" s="675"/>
      <c r="C120" s="676"/>
      <c r="D120" s="4"/>
      <c r="E120" s="4"/>
      <c r="F120" s="159" t="s">
        <v>65</v>
      </c>
      <c r="G120" s="4"/>
      <c r="H120" s="7"/>
      <c r="I120" s="7"/>
      <c r="J120" s="7"/>
      <c r="K120" s="7"/>
      <c r="L120" s="7"/>
      <c r="M120" s="7"/>
      <c r="N120" s="159"/>
      <c r="O120" s="159"/>
      <c r="P120" s="159"/>
    </row>
    <row r="121" spans="1:16" ht="38.25" x14ac:dyDescent="0.2">
      <c r="A121" s="11" t="s">
        <v>4</v>
      </c>
      <c r="B121" s="12" t="s">
        <v>5</v>
      </c>
      <c r="C121" s="12" t="s">
        <v>6</v>
      </c>
      <c r="D121" s="11" t="s">
        <v>7</v>
      </c>
      <c r="E121" s="12" t="s">
        <v>14</v>
      </c>
      <c r="F121" s="11" t="s">
        <v>15</v>
      </c>
      <c r="G121" s="11" t="s">
        <v>16</v>
      </c>
      <c r="H121" s="11" t="s">
        <v>17</v>
      </c>
      <c r="I121" s="11" t="s">
        <v>18</v>
      </c>
      <c r="J121" s="11" t="s">
        <v>19</v>
      </c>
      <c r="K121" s="11" t="s">
        <v>20</v>
      </c>
      <c r="L121" s="12" t="s">
        <v>21</v>
      </c>
      <c r="M121" s="12" t="s">
        <v>22</v>
      </c>
      <c r="N121" s="1"/>
      <c r="O121" s="1"/>
      <c r="P121" s="1"/>
    </row>
    <row r="122" spans="1:16" ht="13.5" x14ac:dyDescent="0.2">
      <c r="A122" s="29"/>
      <c r="B122" s="29"/>
      <c r="C122" s="29"/>
      <c r="D122" s="29"/>
      <c r="E122" s="29"/>
      <c r="F122" s="15"/>
      <c r="G122" s="15"/>
      <c r="H122" s="15"/>
      <c r="I122" s="15"/>
      <c r="J122" s="15"/>
      <c r="K122" s="15"/>
      <c r="L122" s="30"/>
      <c r="M122" s="17"/>
      <c r="N122" s="1"/>
      <c r="O122" s="1"/>
      <c r="P122" s="1"/>
    </row>
    <row r="123" spans="1:16" ht="13.5" x14ac:dyDescent="0.2">
      <c r="A123" s="37"/>
      <c r="B123" s="37" t="s">
        <v>353</v>
      </c>
      <c r="C123" s="32">
        <v>1</v>
      </c>
      <c r="D123" s="32"/>
      <c r="E123" s="15"/>
      <c r="F123" s="15"/>
      <c r="G123" s="38"/>
      <c r="H123" s="15"/>
      <c r="I123" s="36"/>
      <c r="J123" s="36"/>
      <c r="K123" s="43"/>
      <c r="L123" s="44"/>
      <c r="M123" s="15"/>
      <c r="N123" s="1"/>
      <c r="O123" s="1"/>
      <c r="P123" s="1"/>
    </row>
    <row r="124" spans="1:16" ht="13.5" x14ac:dyDescent="0.2">
      <c r="A124" s="31"/>
      <c r="B124" s="37" t="s">
        <v>353</v>
      </c>
      <c r="C124" s="32">
        <v>2</v>
      </c>
      <c r="D124" s="32"/>
      <c r="E124" s="15"/>
      <c r="F124" s="15"/>
      <c r="G124" s="15"/>
      <c r="H124" s="15"/>
      <c r="I124" s="15"/>
      <c r="J124" s="15"/>
      <c r="K124" s="15"/>
      <c r="L124" s="30"/>
      <c r="M124" s="15"/>
      <c r="N124" s="1"/>
      <c r="O124" s="1"/>
      <c r="P124" s="1"/>
    </row>
    <row r="125" spans="1:16" ht="13.5" x14ac:dyDescent="0.2">
      <c r="A125" s="31"/>
      <c r="B125" s="37" t="s">
        <v>353</v>
      </c>
      <c r="C125" s="32">
        <v>3</v>
      </c>
      <c r="D125" s="32"/>
      <c r="E125" s="15"/>
      <c r="F125" s="15"/>
      <c r="G125" s="15"/>
      <c r="H125" s="15"/>
      <c r="I125" s="15"/>
      <c r="J125" s="15"/>
      <c r="K125" s="15"/>
      <c r="L125" s="30"/>
      <c r="M125" s="15"/>
      <c r="N125" s="1"/>
      <c r="O125" s="1"/>
      <c r="P125" s="1"/>
    </row>
    <row r="126" spans="1:16" ht="13.5" x14ac:dyDescent="0.2">
      <c r="A126" s="31"/>
      <c r="B126" s="37" t="s">
        <v>353</v>
      </c>
      <c r="C126" s="32">
        <v>4</v>
      </c>
      <c r="D126" s="32"/>
      <c r="E126" s="15"/>
      <c r="F126" s="15"/>
      <c r="G126" s="15"/>
      <c r="H126" s="15"/>
      <c r="I126" s="15"/>
      <c r="J126" s="15"/>
      <c r="K126" s="15"/>
      <c r="L126" s="30"/>
      <c r="M126" s="15"/>
      <c r="N126" s="1"/>
      <c r="O126" s="1"/>
      <c r="P126" s="1"/>
    </row>
    <row r="127" spans="1:16" ht="13.5" x14ac:dyDescent="0.2">
      <c r="A127" s="31"/>
      <c r="B127" s="37" t="s">
        <v>353</v>
      </c>
      <c r="C127" s="32">
        <v>5</v>
      </c>
      <c r="D127" s="32"/>
      <c r="E127" s="15"/>
      <c r="F127" s="15"/>
      <c r="G127" s="15"/>
      <c r="H127" s="15"/>
      <c r="I127" s="104"/>
      <c r="J127" s="104"/>
      <c r="K127" s="15"/>
      <c r="L127" s="160"/>
      <c r="M127" s="15"/>
      <c r="N127" s="1"/>
      <c r="O127" s="1"/>
      <c r="P127" s="1"/>
    </row>
    <row r="128" spans="1:16" ht="13.5" x14ac:dyDescent="0.2">
      <c r="A128" s="31"/>
      <c r="B128" s="37" t="s">
        <v>353</v>
      </c>
      <c r="C128" s="32">
        <v>6</v>
      </c>
      <c r="D128" s="32"/>
      <c r="E128" s="15"/>
      <c r="F128" s="15"/>
      <c r="G128" s="15"/>
      <c r="H128" s="15"/>
      <c r="I128" s="104"/>
      <c r="J128" s="15"/>
      <c r="K128" s="15"/>
      <c r="L128" s="160"/>
      <c r="M128" s="15"/>
      <c r="N128" s="1"/>
      <c r="O128" s="1"/>
      <c r="P128" s="1"/>
    </row>
    <row r="129" spans="1:16" ht="13.5" x14ac:dyDescent="0.2">
      <c r="A129" s="31"/>
      <c r="B129" s="37" t="s">
        <v>353</v>
      </c>
      <c r="C129" s="32">
        <v>7</v>
      </c>
      <c r="D129" s="32"/>
      <c r="E129" s="15"/>
      <c r="F129" s="15"/>
      <c r="G129" s="15"/>
      <c r="H129" s="15"/>
      <c r="I129" s="104"/>
      <c r="J129" s="104"/>
      <c r="K129" s="15"/>
      <c r="L129" s="160"/>
      <c r="M129" s="15"/>
      <c r="N129" s="1"/>
      <c r="O129" s="1"/>
      <c r="P129" s="1"/>
    </row>
    <row r="130" spans="1:16" ht="13.5" x14ac:dyDescent="0.2">
      <c r="A130" s="31"/>
      <c r="B130" s="37" t="s">
        <v>353</v>
      </c>
      <c r="C130" s="32">
        <v>8</v>
      </c>
      <c r="D130" s="32"/>
      <c r="E130" s="15"/>
      <c r="F130" s="15"/>
      <c r="G130" s="15"/>
      <c r="H130" s="15"/>
      <c r="I130" s="104"/>
      <c r="J130" s="104"/>
      <c r="K130" s="15"/>
      <c r="L130" s="106"/>
      <c r="M130" s="15"/>
      <c r="N130" s="1"/>
      <c r="O130" s="1"/>
      <c r="P130" s="1"/>
    </row>
    <row r="131" spans="1:16" ht="13.5" x14ac:dyDescent="0.2">
      <c r="A131" s="31"/>
      <c r="B131" s="37" t="s">
        <v>353</v>
      </c>
      <c r="C131" s="32">
        <v>9</v>
      </c>
      <c r="D131" s="32"/>
      <c r="E131" s="15"/>
      <c r="F131" s="15"/>
      <c r="G131" s="15"/>
      <c r="H131" s="15"/>
      <c r="I131" s="104"/>
      <c r="J131" s="104"/>
      <c r="K131" s="15"/>
      <c r="L131" s="106"/>
      <c r="M131" s="15"/>
      <c r="N131" s="1"/>
      <c r="O131" s="1"/>
      <c r="P131" s="1"/>
    </row>
    <row r="132" spans="1:16" ht="13.5" x14ac:dyDescent="0.2">
      <c r="A132" s="31"/>
      <c r="B132" s="37" t="s">
        <v>353</v>
      </c>
      <c r="C132" s="32">
        <v>9</v>
      </c>
      <c r="D132" s="32"/>
      <c r="E132" s="15"/>
      <c r="F132" s="15"/>
      <c r="G132" s="15"/>
      <c r="H132" s="15"/>
      <c r="I132" s="104"/>
      <c r="J132" s="104"/>
      <c r="K132" s="15"/>
      <c r="L132" s="106"/>
      <c r="M132" s="15"/>
      <c r="N132" s="1"/>
      <c r="O132" s="1"/>
      <c r="P132" s="1"/>
    </row>
    <row r="133" spans="1:16" ht="13.5" x14ac:dyDescent="0.2">
      <c r="A133" s="31"/>
      <c r="B133" s="37" t="s">
        <v>353</v>
      </c>
      <c r="C133" s="32">
        <v>9</v>
      </c>
      <c r="D133" s="32"/>
      <c r="E133" s="15"/>
      <c r="F133" s="15"/>
      <c r="G133" s="15"/>
      <c r="H133" s="15"/>
      <c r="I133" s="104"/>
      <c r="J133" s="104"/>
      <c r="K133" s="15"/>
      <c r="L133" s="106"/>
      <c r="M133" s="15"/>
      <c r="N133" s="1"/>
      <c r="O133" s="1"/>
      <c r="P133" s="1"/>
    </row>
    <row r="134" spans="1:16" ht="13.5" x14ac:dyDescent="0.2">
      <c r="A134" s="31"/>
      <c r="B134" s="37" t="s">
        <v>353</v>
      </c>
      <c r="C134" s="32">
        <v>9</v>
      </c>
      <c r="D134" s="32"/>
      <c r="E134" s="15"/>
      <c r="F134" s="15"/>
      <c r="G134" s="15"/>
      <c r="H134" s="15"/>
      <c r="I134" s="104"/>
      <c r="J134" s="104"/>
      <c r="K134" s="15"/>
      <c r="L134" s="106"/>
      <c r="M134" s="15"/>
      <c r="N134" s="1"/>
      <c r="O134" s="1"/>
      <c r="P134" s="1"/>
    </row>
    <row r="135" spans="1:16" ht="13.5" x14ac:dyDescent="0.2">
      <c r="A135" s="31"/>
      <c r="B135" s="37" t="s">
        <v>353</v>
      </c>
      <c r="C135" s="32">
        <v>9</v>
      </c>
      <c r="D135" s="32"/>
      <c r="E135" s="15"/>
      <c r="F135" s="15"/>
      <c r="G135" s="15"/>
      <c r="H135" s="15"/>
      <c r="I135" s="104"/>
      <c r="J135" s="104"/>
      <c r="K135" s="15"/>
      <c r="L135" s="106"/>
      <c r="M135" s="15"/>
      <c r="N135" s="1"/>
      <c r="O135" s="1"/>
      <c r="P135" s="1"/>
    </row>
    <row r="136" spans="1:16" ht="13.5" x14ac:dyDescent="0.2">
      <c r="A136" s="31"/>
      <c r="B136" s="37" t="s">
        <v>353</v>
      </c>
      <c r="C136" s="32">
        <v>9</v>
      </c>
      <c r="D136" s="32"/>
      <c r="E136" s="15"/>
      <c r="F136" s="15"/>
      <c r="G136" s="15"/>
      <c r="H136" s="15"/>
      <c r="I136" s="104"/>
      <c r="J136" s="104"/>
      <c r="K136" s="15"/>
      <c r="L136" s="106"/>
      <c r="M136" s="15"/>
      <c r="N136" s="1"/>
      <c r="O136" s="1"/>
      <c r="P136" s="1"/>
    </row>
    <row r="137" spans="1:16" ht="13.5" x14ac:dyDescent="0.2">
      <c r="A137" s="31"/>
      <c r="B137" s="37" t="s">
        <v>353</v>
      </c>
      <c r="C137" s="32">
        <v>9</v>
      </c>
      <c r="D137" s="32"/>
      <c r="E137" s="15"/>
      <c r="F137" s="15"/>
      <c r="G137" s="15"/>
      <c r="H137" s="15"/>
      <c r="I137" s="104"/>
      <c r="J137" s="104"/>
      <c r="K137" s="15"/>
      <c r="L137" s="106"/>
      <c r="M137" s="15"/>
      <c r="N137" s="1"/>
      <c r="O137" s="1"/>
      <c r="P137" s="1"/>
    </row>
    <row r="138" spans="1:16" ht="13.5" x14ac:dyDescent="0.2">
      <c r="A138" s="31"/>
      <c r="B138" s="37" t="s">
        <v>353</v>
      </c>
      <c r="C138" s="32">
        <v>9</v>
      </c>
      <c r="D138" s="32"/>
      <c r="E138" s="15"/>
      <c r="F138" s="15"/>
      <c r="G138" s="15"/>
      <c r="H138" s="15"/>
      <c r="I138" s="104"/>
      <c r="J138" s="104"/>
      <c r="K138" s="15"/>
      <c r="L138" s="106"/>
      <c r="M138" s="15"/>
      <c r="N138" s="1"/>
      <c r="O138" s="1"/>
      <c r="P138" s="1"/>
    </row>
    <row r="139" spans="1:16" ht="13.5" x14ac:dyDescent="0.2">
      <c r="A139" s="31"/>
      <c r="B139" s="37" t="s">
        <v>353</v>
      </c>
      <c r="C139" s="32">
        <v>10</v>
      </c>
      <c r="D139" s="32"/>
      <c r="E139" s="15"/>
      <c r="F139" s="15"/>
      <c r="G139" s="15"/>
      <c r="H139" s="15"/>
      <c r="I139" s="104"/>
      <c r="J139" s="104"/>
      <c r="K139" s="15"/>
      <c r="L139" s="106"/>
      <c r="M139" s="15"/>
      <c r="N139" s="1"/>
      <c r="O139" s="1"/>
      <c r="P139" s="1"/>
    </row>
    <row r="140" spans="1:16" ht="13.5" x14ac:dyDescent="0.2">
      <c r="A140" s="31"/>
      <c r="B140" s="37" t="s">
        <v>353</v>
      </c>
      <c r="C140" s="32">
        <v>11</v>
      </c>
      <c r="D140" s="32"/>
      <c r="E140" s="15"/>
      <c r="F140" s="15"/>
      <c r="G140" s="15"/>
      <c r="H140" s="15"/>
      <c r="I140" s="104"/>
      <c r="J140" s="104"/>
      <c r="K140" s="15"/>
      <c r="L140" s="106"/>
      <c r="M140" s="15"/>
      <c r="N140" s="1"/>
      <c r="O140" s="1"/>
      <c r="P140" s="1"/>
    </row>
    <row r="141" spans="1:16" ht="13.5" x14ac:dyDescent="0.2">
      <c r="A141" s="31"/>
      <c r="B141" s="37" t="s">
        <v>353</v>
      </c>
      <c r="C141" s="32">
        <v>12</v>
      </c>
      <c r="D141" s="32"/>
      <c r="E141" s="15"/>
      <c r="F141" s="15"/>
      <c r="G141" s="15"/>
      <c r="H141" s="15"/>
      <c r="I141" s="15"/>
      <c r="J141" s="15"/>
      <c r="K141" s="15"/>
      <c r="L141" s="30"/>
      <c r="M141" s="15"/>
      <c r="N141" s="1"/>
      <c r="O141" s="1"/>
      <c r="P141" s="1"/>
    </row>
    <row r="142" spans="1:16" ht="13.5" x14ac:dyDescent="0.2">
      <c r="A142" s="31"/>
      <c r="B142" s="37" t="s">
        <v>353</v>
      </c>
      <c r="C142" s="32">
        <v>13</v>
      </c>
      <c r="D142" s="32"/>
      <c r="E142" s="15"/>
      <c r="F142" s="15"/>
      <c r="G142" s="15"/>
      <c r="H142" s="15"/>
      <c r="I142" s="15"/>
      <c r="J142" s="15"/>
      <c r="K142" s="15"/>
      <c r="L142" s="30"/>
      <c r="M142" s="15"/>
      <c r="N142" s="1"/>
      <c r="O142" s="1"/>
      <c r="P142" s="1"/>
    </row>
    <row r="143" spans="1:16" ht="13.5" x14ac:dyDescent="0.2">
      <c r="A143" s="31"/>
      <c r="B143" s="37" t="s">
        <v>353</v>
      </c>
      <c r="C143" s="32">
        <v>14</v>
      </c>
      <c r="D143" s="32"/>
      <c r="E143" s="15"/>
      <c r="F143" s="15"/>
      <c r="G143" s="15"/>
      <c r="H143" s="15"/>
      <c r="I143" s="15"/>
      <c r="J143" s="15"/>
      <c r="K143" s="15"/>
      <c r="L143" s="30"/>
      <c r="M143" s="15"/>
      <c r="N143" s="1"/>
      <c r="O143" s="1"/>
      <c r="P143" s="1"/>
    </row>
    <row r="144" spans="1:16" ht="13.5" x14ac:dyDescent="0.2">
      <c r="A144" s="31"/>
      <c r="B144" s="37" t="s">
        <v>353</v>
      </c>
      <c r="C144" s="32">
        <v>15</v>
      </c>
      <c r="D144" s="32"/>
      <c r="E144" s="15"/>
      <c r="F144" s="15"/>
      <c r="G144" s="15"/>
      <c r="H144" s="15"/>
      <c r="I144" s="15"/>
      <c r="J144" s="15"/>
      <c r="K144" s="15"/>
      <c r="L144" s="30"/>
      <c r="M144" s="15"/>
      <c r="N144" s="1"/>
      <c r="O144" s="1"/>
      <c r="P144" s="1"/>
    </row>
    <row r="145" spans="1:16" ht="13.5" x14ac:dyDescent="0.2">
      <c r="A145" s="31"/>
      <c r="B145" s="37" t="s">
        <v>353</v>
      </c>
      <c r="C145" s="32">
        <v>16</v>
      </c>
      <c r="D145" s="32"/>
      <c r="E145" s="15"/>
      <c r="F145" s="15"/>
      <c r="G145" s="15"/>
      <c r="H145" s="15"/>
      <c r="I145" s="15"/>
      <c r="J145" s="15"/>
      <c r="K145" s="15"/>
      <c r="L145" s="30"/>
      <c r="M145" s="15"/>
      <c r="N145" s="1"/>
      <c r="O145" s="1"/>
      <c r="P145" s="1"/>
    </row>
    <row r="146" spans="1:16" ht="13.5" x14ac:dyDescent="0.2">
      <c r="A146" s="31"/>
      <c r="B146" s="37" t="s">
        <v>353</v>
      </c>
      <c r="C146" s="32">
        <v>17</v>
      </c>
      <c r="D146" s="32"/>
      <c r="E146" s="15"/>
      <c r="F146" s="15"/>
      <c r="G146" s="15"/>
      <c r="H146" s="15"/>
      <c r="I146" s="15"/>
      <c r="J146" s="15"/>
      <c r="K146" s="15"/>
      <c r="L146" s="30"/>
      <c r="M146" s="15"/>
      <c r="N146" s="1"/>
      <c r="O146" s="1"/>
      <c r="P146" s="1"/>
    </row>
    <row r="147" spans="1:16" ht="13.5" x14ac:dyDescent="0.2">
      <c r="A147" s="31"/>
      <c r="B147" s="37" t="s">
        <v>353</v>
      </c>
      <c r="C147" s="32">
        <v>18</v>
      </c>
      <c r="D147" s="32"/>
      <c r="E147" s="15"/>
      <c r="F147" s="15"/>
      <c r="G147" s="15"/>
      <c r="H147" s="15"/>
      <c r="I147" s="15"/>
      <c r="J147" s="15"/>
      <c r="K147" s="15"/>
      <c r="L147" s="30"/>
      <c r="M147" s="15"/>
      <c r="N147" s="1"/>
      <c r="O147" s="1"/>
      <c r="P147" s="1"/>
    </row>
    <row r="148" spans="1:16" ht="13.5" x14ac:dyDescent="0.2">
      <c r="A148" s="31"/>
      <c r="B148" s="37" t="s">
        <v>353</v>
      </c>
      <c r="C148" s="32">
        <v>19</v>
      </c>
      <c r="D148" s="32"/>
      <c r="E148" s="15"/>
      <c r="F148" s="15"/>
      <c r="G148" s="15"/>
      <c r="H148" s="15"/>
      <c r="I148" s="15"/>
      <c r="J148" s="15"/>
      <c r="K148" s="15"/>
      <c r="L148" s="30"/>
      <c r="M148" s="15"/>
      <c r="N148" s="1"/>
      <c r="O148" s="1"/>
      <c r="P148" s="1"/>
    </row>
    <row r="149" spans="1:16" ht="13.5" x14ac:dyDescent="0.2">
      <c r="A149" s="31"/>
      <c r="B149" s="37" t="s">
        <v>353</v>
      </c>
      <c r="C149" s="32">
        <v>20</v>
      </c>
      <c r="D149" s="32"/>
      <c r="E149" s="15"/>
      <c r="F149" s="15"/>
      <c r="G149" s="15"/>
      <c r="H149" s="15"/>
      <c r="I149" s="15"/>
      <c r="J149" s="15"/>
      <c r="K149" s="15"/>
      <c r="L149" s="30"/>
      <c r="M149" s="15"/>
      <c r="N149" s="1"/>
      <c r="O149" s="1"/>
      <c r="P149" s="1"/>
    </row>
    <row r="150" spans="1:16" ht="13.5" x14ac:dyDescent="0.2">
      <c r="A150" s="31"/>
      <c r="B150" s="37" t="s">
        <v>353</v>
      </c>
      <c r="C150" s="32">
        <v>21</v>
      </c>
      <c r="D150" s="32"/>
      <c r="E150" s="15"/>
      <c r="F150" s="15"/>
      <c r="G150" s="15"/>
      <c r="H150" s="15"/>
      <c r="I150" s="15"/>
      <c r="J150" s="15"/>
      <c r="K150" s="15"/>
      <c r="L150" s="30"/>
      <c r="M150" s="15"/>
      <c r="N150" s="1"/>
      <c r="O150" s="1"/>
      <c r="P150" s="1"/>
    </row>
    <row r="151" spans="1:16" ht="13.5" x14ac:dyDescent="0.2">
      <c r="A151" s="31"/>
      <c r="B151" s="37" t="s">
        <v>353</v>
      </c>
      <c r="C151" s="32">
        <v>22</v>
      </c>
      <c r="D151" s="32"/>
      <c r="E151" s="15"/>
      <c r="F151" s="15"/>
      <c r="G151" s="15"/>
      <c r="H151" s="15"/>
      <c r="I151" s="15"/>
      <c r="J151" s="15"/>
      <c r="K151" s="15"/>
      <c r="L151" s="30"/>
      <c r="M151" s="15"/>
      <c r="N151" s="1"/>
      <c r="O151" s="1"/>
      <c r="P151" s="1"/>
    </row>
    <row r="152" spans="1:16" ht="13.5" x14ac:dyDescent="0.2">
      <c r="A152" s="31"/>
      <c r="B152" s="37" t="s">
        <v>353</v>
      </c>
      <c r="C152" s="32">
        <v>23</v>
      </c>
      <c r="D152" s="32"/>
      <c r="E152" s="15"/>
      <c r="F152" s="15"/>
      <c r="G152" s="15"/>
      <c r="H152" s="15"/>
      <c r="I152" s="15"/>
      <c r="J152" s="15"/>
      <c r="K152" s="15"/>
      <c r="L152" s="30"/>
      <c r="M152" s="15"/>
      <c r="N152" s="1"/>
      <c r="O152" s="1"/>
      <c r="P152" s="1"/>
    </row>
    <row r="153" spans="1:16" ht="12.75" customHeight="1" x14ac:dyDescent="0.2">
      <c r="A153" s="31"/>
      <c r="B153" s="37" t="s">
        <v>353</v>
      </c>
      <c r="C153" s="32">
        <v>24</v>
      </c>
      <c r="D153" s="32"/>
      <c r="E153" s="15"/>
      <c r="F153" s="15"/>
      <c r="G153" s="15"/>
      <c r="H153" s="15"/>
      <c r="I153" s="15"/>
      <c r="J153" s="15"/>
      <c r="K153" s="15"/>
      <c r="L153" s="30"/>
      <c r="M153" s="15"/>
      <c r="N153" s="1"/>
      <c r="O153" s="1"/>
      <c r="P153" s="1"/>
    </row>
    <row r="154" spans="1:16" ht="13.5" x14ac:dyDescent="0.2">
      <c r="A154" s="31"/>
      <c r="B154" s="37" t="s">
        <v>353</v>
      </c>
      <c r="C154" s="32">
        <v>25</v>
      </c>
      <c r="D154" s="32"/>
      <c r="E154" s="15"/>
      <c r="F154" s="15"/>
      <c r="G154" s="15"/>
      <c r="H154" s="15"/>
      <c r="I154" s="15"/>
      <c r="J154" s="15"/>
      <c r="K154" s="15"/>
      <c r="L154" s="30"/>
      <c r="M154" s="15"/>
      <c r="N154" s="1"/>
      <c r="O154" s="1"/>
      <c r="P154" s="1"/>
    </row>
    <row r="155" spans="1:16" ht="13.5" x14ac:dyDescent="0.2">
      <c r="A155" s="31"/>
      <c r="B155" s="37" t="s">
        <v>353</v>
      </c>
      <c r="C155" s="32">
        <v>26</v>
      </c>
      <c r="D155" s="32"/>
      <c r="E155" s="15"/>
      <c r="F155" s="15"/>
      <c r="G155" s="15"/>
      <c r="H155" s="15"/>
      <c r="I155" s="15"/>
      <c r="J155" s="15"/>
      <c r="K155" s="15"/>
      <c r="L155" s="30"/>
      <c r="M155" s="15"/>
      <c r="N155" s="1"/>
      <c r="O155" s="1"/>
      <c r="P155" s="1"/>
    </row>
    <row r="156" spans="1:16" ht="13.5" x14ac:dyDescent="0.2">
      <c r="A156" s="31"/>
      <c r="B156" s="37" t="s">
        <v>353</v>
      </c>
      <c r="C156" s="32">
        <v>27</v>
      </c>
      <c r="D156" s="32"/>
      <c r="E156" s="15"/>
      <c r="F156" s="15"/>
      <c r="G156" s="15"/>
      <c r="H156" s="15"/>
      <c r="I156" s="15"/>
      <c r="J156" s="15"/>
      <c r="K156" s="15"/>
      <c r="L156" s="30"/>
      <c r="M156" s="15"/>
      <c r="N156" s="1"/>
      <c r="O156" s="1"/>
      <c r="P156" s="1"/>
    </row>
    <row r="157" spans="1:16" ht="13.5" x14ac:dyDescent="0.2">
      <c r="A157" s="31"/>
      <c r="B157" s="37" t="s">
        <v>353</v>
      </c>
      <c r="C157" s="32">
        <v>28</v>
      </c>
      <c r="D157" s="32"/>
      <c r="E157" s="15"/>
      <c r="F157" s="15"/>
      <c r="G157" s="15"/>
      <c r="H157" s="15"/>
      <c r="I157" s="15"/>
      <c r="J157" s="15"/>
      <c r="K157" s="15"/>
      <c r="L157" s="30"/>
      <c r="M157" s="15"/>
      <c r="N157" s="1"/>
      <c r="O157" s="1"/>
      <c r="P157" s="1"/>
    </row>
    <row r="158" spans="1:16" ht="13.5" x14ac:dyDescent="0.2">
      <c r="A158" s="31"/>
      <c r="B158" s="37" t="s">
        <v>353</v>
      </c>
      <c r="C158" s="32">
        <v>29</v>
      </c>
      <c r="D158" s="32"/>
      <c r="E158" s="15"/>
      <c r="F158" s="15"/>
      <c r="G158" s="15"/>
      <c r="H158" s="15"/>
      <c r="I158" s="15"/>
      <c r="J158" s="15"/>
      <c r="K158" s="15"/>
      <c r="L158" s="30"/>
      <c r="M158" s="15"/>
      <c r="N158" s="1"/>
      <c r="O158" s="1"/>
      <c r="P158" s="1"/>
    </row>
    <row r="159" spans="1:16" ht="13.5" x14ac:dyDescent="0.2">
      <c r="A159" s="31"/>
      <c r="B159" s="37" t="s">
        <v>353</v>
      </c>
      <c r="C159" s="32"/>
      <c r="D159" s="32"/>
      <c r="E159" s="15"/>
      <c r="F159" s="15"/>
      <c r="G159" s="15"/>
      <c r="H159" s="15"/>
      <c r="I159" s="15"/>
      <c r="J159" s="15"/>
      <c r="K159" s="15"/>
      <c r="L159" s="30"/>
      <c r="M159" s="15"/>
      <c r="N159" s="1"/>
      <c r="O159" s="1"/>
      <c r="P159" s="1"/>
    </row>
    <row r="160" spans="1:16" ht="13.5" hidden="1" customHeight="1" x14ac:dyDescent="0.2">
      <c r="A160" s="31"/>
      <c r="B160" s="37"/>
      <c r="C160" s="32"/>
      <c r="D160" s="32"/>
      <c r="E160" s="15"/>
      <c r="F160" s="15"/>
      <c r="G160" s="15"/>
      <c r="H160" s="15"/>
      <c r="I160" s="15"/>
      <c r="J160" s="15"/>
      <c r="K160" s="15"/>
      <c r="L160" s="30"/>
      <c r="M160" s="15"/>
      <c r="N160" s="1"/>
      <c r="O160" s="1"/>
      <c r="P160" s="1"/>
    </row>
    <row r="161" spans="1:16" ht="16.5" hidden="1" customHeight="1" x14ac:dyDescent="0.3">
      <c r="A161" s="31"/>
      <c r="B161" s="37"/>
      <c r="C161" s="32"/>
      <c r="D161" s="32"/>
      <c r="E161" s="15"/>
      <c r="F161" s="15"/>
      <c r="G161" s="15"/>
      <c r="H161" s="15"/>
      <c r="I161" s="15"/>
      <c r="J161" s="15"/>
      <c r="K161" s="15"/>
      <c r="L161" s="4"/>
      <c r="M161" s="15"/>
      <c r="N161" s="1"/>
      <c r="O161" s="1"/>
      <c r="P161" s="1"/>
    </row>
    <row r="162" spans="1:16" ht="13.5" x14ac:dyDescent="0.2">
      <c r="A162" s="95" t="s">
        <v>39</v>
      </c>
      <c r="B162" s="37"/>
      <c r="C162" s="32"/>
      <c r="D162" s="32"/>
      <c r="E162" s="15"/>
      <c r="F162" s="15"/>
      <c r="G162" s="15"/>
      <c r="H162" s="15"/>
      <c r="I162" s="15"/>
      <c r="J162" s="15"/>
      <c r="K162" s="15"/>
      <c r="L162" s="160">
        <f>SUM(L122:L159)</f>
        <v>0</v>
      </c>
      <c r="M162" s="15"/>
      <c r="N162" s="1"/>
      <c r="O162" s="1"/>
      <c r="P162" s="1"/>
    </row>
    <row r="163" spans="1:16" ht="13.5" x14ac:dyDescent="0.2">
      <c r="A163" s="188"/>
      <c r="B163" s="189"/>
      <c r="C163" s="190"/>
      <c r="D163" s="190"/>
      <c r="E163" s="191"/>
      <c r="F163" s="191"/>
      <c r="G163" s="191"/>
      <c r="H163" s="191"/>
      <c r="I163" s="191"/>
      <c r="J163" s="191"/>
      <c r="K163" s="191"/>
      <c r="L163" s="269"/>
      <c r="M163" s="191"/>
      <c r="N163" s="1"/>
      <c r="O163" s="1"/>
      <c r="P163" s="1"/>
    </row>
    <row r="164" spans="1:16" x14ac:dyDescent="0.2">
      <c r="A164" s="1"/>
      <c r="B164" s="1"/>
      <c r="C164" s="641" t="s">
        <v>8</v>
      </c>
      <c r="D164" s="641"/>
      <c r="E164" s="641"/>
      <c r="F164" s="19"/>
      <c r="G164" s="642" t="s">
        <v>122</v>
      </c>
      <c r="H164" s="642"/>
      <c r="I164" s="398"/>
      <c r="J164" s="18"/>
      <c r="K164" s="1"/>
      <c r="L164" s="1"/>
      <c r="M164" s="1" t="s">
        <v>106</v>
      </c>
      <c r="N164" s="644"/>
      <c r="O164" s="644"/>
      <c r="P164" s="1"/>
    </row>
    <row r="165" spans="1:16" x14ac:dyDescent="0.2">
      <c r="A165" s="1"/>
      <c r="B165" s="1"/>
      <c r="C165" s="20"/>
      <c r="D165" s="20"/>
      <c r="E165" s="1"/>
      <c r="F165" s="1"/>
      <c r="G165" s="398"/>
      <c r="H165" s="18"/>
      <c r="I165" s="18"/>
      <c r="J165" s="18"/>
      <c r="K165" s="1"/>
      <c r="L165" s="1"/>
      <c r="M165" s="1"/>
      <c r="N165" s="21"/>
      <c r="O165" s="21"/>
      <c r="P165" s="1"/>
    </row>
    <row r="166" spans="1:16" x14ac:dyDescent="0.2">
      <c r="A166" s="1"/>
      <c r="B166" s="1"/>
      <c r="C166" s="20"/>
      <c r="D166" s="20"/>
      <c r="E166" s="1"/>
      <c r="F166" s="1"/>
      <c r="G166" s="398"/>
      <c r="H166" s="18"/>
      <c r="I166" s="18"/>
      <c r="J166" s="18"/>
      <c r="K166" s="1"/>
      <c r="L166" s="1"/>
      <c r="M166" s="1"/>
      <c r="N166" s="21"/>
      <c r="O166" s="21"/>
      <c r="P166" s="1"/>
    </row>
    <row r="167" spans="1:16" x14ac:dyDescent="0.2">
      <c r="A167" s="1"/>
      <c r="B167" s="1"/>
      <c r="C167" s="641" t="s">
        <v>294</v>
      </c>
      <c r="D167" s="641"/>
      <c r="E167" s="641"/>
      <c r="F167" s="397"/>
      <c r="G167" s="644" t="s">
        <v>123</v>
      </c>
      <c r="H167" s="644"/>
      <c r="I167" s="644"/>
      <c r="J167" s="398"/>
      <c r="K167" s="1"/>
      <c r="L167" s="1"/>
      <c r="M167" s="645" t="s">
        <v>130</v>
      </c>
      <c r="N167" s="645"/>
      <c r="O167" s="645"/>
      <c r="P167" s="645"/>
    </row>
    <row r="168" spans="1:16" x14ac:dyDescent="0.2">
      <c r="A168" s="1"/>
      <c r="B168" s="1"/>
      <c r="C168" s="641" t="s">
        <v>94</v>
      </c>
      <c r="D168" s="641"/>
      <c r="E168" s="641"/>
      <c r="F168" s="397"/>
      <c r="G168" s="644" t="s">
        <v>95</v>
      </c>
      <c r="H168" s="644"/>
      <c r="I168" s="644"/>
      <c r="J168" s="398"/>
      <c r="K168" s="1"/>
      <c r="L168" s="1"/>
      <c r="M168" s="645" t="s">
        <v>111</v>
      </c>
      <c r="N168" s="645"/>
      <c r="O168" s="645"/>
      <c r="P168" s="645"/>
    </row>
    <row r="169" spans="1:16" x14ac:dyDescent="0.2">
      <c r="A169" s="1"/>
      <c r="B169" s="1"/>
      <c r="C169" s="397"/>
      <c r="D169" s="397"/>
      <c r="E169" s="397"/>
      <c r="F169" s="397"/>
      <c r="G169" s="398"/>
      <c r="H169" s="398"/>
      <c r="I169" s="398"/>
      <c r="J169" s="398"/>
      <c r="K169" s="1"/>
      <c r="L169" s="1"/>
      <c r="M169" s="398"/>
      <c r="N169" s="398"/>
      <c r="O169" s="398"/>
      <c r="P169" s="398"/>
    </row>
    <row r="170" spans="1:16" x14ac:dyDescent="0.2">
      <c r="A170" s="658" t="s">
        <v>23</v>
      </c>
      <c r="B170" s="658"/>
      <c r="C170" s="658"/>
      <c r="D170" s="658"/>
      <c r="E170" s="658"/>
      <c r="F170" s="397"/>
      <c r="G170" s="397"/>
      <c r="H170" s="398"/>
      <c r="I170" s="398"/>
      <c r="J170" s="398"/>
      <c r="K170" s="398"/>
      <c r="L170" s="398"/>
      <c r="M170" s="398"/>
      <c r="N170" s="1"/>
      <c r="O170" s="1"/>
      <c r="P170" s="1"/>
    </row>
    <row r="171" spans="1:16" ht="16.5" x14ac:dyDescent="0.3">
      <c r="A171" s="22"/>
      <c r="B171" s="22"/>
      <c r="C171" s="3"/>
      <c r="D171" s="3"/>
      <c r="E171" s="4"/>
      <c r="F171" s="4"/>
      <c r="G171" s="4"/>
      <c r="H171" s="4"/>
      <c r="I171" s="4"/>
      <c r="J171" s="4"/>
      <c r="K171" s="4"/>
      <c r="L171" s="4"/>
      <c r="M171" s="4"/>
      <c r="N171" s="1"/>
      <c r="O171" s="1"/>
      <c r="P171" s="1"/>
    </row>
    <row r="172" spans="1:16" ht="16.5" x14ac:dyDescent="0.3">
      <c r="A172" s="22"/>
      <c r="B172" s="22"/>
      <c r="C172" s="3"/>
      <c r="D172" s="3"/>
      <c r="E172" s="4"/>
      <c r="F172" s="4"/>
      <c r="G172" s="4"/>
      <c r="H172" s="4"/>
      <c r="I172" s="4"/>
      <c r="J172" s="4"/>
      <c r="K172" s="4"/>
      <c r="L172" s="4"/>
      <c r="M172" s="4"/>
      <c r="N172" s="1"/>
      <c r="O172" s="1"/>
      <c r="P172" s="1"/>
    </row>
    <row r="173" spans="1:16" ht="16.5" x14ac:dyDescent="0.3">
      <c r="A173" s="22"/>
      <c r="B173" s="22"/>
      <c r="C173" s="3"/>
      <c r="D173" s="3"/>
      <c r="E173" s="4"/>
      <c r="F173" s="4"/>
      <c r="G173" s="4"/>
      <c r="H173" s="4"/>
      <c r="I173" s="4"/>
      <c r="J173" s="4"/>
      <c r="K173" s="4"/>
      <c r="L173" s="4"/>
      <c r="M173" s="4"/>
      <c r="N173" s="1"/>
      <c r="O173" s="1"/>
      <c r="P173" s="1"/>
    </row>
    <row r="174" spans="1:16" ht="18" x14ac:dyDescent="0.25">
      <c r="A174" s="646" t="s">
        <v>0</v>
      </c>
      <c r="B174" s="646"/>
      <c r="C174" s="646"/>
      <c r="D174" s="646"/>
      <c r="E174" s="646"/>
      <c r="F174" s="646"/>
      <c r="G174" s="646"/>
      <c r="H174" s="646"/>
      <c r="I174" s="646"/>
      <c r="J174" s="646"/>
      <c r="K174" s="646"/>
      <c r="L174" s="646"/>
      <c r="M174" s="646"/>
      <c r="N174" s="25"/>
      <c r="O174" s="25"/>
      <c r="P174" s="25"/>
    </row>
    <row r="175" spans="1:16" ht="18" x14ac:dyDescent="0.25">
      <c r="A175" s="26"/>
      <c r="B175" s="26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9"/>
      <c r="O175" s="9"/>
      <c r="P175" s="9"/>
    </row>
    <row r="176" spans="1:16" ht="18" x14ac:dyDescent="0.25">
      <c r="A176" s="646" t="s">
        <v>12</v>
      </c>
      <c r="B176" s="646"/>
      <c r="C176" s="646"/>
      <c r="D176" s="646"/>
      <c r="E176" s="646"/>
      <c r="F176" s="646"/>
      <c r="G176" s="646"/>
      <c r="H176" s="646"/>
      <c r="I176" s="646"/>
      <c r="J176" s="646"/>
      <c r="K176" s="646"/>
      <c r="L176" s="646"/>
      <c r="M176" s="646"/>
      <c r="N176" s="9"/>
      <c r="O176" s="9"/>
      <c r="P176" s="9"/>
    </row>
    <row r="177" spans="1:16" ht="18" x14ac:dyDescent="0.25">
      <c r="A177" s="399"/>
      <c r="B177" s="399"/>
      <c r="C177" s="399"/>
      <c r="D177" s="399"/>
      <c r="E177" s="399"/>
      <c r="F177" s="399"/>
      <c r="G177" s="399"/>
      <c r="H177" s="399"/>
      <c r="I177" s="399"/>
      <c r="J177" s="399"/>
      <c r="K177" s="399"/>
      <c r="L177" s="399"/>
      <c r="M177" s="399"/>
      <c r="N177" s="9"/>
      <c r="O177" s="9"/>
      <c r="P177" s="9"/>
    </row>
    <row r="178" spans="1:16" ht="15.75" customHeight="1" x14ac:dyDescent="0.25">
      <c r="A178" s="400" t="s">
        <v>57</v>
      </c>
      <c r="B178" s="9" t="s">
        <v>58</v>
      </c>
      <c r="C178" s="647" t="s">
        <v>59</v>
      </c>
      <c r="D178" s="400" t="s">
        <v>60</v>
      </c>
      <c r="E178" s="5"/>
      <c r="F178" s="400" t="s">
        <v>61</v>
      </c>
      <c r="G178" s="400" t="s">
        <v>62</v>
      </c>
      <c r="H178" s="158" t="s">
        <v>63</v>
      </c>
      <c r="I178" s="158" t="s">
        <v>64</v>
      </c>
      <c r="J178" s="5"/>
      <c r="K178" s="401"/>
      <c r="L178" s="401"/>
      <c r="M178" s="648" t="s">
        <v>2</v>
      </c>
      <c r="N178" s="648"/>
      <c r="O178" s="5"/>
      <c r="P178" s="400"/>
    </row>
    <row r="179" spans="1:16" ht="16.5" x14ac:dyDescent="0.3">
      <c r="A179" s="675" t="s">
        <v>3</v>
      </c>
      <c r="B179" s="675"/>
      <c r="C179" s="676"/>
      <c r="D179" s="4"/>
      <c r="E179" s="4"/>
      <c r="F179" s="159" t="s">
        <v>65</v>
      </c>
      <c r="G179" s="4"/>
      <c r="H179" s="7"/>
      <c r="I179" s="7"/>
      <c r="J179" s="7"/>
      <c r="K179" s="7"/>
      <c r="L179" s="7"/>
      <c r="M179" s="7"/>
      <c r="N179" s="159"/>
      <c r="O179" s="159"/>
      <c r="P179" s="159"/>
    </row>
    <row r="180" spans="1:16" ht="38.25" x14ac:dyDescent="0.2">
      <c r="A180" s="11" t="s">
        <v>4</v>
      </c>
      <c r="B180" s="12" t="s">
        <v>5</v>
      </c>
      <c r="C180" s="12" t="s">
        <v>6</v>
      </c>
      <c r="D180" s="11" t="s">
        <v>7</v>
      </c>
      <c r="E180" s="12" t="s">
        <v>14</v>
      </c>
      <c r="F180" s="11" t="s">
        <v>15</v>
      </c>
      <c r="G180" s="11" t="s">
        <v>16</v>
      </c>
      <c r="H180" s="11" t="s">
        <v>17</v>
      </c>
      <c r="I180" s="11" t="s">
        <v>18</v>
      </c>
      <c r="J180" s="11" t="s">
        <v>19</v>
      </c>
      <c r="K180" s="11" t="s">
        <v>20</v>
      </c>
      <c r="L180" s="12" t="s">
        <v>21</v>
      </c>
      <c r="M180" s="12" t="s">
        <v>22</v>
      </c>
      <c r="N180" s="1"/>
      <c r="O180" s="1"/>
      <c r="P180" s="1"/>
    </row>
    <row r="181" spans="1:16" ht="13.5" x14ac:dyDescent="0.2">
      <c r="A181" s="29"/>
      <c r="B181" s="29"/>
      <c r="C181" s="29"/>
      <c r="D181" s="29"/>
      <c r="E181" s="29"/>
      <c r="F181" s="15"/>
      <c r="G181" s="15"/>
      <c r="H181" s="15"/>
      <c r="I181" s="15"/>
      <c r="J181" s="15"/>
      <c r="K181" s="15"/>
      <c r="L181" s="30"/>
      <c r="M181" s="17"/>
      <c r="N181" s="1"/>
      <c r="O181" s="1"/>
      <c r="P181" s="1"/>
    </row>
    <row r="182" spans="1:16" ht="13.5" x14ac:dyDescent="0.2">
      <c r="A182" s="37"/>
      <c r="B182" s="37" t="s">
        <v>341</v>
      </c>
      <c r="C182" s="32">
        <v>1</v>
      </c>
      <c r="D182" s="32"/>
      <c r="E182" s="15"/>
      <c r="F182" s="15"/>
      <c r="G182" s="38"/>
      <c r="H182" s="15"/>
      <c r="I182" s="36"/>
      <c r="J182" s="36"/>
      <c r="K182" s="43"/>
      <c r="L182" s="44"/>
      <c r="M182" s="15"/>
      <c r="N182" s="1"/>
      <c r="O182" s="1"/>
      <c r="P182" s="1"/>
    </row>
    <row r="183" spans="1:16" ht="13.5" x14ac:dyDescent="0.2">
      <c r="A183" s="31"/>
      <c r="B183" s="37" t="s">
        <v>341</v>
      </c>
      <c r="C183" s="32">
        <v>2</v>
      </c>
      <c r="D183" s="32"/>
      <c r="E183" s="15"/>
      <c r="F183" s="15"/>
      <c r="G183" s="15"/>
      <c r="H183" s="15"/>
      <c r="I183" s="15"/>
      <c r="J183" s="15"/>
      <c r="K183" s="15"/>
      <c r="L183" s="30"/>
      <c r="M183" s="15"/>
      <c r="N183" s="1"/>
      <c r="O183" s="1"/>
      <c r="P183" s="1"/>
    </row>
    <row r="184" spans="1:16" ht="13.5" x14ac:dyDescent="0.2">
      <c r="A184" s="31"/>
      <c r="B184" s="37" t="s">
        <v>341</v>
      </c>
      <c r="C184" s="32">
        <v>3</v>
      </c>
      <c r="D184" s="32"/>
      <c r="E184" s="15"/>
      <c r="F184" s="15"/>
      <c r="G184" s="15"/>
      <c r="H184" s="15"/>
      <c r="I184" s="15"/>
      <c r="J184" s="15"/>
      <c r="K184" s="15"/>
      <c r="L184" s="30"/>
      <c r="M184" s="15"/>
      <c r="N184" s="1"/>
      <c r="O184" s="1"/>
      <c r="P184" s="1"/>
    </row>
    <row r="185" spans="1:16" ht="13.5" x14ac:dyDescent="0.2">
      <c r="A185" s="31"/>
      <c r="B185" s="37" t="s">
        <v>341</v>
      </c>
      <c r="C185" s="32">
        <v>4</v>
      </c>
      <c r="D185" s="32"/>
      <c r="E185" s="15"/>
      <c r="F185" s="15"/>
      <c r="G185" s="15"/>
      <c r="H185" s="15"/>
      <c r="I185" s="15"/>
      <c r="J185" s="15"/>
      <c r="K185" s="15"/>
      <c r="L185" s="30"/>
      <c r="M185" s="15"/>
      <c r="N185" s="1"/>
      <c r="O185" s="1"/>
      <c r="P185" s="1"/>
    </row>
    <row r="186" spans="1:16" ht="13.5" x14ac:dyDescent="0.2">
      <c r="A186" s="31"/>
      <c r="B186" s="37" t="s">
        <v>341</v>
      </c>
      <c r="C186" s="32">
        <v>5</v>
      </c>
      <c r="D186" s="32"/>
      <c r="E186" s="15"/>
      <c r="F186" s="15"/>
      <c r="G186" s="15"/>
      <c r="H186" s="15"/>
      <c r="I186" s="104"/>
      <c r="J186" s="104"/>
      <c r="K186" s="15"/>
      <c r="L186" s="160"/>
      <c r="M186" s="15"/>
      <c r="N186" s="1"/>
      <c r="O186" s="1"/>
      <c r="P186" s="1"/>
    </row>
    <row r="187" spans="1:16" ht="13.5" x14ac:dyDescent="0.2">
      <c r="A187" s="31"/>
      <c r="B187" s="37" t="s">
        <v>341</v>
      </c>
      <c r="C187" s="32">
        <v>6</v>
      </c>
      <c r="D187" s="32"/>
      <c r="E187" s="15"/>
      <c r="F187" s="15"/>
      <c r="G187" s="15"/>
      <c r="H187" s="15"/>
      <c r="I187" s="104"/>
      <c r="J187" s="15"/>
      <c r="K187" s="15"/>
      <c r="L187" s="160"/>
      <c r="M187" s="15"/>
      <c r="N187" s="1"/>
      <c r="O187" s="1"/>
      <c r="P187" s="1"/>
    </row>
    <row r="188" spans="1:16" ht="13.5" x14ac:dyDescent="0.2">
      <c r="A188" s="31"/>
      <c r="B188" s="37" t="s">
        <v>341</v>
      </c>
      <c r="C188" s="32">
        <v>7</v>
      </c>
      <c r="D188" s="32"/>
      <c r="E188" s="15"/>
      <c r="F188" s="15"/>
      <c r="G188" s="15"/>
      <c r="H188" s="15"/>
      <c r="I188" s="104"/>
      <c r="J188" s="104"/>
      <c r="K188" s="15"/>
      <c r="L188" s="160"/>
      <c r="M188" s="15"/>
      <c r="N188" s="1"/>
      <c r="O188" s="1"/>
      <c r="P188" s="1"/>
    </row>
    <row r="189" spans="1:16" ht="13.5" x14ac:dyDescent="0.2">
      <c r="A189" s="31"/>
      <c r="B189" s="37" t="s">
        <v>341</v>
      </c>
      <c r="C189" s="32">
        <v>8</v>
      </c>
      <c r="D189" s="32"/>
      <c r="E189" s="15"/>
      <c r="F189" s="15"/>
      <c r="G189" s="15"/>
      <c r="H189" s="15"/>
      <c r="I189" s="104"/>
      <c r="J189" s="104"/>
      <c r="K189" s="15"/>
      <c r="L189" s="106"/>
      <c r="M189" s="15"/>
      <c r="N189" s="1"/>
      <c r="O189" s="1"/>
      <c r="P189" s="1"/>
    </row>
    <row r="190" spans="1:16" ht="13.5" x14ac:dyDescent="0.2">
      <c r="A190" s="31"/>
      <c r="B190" s="37" t="s">
        <v>341</v>
      </c>
      <c r="C190" s="32">
        <v>9</v>
      </c>
      <c r="D190" s="32"/>
      <c r="E190" s="15"/>
      <c r="F190" s="15"/>
      <c r="G190" s="15"/>
      <c r="H190" s="15"/>
      <c r="I190" s="104"/>
      <c r="J190" s="104"/>
      <c r="K190" s="15"/>
      <c r="L190" s="106"/>
      <c r="M190" s="15"/>
      <c r="N190" s="1"/>
      <c r="O190" s="1"/>
      <c r="P190" s="1"/>
    </row>
    <row r="191" spans="1:16" ht="13.5" x14ac:dyDescent="0.2">
      <c r="A191" s="31"/>
      <c r="B191" s="37" t="s">
        <v>341</v>
      </c>
      <c r="C191" s="32">
        <v>10</v>
      </c>
      <c r="D191" s="32"/>
      <c r="E191" s="15"/>
      <c r="F191" s="15"/>
      <c r="G191" s="15"/>
      <c r="H191" s="15"/>
      <c r="I191" s="104"/>
      <c r="J191" s="104"/>
      <c r="K191" s="15"/>
      <c r="L191" s="106"/>
      <c r="M191" s="15"/>
      <c r="N191" s="1"/>
      <c r="O191" s="1"/>
      <c r="P191" s="1"/>
    </row>
    <row r="192" spans="1:16" ht="13.5" x14ac:dyDescent="0.2">
      <c r="A192" s="31"/>
      <c r="B192" s="37" t="s">
        <v>341</v>
      </c>
      <c r="C192" s="32">
        <v>11</v>
      </c>
      <c r="D192" s="32"/>
      <c r="E192" s="15"/>
      <c r="F192" s="15"/>
      <c r="G192" s="15"/>
      <c r="H192" s="15"/>
      <c r="I192" s="104"/>
      <c r="J192" s="104"/>
      <c r="K192" s="15"/>
      <c r="L192" s="106"/>
      <c r="M192" s="15"/>
      <c r="N192" s="1"/>
      <c r="O192" s="1"/>
      <c r="P192" s="1"/>
    </row>
    <row r="193" spans="1:16" ht="13.5" hidden="1" x14ac:dyDescent="0.2">
      <c r="A193" s="31"/>
      <c r="B193" s="37" t="s">
        <v>341</v>
      </c>
      <c r="C193" s="32">
        <v>12</v>
      </c>
      <c r="D193" s="32"/>
      <c r="E193" s="15"/>
      <c r="F193" s="15"/>
      <c r="G193" s="38"/>
      <c r="H193" s="15"/>
      <c r="I193" s="104"/>
      <c r="J193" s="104"/>
      <c r="K193" s="15"/>
      <c r="L193" s="16"/>
      <c r="M193" s="15"/>
      <c r="N193" s="1"/>
      <c r="O193" s="1"/>
      <c r="P193" s="1"/>
    </row>
    <row r="194" spans="1:16" ht="13.5" x14ac:dyDescent="0.2">
      <c r="A194" s="31"/>
      <c r="B194" s="37" t="s">
        <v>341</v>
      </c>
      <c r="C194" s="32">
        <v>12</v>
      </c>
      <c r="D194" s="32"/>
      <c r="E194" s="15"/>
      <c r="F194" s="15"/>
      <c r="G194" s="38"/>
      <c r="H194" s="15"/>
      <c r="I194" s="104"/>
      <c r="J194" s="104"/>
      <c r="K194" s="15"/>
      <c r="L194" s="16"/>
      <c r="M194" s="15"/>
      <c r="N194" s="1"/>
      <c r="O194" s="1"/>
      <c r="P194" s="1"/>
    </row>
    <row r="195" spans="1:16" ht="13.5" x14ac:dyDescent="0.2">
      <c r="A195" s="31"/>
      <c r="B195" s="37" t="s">
        <v>341</v>
      </c>
      <c r="C195" s="32">
        <v>12</v>
      </c>
      <c r="D195" s="32"/>
      <c r="E195" s="15"/>
      <c r="F195" s="15"/>
      <c r="G195" s="38"/>
      <c r="H195" s="15"/>
      <c r="I195" s="104"/>
      <c r="J195" s="104"/>
      <c r="K195" s="15"/>
      <c r="L195" s="106"/>
      <c r="M195" s="15"/>
      <c r="N195" s="1"/>
      <c r="O195" s="1"/>
      <c r="P195" s="1"/>
    </row>
    <row r="196" spans="1:16" ht="13.5" x14ac:dyDescent="0.2">
      <c r="A196" s="31"/>
      <c r="B196" s="37" t="s">
        <v>341</v>
      </c>
      <c r="C196" s="32">
        <v>12</v>
      </c>
      <c r="D196" s="32"/>
      <c r="E196" s="15"/>
      <c r="F196" s="15"/>
      <c r="G196" s="38"/>
      <c r="H196" s="15"/>
      <c r="I196" s="104"/>
      <c r="J196" s="104"/>
      <c r="K196" s="15"/>
      <c r="L196" s="106"/>
      <c r="M196" s="15"/>
      <c r="N196" s="1"/>
      <c r="O196" s="1"/>
      <c r="P196" s="1"/>
    </row>
    <row r="197" spans="1:16" ht="13.5" x14ac:dyDescent="0.2">
      <c r="A197" s="31"/>
      <c r="B197" s="37" t="s">
        <v>341</v>
      </c>
      <c r="C197" s="32">
        <v>12</v>
      </c>
      <c r="D197" s="32"/>
      <c r="E197" s="15"/>
      <c r="F197" s="15"/>
      <c r="G197" s="38"/>
      <c r="H197" s="15"/>
      <c r="I197" s="104"/>
      <c r="J197" s="104"/>
      <c r="K197" s="15"/>
      <c r="L197" s="106"/>
      <c r="M197" s="15"/>
      <c r="N197" s="1"/>
      <c r="O197" s="1"/>
      <c r="P197" s="1"/>
    </row>
    <row r="198" spans="1:16" ht="13.5" x14ac:dyDescent="0.2">
      <c r="A198" s="31"/>
      <c r="B198" s="37" t="s">
        <v>341</v>
      </c>
      <c r="C198" s="32">
        <v>12</v>
      </c>
      <c r="D198" s="32"/>
      <c r="E198" s="15"/>
      <c r="F198" s="15"/>
      <c r="G198" s="38"/>
      <c r="H198" s="15"/>
      <c r="I198" s="104"/>
      <c r="J198" s="104"/>
      <c r="K198" s="15"/>
      <c r="L198" s="16"/>
      <c r="M198" s="15"/>
      <c r="N198" s="1"/>
      <c r="O198" s="1"/>
      <c r="P198" s="1"/>
    </row>
    <row r="199" spans="1:16" ht="13.5" x14ac:dyDescent="0.2">
      <c r="A199" s="31"/>
      <c r="B199" s="37" t="s">
        <v>341</v>
      </c>
      <c r="C199" s="32">
        <v>13</v>
      </c>
      <c r="D199" s="32"/>
      <c r="E199" s="15"/>
      <c r="F199" s="15"/>
      <c r="G199" s="15"/>
      <c r="H199" s="15"/>
      <c r="I199" s="15"/>
      <c r="J199" s="15"/>
      <c r="K199" s="15"/>
      <c r="L199" s="413"/>
      <c r="M199" s="15"/>
      <c r="N199" s="1"/>
      <c r="O199" s="1"/>
      <c r="P199" s="1"/>
    </row>
    <row r="200" spans="1:16" ht="13.5" x14ac:dyDescent="0.2">
      <c r="A200" s="31"/>
      <c r="B200" s="37" t="s">
        <v>341</v>
      </c>
      <c r="C200" s="32">
        <v>14</v>
      </c>
      <c r="D200" s="32"/>
      <c r="E200" s="15"/>
      <c r="F200" s="15"/>
      <c r="G200" s="15"/>
      <c r="H200" s="15"/>
      <c r="I200" s="15"/>
      <c r="J200" s="15"/>
      <c r="K200" s="15"/>
      <c r="L200" s="30"/>
      <c r="M200" s="15"/>
      <c r="N200" s="1"/>
      <c r="O200" s="1"/>
      <c r="P200" s="1"/>
    </row>
    <row r="201" spans="1:16" ht="13.5" x14ac:dyDescent="0.2">
      <c r="A201" s="31"/>
      <c r="B201" s="37" t="s">
        <v>341</v>
      </c>
      <c r="C201" s="32">
        <v>15</v>
      </c>
      <c r="D201" s="32"/>
      <c r="E201" s="15"/>
      <c r="F201" s="15"/>
      <c r="G201" s="15"/>
      <c r="H201" s="15"/>
      <c r="I201" s="15"/>
      <c r="J201" s="15"/>
      <c r="K201" s="15"/>
      <c r="L201" s="30"/>
      <c r="M201" s="15"/>
      <c r="N201" s="1"/>
      <c r="O201" s="1"/>
      <c r="P201" s="1"/>
    </row>
    <row r="202" spans="1:16" ht="13.5" x14ac:dyDescent="0.2">
      <c r="A202" s="31"/>
      <c r="B202" s="37" t="s">
        <v>341</v>
      </c>
      <c r="C202" s="32">
        <v>16</v>
      </c>
      <c r="D202" s="32"/>
      <c r="E202" s="15"/>
      <c r="F202" s="15"/>
      <c r="G202" s="15"/>
      <c r="H202" s="15"/>
      <c r="I202" s="15"/>
      <c r="J202" s="15"/>
      <c r="K202" s="15"/>
      <c r="L202" s="30"/>
      <c r="M202" s="15"/>
      <c r="N202" s="1"/>
      <c r="O202" s="1"/>
      <c r="P202" s="1"/>
    </row>
    <row r="203" spans="1:16" ht="13.5" x14ac:dyDescent="0.2">
      <c r="A203" s="31"/>
      <c r="B203" s="37" t="s">
        <v>341</v>
      </c>
      <c r="C203" s="32">
        <v>17</v>
      </c>
      <c r="D203" s="32"/>
      <c r="E203" s="15"/>
      <c r="F203" s="15"/>
      <c r="G203" s="15"/>
      <c r="H203" s="15"/>
      <c r="I203" s="15"/>
      <c r="J203" s="15"/>
      <c r="K203" s="15"/>
      <c r="L203" s="30"/>
      <c r="M203" s="15"/>
      <c r="N203" s="1"/>
      <c r="O203" s="1"/>
      <c r="P203" s="1"/>
    </row>
    <row r="204" spans="1:16" ht="13.5" x14ac:dyDescent="0.2">
      <c r="A204" s="31"/>
      <c r="B204" s="37" t="s">
        <v>341</v>
      </c>
      <c r="C204" s="32">
        <v>18</v>
      </c>
      <c r="D204" s="32"/>
      <c r="E204" s="15"/>
      <c r="F204" s="15"/>
      <c r="G204" s="15"/>
      <c r="H204" s="15"/>
      <c r="I204" s="15"/>
      <c r="J204" s="15"/>
      <c r="K204" s="15"/>
      <c r="L204" s="30"/>
      <c r="M204" s="15"/>
      <c r="N204" s="1"/>
      <c r="O204" s="1"/>
      <c r="P204" s="1"/>
    </row>
    <row r="205" spans="1:16" ht="13.5" x14ac:dyDescent="0.2">
      <c r="A205" s="31"/>
      <c r="B205" s="37" t="s">
        <v>341</v>
      </c>
      <c r="C205" s="32">
        <v>19</v>
      </c>
      <c r="D205" s="32"/>
      <c r="E205" s="15"/>
      <c r="F205" s="15"/>
      <c r="G205" s="15"/>
      <c r="H205" s="15"/>
      <c r="I205" s="15"/>
      <c r="J205" s="15"/>
      <c r="K205" s="15"/>
      <c r="L205" s="30"/>
      <c r="M205" s="15"/>
      <c r="N205" s="1"/>
      <c r="O205" s="1"/>
      <c r="P205" s="1"/>
    </row>
    <row r="206" spans="1:16" ht="13.5" x14ac:dyDescent="0.2">
      <c r="A206" s="31"/>
      <c r="B206" s="37" t="s">
        <v>341</v>
      </c>
      <c r="C206" s="32">
        <v>20</v>
      </c>
      <c r="D206" s="32"/>
      <c r="E206" s="15"/>
      <c r="F206" s="15"/>
      <c r="G206" s="15"/>
      <c r="H206" s="15"/>
      <c r="I206" s="15"/>
      <c r="J206" s="15"/>
      <c r="K206" s="15"/>
      <c r="L206" s="30"/>
      <c r="M206" s="15"/>
      <c r="N206" s="1"/>
      <c r="O206" s="1"/>
      <c r="P206" s="1"/>
    </row>
    <row r="207" spans="1:16" ht="13.5" x14ac:dyDescent="0.2">
      <c r="A207" s="31"/>
      <c r="B207" s="37" t="s">
        <v>341</v>
      </c>
      <c r="C207" s="32">
        <v>21</v>
      </c>
      <c r="D207" s="32"/>
      <c r="E207" s="15"/>
      <c r="F207" s="15"/>
      <c r="G207" s="15"/>
      <c r="H207" s="15"/>
      <c r="I207" s="15"/>
      <c r="J207" s="15"/>
      <c r="K207" s="15"/>
      <c r="L207" s="30"/>
      <c r="M207" s="15"/>
      <c r="N207" s="1"/>
      <c r="O207" s="1"/>
      <c r="P207" s="1"/>
    </row>
    <row r="208" spans="1:16" ht="13.5" x14ac:dyDescent="0.2">
      <c r="A208" s="31"/>
      <c r="B208" s="37" t="s">
        <v>341</v>
      </c>
      <c r="C208" s="32">
        <v>22</v>
      </c>
      <c r="D208" s="32"/>
      <c r="E208" s="15"/>
      <c r="F208" s="15"/>
      <c r="G208" s="15"/>
      <c r="H208" s="15"/>
      <c r="I208" s="15"/>
      <c r="J208" s="15"/>
      <c r="K208" s="15"/>
      <c r="L208" s="30"/>
      <c r="M208" s="15"/>
      <c r="N208" s="1"/>
      <c r="O208" s="1"/>
      <c r="P208" s="1"/>
    </row>
    <row r="209" spans="1:16" ht="13.5" x14ac:dyDescent="0.2">
      <c r="A209" s="31"/>
      <c r="B209" s="37" t="s">
        <v>341</v>
      </c>
      <c r="C209" s="32">
        <v>23</v>
      </c>
      <c r="D209" s="32"/>
      <c r="E209" s="15"/>
      <c r="F209" s="15"/>
      <c r="G209" s="15"/>
      <c r="H209" s="15"/>
      <c r="I209" s="15"/>
      <c r="J209" s="15"/>
      <c r="K209" s="15"/>
      <c r="L209" s="30"/>
      <c r="M209" s="15"/>
      <c r="N209" s="1"/>
      <c r="O209" s="1"/>
      <c r="P209" s="1"/>
    </row>
    <row r="210" spans="1:16" ht="12.75" customHeight="1" x14ac:dyDescent="0.2">
      <c r="A210" s="31"/>
      <c r="B210" s="37" t="s">
        <v>341</v>
      </c>
      <c r="C210" s="32">
        <v>24</v>
      </c>
      <c r="D210" s="32"/>
      <c r="E210" s="15"/>
      <c r="F210" s="15"/>
      <c r="G210" s="15"/>
      <c r="H210" s="15"/>
      <c r="I210" s="15"/>
      <c r="J210" s="15"/>
      <c r="K210" s="15"/>
      <c r="L210" s="30"/>
      <c r="M210" s="15"/>
      <c r="N210" s="1"/>
      <c r="O210" s="1"/>
      <c r="P210" s="1"/>
    </row>
    <row r="211" spans="1:16" ht="13.5" x14ac:dyDescent="0.2">
      <c r="A211" s="31"/>
      <c r="B211" s="37" t="s">
        <v>341</v>
      </c>
      <c r="C211" s="32">
        <v>25</v>
      </c>
      <c r="D211" s="32"/>
      <c r="E211" s="15"/>
      <c r="F211" s="15"/>
      <c r="G211" s="15"/>
      <c r="H211" s="15"/>
      <c r="I211" s="15"/>
      <c r="J211" s="15"/>
      <c r="K211" s="15"/>
      <c r="L211" s="30"/>
      <c r="M211" s="15"/>
      <c r="N211" s="1"/>
      <c r="O211" s="1"/>
      <c r="P211" s="1"/>
    </row>
    <row r="212" spans="1:16" ht="13.5" x14ac:dyDescent="0.2">
      <c r="A212" s="31"/>
      <c r="B212" s="37" t="s">
        <v>341</v>
      </c>
      <c r="C212" s="32">
        <v>26</v>
      </c>
      <c r="D212" s="32"/>
      <c r="E212" s="15"/>
      <c r="F212" s="15"/>
      <c r="G212" s="15"/>
      <c r="H212" s="15"/>
      <c r="I212" s="15"/>
      <c r="J212" s="15"/>
      <c r="K212" s="15"/>
      <c r="L212" s="30"/>
      <c r="M212" s="15"/>
      <c r="N212" s="1"/>
      <c r="O212" s="1"/>
      <c r="P212" s="1"/>
    </row>
    <row r="213" spans="1:16" ht="13.5" x14ac:dyDescent="0.2">
      <c r="A213" s="31"/>
      <c r="B213" s="37" t="s">
        <v>341</v>
      </c>
      <c r="C213" s="32">
        <v>27</v>
      </c>
      <c r="D213" s="32"/>
      <c r="E213" s="15"/>
      <c r="F213" s="15"/>
      <c r="G213" s="15"/>
      <c r="H213" s="15"/>
      <c r="I213" s="15"/>
      <c r="J213" s="15"/>
      <c r="K213" s="15"/>
      <c r="L213" s="30"/>
      <c r="M213" s="15"/>
      <c r="N213" s="1"/>
      <c r="O213" s="1"/>
      <c r="P213" s="1"/>
    </row>
    <row r="214" spans="1:16" ht="13.5" hidden="1" x14ac:dyDescent="0.2">
      <c r="A214" s="31"/>
      <c r="B214" s="37" t="s">
        <v>341</v>
      </c>
      <c r="C214" s="32">
        <v>28</v>
      </c>
      <c r="D214" s="32"/>
      <c r="E214" s="15"/>
      <c r="F214" s="15"/>
      <c r="G214" s="15"/>
      <c r="H214" s="15"/>
      <c r="I214" s="15"/>
      <c r="J214" s="15"/>
      <c r="K214" s="15"/>
      <c r="L214" s="30"/>
      <c r="M214" s="15"/>
      <c r="N214" s="1"/>
      <c r="O214" s="1"/>
      <c r="P214" s="1"/>
    </row>
    <row r="215" spans="1:16" ht="13.5" hidden="1" x14ac:dyDescent="0.2">
      <c r="A215" s="31"/>
      <c r="B215" s="37" t="s">
        <v>341</v>
      </c>
      <c r="C215" s="32">
        <v>29</v>
      </c>
      <c r="D215" s="32"/>
      <c r="E215" s="15"/>
      <c r="F215" s="15"/>
      <c r="G215" s="15"/>
      <c r="H215" s="15"/>
      <c r="I215" s="15"/>
      <c r="J215" s="15"/>
      <c r="K215" s="15"/>
      <c r="L215" s="30"/>
      <c r="M215" s="15"/>
      <c r="N215" s="1"/>
      <c r="O215" s="1"/>
      <c r="P215" s="1"/>
    </row>
    <row r="216" spans="1:16" ht="13.5" hidden="1" x14ac:dyDescent="0.2">
      <c r="A216" s="31"/>
      <c r="B216" s="37" t="s">
        <v>341</v>
      </c>
      <c r="C216" s="32">
        <v>30</v>
      </c>
      <c r="D216" s="32"/>
      <c r="E216" s="15"/>
      <c r="F216" s="15"/>
      <c r="G216" s="15"/>
      <c r="H216" s="15"/>
      <c r="I216" s="15"/>
      <c r="J216" s="15"/>
      <c r="K216" s="15"/>
      <c r="L216" s="30"/>
      <c r="M216" s="15"/>
      <c r="N216" s="1"/>
      <c r="O216" s="1"/>
      <c r="P216" s="1"/>
    </row>
    <row r="217" spans="1:16" ht="13.5" hidden="1" x14ac:dyDescent="0.2">
      <c r="A217" s="31"/>
      <c r="B217" s="37" t="s">
        <v>341</v>
      </c>
      <c r="C217" s="32">
        <v>31</v>
      </c>
      <c r="D217" s="32"/>
      <c r="E217" s="15"/>
      <c r="F217" s="15"/>
      <c r="G217" s="15"/>
      <c r="H217" s="15"/>
      <c r="I217" s="15"/>
      <c r="J217" s="15"/>
      <c r="K217" s="15"/>
      <c r="L217" s="30"/>
      <c r="M217" s="15"/>
      <c r="N217" s="1"/>
      <c r="O217" s="1"/>
      <c r="P217" s="1"/>
    </row>
    <row r="218" spans="1:16" ht="13.5" hidden="1" x14ac:dyDescent="0.2">
      <c r="A218" s="31"/>
      <c r="B218" s="37"/>
      <c r="C218" s="32"/>
      <c r="D218" s="32"/>
      <c r="E218" s="15"/>
      <c r="F218" s="15"/>
      <c r="G218" s="15"/>
      <c r="H218" s="15"/>
      <c r="I218" s="15"/>
      <c r="J218" s="15"/>
      <c r="K218" s="15"/>
      <c r="L218" s="30"/>
      <c r="M218" s="15"/>
      <c r="N218" s="1"/>
      <c r="O218" s="1"/>
      <c r="P218" s="1"/>
    </row>
    <row r="219" spans="1:16" ht="13.5" hidden="1" x14ac:dyDescent="0.2">
      <c r="A219" s="31"/>
      <c r="B219" s="37"/>
      <c r="C219" s="32"/>
      <c r="D219" s="32"/>
      <c r="E219" s="15"/>
      <c r="F219" s="15"/>
      <c r="G219" s="15"/>
      <c r="H219" s="15"/>
      <c r="I219" s="15"/>
      <c r="J219" s="15"/>
      <c r="K219" s="15"/>
      <c r="L219" s="30"/>
      <c r="M219" s="15"/>
      <c r="N219" s="1"/>
      <c r="O219" s="1"/>
      <c r="P219" s="1"/>
    </row>
    <row r="220" spans="1:16" ht="13.5" hidden="1" customHeight="1" x14ac:dyDescent="0.2">
      <c r="A220" s="31"/>
      <c r="B220" s="37"/>
      <c r="C220" s="32"/>
      <c r="D220" s="32"/>
      <c r="E220" s="15"/>
      <c r="F220" s="15"/>
      <c r="G220" s="15"/>
      <c r="H220" s="15"/>
      <c r="I220" s="15"/>
      <c r="J220" s="15"/>
      <c r="K220" s="15"/>
      <c r="L220" s="30"/>
      <c r="M220" s="15"/>
      <c r="N220" s="1"/>
      <c r="O220" s="1"/>
      <c r="P220" s="1"/>
    </row>
    <row r="221" spans="1:16" ht="16.5" hidden="1" customHeight="1" x14ac:dyDescent="0.3">
      <c r="A221" s="31"/>
      <c r="B221" s="37"/>
      <c r="C221" s="32"/>
      <c r="D221" s="32"/>
      <c r="E221" s="15"/>
      <c r="F221" s="15"/>
      <c r="G221" s="15"/>
      <c r="H221" s="15"/>
      <c r="I221" s="15"/>
      <c r="J221" s="15"/>
      <c r="K221" s="15"/>
      <c r="L221" s="4"/>
      <c r="M221" s="15"/>
      <c r="N221" s="1"/>
      <c r="O221" s="1"/>
      <c r="P221" s="1"/>
    </row>
    <row r="222" spans="1:16" ht="13.5" x14ac:dyDescent="0.2">
      <c r="A222" s="95" t="s">
        <v>39</v>
      </c>
      <c r="B222" s="37"/>
      <c r="C222" s="32"/>
      <c r="D222" s="32"/>
      <c r="E222" s="15"/>
      <c r="F222" s="15"/>
      <c r="G222" s="15"/>
      <c r="H222" s="15"/>
      <c r="I222" s="15"/>
      <c r="J222" s="15"/>
      <c r="K222" s="15"/>
      <c r="L222" s="44">
        <f>SUM(L182:L213)</f>
        <v>0</v>
      </c>
      <c r="M222" s="15"/>
      <c r="N222" s="1"/>
      <c r="O222" s="1"/>
      <c r="P222" s="1"/>
    </row>
    <row r="223" spans="1:16" ht="13.5" x14ac:dyDescent="0.2">
      <c r="A223" s="188"/>
      <c r="B223" s="189"/>
      <c r="C223" s="190"/>
      <c r="D223" s="190"/>
      <c r="E223" s="191"/>
      <c r="F223" s="191"/>
      <c r="G223" s="191"/>
      <c r="H223" s="191"/>
      <c r="I223" s="191"/>
      <c r="J223" s="191"/>
      <c r="K223" s="191"/>
      <c r="L223" s="269"/>
      <c r="M223" s="191"/>
      <c r="N223" s="1"/>
      <c r="O223" s="1"/>
      <c r="P223" s="1"/>
    </row>
    <row r="224" spans="1:16" x14ac:dyDescent="0.2">
      <c r="A224" s="1"/>
      <c r="B224" s="1"/>
      <c r="C224" s="641" t="s">
        <v>8</v>
      </c>
      <c r="D224" s="641"/>
      <c r="E224" s="641"/>
      <c r="F224" s="19"/>
      <c r="G224" s="642" t="s">
        <v>122</v>
      </c>
      <c r="H224" s="642"/>
      <c r="I224" s="398"/>
      <c r="J224" s="18"/>
      <c r="K224" s="1"/>
      <c r="L224" s="1"/>
      <c r="M224" s="1" t="s">
        <v>106</v>
      </c>
      <c r="N224" s="644"/>
      <c r="O224" s="644"/>
      <c r="P224" s="1"/>
    </row>
    <row r="225" spans="1:16" x14ac:dyDescent="0.2">
      <c r="A225" s="1"/>
      <c r="B225" s="1"/>
      <c r="C225" s="20"/>
      <c r="D225" s="20"/>
      <c r="E225" s="1"/>
      <c r="F225" s="1"/>
      <c r="G225" s="398"/>
      <c r="H225" s="18"/>
      <c r="I225" s="18"/>
      <c r="J225" s="18"/>
      <c r="K225" s="1"/>
      <c r="L225" s="1"/>
      <c r="M225" s="1"/>
      <c r="N225" s="21"/>
      <c r="O225" s="21"/>
      <c r="P225" s="1"/>
    </row>
    <row r="226" spans="1:16" x14ac:dyDescent="0.2">
      <c r="A226" s="1"/>
      <c r="B226" s="1"/>
      <c r="C226" s="20"/>
      <c r="D226" s="20"/>
      <c r="E226" s="1"/>
      <c r="F226" s="1"/>
      <c r="G226" s="398"/>
      <c r="H226" s="18"/>
      <c r="I226" s="18"/>
      <c r="J226" s="18"/>
      <c r="K226" s="1"/>
      <c r="L226" s="1"/>
      <c r="M226" s="1"/>
      <c r="N226" s="21"/>
      <c r="O226" s="21"/>
      <c r="P226" s="1"/>
    </row>
    <row r="227" spans="1:16" x14ac:dyDescent="0.2">
      <c r="A227" s="1"/>
      <c r="B227" s="1"/>
      <c r="C227" s="641" t="s">
        <v>294</v>
      </c>
      <c r="D227" s="641"/>
      <c r="E227" s="641"/>
      <c r="F227" s="397"/>
      <c r="G227" s="644" t="s">
        <v>123</v>
      </c>
      <c r="H227" s="644"/>
      <c r="I227" s="644"/>
      <c r="J227" s="398"/>
      <c r="K227" s="1"/>
      <c r="L227" s="1"/>
      <c r="M227" s="645" t="s">
        <v>130</v>
      </c>
      <c r="N227" s="645"/>
      <c r="O227" s="645"/>
      <c r="P227" s="645"/>
    </row>
    <row r="228" spans="1:16" x14ac:dyDescent="0.2">
      <c r="A228" s="1"/>
      <c r="B228" s="1"/>
      <c r="C228" s="641" t="s">
        <v>94</v>
      </c>
      <c r="D228" s="641"/>
      <c r="E228" s="641"/>
      <c r="F228" s="397"/>
      <c r="G228" s="644" t="s">
        <v>95</v>
      </c>
      <c r="H228" s="644"/>
      <c r="I228" s="644"/>
      <c r="J228" s="398"/>
      <c r="K228" s="1"/>
      <c r="L228" s="1"/>
      <c r="M228" s="645" t="s">
        <v>111</v>
      </c>
      <c r="N228" s="645"/>
      <c r="O228" s="645"/>
      <c r="P228" s="645"/>
    </row>
    <row r="229" spans="1:16" x14ac:dyDescent="0.2">
      <c r="A229" s="1"/>
      <c r="B229" s="1"/>
      <c r="C229" s="397"/>
      <c r="D229" s="397"/>
      <c r="E229" s="397"/>
      <c r="F229" s="397"/>
      <c r="G229" s="398"/>
      <c r="H229" s="398"/>
      <c r="I229" s="398"/>
      <c r="J229" s="398"/>
      <c r="K229" s="1"/>
      <c r="L229" s="1"/>
      <c r="M229" s="398"/>
      <c r="N229" s="398"/>
      <c r="O229" s="398"/>
      <c r="P229" s="398"/>
    </row>
    <row r="230" spans="1:16" x14ac:dyDescent="0.2">
      <c r="A230" s="658" t="s">
        <v>23</v>
      </c>
      <c r="B230" s="658"/>
      <c r="C230" s="658"/>
      <c r="D230" s="658"/>
      <c r="E230" s="658"/>
      <c r="F230" s="397"/>
      <c r="G230" s="397"/>
      <c r="H230" s="398"/>
      <c r="I230" s="398"/>
      <c r="J230" s="398"/>
      <c r="K230" s="398"/>
      <c r="L230" s="398"/>
      <c r="M230" s="398"/>
      <c r="N230" s="1"/>
      <c r="O230" s="1"/>
      <c r="P230" s="1"/>
    </row>
    <row r="231" spans="1:16" ht="16.5" x14ac:dyDescent="0.3">
      <c r="A231" s="22"/>
      <c r="B231" s="22"/>
      <c r="C231" s="3"/>
      <c r="D231" s="3"/>
      <c r="E231" s="4"/>
      <c r="F231" s="4"/>
      <c r="G231" s="4"/>
      <c r="H231" s="4"/>
      <c r="I231" s="4"/>
      <c r="J231" s="4"/>
      <c r="K231" s="4"/>
      <c r="L231" s="4"/>
      <c r="M231" s="4"/>
      <c r="N231" s="1"/>
      <c r="O231" s="1"/>
      <c r="P231" s="1"/>
    </row>
    <row r="232" spans="1:16" ht="16.5" x14ac:dyDescent="0.3">
      <c r="A232" s="22"/>
      <c r="B232" s="22"/>
      <c r="C232" s="3"/>
      <c r="D232" s="3"/>
      <c r="E232" s="4"/>
      <c r="F232" s="4"/>
      <c r="G232" s="4"/>
      <c r="H232" s="4"/>
      <c r="I232" s="4"/>
      <c r="J232" s="4"/>
      <c r="K232" s="4"/>
      <c r="L232" s="4"/>
      <c r="M232" s="4"/>
      <c r="N232" s="1"/>
      <c r="O232" s="1"/>
      <c r="P232" s="1"/>
    </row>
    <row r="233" spans="1:16" ht="16.5" x14ac:dyDescent="0.3">
      <c r="A233" s="22"/>
      <c r="B233" s="22"/>
      <c r="C233" s="3"/>
      <c r="D233" s="3"/>
      <c r="E233" s="4"/>
      <c r="F233" s="4"/>
      <c r="G233" s="4"/>
      <c r="H233" s="4"/>
      <c r="I233" s="4"/>
      <c r="J233" s="4"/>
      <c r="K233" s="4"/>
      <c r="L233" s="4"/>
      <c r="M233" s="4"/>
      <c r="N233" s="1"/>
      <c r="O233" s="1"/>
      <c r="P233" s="1"/>
    </row>
    <row r="234" spans="1:16" ht="18" x14ac:dyDescent="0.25">
      <c r="A234" s="646" t="s">
        <v>0</v>
      </c>
      <c r="B234" s="646"/>
      <c r="C234" s="646"/>
      <c r="D234" s="646"/>
      <c r="E234" s="646"/>
      <c r="F234" s="646"/>
      <c r="G234" s="646"/>
      <c r="H234" s="646"/>
      <c r="I234" s="646"/>
      <c r="J234" s="646"/>
      <c r="K234" s="646"/>
      <c r="L234" s="646"/>
      <c r="M234" s="646"/>
      <c r="N234" s="25"/>
      <c r="O234" s="25"/>
      <c r="P234" s="25"/>
    </row>
    <row r="235" spans="1:16" ht="18" x14ac:dyDescent="0.25">
      <c r="A235" s="26"/>
      <c r="B235" s="26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9"/>
      <c r="O235" s="9"/>
      <c r="P235" s="9"/>
    </row>
    <row r="236" spans="1:16" ht="18" x14ac:dyDescent="0.25">
      <c r="A236" s="646" t="s">
        <v>12</v>
      </c>
      <c r="B236" s="646"/>
      <c r="C236" s="646"/>
      <c r="D236" s="646"/>
      <c r="E236" s="646"/>
      <c r="F236" s="646"/>
      <c r="G236" s="646"/>
      <c r="H236" s="646"/>
      <c r="I236" s="646"/>
      <c r="J236" s="646"/>
      <c r="K236" s="646"/>
      <c r="L236" s="646"/>
      <c r="M236" s="646"/>
      <c r="N236" s="9"/>
      <c r="O236" s="9"/>
      <c r="P236" s="9"/>
    </row>
    <row r="237" spans="1:16" ht="18" x14ac:dyDescent="0.25">
      <c r="A237" s="399"/>
      <c r="B237" s="399"/>
      <c r="C237" s="399"/>
      <c r="D237" s="399"/>
      <c r="E237" s="399"/>
      <c r="F237" s="399"/>
      <c r="G237" s="399"/>
      <c r="H237" s="399"/>
      <c r="I237" s="399"/>
      <c r="J237" s="399"/>
      <c r="K237" s="399"/>
      <c r="L237" s="399"/>
      <c r="M237" s="399"/>
      <c r="N237" s="9"/>
      <c r="O237" s="9"/>
      <c r="P237" s="9"/>
    </row>
    <row r="238" spans="1:16" ht="15.75" customHeight="1" x14ac:dyDescent="0.25">
      <c r="A238" s="400" t="s">
        <v>57</v>
      </c>
      <c r="B238" s="9" t="s">
        <v>58</v>
      </c>
      <c r="C238" s="647" t="s">
        <v>59</v>
      </c>
      <c r="D238" s="400" t="s">
        <v>60</v>
      </c>
      <c r="E238" s="5"/>
      <c r="F238" s="400" t="s">
        <v>61</v>
      </c>
      <c r="G238" s="400" t="s">
        <v>62</v>
      </c>
      <c r="H238" s="158" t="s">
        <v>63</v>
      </c>
      <c r="I238" s="158" t="s">
        <v>64</v>
      </c>
      <c r="J238" s="5"/>
      <c r="K238" s="401"/>
      <c r="L238" s="401"/>
      <c r="M238" s="648" t="s">
        <v>2</v>
      </c>
      <c r="N238" s="648"/>
      <c r="O238" s="5"/>
      <c r="P238" s="400"/>
    </row>
    <row r="239" spans="1:16" ht="16.5" x14ac:dyDescent="0.3">
      <c r="A239" s="675" t="s">
        <v>3</v>
      </c>
      <c r="B239" s="675"/>
      <c r="C239" s="676"/>
      <c r="D239" s="4"/>
      <c r="E239" s="4"/>
      <c r="F239" s="159" t="s">
        <v>65</v>
      </c>
      <c r="G239" s="4"/>
      <c r="H239" s="7"/>
      <c r="I239" s="7"/>
      <c r="J239" s="7"/>
      <c r="K239" s="7"/>
      <c r="L239" s="7"/>
      <c r="M239" s="7"/>
      <c r="N239" s="159"/>
      <c r="O239" s="159"/>
      <c r="P239" s="159"/>
    </row>
    <row r="240" spans="1:16" ht="38.25" x14ac:dyDescent="0.2">
      <c r="A240" s="11" t="s">
        <v>4</v>
      </c>
      <c r="B240" s="12" t="s">
        <v>5</v>
      </c>
      <c r="C240" s="12" t="s">
        <v>6</v>
      </c>
      <c r="D240" s="11" t="s">
        <v>7</v>
      </c>
      <c r="E240" s="12" t="s">
        <v>14</v>
      </c>
      <c r="F240" s="11" t="s">
        <v>15</v>
      </c>
      <c r="G240" s="11" t="s">
        <v>16</v>
      </c>
      <c r="H240" s="11" t="s">
        <v>17</v>
      </c>
      <c r="I240" s="11" t="s">
        <v>18</v>
      </c>
      <c r="J240" s="11" t="s">
        <v>19</v>
      </c>
      <c r="K240" s="11" t="s">
        <v>20</v>
      </c>
      <c r="L240" s="12" t="s">
        <v>21</v>
      </c>
      <c r="M240" s="12" t="s">
        <v>22</v>
      </c>
      <c r="N240" s="1"/>
      <c r="O240" s="1"/>
      <c r="P240" s="1"/>
    </row>
    <row r="241" spans="1:16" ht="13.5" x14ac:dyDescent="0.2">
      <c r="A241" s="29"/>
      <c r="B241" s="29"/>
      <c r="C241" s="29"/>
      <c r="D241" s="29"/>
      <c r="E241" s="29"/>
      <c r="F241" s="15"/>
      <c r="G241" s="15"/>
      <c r="H241" s="15"/>
      <c r="I241" s="15"/>
      <c r="J241" s="15"/>
      <c r="K241" s="15"/>
      <c r="L241" s="30"/>
      <c r="M241" s="17"/>
      <c r="N241" s="1"/>
      <c r="O241" s="1"/>
      <c r="P241" s="1"/>
    </row>
    <row r="242" spans="1:16" ht="13.5" x14ac:dyDescent="0.2">
      <c r="A242" s="37"/>
      <c r="B242" s="37" t="s">
        <v>342</v>
      </c>
      <c r="C242" s="32">
        <v>1</v>
      </c>
      <c r="D242" s="32"/>
      <c r="E242" s="15"/>
      <c r="F242" s="15"/>
      <c r="G242" s="38"/>
      <c r="H242" s="15"/>
      <c r="I242" s="36"/>
      <c r="J242" s="36"/>
      <c r="K242" s="43"/>
      <c r="L242" s="44"/>
      <c r="M242" s="15"/>
      <c r="N242" s="1"/>
      <c r="O242" s="1"/>
      <c r="P242" s="1"/>
    </row>
    <row r="243" spans="1:16" ht="13.5" x14ac:dyDescent="0.2">
      <c r="A243" s="31"/>
      <c r="B243" s="37" t="s">
        <v>342</v>
      </c>
      <c r="C243" s="32">
        <v>2</v>
      </c>
      <c r="D243" s="32"/>
      <c r="E243" s="15"/>
      <c r="F243" s="15"/>
      <c r="G243" s="15"/>
      <c r="H243" s="15"/>
      <c r="I243" s="15"/>
      <c r="J243" s="15"/>
      <c r="K243" s="15"/>
      <c r="L243" s="30"/>
      <c r="M243" s="15"/>
      <c r="N243" s="1"/>
      <c r="O243" s="1"/>
      <c r="P243" s="1"/>
    </row>
    <row r="244" spans="1:16" ht="13.5" x14ac:dyDescent="0.2">
      <c r="A244" s="31"/>
      <c r="B244" s="37" t="s">
        <v>342</v>
      </c>
      <c r="C244" s="32">
        <v>3</v>
      </c>
      <c r="D244" s="32"/>
      <c r="E244" s="15"/>
      <c r="F244" s="15"/>
      <c r="G244" s="15"/>
      <c r="H244" s="15"/>
      <c r="I244" s="15"/>
      <c r="J244" s="15"/>
      <c r="K244" s="15"/>
      <c r="L244" s="30"/>
      <c r="M244" s="15"/>
      <c r="N244" s="1"/>
      <c r="O244" s="1"/>
      <c r="P244" s="1"/>
    </row>
    <row r="245" spans="1:16" ht="13.5" x14ac:dyDescent="0.2">
      <c r="A245" s="31"/>
      <c r="B245" s="37" t="s">
        <v>342</v>
      </c>
      <c r="C245" s="32">
        <v>4</v>
      </c>
      <c r="D245" s="32"/>
      <c r="E245" s="15"/>
      <c r="F245" s="15"/>
      <c r="G245" s="15"/>
      <c r="H245" s="15"/>
      <c r="I245" s="15"/>
      <c r="J245" s="15"/>
      <c r="K245" s="15"/>
      <c r="L245" s="30"/>
      <c r="M245" s="15"/>
      <c r="N245" s="1"/>
      <c r="O245" s="1"/>
      <c r="P245" s="1"/>
    </row>
    <row r="246" spans="1:16" ht="13.5" x14ac:dyDescent="0.2">
      <c r="A246" s="31"/>
      <c r="B246" s="37" t="s">
        <v>342</v>
      </c>
      <c r="C246" s="32">
        <v>5</v>
      </c>
      <c r="D246" s="32"/>
      <c r="E246" s="15"/>
      <c r="F246" s="15"/>
      <c r="G246" s="15"/>
      <c r="H246" s="15"/>
      <c r="I246" s="104"/>
      <c r="J246" s="104"/>
      <c r="K246" s="15"/>
      <c r="L246" s="160"/>
      <c r="M246" s="15"/>
      <c r="N246" s="1"/>
      <c r="O246" s="1"/>
      <c r="P246" s="1"/>
    </row>
    <row r="247" spans="1:16" ht="13.5" x14ac:dyDescent="0.2">
      <c r="A247" s="31"/>
      <c r="B247" s="37" t="s">
        <v>342</v>
      </c>
      <c r="C247" s="32">
        <v>6</v>
      </c>
      <c r="D247" s="32"/>
      <c r="E247" s="15"/>
      <c r="F247" s="15"/>
      <c r="G247" s="15"/>
      <c r="H247" s="15"/>
      <c r="I247" s="104"/>
      <c r="J247" s="15"/>
      <c r="K247" s="15"/>
      <c r="L247" s="160"/>
      <c r="M247" s="15"/>
      <c r="N247" s="1"/>
      <c r="O247" s="1"/>
      <c r="P247" s="1"/>
    </row>
    <row r="248" spans="1:16" ht="13.5" x14ac:dyDescent="0.2">
      <c r="A248" s="31"/>
      <c r="B248" s="37" t="s">
        <v>342</v>
      </c>
      <c r="C248" s="32">
        <v>7</v>
      </c>
      <c r="D248" s="32"/>
      <c r="E248" s="15"/>
      <c r="F248" s="15"/>
      <c r="G248" s="15"/>
      <c r="H248" s="15"/>
      <c r="I248" s="104"/>
      <c r="J248" s="104"/>
      <c r="K248" s="15"/>
      <c r="L248" s="160"/>
      <c r="M248" s="15"/>
      <c r="N248" s="1"/>
      <c r="O248" s="1"/>
      <c r="P248" s="1"/>
    </row>
    <row r="249" spans="1:16" ht="13.5" x14ac:dyDescent="0.2">
      <c r="A249" s="31"/>
      <c r="B249" s="37" t="s">
        <v>342</v>
      </c>
      <c r="C249" s="32">
        <v>8</v>
      </c>
      <c r="D249" s="32"/>
      <c r="E249" s="15"/>
      <c r="F249" s="15"/>
      <c r="G249" s="15"/>
      <c r="H249" s="15"/>
      <c r="I249" s="104"/>
      <c r="J249" s="104"/>
      <c r="K249" s="15"/>
      <c r="L249" s="106"/>
      <c r="M249" s="15"/>
      <c r="N249" s="1"/>
      <c r="O249" s="1"/>
      <c r="P249" s="1"/>
    </row>
    <row r="250" spans="1:16" ht="13.5" x14ac:dyDescent="0.2">
      <c r="A250" s="31"/>
      <c r="B250" s="37" t="s">
        <v>342</v>
      </c>
      <c r="C250" s="32">
        <v>9</v>
      </c>
      <c r="D250" s="32"/>
      <c r="E250" s="15"/>
      <c r="F250" s="15"/>
      <c r="G250" s="15"/>
      <c r="H250" s="15"/>
      <c r="I250" s="104"/>
      <c r="J250" s="104"/>
      <c r="K250" s="15"/>
      <c r="L250" s="106"/>
      <c r="M250" s="15"/>
      <c r="N250" s="1"/>
      <c r="O250" s="1"/>
      <c r="P250" s="1"/>
    </row>
    <row r="251" spans="1:16" ht="13.5" x14ac:dyDescent="0.2">
      <c r="A251" s="31"/>
      <c r="B251" s="37" t="s">
        <v>342</v>
      </c>
      <c r="C251" s="32">
        <v>9</v>
      </c>
      <c r="D251" s="32"/>
      <c r="E251" s="15"/>
      <c r="F251" s="15"/>
      <c r="G251" s="15"/>
      <c r="H251" s="15"/>
      <c r="I251" s="104"/>
      <c r="J251" s="104"/>
      <c r="K251" s="15"/>
      <c r="L251" s="106"/>
      <c r="M251" s="15"/>
      <c r="N251" s="1"/>
      <c r="O251" s="1"/>
      <c r="P251" s="1"/>
    </row>
    <row r="252" spans="1:16" ht="13.5" x14ac:dyDescent="0.2">
      <c r="A252" s="31"/>
      <c r="B252" s="37" t="s">
        <v>342</v>
      </c>
      <c r="C252" s="32">
        <v>9</v>
      </c>
      <c r="D252" s="32"/>
      <c r="E252" s="15"/>
      <c r="F252" s="15"/>
      <c r="G252" s="15"/>
      <c r="H252" s="15"/>
      <c r="I252" s="104"/>
      <c r="J252" s="104"/>
      <c r="K252" s="15"/>
      <c r="L252" s="106"/>
      <c r="M252" s="15"/>
      <c r="N252" s="1"/>
      <c r="O252" s="1"/>
      <c r="P252" s="1"/>
    </row>
    <row r="253" spans="1:16" ht="13.5" x14ac:dyDescent="0.2">
      <c r="A253" s="31"/>
      <c r="B253" s="37" t="s">
        <v>342</v>
      </c>
      <c r="C253" s="32">
        <v>9</v>
      </c>
      <c r="D253" s="32"/>
      <c r="E253" s="15"/>
      <c r="F253" s="15"/>
      <c r="G253" s="15"/>
      <c r="H253" s="15"/>
      <c r="I253" s="104"/>
      <c r="J253" s="104"/>
      <c r="K253" s="15"/>
      <c r="L253" s="106"/>
      <c r="M253" s="15"/>
      <c r="N253" s="1"/>
      <c r="O253" s="1"/>
      <c r="P253" s="1"/>
    </row>
    <row r="254" spans="1:16" ht="13.5" x14ac:dyDescent="0.2">
      <c r="A254" s="31"/>
      <c r="B254" s="37" t="s">
        <v>342</v>
      </c>
      <c r="C254" s="32">
        <v>9</v>
      </c>
      <c r="D254" s="32"/>
      <c r="E254" s="15"/>
      <c r="F254" s="15"/>
      <c r="G254" s="15"/>
      <c r="H254" s="15"/>
      <c r="I254" s="104"/>
      <c r="J254" s="104"/>
      <c r="K254" s="15"/>
      <c r="L254" s="106"/>
      <c r="M254" s="15"/>
      <c r="N254" s="1"/>
      <c r="O254" s="1"/>
      <c r="P254" s="1"/>
    </row>
    <row r="255" spans="1:16" ht="13.5" x14ac:dyDescent="0.2">
      <c r="A255" s="31"/>
      <c r="B255" s="37" t="s">
        <v>342</v>
      </c>
      <c r="C255" s="32">
        <v>9</v>
      </c>
      <c r="D255" s="32"/>
      <c r="E255" s="15"/>
      <c r="F255" s="15"/>
      <c r="G255" s="15"/>
      <c r="H255" s="15"/>
      <c r="I255" s="104"/>
      <c r="J255" s="104"/>
      <c r="K255" s="15"/>
      <c r="L255" s="106"/>
      <c r="M255" s="15"/>
      <c r="N255" s="1"/>
      <c r="O255" s="1"/>
      <c r="P255" s="1"/>
    </row>
    <row r="256" spans="1:16" ht="13.5" x14ac:dyDescent="0.2">
      <c r="A256" s="31"/>
      <c r="B256" s="37" t="s">
        <v>342</v>
      </c>
      <c r="C256" s="32">
        <v>9</v>
      </c>
      <c r="D256" s="32"/>
      <c r="E256" s="15"/>
      <c r="F256" s="15"/>
      <c r="G256" s="15"/>
      <c r="H256" s="15"/>
      <c r="I256" s="104"/>
      <c r="J256" s="104"/>
      <c r="K256" s="15"/>
      <c r="L256" s="106"/>
      <c r="M256" s="15"/>
      <c r="N256" s="1"/>
      <c r="O256" s="1"/>
      <c r="P256" s="1"/>
    </row>
    <row r="257" spans="1:16" ht="13.5" x14ac:dyDescent="0.2">
      <c r="A257" s="31"/>
      <c r="B257" s="37" t="s">
        <v>342</v>
      </c>
      <c r="C257" s="32">
        <v>9</v>
      </c>
      <c r="D257" s="32"/>
      <c r="E257" s="15"/>
      <c r="F257" s="15"/>
      <c r="G257" s="15"/>
      <c r="H257" s="15"/>
      <c r="I257" s="104"/>
      <c r="J257" s="104"/>
      <c r="K257" s="15"/>
      <c r="L257" s="106"/>
      <c r="M257" s="15"/>
      <c r="N257" s="1"/>
      <c r="O257" s="1"/>
      <c r="P257" s="1"/>
    </row>
    <row r="258" spans="1:16" ht="13.5" x14ac:dyDescent="0.2">
      <c r="A258" s="31"/>
      <c r="B258" s="37" t="s">
        <v>342</v>
      </c>
      <c r="C258" s="32">
        <v>10</v>
      </c>
      <c r="D258" s="32"/>
      <c r="E258" s="15"/>
      <c r="F258" s="15"/>
      <c r="G258" s="15"/>
      <c r="H258" s="15"/>
      <c r="I258" s="104"/>
      <c r="J258" s="104"/>
      <c r="K258" s="15"/>
      <c r="L258" s="106"/>
      <c r="M258" s="15"/>
      <c r="N258" s="1"/>
      <c r="O258" s="1"/>
      <c r="P258" s="1"/>
    </row>
    <row r="259" spans="1:16" ht="13.5" x14ac:dyDescent="0.2">
      <c r="A259" s="31"/>
      <c r="B259" s="37" t="s">
        <v>342</v>
      </c>
      <c r="C259" s="32">
        <v>11</v>
      </c>
      <c r="D259" s="32"/>
      <c r="E259" s="15"/>
      <c r="F259" s="15"/>
      <c r="G259" s="15"/>
      <c r="H259" s="15"/>
      <c r="I259" s="104"/>
      <c r="J259" s="104"/>
      <c r="K259" s="15"/>
      <c r="L259" s="106"/>
      <c r="M259" s="15"/>
      <c r="N259" s="1"/>
      <c r="O259" s="1"/>
      <c r="P259" s="1"/>
    </row>
    <row r="260" spans="1:16" ht="13.5" x14ac:dyDescent="0.2">
      <c r="A260" s="31"/>
      <c r="B260" s="37" t="s">
        <v>342</v>
      </c>
      <c r="C260" s="32">
        <v>12</v>
      </c>
      <c r="D260" s="32"/>
      <c r="E260" s="15"/>
      <c r="F260" s="15"/>
      <c r="G260" s="15"/>
      <c r="H260" s="15"/>
      <c r="I260" s="15"/>
      <c r="J260" s="15"/>
      <c r="K260" s="15"/>
      <c r="L260" s="30"/>
      <c r="M260" s="15"/>
      <c r="N260" s="1"/>
      <c r="O260" s="1"/>
      <c r="P260" s="1"/>
    </row>
    <row r="261" spans="1:16" ht="13.5" x14ac:dyDescent="0.2">
      <c r="A261" s="31"/>
      <c r="B261" s="37" t="s">
        <v>342</v>
      </c>
      <c r="C261" s="32">
        <v>13</v>
      </c>
      <c r="D261" s="32"/>
      <c r="E261" s="15"/>
      <c r="F261" s="15"/>
      <c r="G261" s="15"/>
      <c r="H261" s="15"/>
      <c r="I261" s="15"/>
      <c r="J261" s="15"/>
      <c r="K261" s="15"/>
      <c r="L261" s="30"/>
      <c r="M261" s="15"/>
      <c r="N261" s="1"/>
      <c r="O261" s="1"/>
      <c r="P261" s="1"/>
    </row>
    <row r="262" spans="1:16" ht="13.5" x14ac:dyDescent="0.2">
      <c r="A262" s="31"/>
      <c r="B262" s="37" t="s">
        <v>342</v>
      </c>
      <c r="C262" s="32">
        <v>14</v>
      </c>
      <c r="D262" s="32"/>
      <c r="E262" s="15"/>
      <c r="F262" s="15"/>
      <c r="G262" s="15"/>
      <c r="H262" s="15"/>
      <c r="I262" s="15"/>
      <c r="J262" s="15"/>
      <c r="K262" s="15"/>
      <c r="L262" s="30"/>
      <c r="M262" s="15"/>
      <c r="N262" s="1"/>
      <c r="O262" s="1"/>
      <c r="P262" s="1"/>
    </row>
    <row r="263" spans="1:16" ht="13.5" x14ac:dyDescent="0.2">
      <c r="A263" s="31"/>
      <c r="B263" s="37" t="s">
        <v>342</v>
      </c>
      <c r="C263" s="32">
        <v>15</v>
      </c>
      <c r="D263" s="32"/>
      <c r="E263" s="15"/>
      <c r="F263" s="15"/>
      <c r="G263" s="15"/>
      <c r="H263" s="15"/>
      <c r="I263" s="15"/>
      <c r="J263" s="15"/>
      <c r="K263" s="15"/>
      <c r="L263" s="30"/>
      <c r="M263" s="15"/>
      <c r="N263" s="1"/>
      <c r="O263" s="1"/>
      <c r="P263" s="1"/>
    </row>
    <row r="264" spans="1:16" ht="13.5" x14ac:dyDescent="0.2">
      <c r="A264" s="31"/>
      <c r="B264" s="37" t="s">
        <v>342</v>
      </c>
      <c r="C264" s="32">
        <v>16</v>
      </c>
      <c r="D264" s="32"/>
      <c r="E264" s="15"/>
      <c r="F264" s="15"/>
      <c r="G264" s="15"/>
      <c r="H264" s="15"/>
      <c r="I264" s="15"/>
      <c r="J264" s="15"/>
      <c r="K264" s="15"/>
      <c r="L264" s="30"/>
      <c r="M264" s="15"/>
      <c r="N264" s="1"/>
      <c r="O264" s="1"/>
      <c r="P264" s="1"/>
    </row>
    <row r="265" spans="1:16" ht="13.5" x14ac:dyDescent="0.2">
      <c r="A265" s="31"/>
      <c r="B265" s="37" t="s">
        <v>342</v>
      </c>
      <c r="C265" s="32">
        <v>17</v>
      </c>
      <c r="D265" s="32"/>
      <c r="E265" s="15"/>
      <c r="F265" s="15"/>
      <c r="G265" s="15"/>
      <c r="H265" s="15"/>
      <c r="I265" s="15"/>
      <c r="J265" s="15"/>
      <c r="K265" s="15"/>
      <c r="L265" s="30"/>
      <c r="M265" s="15"/>
      <c r="N265" s="1"/>
      <c r="O265" s="1"/>
      <c r="P265" s="1"/>
    </row>
    <row r="266" spans="1:16" ht="13.5" x14ac:dyDescent="0.2">
      <c r="A266" s="31"/>
      <c r="B266" s="37" t="s">
        <v>342</v>
      </c>
      <c r="C266" s="32">
        <v>18</v>
      </c>
      <c r="D266" s="32"/>
      <c r="E266" s="15"/>
      <c r="F266" s="15"/>
      <c r="G266" s="15"/>
      <c r="H266" s="15"/>
      <c r="I266" s="15"/>
      <c r="J266" s="15"/>
      <c r="K266" s="15"/>
      <c r="L266" s="30"/>
      <c r="M266" s="15"/>
      <c r="N266" s="1"/>
      <c r="O266" s="1"/>
      <c r="P266" s="1"/>
    </row>
    <row r="267" spans="1:16" ht="13.5" x14ac:dyDescent="0.2">
      <c r="A267" s="31"/>
      <c r="B267" s="37" t="s">
        <v>342</v>
      </c>
      <c r="C267" s="32">
        <v>19</v>
      </c>
      <c r="D267" s="32"/>
      <c r="E267" s="15"/>
      <c r="F267" s="15"/>
      <c r="G267" s="15"/>
      <c r="H267" s="15"/>
      <c r="I267" s="15"/>
      <c r="J267" s="15"/>
      <c r="K267" s="15"/>
      <c r="L267" s="30"/>
      <c r="M267" s="15"/>
      <c r="N267" s="1"/>
      <c r="O267" s="1"/>
      <c r="P267" s="1"/>
    </row>
    <row r="268" spans="1:16" ht="13.5" x14ac:dyDescent="0.2">
      <c r="A268" s="31"/>
      <c r="B268" s="37" t="s">
        <v>342</v>
      </c>
      <c r="C268" s="32">
        <v>20</v>
      </c>
      <c r="D268" s="32"/>
      <c r="E268" s="15"/>
      <c r="F268" s="15"/>
      <c r="G268" s="15"/>
      <c r="H268" s="15"/>
      <c r="I268" s="15"/>
      <c r="J268" s="15"/>
      <c r="K268" s="15"/>
      <c r="L268" s="30"/>
      <c r="M268" s="15"/>
      <c r="N268" s="1"/>
      <c r="O268" s="1"/>
      <c r="P268" s="1"/>
    </row>
    <row r="269" spans="1:16" ht="13.5" x14ac:dyDescent="0.2">
      <c r="A269" s="31"/>
      <c r="B269" s="37" t="s">
        <v>342</v>
      </c>
      <c r="C269" s="32">
        <v>21</v>
      </c>
      <c r="D269" s="32"/>
      <c r="E269" s="15"/>
      <c r="F269" s="15"/>
      <c r="G269" s="15"/>
      <c r="H269" s="15"/>
      <c r="I269" s="15"/>
      <c r="J269" s="15"/>
      <c r="K269" s="15"/>
      <c r="L269" s="30"/>
      <c r="M269" s="15"/>
      <c r="N269" s="1"/>
      <c r="O269" s="1"/>
      <c r="P269" s="1"/>
    </row>
    <row r="270" spans="1:16" ht="13.5" x14ac:dyDescent="0.2">
      <c r="A270" s="31"/>
      <c r="B270" s="37" t="s">
        <v>342</v>
      </c>
      <c r="C270" s="32">
        <v>22</v>
      </c>
      <c r="D270" s="32"/>
      <c r="E270" s="15"/>
      <c r="F270" s="15"/>
      <c r="G270" s="15"/>
      <c r="H270" s="15"/>
      <c r="I270" s="15"/>
      <c r="J270" s="15"/>
      <c r="K270" s="15"/>
      <c r="L270" s="30"/>
      <c r="M270" s="15"/>
      <c r="N270" s="1"/>
      <c r="O270" s="1"/>
      <c r="P270" s="1"/>
    </row>
    <row r="271" spans="1:16" ht="13.5" x14ac:dyDescent="0.2">
      <c r="A271" s="31"/>
      <c r="B271" s="37" t="s">
        <v>342</v>
      </c>
      <c r="C271" s="32">
        <v>23</v>
      </c>
      <c r="D271" s="32"/>
      <c r="E271" s="15"/>
      <c r="F271" s="15"/>
      <c r="G271" s="15"/>
      <c r="H271" s="15"/>
      <c r="I271" s="15"/>
      <c r="J271" s="15"/>
      <c r="K271" s="15"/>
      <c r="L271" s="30"/>
      <c r="M271" s="15"/>
      <c r="N271" s="1"/>
      <c r="O271" s="1"/>
      <c r="P271" s="1"/>
    </row>
    <row r="272" spans="1:16" ht="12.75" customHeight="1" x14ac:dyDescent="0.2">
      <c r="A272" s="31"/>
      <c r="B272" s="37" t="s">
        <v>342</v>
      </c>
      <c r="C272" s="32">
        <v>24</v>
      </c>
      <c r="D272" s="32"/>
      <c r="E272" s="15"/>
      <c r="F272" s="15"/>
      <c r="G272" s="15"/>
      <c r="H272" s="15"/>
      <c r="I272" s="15"/>
      <c r="J272" s="15"/>
      <c r="K272" s="15"/>
      <c r="L272" s="30"/>
      <c r="M272" s="15"/>
      <c r="N272" s="1"/>
      <c r="O272" s="1"/>
      <c r="P272" s="1"/>
    </row>
    <row r="273" spans="1:16" ht="13.5" x14ac:dyDescent="0.2">
      <c r="A273" s="31"/>
      <c r="B273" s="37" t="s">
        <v>342</v>
      </c>
      <c r="C273" s="32">
        <v>25</v>
      </c>
      <c r="D273" s="32"/>
      <c r="E273" s="15"/>
      <c r="F273" s="15"/>
      <c r="G273" s="15"/>
      <c r="H273" s="15"/>
      <c r="I273" s="15"/>
      <c r="J273" s="15"/>
      <c r="K273" s="15"/>
      <c r="L273" s="30"/>
      <c r="M273" s="15"/>
      <c r="N273" s="1"/>
      <c r="O273" s="1"/>
      <c r="P273" s="1"/>
    </row>
    <row r="274" spans="1:16" ht="13.5" x14ac:dyDescent="0.2">
      <c r="A274" s="31"/>
      <c r="B274" s="37" t="s">
        <v>342</v>
      </c>
      <c r="C274" s="32">
        <v>26</v>
      </c>
      <c r="D274" s="32"/>
      <c r="E274" s="15"/>
      <c r="F274" s="15"/>
      <c r="G274" s="15"/>
      <c r="H274" s="15"/>
      <c r="I274" s="15"/>
      <c r="J274" s="15"/>
      <c r="K274" s="15"/>
      <c r="L274" s="30"/>
      <c r="M274" s="15"/>
      <c r="N274" s="1"/>
      <c r="O274" s="1"/>
      <c r="P274" s="1"/>
    </row>
    <row r="275" spans="1:16" ht="13.5" x14ac:dyDescent="0.2">
      <c r="A275" s="31"/>
      <c r="B275" s="37" t="s">
        <v>342</v>
      </c>
      <c r="C275" s="32">
        <v>27</v>
      </c>
      <c r="D275" s="32"/>
      <c r="E275" s="15"/>
      <c r="F275" s="15"/>
      <c r="G275" s="15"/>
      <c r="H275" s="15"/>
      <c r="I275" s="15"/>
      <c r="J275" s="15"/>
      <c r="K275" s="15"/>
      <c r="L275" s="30"/>
      <c r="M275" s="15"/>
      <c r="N275" s="1"/>
      <c r="O275" s="1"/>
      <c r="P275" s="1"/>
    </row>
    <row r="276" spans="1:16" ht="13.5" x14ac:dyDescent="0.2">
      <c r="A276" s="31"/>
      <c r="B276" s="37" t="s">
        <v>342</v>
      </c>
      <c r="C276" s="32">
        <v>28</v>
      </c>
      <c r="D276" s="32"/>
      <c r="E276" s="15"/>
      <c r="F276" s="15"/>
      <c r="G276" s="15"/>
      <c r="H276" s="15"/>
      <c r="I276" s="15"/>
      <c r="J276" s="15"/>
      <c r="K276" s="15"/>
      <c r="L276" s="30"/>
      <c r="M276" s="15"/>
      <c r="N276" s="1"/>
      <c r="O276" s="1"/>
      <c r="P276" s="1"/>
    </row>
    <row r="277" spans="1:16" ht="13.5" x14ac:dyDescent="0.2">
      <c r="A277" s="31"/>
      <c r="B277" s="37" t="s">
        <v>342</v>
      </c>
      <c r="C277" s="32">
        <v>29</v>
      </c>
      <c r="D277" s="32"/>
      <c r="E277" s="15"/>
      <c r="F277" s="15"/>
      <c r="G277" s="15"/>
      <c r="H277" s="15"/>
      <c r="I277" s="15"/>
      <c r="J277" s="15"/>
      <c r="K277" s="15"/>
      <c r="L277" s="30"/>
      <c r="M277" s="15"/>
      <c r="N277" s="1"/>
      <c r="O277" s="1"/>
      <c r="P277" s="1"/>
    </row>
    <row r="278" spans="1:16" ht="13.5" x14ac:dyDescent="0.2">
      <c r="A278" s="31"/>
      <c r="B278" s="37" t="s">
        <v>342</v>
      </c>
      <c r="C278" s="32"/>
      <c r="D278" s="32"/>
      <c r="E278" s="15"/>
      <c r="F278" s="15"/>
      <c r="G278" s="15"/>
      <c r="H278" s="15"/>
      <c r="I278" s="15"/>
      <c r="J278" s="15"/>
      <c r="K278" s="15"/>
      <c r="L278" s="30"/>
      <c r="M278" s="15"/>
      <c r="N278" s="1"/>
      <c r="O278" s="1"/>
      <c r="P278" s="1"/>
    </row>
    <row r="279" spans="1:16" ht="13.5" hidden="1" customHeight="1" x14ac:dyDescent="0.2">
      <c r="A279" s="31"/>
      <c r="B279" s="37"/>
      <c r="C279" s="32"/>
      <c r="D279" s="32"/>
      <c r="E279" s="15"/>
      <c r="F279" s="15"/>
      <c r="G279" s="15"/>
      <c r="H279" s="15"/>
      <c r="I279" s="15"/>
      <c r="J279" s="15"/>
      <c r="K279" s="15"/>
      <c r="L279" s="30"/>
      <c r="M279" s="15"/>
      <c r="N279" s="1"/>
      <c r="O279" s="1"/>
      <c r="P279" s="1"/>
    </row>
    <row r="280" spans="1:16" ht="16.5" hidden="1" customHeight="1" x14ac:dyDescent="0.3">
      <c r="A280" s="31"/>
      <c r="B280" s="37"/>
      <c r="C280" s="32"/>
      <c r="D280" s="32"/>
      <c r="E280" s="15"/>
      <c r="F280" s="15"/>
      <c r="G280" s="15"/>
      <c r="H280" s="15"/>
      <c r="I280" s="15"/>
      <c r="J280" s="15"/>
      <c r="K280" s="15"/>
      <c r="L280" s="4"/>
      <c r="M280" s="15"/>
      <c r="N280" s="1"/>
      <c r="O280" s="1"/>
      <c r="P280" s="1"/>
    </row>
    <row r="281" spans="1:16" ht="13.5" x14ac:dyDescent="0.2">
      <c r="A281" s="95" t="s">
        <v>39</v>
      </c>
      <c r="B281" s="37"/>
      <c r="C281" s="32"/>
      <c r="D281" s="32"/>
      <c r="E281" s="15"/>
      <c r="F281" s="15"/>
      <c r="G281" s="15"/>
      <c r="H281" s="15"/>
      <c r="I281" s="15"/>
      <c r="J281" s="15"/>
      <c r="K281" s="15"/>
      <c r="L281" s="160">
        <f>SUM(L241:L278)</f>
        <v>0</v>
      </c>
      <c r="M281" s="15"/>
      <c r="N281" s="1"/>
      <c r="O281" s="1"/>
      <c r="P281" s="1"/>
    </row>
    <row r="282" spans="1:16" ht="13.5" x14ac:dyDescent="0.2">
      <c r="A282" s="188"/>
      <c r="B282" s="189"/>
      <c r="C282" s="190"/>
      <c r="D282" s="190"/>
      <c r="E282" s="191"/>
      <c r="F282" s="191"/>
      <c r="G282" s="191"/>
      <c r="H282" s="191"/>
      <c r="I282" s="191"/>
      <c r="J282" s="191"/>
      <c r="K282" s="191"/>
      <c r="L282" s="269"/>
      <c r="M282" s="191"/>
      <c r="N282" s="1"/>
      <c r="O282" s="1"/>
      <c r="P282" s="1"/>
    </row>
    <row r="283" spans="1:16" x14ac:dyDescent="0.2">
      <c r="A283" s="1"/>
      <c r="B283" s="1"/>
      <c r="C283" s="641" t="s">
        <v>8</v>
      </c>
      <c r="D283" s="641"/>
      <c r="E283" s="641"/>
      <c r="F283" s="19"/>
      <c r="G283" s="642" t="s">
        <v>122</v>
      </c>
      <c r="H283" s="642"/>
      <c r="I283" s="398"/>
      <c r="J283" s="18"/>
      <c r="K283" s="1"/>
      <c r="L283" s="1"/>
      <c r="M283" s="1" t="s">
        <v>106</v>
      </c>
      <c r="N283" s="644"/>
      <c r="O283" s="644"/>
      <c r="P283" s="1"/>
    </row>
    <row r="284" spans="1:16" x14ac:dyDescent="0.2">
      <c r="A284" s="1"/>
      <c r="B284" s="1"/>
      <c r="C284" s="20"/>
      <c r="D284" s="20"/>
      <c r="E284" s="1"/>
      <c r="F284" s="1"/>
      <c r="G284" s="398"/>
      <c r="H284" s="18"/>
      <c r="I284" s="18"/>
      <c r="J284" s="18"/>
      <c r="K284" s="1"/>
      <c r="L284" s="1"/>
      <c r="M284" s="1"/>
      <c r="N284" s="21"/>
      <c r="O284" s="21"/>
      <c r="P284" s="1"/>
    </row>
    <row r="285" spans="1:16" x14ac:dyDescent="0.2">
      <c r="A285" s="1"/>
      <c r="B285" s="1"/>
      <c r="C285" s="20"/>
      <c r="D285" s="20"/>
      <c r="E285" s="1"/>
      <c r="F285" s="1"/>
      <c r="G285" s="398"/>
      <c r="H285" s="18"/>
      <c r="I285" s="18"/>
      <c r="J285" s="18"/>
      <c r="K285" s="1"/>
      <c r="L285" s="1"/>
      <c r="M285" s="1"/>
      <c r="N285" s="21"/>
      <c r="O285" s="21"/>
      <c r="P285" s="1"/>
    </row>
    <row r="286" spans="1:16" x14ac:dyDescent="0.2">
      <c r="A286" s="1"/>
      <c r="B286" s="1"/>
      <c r="C286" s="641" t="s">
        <v>294</v>
      </c>
      <c r="D286" s="641"/>
      <c r="E286" s="641"/>
      <c r="F286" s="397"/>
      <c r="G286" s="644" t="s">
        <v>123</v>
      </c>
      <c r="H286" s="644"/>
      <c r="I286" s="644"/>
      <c r="J286" s="398"/>
      <c r="K286" s="1"/>
      <c r="L286" s="1"/>
      <c r="M286" s="645" t="s">
        <v>130</v>
      </c>
      <c r="N286" s="645"/>
      <c r="O286" s="645"/>
      <c r="P286" s="645"/>
    </row>
    <row r="287" spans="1:16" x14ac:dyDescent="0.2">
      <c r="A287" s="1"/>
      <c r="B287" s="1"/>
      <c r="C287" s="641" t="s">
        <v>94</v>
      </c>
      <c r="D287" s="641"/>
      <c r="E287" s="641"/>
      <c r="F287" s="397"/>
      <c r="G287" s="644" t="s">
        <v>95</v>
      </c>
      <c r="H287" s="644"/>
      <c r="I287" s="644"/>
      <c r="J287" s="398"/>
      <c r="K287" s="1"/>
      <c r="L287" s="1"/>
      <c r="M287" s="645" t="s">
        <v>111</v>
      </c>
      <c r="N287" s="645"/>
      <c r="O287" s="645"/>
      <c r="P287" s="645"/>
    </row>
    <row r="288" spans="1:16" x14ac:dyDescent="0.2">
      <c r="A288" s="1"/>
      <c r="B288" s="1"/>
      <c r="C288" s="397"/>
      <c r="D288" s="397"/>
      <c r="E288" s="397"/>
      <c r="F288" s="397"/>
      <c r="G288" s="398"/>
      <c r="H288" s="398"/>
      <c r="I288" s="398"/>
      <c r="J288" s="398"/>
      <c r="K288" s="1"/>
      <c r="L288" s="1"/>
      <c r="M288" s="398"/>
      <c r="N288" s="398"/>
      <c r="O288" s="398"/>
      <c r="P288" s="398"/>
    </row>
    <row r="289" spans="1:16" x14ac:dyDescent="0.2">
      <c r="A289" s="658" t="s">
        <v>23</v>
      </c>
      <c r="B289" s="658"/>
      <c r="C289" s="658"/>
      <c r="D289" s="658"/>
      <c r="E289" s="658"/>
      <c r="F289" s="397"/>
      <c r="G289" s="397"/>
      <c r="H289" s="398"/>
      <c r="I289" s="398"/>
      <c r="J289" s="398"/>
      <c r="K289" s="398"/>
      <c r="L289" s="398"/>
      <c r="M289" s="398"/>
      <c r="N289" s="1"/>
      <c r="O289" s="1"/>
      <c r="P289" s="1"/>
    </row>
  </sheetData>
  <mergeCells count="77">
    <mergeCell ref="C109:E109"/>
    <mergeCell ref="G109:I109"/>
    <mergeCell ref="M109:P109"/>
    <mergeCell ref="A111:E111"/>
    <mergeCell ref="C108:E108"/>
    <mergeCell ref="G108:I108"/>
    <mergeCell ref="M108:P108"/>
    <mergeCell ref="C105:E105"/>
    <mergeCell ref="C49:E49"/>
    <mergeCell ref="G49:I49"/>
    <mergeCell ref="M49:P49"/>
    <mergeCell ref="A51:E51"/>
    <mergeCell ref="A52:E52"/>
    <mergeCell ref="A56:M56"/>
    <mergeCell ref="A58:M58"/>
    <mergeCell ref="C60:C61"/>
    <mergeCell ref="M60:N60"/>
    <mergeCell ref="A61:B61"/>
    <mergeCell ref="G105:H105"/>
    <mergeCell ref="N105:O105"/>
    <mergeCell ref="C45:E45"/>
    <mergeCell ref="G45:H45"/>
    <mergeCell ref="N45:O45"/>
    <mergeCell ref="C48:E48"/>
    <mergeCell ref="G48:I48"/>
    <mergeCell ref="M48:P48"/>
    <mergeCell ref="A44:C44"/>
    <mergeCell ref="A4:M4"/>
    <mergeCell ref="A6:M6"/>
    <mergeCell ref="C8:C9"/>
    <mergeCell ref="M8:N8"/>
    <mergeCell ref="A9:B9"/>
    <mergeCell ref="A115:M115"/>
    <mergeCell ref="A117:M117"/>
    <mergeCell ref="C119:C120"/>
    <mergeCell ref="M119:N119"/>
    <mergeCell ref="A120:B120"/>
    <mergeCell ref="C164:E164"/>
    <mergeCell ref="G164:H164"/>
    <mergeCell ref="N164:O164"/>
    <mergeCell ref="C167:E167"/>
    <mergeCell ref="G167:I167"/>
    <mergeCell ref="M167:P167"/>
    <mergeCell ref="C168:E168"/>
    <mergeCell ref="G168:I168"/>
    <mergeCell ref="M168:P168"/>
    <mergeCell ref="A170:E170"/>
    <mergeCell ref="A174:M174"/>
    <mergeCell ref="A176:M176"/>
    <mergeCell ref="C178:C179"/>
    <mergeCell ref="M178:N178"/>
    <mergeCell ref="A179:B179"/>
    <mergeCell ref="C224:E224"/>
    <mergeCell ref="G224:H224"/>
    <mergeCell ref="N224:O224"/>
    <mergeCell ref="C227:E227"/>
    <mergeCell ref="G227:I227"/>
    <mergeCell ref="M227:P227"/>
    <mergeCell ref="C228:E228"/>
    <mergeCell ref="G228:I228"/>
    <mergeCell ref="M228:P228"/>
    <mergeCell ref="A230:E230"/>
    <mergeCell ref="A234:M234"/>
    <mergeCell ref="A236:M236"/>
    <mergeCell ref="C238:C239"/>
    <mergeCell ref="M238:N238"/>
    <mergeCell ref="A239:B239"/>
    <mergeCell ref="C287:E287"/>
    <mergeCell ref="G287:I287"/>
    <mergeCell ref="M287:P287"/>
    <mergeCell ref="A289:E289"/>
    <mergeCell ref="C283:E283"/>
    <mergeCell ref="G283:H283"/>
    <mergeCell ref="N283:O283"/>
    <mergeCell ref="C286:E286"/>
    <mergeCell ref="G286:I286"/>
    <mergeCell ref="M286:P286"/>
  </mergeCell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236"/>
  <sheetViews>
    <sheetView view="pageBreakPreview" topLeftCell="C242" zoomScaleNormal="100" zoomScaleSheetLayoutView="100" workbookViewId="0">
      <selection activeCell="F68" sqref="F68:M81"/>
    </sheetView>
  </sheetViews>
  <sheetFormatPr baseColWidth="10" defaultRowHeight="16.5" x14ac:dyDescent="0.3"/>
  <cols>
    <col min="1" max="1" width="23.85546875" style="22" customWidth="1"/>
    <col min="2" max="2" width="10.85546875" style="22" customWidth="1"/>
    <col min="3" max="3" width="11.570312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  <c r="Q4" s="25"/>
      <c r="R4" s="25"/>
    </row>
    <row r="5" spans="1:18" ht="15" customHeight="1" x14ac:dyDescent="0.25">
      <c r="A5" s="26"/>
      <c r="B5" s="2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  <c r="Q6" s="9"/>
      <c r="R6" s="9"/>
    </row>
    <row r="7" spans="1:18" ht="15" customHeight="1" x14ac:dyDescent="0.25">
      <c r="A7" s="496"/>
      <c r="B7" s="496"/>
      <c r="C7" s="496"/>
      <c r="D7" s="496"/>
      <c r="E7" s="496"/>
      <c r="F7" s="496"/>
      <c r="G7" s="496"/>
      <c r="H7" s="496"/>
      <c r="I7" s="496"/>
      <c r="J7" s="496"/>
      <c r="K7" s="496"/>
      <c r="L7" s="496"/>
      <c r="M7" s="496"/>
      <c r="N7" s="9"/>
      <c r="O7" s="9"/>
      <c r="P7" s="9"/>
      <c r="Q7" s="9"/>
      <c r="R7" s="9"/>
    </row>
    <row r="8" spans="1:18" s="5" customFormat="1" ht="15" customHeight="1" x14ac:dyDescent="0.25">
      <c r="A8" s="498" t="s">
        <v>574</v>
      </c>
      <c r="B8" s="9"/>
      <c r="C8" s="526" t="s">
        <v>575</v>
      </c>
      <c r="D8" s="498" t="s">
        <v>66</v>
      </c>
      <c r="F8" s="498" t="s">
        <v>577</v>
      </c>
      <c r="G8" s="498" t="s">
        <v>62</v>
      </c>
      <c r="H8" s="158" t="s">
        <v>67</v>
      </c>
      <c r="I8" s="158" t="s">
        <v>576</v>
      </c>
      <c r="K8" s="504"/>
      <c r="L8" s="504"/>
      <c r="M8" s="158" t="s">
        <v>68</v>
      </c>
      <c r="N8" s="158"/>
      <c r="O8" s="9"/>
      <c r="P8" s="498"/>
      <c r="Q8" s="498"/>
      <c r="R8" s="498"/>
    </row>
    <row r="9" spans="1:18" ht="15" customHeight="1" x14ac:dyDescent="0.3">
      <c r="A9" s="28"/>
      <c r="B9" s="28"/>
      <c r="C9" s="10"/>
      <c r="D9" s="10"/>
      <c r="E9" s="10"/>
      <c r="H9" s="7"/>
      <c r="I9" s="7"/>
      <c r="J9" s="7"/>
      <c r="K9" s="7"/>
      <c r="L9" s="7"/>
      <c r="M9" s="7"/>
      <c r="N9" s="159"/>
      <c r="O9" s="159"/>
      <c r="P9" s="159"/>
      <c r="Q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</row>
    <row r="11" spans="1:18" ht="15" customHeight="1" x14ac:dyDescent="0.2">
      <c r="A11" s="29"/>
      <c r="B11" s="29"/>
      <c r="C11" s="29"/>
      <c r="D11" s="29"/>
      <c r="E11" s="29"/>
      <c r="F11" s="15"/>
      <c r="G11" s="15"/>
      <c r="H11" s="15"/>
      <c r="I11" s="15"/>
      <c r="J11" s="15"/>
      <c r="K11" s="15"/>
      <c r="L11" s="30"/>
      <c r="M11" s="17"/>
    </row>
    <row r="12" spans="1:18" ht="13.5" x14ac:dyDescent="0.2">
      <c r="A12" s="37"/>
      <c r="B12" s="37" t="s">
        <v>346</v>
      </c>
      <c r="C12" s="32">
        <v>1</v>
      </c>
      <c r="D12" s="32"/>
      <c r="E12" s="15"/>
      <c r="F12" s="15"/>
      <c r="G12" s="38"/>
      <c r="H12" s="15"/>
      <c r="I12" s="36"/>
      <c r="J12" s="36"/>
      <c r="K12" s="43"/>
      <c r="L12" s="44"/>
      <c r="M12" s="15"/>
    </row>
    <row r="13" spans="1:18" ht="15" customHeight="1" x14ac:dyDescent="0.2">
      <c r="A13" s="31"/>
      <c r="B13" s="37" t="s">
        <v>346</v>
      </c>
      <c r="C13" s="32">
        <v>2</v>
      </c>
      <c r="D13" s="32"/>
      <c r="E13" s="15"/>
      <c r="F13" s="15"/>
      <c r="G13" s="15"/>
      <c r="H13" s="15"/>
      <c r="I13" s="15"/>
      <c r="J13" s="15"/>
      <c r="K13" s="15"/>
      <c r="L13" s="30"/>
      <c r="M13" s="15"/>
    </row>
    <row r="14" spans="1:18" ht="15" customHeight="1" x14ac:dyDescent="0.2">
      <c r="A14" s="31"/>
      <c r="B14" s="37" t="s">
        <v>346</v>
      </c>
      <c r="C14" s="32">
        <v>3</v>
      </c>
      <c r="D14" s="32"/>
      <c r="E14" s="15"/>
      <c r="F14" s="15"/>
      <c r="G14" s="15"/>
      <c r="H14" s="15"/>
      <c r="I14" s="15"/>
      <c r="J14" s="15"/>
      <c r="K14" s="15"/>
      <c r="L14" s="30"/>
      <c r="M14" s="15"/>
    </row>
    <row r="15" spans="1:18" ht="15" customHeight="1" x14ac:dyDescent="0.2">
      <c r="A15" s="31"/>
      <c r="B15" s="37" t="s">
        <v>346</v>
      </c>
      <c r="C15" s="32">
        <v>4</v>
      </c>
      <c r="D15" s="32"/>
      <c r="E15" s="15"/>
      <c r="F15" s="15"/>
      <c r="G15" s="15"/>
      <c r="H15" s="15"/>
      <c r="I15" s="15"/>
      <c r="J15" s="15"/>
      <c r="K15" s="15"/>
      <c r="L15" s="30"/>
      <c r="M15" s="15"/>
    </row>
    <row r="16" spans="1:18" ht="15" customHeight="1" x14ac:dyDescent="0.2">
      <c r="A16" s="31"/>
      <c r="B16" s="37" t="s">
        <v>346</v>
      </c>
      <c r="C16" s="32">
        <v>5</v>
      </c>
      <c r="D16" s="32"/>
      <c r="E16" s="15"/>
      <c r="F16" s="15"/>
      <c r="G16" s="15"/>
      <c r="H16" s="15"/>
      <c r="I16" s="15"/>
      <c r="J16" s="15"/>
      <c r="K16" s="15"/>
      <c r="L16" s="30"/>
      <c r="M16" s="15"/>
    </row>
    <row r="17" spans="1:13" ht="15" customHeight="1" x14ac:dyDescent="0.2">
      <c r="A17" s="31"/>
      <c r="B17" s="37" t="s">
        <v>346</v>
      </c>
      <c r="C17" s="32">
        <v>6</v>
      </c>
      <c r="D17" s="32"/>
      <c r="E17" s="15"/>
      <c r="F17" s="15"/>
      <c r="G17" s="15"/>
      <c r="H17" s="15"/>
      <c r="I17" s="15"/>
      <c r="J17" s="15"/>
      <c r="K17" s="15"/>
      <c r="L17" s="30"/>
      <c r="M17" s="15"/>
    </row>
    <row r="18" spans="1:13" ht="15" customHeight="1" x14ac:dyDescent="0.2">
      <c r="A18" s="31"/>
      <c r="B18" s="37" t="s">
        <v>346</v>
      </c>
      <c r="C18" s="32">
        <v>7</v>
      </c>
      <c r="D18" s="32"/>
      <c r="E18" s="15"/>
      <c r="F18" s="15"/>
      <c r="G18" s="15"/>
      <c r="H18" s="15"/>
      <c r="I18" s="15"/>
      <c r="J18" s="15"/>
      <c r="K18" s="15"/>
      <c r="L18" s="30"/>
      <c r="M18" s="15"/>
    </row>
    <row r="19" spans="1:13" ht="15" customHeight="1" x14ac:dyDescent="0.2">
      <c r="A19" s="31"/>
      <c r="B19" s="37" t="s">
        <v>346</v>
      </c>
      <c r="C19" s="32">
        <v>8</v>
      </c>
      <c r="D19" s="32"/>
      <c r="E19" s="15"/>
      <c r="F19" s="15"/>
      <c r="G19" s="15"/>
      <c r="H19" s="15"/>
      <c r="I19" s="15"/>
      <c r="J19" s="15"/>
      <c r="K19" s="15"/>
      <c r="L19" s="30"/>
      <c r="M19" s="15"/>
    </row>
    <row r="20" spans="1:13" ht="15" customHeight="1" x14ac:dyDescent="0.2">
      <c r="A20" s="31"/>
      <c r="B20" s="37" t="s">
        <v>346</v>
      </c>
      <c r="C20" s="32">
        <v>9</v>
      </c>
      <c r="D20" s="32"/>
      <c r="E20" s="15"/>
      <c r="F20" s="15"/>
      <c r="G20" s="15"/>
      <c r="H20" s="15"/>
      <c r="I20" s="15"/>
      <c r="J20" s="15"/>
      <c r="K20" s="15"/>
      <c r="L20" s="30"/>
      <c r="M20" s="15"/>
    </row>
    <row r="21" spans="1:13" ht="15" customHeight="1" x14ac:dyDescent="0.2">
      <c r="A21" s="31"/>
      <c r="B21" s="37" t="s">
        <v>346</v>
      </c>
      <c r="C21" s="32">
        <v>10</v>
      </c>
      <c r="D21" s="32"/>
      <c r="E21" s="15"/>
      <c r="F21" s="15"/>
      <c r="G21" s="15"/>
      <c r="H21" s="15"/>
      <c r="I21" s="15"/>
      <c r="J21" s="15"/>
      <c r="K21" s="15"/>
      <c r="L21" s="30"/>
      <c r="M21" s="15"/>
    </row>
    <row r="22" spans="1:13" ht="15" customHeight="1" x14ac:dyDescent="0.2">
      <c r="A22" s="31"/>
      <c r="B22" s="37" t="s">
        <v>346</v>
      </c>
      <c r="C22" s="32">
        <v>11</v>
      </c>
      <c r="D22" s="32"/>
      <c r="E22" s="15"/>
      <c r="F22" s="15"/>
      <c r="G22" s="15"/>
      <c r="H22" s="15"/>
      <c r="I22" s="15"/>
      <c r="J22" s="15"/>
      <c r="K22" s="15"/>
      <c r="L22" s="30"/>
      <c r="M22" s="15"/>
    </row>
    <row r="23" spans="1:13" ht="15" customHeight="1" x14ac:dyDescent="0.2">
      <c r="A23" s="31"/>
      <c r="B23" s="37" t="s">
        <v>346</v>
      </c>
      <c r="C23" s="32">
        <v>12</v>
      </c>
      <c r="D23" s="32"/>
      <c r="E23" s="15"/>
      <c r="F23" s="15"/>
      <c r="G23" s="15"/>
      <c r="H23" s="15"/>
      <c r="I23" s="15"/>
      <c r="J23" s="15"/>
      <c r="K23" s="15"/>
      <c r="L23" s="30"/>
      <c r="M23" s="15"/>
    </row>
    <row r="24" spans="1:13" ht="15" customHeight="1" x14ac:dyDescent="0.2">
      <c r="A24" s="31"/>
      <c r="B24" s="37" t="s">
        <v>346</v>
      </c>
      <c r="C24" s="32">
        <v>13</v>
      </c>
      <c r="D24" s="32"/>
      <c r="E24" s="15"/>
      <c r="F24" s="15"/>
      <c r="G24" s="15"/>
      <c r="H24" s="15"/>
      <c r="I24" s="15"/>
      <c r="J24" s="15"/>
      <c r="K24" s="15"/>
      <c r="L24" s="30"/>
      <c r="M24" s="15"/>
    </row>
    <row r="25" spans="1:13" ht="15" customHeight="1" x14ac:dyDescent="0.2">
      <c r="A25" s="31"/>
      <c r="B25" s="37" t="s">
        <v>346</v>
      </c>
      <c r="C25" s="32">
        <v>14</v>
      </c>
      <c r="D25" s="32"/>
      <c r="E25" s="15"/>
      <c r="F25" s="15"/>
      <c r="G25" s="15"/>
      <c r="H25" s="15"/>
      <c r="I25" s="15"/>
      <c r="J25" s="15"/>
      <c r="K25" s="15"/>
      <c r="L25" s="30"/>
      <c r="M25" s="15"/>
    </row>
    <row r="26" spans="1:13" ht="15" customHeight="1" x14ac:dyDescent="0.2">
      <c r="A26" s="31"/>
      <c r="B26" s="37" t="s">
        <v>346</v>
      </c>
      <c r="C26" s="32">
        <v>15</v>
      </c>
      <c r="D26" s="32"/>
      <c r="E26" s="15"/>
      <c r="F26" s="15"/>
      <c r="G26" s="15"/>
      <c r="H26" s="15"/>
      <c r="I26" s="15"/>
      <c r="J26" s="15"/>
      <c r="K26" s="15"/>
      <c r="L26" s="30"/>
      <c r="M26" s="15"/>
    </row>
    <row r="27" spans="1:13" ht="15" customHeight="1" x14ac:dyDescent="0.2">
      <c r="A27" s="31"/>
      <c r="B27" s="37" t="s">
        <v>346</v>
      </c>
      <c r="C27" s="32">
        <v>16</v>
      </c>
      <c r="D27" s="32"/>
      <c r="E27" s="15"/>
      <c r="F27" s="15"/>
      <c r="G27" s="15"/>
      <c r="H27" s="15"/>
      <c r="I27" s="15"/>
      <c r="J27" s="15"/>
      <c r="K27" s="15"/>
      <c r="L27" s="30"/>
      <c r="M27" s="15"/>
    </row>
    <row r="28" spans="1:13" ht="15" customHeight="1" x14ac:dyDescent="0.2">
      <c r="A28" s="31"/>
      <c r="B28" s="37" t="s">
        <v>346</v>
      </c>
      <c r="C28" s="32">
        <v>17</v>
      </c>
      <c r="D28" s="32"/>
      <c r="E28" s="15"/>
      <c r="F28" s="15"/>
      <c r="G28" s="15"/>
      <c r="H28" s="15"/>
      <c r="I28" s="15"/>
      <c r="J28" s="15"/>
      <c r="K28" s="15"/>
      <c r="L28" s="30"/>
      <c r="M28" s="15"/>
    </row>
    <row r="29" spans="1:13" ht="15" customHeight="1" x14ac:dyDescent="0.2">
      <c r="A29" s="31"/>
      <c r="B29" s="37" t="s">
        <v>346</v>
      </c>
      <c r="C29" s="32">
        <v>18</v>
      </c>
      <c r="D29" s="32"/>
      <c r="E29" s="15"/>
      <c r="F29" s="15"/>
      <c r="G29" s="15"/>
      <c r="H29" s="15"/>
      <c r="I29" s="15"/>
      <c r="J29" s="15"/>
      <c r="K29" s="15"/>
      <c r="L29" s="30"/>
      <c r="M29" s="15"/>
    </row>
    <row r="30" spans="1:13" ht="15" customHeight="1" x14ac:dyDescent="0.2">
      <c r="A30" s="31"/>
      <c r="B30" s="37" t="s">
        <v>346</v>
      </c>
      <c r="C30" s="32">
        <v>19</v>
      </c>
      <c r="D30" s="32"/>
      <c r="E30" s="15"/>
      <c r="F30" s="15"/>
      <c r="G30" s="15"/>
      <c r="H30" s="15"/>
      <c r="I30" s="15"/>
      <c r="J30" s="15"/>
      <c r="K30" s="15"/>
      <c r="L30" s="30"/>
      <c r="M30" s="15"/>
    </row>
    <row r="31" spans="1:13" ht="15" customHeight="1" x14ac:dyDescent="0.2">
      <c r="A31" s="31"/>
      <c r="B31" s="37" t="s">
        <v>346</v>
      </c>
      <c r="C31" s="32">
        <v>20</v>
      </c>
      <c r="D31" s="32"/>
      <c r="E31" s="15"/>
      <c r="F31" s="15"/>
      <c r="G31" s="15"/>
      <c r="H31" s="15"/>
      <c r="I31" s="15"/>
      <c r="J31" s="15"/>
      <c r="K31" s="15"/>
      <c r="L31" s="30"/>
      <c r="M31" s="15"/>
    </row>
    <row r="32" spans="1:13" ht="15" customHeight="1" x14ac:dyDescent="0.2">
      <c r="A32" s="31"/>
      <c r="B32" s="37" t="s">
        <v>346</v>
      </c>
      <c r="C32" s="32">
        <v>21</v>
      </c>
      <c r="D32" s="32"/>
      <c r="E32" s="15"/>
      <c r="F32" s="15"/>
      <c r="G32" s="15"/>
      <c r="H32" s="15"/>
      <c r="I32" s="15"/>
      <c r="J32" s="15"/>
      <c r="K32" s="15"/>
      <c r="L32" s="30"/>
      <c r="M32" s="15"/>
    </row>
    <row r="33" spans="1:13" ht="15" customHeight="1" x14ac:dyDescent="0.2">
      <c r="A33" s="31"/>
      <c r="B33" s="37" t="s">
        <v>346</v>
      </c>
      <c r="C33" s="32">
        <v>22</v>
      </c>
      <c r="D33" s="32"/>
      <c r="E33" s="15"/>
      <c r="F33" s="15"/>
      <c r="G33" s="15"/>
      <c r="H33" s="15"/>
      <c r="I33" s="15"/>
      <c r="J33" s="15"/>
      <c r="K33" s="15"/>
      <c r="L33" s="30"/>
      <c r="M33" s="15"/>
    </row>
    <row r="34" spans="1:13" ht="15" customHeight="1" x14ac:dyDescent="0.2">
      <c r="A34" s="31"/>
      <c r="B34" s="37" t="s">
        <v>346</v>
      </c>
      <c r="C34" s="32">
        <v>23</v>
      </c>
      <c r="D34" s="32"/>
      <c r="E34" s="15"/>
      <c r="F34" s="15"/>
      <c r="G34" s="15"/>
      <c r="H34" s="15"/>
      <c r="I34" s="15"/>
      <c r="J34" s="15"/>
      <c r="K34" s="15"/>
      <c r="L34" s="30"/>
      <c r="M34" s="15"/>
    </row>
    <row r="35" spans="1:13" ht="15" customHeight="1" x14ac:dyDescent="0.2">
      <c r="A35" s="31"/>
      <c r="B35" s="37" t="s">
        <v>346</v>
      </c>
      <c r="C35" s="32">
        <v>24</v>
      </c>
      <c r="D35" s="32"/>
      <c r="E35" s="15"/>
      <c r="F35" s="15"/>
      <c r="G35" s="15"/>
      <c r="H35" s="15"/>
      <c r="I35" s="15"/>
      <c r="J35" s="15"/>
      <c r="K35" s="15"/>
      <c r="L35" s="30"/>
      <c r="M35" s="15"/>
    </row>
    <row r="36" spans="1:13" ht="15" customHeight="1" x14ac:dyDescent="0.2">
      <c r="A36" s="31"/>
      <c r="B36" s="37" t="s">
        <v>346</v>
      </c>
      <c r="C36" s="32">
        <v>25</v>
      </c>
      <c r="D36" s="32"/>
      <c r="E36" s="15"/>
      <c r="F36" s="15"/>
      <c r="G36" s="15"/>
      <c r="H36" s="15"/>
      <c r="I36" s="15"/>
      <c r="J36" s="15"/>
      <c r="K36" s="15"/>
      <c r="L36" s="30"/>
      <c r="M36" s="15"/>
    </row>
    <row r="37" spans="1:13" ht="15" customHeight="1" x14ac:dyDescent="0.2">
      <c r="A37" s="31"/>
      <c r="B37" s="37" t="s">
        <v>346</v>
      </c>
      <c r="C37" s="32">
        <v>26</v>
      </c>
      <c r="D37" s="32"/>
      <c r="E37" s="15"/>
      <c r="F37" s="15"/>
      <c r="G37" s="15"/>
      <c r="H37" s="15"/>
      <c r="I37" s="15"/>
      <c r="J37" s="15"/>
      <c r="K37" s="15"/>
      <c r="L37" s="30"/>
      <c r="M37" s="15"/>
    </row>
    <row r="38" spans="1:13" ht="15" customHeight="1" x14ac:dyDescent="0.2">
      <c r="A38" s="31"/>
      <c r="B38" s="37" t="s">
        <v>346</v>
      </c>
      <c r="C38" s="32">
        <v>26</v>
      </c>
      <c r="D38" s="32"/>
      <c r="E38" s="15"/>
      <c r="F38" s="15"/>
      <c r="G38" s="15"/>
      <c r="H38" s="15"/>
      <c r="I38" s="15"/>
      <c r="J38" s="15"/>
      <c r="K38" s="15"/>
      <c r="L38" s="30"/>
      <c r="M38" s="15"/>
    </row>
    <row r="39" spans="1:13" ht="15" customHeight="1" x14ac:dyDescent="0.2">
      <c r="A39" s="31"/>
      <c r="B39" s="37" t="s">
        <v>346</v>
      </c>
      <c r="C39" s="32">
        <v>27</v>
      </c>
      <c r="D39" s="32"/>
      <c r="E39" s="15"/>
      <c r="F39" s="15"/>
      <c r="G39" s="15"/>
      <c r="H39" s="15"/>
      <c r="I39" s="15"/>
      <c r="J39" s="15"/>
      <c r="K39" s="15"/>
      <c r="L39" s="30"/>
      <c r="M39" s="15"/>
    </row>
    <row r="40" spans="1:13" ht="15" customHeight="1" x14ac:dyDescent="0.2">
      <c r="A40" s="31"/>
      <c r="B40" s="37" t="s">
        <v>346</v>
      </c>
      <c r="C40" s="32">
        <v>28</v>
      </c>
      <c r="D40" s="32"/>
      <c r="E40" s="15"/>
      <c r="F40" s="15"/>
      <c r="G40" s="15"/>
      <c r="H40" s="15"/>
      <c r="I40" s="15"/>
      <c r="J40" s="15"/>
      <c r="K40" s="15"/>
      <c r="L40" s="30"/>
      <c r="M40" s="15"/>
    </row>
    <row r="41" spans="1:13" ht="15" customHeight="1" x14ac:dyDescent="0.2">
      <c r="A41" s="31"/>
      <c r="B41" s="37" t="s">
        <v>346</v>
      </c>
      <c r="C41" s="32">
        <v>29</v>
      </c>
      <c r="D41" s="32"/>
      <c r="E41" s="15"/>
      <c r="F41" s="15"/>
      <c r="G41" s="15"/>
      <c r="H41" s="15"/>
      <c r="I41" s="15"/>
      <c r="J41" s="15"/>
      <c r="K41" s="15"/>
      <c r="L41" s="30"/>
      <c r="M41" s="15"/>
    </row>
    <row r="42" spans="1:13" ht="11.25" customHeight="1" x14ac:dyDescent="0.2">
      <c r="A42" s="31"/>
      <c r="B42" s="37" t="s">
        <v>346</v>
      </c>
      <c r="C42" s="32">
        <v>30</v>
      </c>
      <c r="D42" s="32"/>
      <c r="E42" s="15"/>
      <c r="F42" s="15"/>
      <c r="G42" s="15"/>
      <c r="H42" s="15"/>
      <c r="I42" s="15"/>
      <c r="J42" s="15"/>
      <c r="K42" s="15"/>
      <c r="L42" s="30"/>
      <c r="M42" s="15"/>
    </row>
    <row r="43" spans="1:13" ht="13.5" x14ac:dyDescent="0.2">
      <c r="A43" s="31"/>
      <c r="B43" s="14"/>
      <c r="C43" s="32"/>
      <c r="D43" s="32"/>
      <c r="E43" s="15"/>
      <c r="F43" s="15"/>
      <c r="G43" s="38"/>
      <c r="H43" s="15"/>
      <c r="I43" s="15"/>
      <c r="J43" s="15"/>
      <c r="K43" s="15"/>
      <c r="L43" s="16">
        <v>810</v>
      </c>
      <c r="M43" s="15"/>
    </row>
    <row r="44" spans="1:13" ht="13.5" x14ac:dyDescent="0.2">
      <c r="A44" s="31"/>
      <c r="B44" s="14"/>
      <c r="C44" s="32"/>
      <c r="D44" s="32"/>
      <c r="E44" s="15"/>
      <c r="F44" s="15"/>
      <c r="G44" s="38"/>
      <c r="H44" s="15"/>
      <c r="I44" s="15"/>
      <c r="J44" s="15"/>
      <c r="K44" s="15" t="s">
        <v>570</v>
      </c>
      <c r="L44" s="16">
        <v>129.6</v>
      </c>
      <c r="M44" s="15"/>
    </row>
    <row r="45" spans="1:13" ht="13.5" x14ac:dyDescent="0.2">
      <c r="A45" s="31"/>
      <c r="B45" s="14"/>
      <c r="C45" s="32"/>
      <c r="D45" s="32"/>
      <c r="E45" s="15"/>
      <c r="F45" s="15"/>
      <c r="G45" s="38"/>
      <c r="H45" s="15"/>
      <c r="I45" s="15"/>
      <c r="J45" s="15"/>
      <c r="K45" s="15"/>
      <c r="L45" s="16">
        <v>939.6</v>
      </c>
      <c r="M45" s="15"/>
    </row>
    <row r="46" spans="1:13" ht="13.5" x14ac:dyDescent="0.2">
      <c r="A46" s="31"/>
      <c r="B46" s="14"/>
      <c r="C46" s="32"/>
      <c r="D46" s="32"/>
      <c r="E46" s="15"/>
      <c r="F46" s="15"/>
      <c r="G46" s="38"/>
      <c r="H46" s="15"/>
      <c r="I46" s="15"/>
      <c r="J46" s="15"/>
      <c r="K46" s="15" t="s">
        <v>563</v>
      </c>
      <c r="L46" s="16">
        <v>21833.52</v>
      </c>
      <c r="M46" s="15"/>
    </row>
    <row r="47" spans="1:13" ht="15" customHeight="1" x14ac:dyDescent="0.2">
      <c r="A47" s="95" t="s">
        <v>39</v>
      </c>
      <c r="B47" s="37"/>
      <c r="C47" s="32"/>
      <c r="D47" s="32"/>
      <c r="E47" s="15"/>
      <c r="F47" s="15"/>
      <c r="G47" s="15"/>
      <c r="H47" s="15"/>
      <c r="I47" s="15"/>
      <c r="J47" s="15"/>
      <c r="K47" s="15"/>
      <c r="L47" s="30"/>
      <c r="M47" s="15"/>
    </row>
    <row r="48" spans="1:13" ht="15" customHeight="1" x14ac:dyDescent="0.2">
      <c r="A48" s="188"/>
      <c r="B48" s="189"/>
      <c r="C48" s="190"/>
      <c r="D48" s="190"/>
      <c r="E48" s="191"/>
      <c r="F48" s="191"/>
      <c r="G48" s="191"/>
      <c r="H48" s="191"/>
      <c r="I48" s="191"/>
      <c r="J48" s="191"/>
      <c r="K48" s="191"/>
      <c r="L48" s="192"/>
      <c r="M48" s="191"/>
    </row>
    <row r="49" spans="1:18" ht="13.5" x14ac:dyDescent="0.25">
      <c r="A49" s="18"/>
      <c r="B49" s="18"/>
      <c r="C49" s="18"/>
      <c r="D49" s="1"/>
      <c r="E49" s="1"/>
      <c r="F49" s="1"/>
      <c r="G49" s="1"/>
      <c r="H49" s="1"/>
      <c r="I49" s="1"/>
      <c r="J49" s="1"/>
      <c r="K49" s="1"/>
      <c r="L49" s="1"/>
      <c r="M49" s="1"/>
      <c r="O49" s="506"/>
    </row>
    <row r="50" spans="1:18" ht="12.75" x14ac:dyDescent="0.2">
      <c r="A50" s="1"/>
      <c r="B50" s="1"/>
      <c r="C50" s="641" t="s">
        <v>8</v>
      </c>
      <c r="D50" s="641"/>
      <c r="E50" s="641"/>
      <c r="F50" s="19"/>
      <c r="G50" s="642" t="s">
        <v>564</v>
      </c>
      <c r="H50" s="642"/>
      <c r="I50" s="494"/>
      <c r="J50" s="18"/>
      <c r="K50" s="1"/>
      <c r="L50" s="1"/>
      <c r="M50" s="1" t="s">
        <v>115</v>
      </c>
      <c r="N50" s="645"/>
      <c r="O50" s="645"/>
    </row>
    <row r="51" spans="1:18" ht="12.75" x14ac:dyDescent="0.2">
      <c r="A51" s="1"/>
      <c r="B51" s="1"/>
      <c r="C51" s="493"/>
      <c r="D51" s="493"/>
      <c r="E51" s="493"/>
      <c r="F51" s="19"/>
      <c r="G51" s="501"/>
      <c r="H51" s="501"/>
      <c r="I51" s="494"/>
      <c r="J51" s="18"/>
      <c r="K51" s="1"/>
      <c r="L51" s="1"/>
      <c r="M51" s="1"/>
      <c r="N51" s="495"/>
      <c r="O51" s="495"/>
    </row>
    <row r="52" spans="1:18" ht="12.75" x14ac:dyDescent="0.2">
      <c r="A52" s="1"/>
      <c r="B52" s="1"/>
      <c r="C52" s="493"/>
      <c r="D52" s="493"/>
      <c r="E52" s="493"/>
      <c r="F52" s="19"/>
      <c r="G52" s="501"/>
      <c r="H52" s="501"/>
      <c r="I52" s="494"/>
      <c r="J52" s="18"/>
      <c r="K52" s="1"/>
      <c r="L52" s="1"/>
      <c r="M52" s="1"/>
      <c r="N52" s="495"/>
      <c r="O52" s="495"/>
    </row>
    <row r="53" spans="1:18" ht="12.75" x14ac:dyDescent="0.2">
      <c r="A53" s="1"/>
      <c r="B53" s="1"/>
      <c r="C53" s="493"/>
      <c r="D53" s="493"/>
      <c r="E53" s="493"/>
      <c r="F53" s="19"/>
      <c r="G53" s="501"/>
      <c r="H53" s="501"/>
      <c r="I53" s="494"/>
      <c r="J53" s="18"/>
      <c r="K53" s="1"/>
      <c r="L53" s="1"/>
      <c r="M53" s="1"/>
      <c r="N53" s="495"/>
      <c r="O53" s="495"/>
    </row>
    <row r="54" spans="1:18" ht="12.75" x14ac:dyDescent="0.2">
      <c r="A54" s="1"/>
      <c r="B54" s="1"/>
      <c r="C54" s="641" t="s">
        <v>565</v>
      </c>
      <c r="D54" s="641"/>
      <c r="E54" s="641"/>
      <c r="F54" s="493"/>
      <c r="G54" s="644" t="s">
        <v>566</v>
      </c>
      <c r="H54" s="644"/>
      <c r="I54" s="644"/>
      <c r="J54" s="494"/>
      <c r="K54" s="1"/>
      <c r="L54" s="1"/>
      <c r="M54" s="645" t="s">
        <v>567</v>
      </c>
      <c r="N54" s="645"/>
      <c r="O54" s="645"/>
      <c r="P54" s="645"/>
    </row>
    <row r="55" spans="1:18" ht="12.75" x14ac:dyDescent="0.2">
      <c r="A55" s="1"/>
      <c r="B55" s="1"/>
      <c r="C55" s="641" t="s">
        <v>568</v>
      </c>
      <c r="D55" s="641"/>
      <c r="E55" s="641"/>
      <c r="F55" s="493"/>
      <c r="G55" s="644" t="s">
        <v>95</v>
      </c>
      <c r="H55" s="644"/>
      <c r="I55" s="644"/>
      <c r="J55" s="494"/>
      <c r="K55" s="1"/>
      <c r="L55" s="1"/>
      <c r="M55" s="645" t="s">
        <v>104</v>
      </c>
      <c r="N55" s="645"/>
      <c r="O55" s="645"/>
      <c r="P55" s="645"/>
    </row>
    <row r="56" spans="1:18" ht="12.75" x14ac:dyDescent="0.2">
      <c r="A56" s="1"/>
      <c r="B56" s="1"/>
      <c r="C56" s="493"/>
      <c r="D56" s="493"/>
      <c r="E56" s="493"/>
      <c r="F56" s="493"/>
      <c r="G56" s="494"/>
      <c r="H56" s="494"/>
      <c r="I56" s="494"/>
      <c r="J56" s="494"/>
      <c r="K56" s="1"/>
      <c r="L56" s="1"/>
      <c r="M56" s="495"/>
      <c r="N56" s="495"/>
      <c r="O56" s="495"/>
      <c r="P56" s="495"/>
    </row>
    <row r="60" spans="1:18" ht="15" customHeight="1" x14ac:dyDescent="0.25">
      <c r="A60" s="646" t="s">
        <v>0</v>
      </c>
      <c r="B60" s="646"/>
      <c r="C60" s="646"/>
      <c r="D60" s="646"/>
      <c r="E60" s="646"/>
      <c r="F60" s="646"/>
      <c r="G60" s="646"/>
      <c r="H60" s="646"/>
      <c r="I60" s="646"/>
      <c r="J60" s="646"/>
      <c r="K60" s="646"/>
      <c r="L60" s="646"/>
      <c r="M60" s="646"/>
      <c r="N60" s="25"/>
      <c r="O60" s="25"/>
      <c r="P60" s="25"/>
      <c r="Q60" s="25"/>
      <c r="R60" s="25"/>
    </row>
    <row r="61" spans="1:18" ht="15" customHeight="1" x14ac:dyDescent="0.25">
      <c r="A61" s="26"/>
      <c r="B61" s="26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9"/>
      <c r="O61" s="9"/>
      <c r="P61" s="9"/>
      <c r="Q61" s="9"/>
      <c r="R61" s="9"/>
    </row>
    <row r="62" spans="1:18" ht="15" customHeight="1" x14ac:dyDescent="0.25">
      <c r="A62" s="646" t="s">
        <v>12</v>
      </c>
      <c r="B62" s="646"/>
      <c r="C62" s="646"/>
      <c r="D62" s="646"/>
      <c r="E62" s="646"/>
      <c r="F62" s="646"/>
      <c r="G62" s="646"/>
      <c r="H62" s="646"/>
      <c r="I62" s="646"/>
      <c r="J62" s="646"/>
      <c r="K62" s="646"/>
      <c r="L62" s="646"/>
      <c r="M62" s="646"/>
      <c r="N62" s="9"/>
      <c r="O62" s="9"/>
      <c r="P62" s="9"/>
      <c r="Q62" s="9"/>
      <c r="R62" s="9"/>
    </row>
    <row r="63" spans="1:18" ht="15" customHeight="1" x14ac:dyDescent="0.25">
      <c r="A63" s="496"/>
      <c r="B63" s="496"/>
      <c r="C63" s="496"/>
      <c r="D63" s="496"/>
      <c r="E63" s="496"/>
      <c r="F63" s="496"/>
      <c r="G63" s="496"/>
      <c r="H63" s="496"/>
      <c r="I63" s="496"/>
      <c r="J63" s="496"/>
      <c r="K63" s="496"/>
      <c r="L63" s="496"/>
      <c r="M63" s="496"/>
      <c r="N63" s="9"/>
      <c r="O63" s="9"/>
      <c r="P63" s="9"/>
      <c r="Q63" s="9"/>
      <c r="R63" s="9"/>
    </row>
    <row r="64" spans="1:18" s="5" customFormat="1" ht="15" customHeight="1" x14ac:dyDescent="0.25">
      <c r="A64" s="498" t="s">
        <v>574</v>
      </c>
      <c r="B64" s="9"/>
      <c r="C64" s="526" t="s">
        <v>575</v>
      </c>
      <c r="D64" s="498" t="s">
        <v>66</v>
      </c>
      <c r="F64" s="498" t="s">
        <v>577</v>
      </c>
      <c r="G64" s="498" t="s">
        <v>62</v>
      </c>
      <c r="H64" s="158" t="s">
        <v>67</v>
      </c>
      <c r="I64" s="158" t="s">
        <v>576</v>
      </c>
      <c r="K64" s="504"/>
      <c r="L64" s="504"/>
      <c r="M64" s="158" t="s">
        <v>68</v>
      </c>
      <c r="N64" s="158"/>
      <c r="O64" s="9"/>
      <c r="P64" s="498"/>
      <c r="Q64" s="498"/>
      <c r="R64" s="498"/>
    </row>
    <row r="65" spans="1:17" ht="15" customHeight="1" x14ac:dyDescent="0.3">
      <c r="A65" s="28"/>
      <c r="B65" s="28"/>
      <c r="C65" s="10"/>
      <c r="D65" s="10"/>
      <c r="E65" s="10"/>
      <c r="H65" s="7"/>
      <c r="I65" s="7"/>
      <c r="J65" s="7"/>
      <c r="K65" s="7"/>
      <c r="L65" s="7"/>
      <c r="M65" s="7"/>
      <c r="N65" s="159"/>
      <c r="O65" s="159"/>
      <c r="P65" s="159"/>
      <c r="Q65" s="8"/>
    </row>
    <row r="66" spans="1:17" ht="54" customHeight="1" x14ac:dyDescent="0.2">
      <c r="A66" s="11" t="s">
        <v>4</v>
      </c>
      <c r="B66" s="12" t="s">
        <v>5</v>
      </c>
      <c r="C66" s="12" t="s">
        <v>6</v>
      </c>
      <c r="D66" s="11" t="s">
        <v>7</v>
      </c>
      <c r="E66" s="12" t="s">
        <v>14</v>
      </c>
      <c r="F66" s="11" t="s">
        <v>15</v>
      </c>
      <c r="G66" s="11" t="s">
        <v>16</v>
      </c>
      <c r="H66" s="11" t="s">
        <v>17</v>
      </c>
      <c r="I66" s="11" t="s">
        <v>18</v>
      </c>
      <c r="J66" s="11" t="s">
        <v>19</v>
      </c>
      <c r="K66" s="11" t="s">
        <v>20</v>
      </c>
      <c r="L66" s="12" t="s">
        <v>21</v>
      </c>
      <c r="M66" s="12" t="s">
        <v>22</v>
      </c>
    </row>
    <row r="67" spans="1:17" ht="15" customHeight="1" x14ac:dyDescent="0.2">
      <c r="A67" s="29"/>
      <c r="B67" s="29"/>
      <c r="C67" s="29"/>
      <c r="D67" s="29"/>
      <c r="E67" s="29"/>
      <c r="F67" s="15"/>
      <c r="G67" s="15"/>
      <c r="H67" s="15"/>
      <c r="I67" s="15"/>
      <c r="J67" s="15"/>
      <c r="K67" s="15"/>
      <c r="L67" s="30"/>
      <c r="M67" s="17"/>
    </row>
    <row r="68" spans="1:17" ht="13.5" x14ac:dyDescent="0.2">
      <c r="A68" s="37"/>
      <c r="B68" s="37" t="s">
        <v>347</v>
      </c>
      <c r="C68" s="32">
        <v>1</v>
      </c>
      <c r="D68" s="32"/>
      <c r="E68" s="15"/>
      <c r="F68" s="15"/>
      <c r="G68" s="38"/>
      <c r="H68" s="15"/>
      <c r="I68" s="36"/>
      <c r="J68" s="36"/>
      <c r="K68" s="43"/>
      <c r="L68" s="44"/>
      <c r="M68" s="15"/>
    </row>
    <row r="69" spans="1:17" ht="15" customHeight="1" x14ac:dyDescent="0.2">
      <c r="A69" s="31"/>
      <c r="B69" s="37" t="s">
        <v>347</v>
      </c>
      <c r="C69" s="32">
        <v>2</v>
      </c>
      <c r="D69" s="32"/>
      <c r="E69" s="15"/>
      <c r="F69" s="15"/>
      <c r="G69" s="15"/>
      <c r="H69" s="15"/>
      <c r="I69" s="15"/>
      <c r="J69" s="15"/>
      <c r="K69" s="15"/>
      <c r="L69" s="30"/>
      <c r="M69" s="15"/>
    </row>
    <row r="70" spans="1:17" ht="15" customHeight="1" x14ac:dyDescent="0.2">
      <c r="A70" s="31"/>
      <c r="B70" s="37" t="s">
        <v>347</v>
      </c>
      <c r="C70" s="32">
        <v>3</v>
      </c>
      <c r="D70" s="32"/>
      <c r="E70" s="15"/>
      <c r="F70" s="15"/>
      <c r="G70" s="15"/>
      <c r="H70" s="15"/>
      <c r="I70" s="15"/>
      <c r="J70" s="15"/>
      <c r="K70" s="15"/>
      <c r="L70" s="30"/>
      <c r="M70" s="15"/>
    </row>
    <row r="71" spans="1:17" ht="15" customHeight="1" x14ac:dyDescent="0.2">
      <c r="A71" s="31"/>
      <c r="B71" s="37" t="s">
        <v>347</v>
      </c>
      <c r="C71" s="32">
        <v>4</v>
      </c>
      <c r="D71" s="32"/>
      <c r="E71" s="15"/>
      <c r="F71" s="32"/>
      <c r="G71" s="32"/>
      <c r="H71" s="32"/>
      <c r="I71" s="36"/>
      <c r="J71" s="36"/>
      <c r="K71" s="15"/>
      <c r="L71" s="16"/>
      <c r="M71" s="15"/>
    </row>
    <row r="72" spans="1:17" ht="15" customHeight="1" x14ac:dyDescent="0.2">
      <c r="A72" s="31"/>
      <c r="B72" s="37" t="s">
        <v>347</v>
      </c>
      <c r="C72" s="32">
        <v>5</v>
      </c>
      <c r="D72" s="32"/>
      <c r="E72" s="15"/>
      <c r="F72" s="15"/>
      <c r="G72" s="15"/>
      <c r="H72" s="15"/>
      <c r="I72" s="15"/>
      <c r="J72" s="15"/>
      <c r="K72" s="15"/>
      <c r="L72" s="30"/>
      <c r="M72" s="15"/>
    </row>
    <row r="73" spans="1:17" ht="15" customHeight="1" x14ac:dyDescent="0.2">
      <c r="A73" s="31"/>
      <c r="B73" s="37" t="s">
        <v>347</v>
      </c>
      <c r="C73" s="32">
        <v>6</v>
      </c>
      <c r="D73" s="32"/>
      <c r="E73" s="15"/>
      <c r="F73" s="15"/>
      <c r="G73" s="15"/>
      <c r="H73" s="15"/>
      <c r="I73" s="15"/>
      <c r="J73" s="15"/>
      <c r="K73" s="15"/>
      <c r="L73" s="30"/>
      <c r="M73" s="15"/>
    </row>
    <row r="74" spans="1:17" ht="15" customHeight="1" x14ac:dyDescent="0.2">
      <c r="A74" s="31"/>
      <c r="B74" s="37" t="s">
        <v>347</v>
      </c>
      <c r="C74" s="32">
        <v>7</v>
      </c>
      <c r="D74" s="32"/>
      <c r="E74" s="15"/>
      <c r="F74" s="15"/>
      <c r="G74" s="15"/>
      <c r="H74" s="15"/>
      <c r="I74" s="15"/>
      <c r="J74" s="15"/>
      <c r="K74" s="15"/>
      <c r="L74" s="30"/>
      <c r="M74" s="15"/>
    </row>
    <row r="75" spans="1:17" ht="15" customHeight="1" x14ac:dyDescent="0.2">
      <c r="A75" s="31"/>
      <c r="B75" s="37" t="s">
        <v>347</v>
      </c>
      <c r="C75" s="32">
        <v>8</v>
      </c>
      <c r="D75" s="32"/>
      <c r="E75" s="15"/>
      <c r="F75" s="15"/>
      <c r="G75" s="15"/>
      <c r="H75" s="15"/>
      <c r="I75" s="15"/>
      <c r="J75" s="15"/>
      <c r="K75" s="15"/>
      <c r="L75" s="30"/>
      <c r="M75" s="15"/>
    </row>
    <row r="76" spans="1:17" ht="15" customHeight="1" x14ac:dyDescent="0.2">
      <c r="A76" s="31"/>
      <c r="B76" s="37" t="s">
        <v>347</v>
      </c>
      <c r="C76" s="32">
        <v>9</v>
      </c>
      <c r="D76" s="32"/>
      <c r="E76" s="15"/>
      <c r="F76" s="15"/>
      <c r="G76" s="15"/>
      <c r="H76" s="15"/>
      <c r="I76" s="15"/>
      <c r="J76" s="15"/>
      <c r="K76" s="15"/>
      <c r="L76" s="30"/>
      <c r="M76" s="15"/>
    </row>
    <row r="77" spans="1:17" ht="15" customHeight="1" x14ac:dyDescent="0.2">
      <c r="A77" s="31"/>
      <c r="B77" s="37" t="s">
        <v>347</v>
      </c>
      <c r="C77" s="32">
        <v>10</v>
      </c>
      <c r="D77" s="32"/>
      <c r="E77" s="15"/>
      <c r="F77" s="15"/>
      <c r="G77" s="15"/>
      <c r="H77" s="15"/>
      <c r="I77" s="15"/>
      <c r="J77" s="15"/>
      <c r="K77" s="15"/>
      <c r="L77" s="30"/>
      <c r="M77" s="15"/>
    </row>
    <row r="78" spans="1:17" ht="15" customHeight="1" x14ac:dyDescent="0.2">
      <c r="A78" s="31"/>
      <c r="B78" s="37" t="s">
        <v>347</v>
      </c>
      <c r="C78" s="32">
        <v>11</v>
      </c>
      <c r="D78" s="32"/>
      <c r="E78" s="15"/>
      <c r="F78" s="15"/>
      <c r="G78" s="15"/>
      <c r="H78" s="15"/>
      <c r="I78" s="15"/>
      <c r="J78" s="15"/>
      <c r="K78" s="15"/>
      <c r="L78" s="30"/>
      <c r="M78" s="15"/>
    </row>
    <row r="79" spans="1:17" ht="15" customHeight="1" x14ac:dyDescent="0.2">
      <c r="A79" s="31"/>
      <c r="B79" s="37" t="s">
        <v>347</v>
      </c>
      <c r="C79" s="32">
        <v>12</v>
      </c>
      <c r="D79" s="32"/>
      <c r="E79" s="15"/>
      <c r="F79" s="15"/>
      <c r="G79" s="15"/>
      <c r="H79" s="15"/>
      <c r="I79" s="15"/>
      <c r="J79" s="15"/>
      <c r="K79" s="15"/>
      <c r="L79" s="30"/>
      <c r="M79" s="15"/>
    </row>
    <row r="80" spans="1:17" ht="15" customHeight="1" x14ac:dyDescent="0.2">
      <c r="A80" s="31"/>
      <c r="B80" s="37" t="s">
        <v>347</v>
      </c>
      <c r="C80" s="32">
        <v>13</v>
      </c>
      <c r="D80" s="32"/>
      <c r="E80" s="15"/>
      <c r="F80" s="15"/>
      <c r="G80" s="15"/>
      <c r="H80" s="15"/>
      <c r="I80" s="15"/>
      <c r="J80" s="15"/>
      <c r="K80" s="15"/>
      <c r="L80" s="30"/>
      <c r="M80" s="15"/>
    </row>
    <row r="81" spans="1:13" ht="15" customHeight="1" x14ac:dyDescent="0.2">
      <c r="A81" s="31"/>
      <c r="B81" s="37" t="s">
        <v>347</v>
      </c>
      <c r="C81" s="32">
        <v>14</v>
      </c>
      <c r="D81" s="32"/>
      <c r="E81" s="15"/>
      <c r="F81" s="15"/>
      <c r="G81" s="15"/>
      <c r="H81" s="15"/>
      <c r="I81" s="15"/>
      <c r="J81" s="15"/>
      <c r="K81" s="15"/>
      <c r="L81" s="30"/>
      <c r="M81" s="15"/>
    </row>
    <row r="82" spans="1:13" ht="15" customHeight="1" x14ac:dyDescent="0.2">
      <c r="A82" s="31"/>
      <c r="B82" s="37" t="s">
        <v>347</v>
      </c>
      <c r="C82" s="32">
        <v>15</v>
      </c>
      <c r="D82" s="32"/>
      <c r="E82" s="15"/>
      <c r="F82" s="15"/>
      <c r="G82" s="15"/>
      <c r="H82" s="15"/>
      <c r="I82" s="15"/>
      <c r="J82" s="15"/>
      <c r="K82" s="15"/>
      <c r="L82" s="30"/>
      <c r="M82" s="15"/>
    </row>
    <row r="83" spans="1:13" ht="15" customHeight="1" x14ac:dyDescent="0.2">
      <c r="A83" s="31"/>
      <c r="B83" s="37" t="s">
        <v>347</v>
      </c>
      <c r="C83" s="32">
        <v>16</v>
      </c>
      <c r="D83" s="32"/>
      <c r="E83" s="15"/>
      <c r="F83" s="15"/>
      <c r="G83" s="15"/>
      <c r="H83" s="15"/>
      <c r="I83" s="15"/>
      <c r="J83" s="15"/>
      <c r="K83" s="15"/>
      <c r="L83" s="30"/>
      <c r="M83" s="15"/>
    </row>
    <row r="84" spans="1:13" ht="15" customHeight="1" x14ac:dyDescent="0.2">
      <c r="A84" s="31"/>
      <c r="B84" s="37" t="s">
        <v>347</v>
      </c>
      <c r="C84" s="32">
        <v>17</v>
      </c>
      <c r="D84" s="32"/>
      <c r="E84" s="15"/>
      <c r="F84" s="15"/>
      <c r="G84" s="15"/>
      <c r="H84" s="15"/>
      <c r="I84" s="15"/>
      <c r="J84" s="15"/>
      <c r="K84" s="15"/>
      <c r="L84" s="30"/>
      <c r="M84" s="15"/>
    </row>
    <row r="85" spans="1:13" ht="15" customHeight="1" x14ac:dyDescent="0.2">
      <c r="A85" s="31"/>
      <c r="B85" s="37" t="s">
        <v>347</v>
      </c>
      <c r="C85" s="32">
        <v>18</v>
      </c>
      <c r="D85" s="32"/>
      <c r="E85" s="15"/>
      <c r="F85" s="15"/>
      <c r="G85" s="15"/>
      <c r="H85" s="15"/>
      <c r="I85" s="15"/>
      <c r="J85" s="15"/>
      <c r="K85" s="15"/>
      <c r="L85" s="30"/>
      <c r="M85" s="15"/>
    </row>
    <row r="86" spans="1:13" ht="15" customHeight="1" x14ac:dyDescent="0.2">
      <c r="A86" s="31"/>
      <c r="B86" s="37" t="s">
        <v>347</v>
      </c>
      <c r="C86" s="32">
        <v>19</v>
      </c>
      <c r="D86" s="32"/>
      <c r="E86" s="15"/>
      <c r="F86" s="15"/>
      <c r="G86" s="15"/>
      <c r="H86" s="15"/>
      <c r="I86" s="15"/>
      <c r="J86" s="15"/>
      <c r="K86" s="15"/>
      <c r="L86" s="30"/>
      <c r="M86" s="15"/>
    </row>
    <row r="87" spans="1:13" ht="15" customHeight="1" x14ac:dyDescent="0.2">
      <c r="A87" s="31"/>
      <c r="B87" s="37" t="s">
        <v>347</v>
      </c>
      <c r="C87" s="32">
        <v>20</v>
      </c>
      <c r="D87" s="32"/>
      <c r="E87" s="15"/>
      <c r="F87" s="15"/>
      <c r="G87" s="15"/>
      <c r="H87" s="15"/>
      <c r="I87" s="15"/>
      <c r="J87" s="15"/>
      <c r="K87" s="15"/>
      <c r="L87" s="30"/>
      <c r="M87" s="15"/>
    </row>
    <row r="88" spans="1:13" ht="15" customHeight="1" x14ac:dyDescent="0.2">
      <c r="A88" s="31"/>
      <c r="B88" s="37" t="s">
        <v>347</v>
      </c>
      <c r="C88" s="32">
        <v>21</v>
      </c>
      <c r="D88" s="32"/>
      <c r="E88" s="15"/>
      <c r="F88" s="15"/>
      <c r="G88" s="15"/>
      <c r="H88" s="15"/>
      <c r="I88" s="15"/>
      <c r="J88" s="15"/>
      <c r="K88" s="15"/>
      <c r="L88" s="30"/>
      <c r="M88" s="15"/>
    </row>
    <row r="89" spans="1:13" ht="13.5" customHeight="1" x14ac:dyDescent="0.2">
      <c r="A89" s="31"/>
      <c r="B89" s="37" t="s">
        <v>347</v>
      </c>
      <c r="C89" s="32">
        <v>22</v>
      </c>
      <c r="D89" s="32"/>
      <c r="E89" s="15"/>
      <c r="F89" s="15"/>
      <c r="G89" s="15"/>
      <c r="H89" s="15"/>
      <c r="I89" s="15"/>
      <c r="J89" s="15"/>
      <c r="K89" s="15"/>
      <c r="L89" s="30"/>
      <c r="M89" s="15"/>
    </row>
    <row r="90" spans="1:13" ht="16.5" customHeight="1" x14ac:dyDescent="0.2">
      <c r="A90" s="31"/>
      <c r="B90" s="37" t="s">
        <v>347</v>
      </c>
      <c r="C90" s="32">
        <v>23</v>
      </c>
      <c r="D90" s="32"/>
      <c r="E90" s="15"/>
      <c r="F90" s="15"/>
      <c r="G90" s="15"/>
      <c r="H90" s="15"/>
      <c r="I90" s="15"/>
      <c r="J90" s="15"/>
      <c r="K90" s="15"/>
      <c r="L90" s="30"/>
      <c r="M90" s="15"/>
    </row>
    <row r="91" spans="1:13" ht="13.5" customHeight="1" x14ac:dyDescent="0.2">
      <c r="A91" s="31"/>
      <c r="B91" s="37" t="s">
        <v>347</v>
      </c>
      <c r="C91" s="32">
        <v>24</v>
      </c>
      <c r="D91" s="32"/>
      <c r="E91" s="15"/>
      <c r="F91" s="15"/>
      <c r="G91" s="15"/>
      <c r="H91" s="15"/>
      <c r="I91" s="15"/>
      <c r="J91" s="15"/>
      <c r="K91" s="15"/>
      <c r="L91" s="30"/>
      <c r="M91" s="15"/>
    </row>
    <row r="92" spans="1:13" ht="14.25" customHeight="1" x14ac:dyDescent="0.2">
      <c r="A92" s="31"/>
      <c r="B92" s="37" t="s">
        <v>347</v>
      </c>
      <c r="C92" s="32">
        <v>25</v>
      </c>
      <c r="D92" s="32"/>
      <c r="E92" s="15"/>
      <c r="F92" s="15"/>
      <c r="G92" s="15"/>
      <c r="H92" s="15"/>
      <c r="I92" s="15"/>
      <c r="J92" s="15"/>
      <c r="K92" s="15"/>
      <c r="L92" s="30"/>
      <c r="M92" s="15"/>
    </row>
    <row r="93" spans="1:13" ht="12" customHeight="1" x14ac:dyDescent="0.2">
      <c r="A93" s="31"/>
      <c r="B93" s="37" t="s">
        <v>347</v>
      </c>
      <c r="C93" s="32">
        <v>26</v>
      </c>
      <c r="D93" s="32"/>
      <c r="E93" s="15"/>
      <c r="F93" s="15"/>
      <c r="G93" s="15"/>
      <c r="H93" s="15"/>
      <c r="I93" s="15"/>
      <c r="J93" s="15"/>
      <c r="K93" s="15"/>
      <c r="L93" s="30"/>
      <c r="M93" s="15"/>
    </row>
    <row r="94" spans="1:13" ht="15.75" customHeight="1" x14ac:dyDescent="0.2">
      <c r="A94" s="31"/>
      <c r="B94" s="37" t="s">
        <v>347</v>
      </c>
      <c r="C94" s="32">
        <v>26</v>
      </c>
      <c r="D94" s="32"/>
      <c r="E94" s="15"/>
      <c r="F94" s="15"/>
      <c r="G94" s="15"/>
      <c r="H94" s="15"/>
      <c r="I94" s="15"/>
      <c r="J94" s="15"/>
      <c r="K94" s="15"/>
      <c r="L94" s="30"/>
      <c r="M94" s="15"/>
    </row>
    <row r="95" spans="1:13" ht="15" customHeight="1" x14ac:dyDescent="0.2">
      <c r="A95" s="31"/>
      <c r="B95" s="37" t="s">
        <v>347</v>
      </c>
      <c r="C95" s="32">
        <v>27</v>
      </c>
      <c r="D95" s="32"/>
      <c r="E95" s="15"/>
      <c r="F95" s="15"/>
      <c r="G95" s="15"/>
      <c r="H95" s="15"/>
      <c r="I95" s="15"/>
      <c r="J95" s="15"/>
      <c r="K95" s="15"/>
      <c r="L95" s="30"/>
      <c r="M95" s="15"/>
    </row>
    <row r="96" spans="1:13" ht="15" customHeight="1" x14ac:dyDescent="0.2">
      <c r="A96" s="31"/>
      <c r="B96" s="37" t="s">
        <v>347</v>
      </c>
      <c r="C96" s="32">
        <v>28</v>
      </c>
      <c r="D96" s="32"/>
      <c r="E96" s="15"/>
      <c r="F96" s="15"/>
      <c r="G96" s="15"/>
      <c r="H96" s="15"/>
      <c r="I96" s="15"/>
      <c r="J96" s="15"/>
      <c r="K96" s="15"/>
      <c r="L96" s="30"/>
      <c r="M96" s="15"/>
    </row>
    <row r="97" spans="1:16" ht="15" customHeight="1" x14ac:dyDescent="0.2">
      <c r="A97" s="31"/>
      <c r="B97" s="37" t="s">
        <v>347</v>
      </c>
      <c r="C97" s="32">
        <v>29</v>
      </c>
      <c r="D97" s="32"/>
      <c r="E97" s="15"/>
      <c r="F97" s="15"/>
      <c r="G97" s="15"/>
      <c r="H97" s="15"/>
      <c r="I97" s="15"/>
      <c r="J97" s="15"/>
      <c r="K97" s="15"/>
      <c r="L97" s="30"/>
      <c r="M97" s="15"/>
    </row>
    <row r="98" spans="1:16" ht="15" customHeight="1" x14ac:dyDescent="0.2">
      <c r="A98" s="31"/>
      <c r="B98" s="37" t="s">
        <v>347</v>
      </c>
      <c r="C98" s="32">
        <v>30</v>
      </c>
      <c r="D98" s="32"/>
      <c r="E98" s="15"/>
      <c r="F98" s="15"/>
      <c r="G98" s="15"/>
      <c r="H98" s="15"/>
      <c r="I98" s="15"/>
      <c r="J98" s="15"/>
      <c r="K98" s="15"/>
      <c r="L98" s="30"/>
      <c r="M98" s="15"/>
    </row>
    <row r="99" spans="1:16" ht="13.5" x14ac:dyDescent="0.2">
      <c r="A99" s="31"/>
      <c r="B99" s="14"/>
      <c r="C99" s="32"/>
      <c r="D99" s="32"/>
      <c r="E99" s="15"/>
      <c r="F99" s="15"/>
      <c r="G99" s="38"/>
      <c r="H99" s="15"/>
      <c r="I99" s="15"/>
      <c r="J99" s="15"/>
      <c r="K99" s="15"/>
      <c r="L99" s="16"/>
      <c r="M99" s="15"/>
    </row>
    <row r="100" spans="1:16" ht="13.5" x14ac:dyDescent="0.2">
      <c r="A100" s="31"/>
      <c r="B100" s="14"/>
      <c r="C100" s="32"/>
      <c r="D100" s="32"/>
      <c r="E100" s="15"/>
      <c r="F100" s="15"/>
      <c r="G100" s="38"/>
      <c r="H100" s="15"/>
      <c r="I100" s="15"/>
      <c r="J100" s="15"/>
      <c r="K100" s="15"/>
      <c r="L100" s="16"/>
      <c r="M100" s="15"/>
    </row>
    <row r="101" spans="1:16" ht="13.5" x14ac:dyDescent="0.2">
      <c r="A101" s="31"/>
      <c r="B101" s="14"/>
      <c r="C101" s="32"/>
      <c r="D101" s="32"/>
      <c r="E101" s="15"/>
      <c r="F101" s="15"/>
      <c r="G101" s="38"/>
      <c r="H101" s="15"/>
      <c r="I101" s="15"/>
      <c r="J101" s="15"/>
      <c r="K101" s="15"/>
      <c r="L101" s="16"/>
      <c r="M101" s="15"/>
    </row>
    <row r="102" spans="1:16" ht="13.5" x14ac:dyDescent="0.2">
      <c r="A102" s="31"/>
      <c r="B102" s="14"/>
      <c r="C102" s="32"/>
      <c r="D102" s="32"/>
      <c r="E102" s="15"/>
      <c r="F102" s="15"/>
      <c r="G102" s="38"/>
      <c r="H102" s="15"/>
      <c r="I102" s="15"/>
      <c r="J102" s="15"/>
      <c r="K102" s="15"/>
      <c r="L102" s="16"/>
      <c r="M102" s="15"/>
    </row>
    <row r="103" spans="1:16" ht="15" customHeight="1" x14ac:dyDescent="0.2">
      <c r="A103" s="95" t="s">
        <v>39</v>
      </c>
      <c r="B103" s="37"/>
      <c r="C103" s="32"/>
      <c r="D103" s="32"/>
      <c r="E103" s="15"/>
      <c r="F103" s="15"/>
      <c r="G103" s="15"/>
      <c r="H103" s="15"/>
      <c r="I103" s="15"/>
      <c r="J103" s="15"/>
      <c r="K103" s="15"/>
      <c r="L103" s="16">
        <v>185.6</v>
      </c>
      <c r="M103" s="15"/>
    </row>
    <row r="104" spans="1:16" ht="15" customHeight="1" x14ac:dyDescent="0.2">
      <c r="A104" s="188"/>
      <c r="B104" s="189"/>
      <c r="C104" s="190"/>
      <c r="D104" s="190"/>
      <c r="E104" s="191"/>
      <c r="F104" s="191"/>
      <c r="G104" s="191"/>
      <c r="H104" s="191"/>
      <c r="I104" s="191"/>
      <c r="J104" s="191"/>
      <c r="K104" s="191"/>
      <c r="L104" s="192"/>
      <c r="M104" s="191"/>
    </row>
    <row r="105" spans="1:16" ht="15" customHeight="1" x14ac:dyDescent="0.25">
      <c r="A105" s="18"/>
      <c r="B105" s="18"/>
      <c r="C105" s="18"/>
      <c r="D105" s="1"/>
      <c r="E105" s="1"/>
      <c r="F105" s="1"/>
      <c r="G105" s="1"/>
      <c r="H105" s="1"/>
      <c r="I105" s="1"/>
      <c r="J105" s="1"/>
      <c r="K105" s="1"/>
      <c r="L105" s="1"/>
      <c r="M105" s="1"/>
      <c r="O105" s="506"/>
    </row>
    <row r="106" spans="1:16" ht="11.25" customHeight="1" x14ac:dyDescent="0.2">
      <c r="A106" s="1"/>
      <c r="B106" s="1"/>
      <c r="C106" s="641" t="s">
        <v>8</v>
      </c>
      <c r="D106" s="641"/>
      <c r="E106" s="641"/>
      <c r="F106" s="19"/>
      <c r="G106" s="642" t="s">
        <v>564</v>
      </c>
      <c r="H106" s="642"/>
      <c r="I106" s="494"/>
      <c r="J106" s="18"/>
      <c r="K106" s="1"/>
      <c r="L106" s="1"/>
      <c r="M106" s="1" t="s">
        <v>115</v>
      </c>
      <c r="N106" s="645"/>
      <c r="O106" s="645"/>
    </row>
    <row r="107" spans="1:16" ht="15" customHeight="1" x14ac:dyDescent="0.2">
      <c r="A107" s="1"/>
      <c r="B107" s="1"/>
      <c r="C107" s="493"/>
      <c r="D107" s="493"/>
      <c r="E107" s="493"/>
      <c r="F107" s="19"/>
      <c r="G107" s="501"/>
      <c r="H107" s="501"/>
      <c r="I107" s="494"/>
      <c r="J107" s="18"/>
      <c r="K107" s="1"/>
      <c r="L107" s="1"/>
      <c r="M107" s="1"/>
      <c r="N107" s="495"/>
      <c r="O107" s="495"/>
    </row>
    <row r="108" spans="1:16" ht="15" customHeight="1" x14ac:dyDescent="0.2">
      <c r="A108" s="1"/>
      <c r="B108" s="1"/>
      <c r="C108" s="493"/>
      <c r="D108" s="493"/>
      <c r="E108" s="493"/>
      <c r="F108" s="19"/>
      <c r="G108" s="501"/>
      <c r="H108" s="501"/>
      <c r="I108" s="494"/>
      <c r="J108" s="18"/>
      <c r="K108" s="1"/>
      <c r="L108" s="1"/>
      <c r="M108" s="1"/>
      <c r="N108" s="495"/>
      <c r="O108" s="495"/>
    </row>
    <row r="109" spans="1:16" ht="15" customHeight="1" x14ac:dyDescent="0.2">
      <c r="A109" s="1"/>
      <c r="B109" s="1"/>
      <c r="C109" s="493"/>
      <c r="D109" s="493"/>
      <c r="E109" s="493"/>
      <c r="F109" s="19"/>
      <c r="G109" s="501"/>
      <c r="H109" s="501"/>
      <c r="I109" s="494"/>
      <c r="J109" s="18"/>
      <c r="K109" s="1"/>
      <c r="L109" s="1"/>
      <c r="M109" s="1"/>
      <c r="N109" s="495"/>
      <c r="O109" s="495"/>
    </row>
    <row r="110" spans="1:16" ht="15" customHeight="1" x14ac:dyDescent="0.2">
      <c r="A110" s="1"/>
      <c r="B110" s="1"/>
      <c r="C110" s="641" t="s">
        <v>565</v>
      </c>
      <c r="D110" s="641"/>
      <c r="E110" s="641"/>
      <c r="F110" s="493"/>
      <c r="G110" s="644" t="s">
        <v>566</v>
      </c>
      <c r="H110" s="644"/>
      <c r="I110" s="644"/>
      <c r="J110" s="494"/>
      <c r="K110" s="1"/>
      <c r="L110" s="1"/>
      <c r="M110" s="645" t="s">
        <v>567</v>
      </c>
      <c r="N110" s="645"/>
      <c r="O110" s="645"/>
      <c r="P110" s="645"/>
    </row>
    <row r="111" spans="1:16" ht="15" customHeight="1" x14ac:dyDescent="0.2">
      <c r="A111" s="1"/>
      <c r="B111" s="1"/>
      <c r="C111" s="641" t="s">
        <v>568</v>
      </c>
      <c r="D111" s="641"/>
      <c r="E111" s="641"/>
      <c r="F111" s="493"/>
      <c r="G111" s="644" t="s">
        <v>95</v>
      </c>
      <c r="H111" s="644"/>
      <c r="I111" s="644"/>
      <c r="J111" s="494"/>
      <c r="K111" s="1"/>
      <c r="L111" s="1"/>
      <c r="M111" s="645" t="s">
        <v>104</v>
      </c>
      <c r="N111" s="645"/>
      <c r="O111" s="645"/>
      <c r="P111" s="645"/>
    </row>
    <row r="112" spans="1:16" ht="15" customHeight="1" x14ac:dyDescent="0.2">
      <c r="A112" s="1"/>
      <c r="B112" s="1"/>
      <c r="C112" s="493"/>
      <c r="D112" s="493"/>
      <c r="E112" s="493"/>
      <c r="F112" s="493"/>
      <c r="G112" s="494"/>
      <c r="H112" s="494"/>
      <c r="I112" s="494"/>
      <c r="J112" s="494"/>
      <c r="K112" s="1"/>
      <c r="L112" s="1"/>
      <c r="M112" s="495"/>
      <c r="N112" s="495"/>
      <c r="O112" s="495"/>
      <c r="P112" s="495"/>
    </row>
    <row r="113" spans="1:18" ht="15" customHeight="1" x14ac:dyDescent="0.2">
      <c r="A113" s="1"/>
      <c r="B113" s="1"/>
      <c r="C113" s="641"/>
      <c r="D113" s="641"/>
      <c r="E113" s="641"/>
      <c r="F113" s="493"/>
      <c r="G113" s="644"/>
      <c r="H113" s="644"/>
      <c r="I113" s="644"/>
      <c r="J113" s="494"/>
      <c r="K113" s="1"/>
      <c r="L113" s="1"/>
      <c r="M113" s="645"/>
      <c r="N113" s="645"/>
      <c r="O113" s="645"/>
      <c r="P113" s="645"/>
    </row>
    <row r="114" spans="1:18" ht="15.75" customHeight="1" x14ac:dyDescent="0.2">
      <c r="A114" s="1"/>
      <c r="B114" s="1"/>
      <c r="C114" s="641"/>
      <c r="D114" s="641"/>
      <c r="E114" s="641"/>
      <c r="F114" s="493"/>
      <c r="G114" s="644"/>
      <c r="H114" s="644"/>
      <c r="I114" s="644"/>
      <c r="J114" s="494"/>
      <c r="K114" s="1"/>
      <c r="L114" s="1"/>
      <c r="M114" s="645"/>
      <c r="N114" s="645"/>
      <c r="O114" s="645"/>
      <c r="P114" s="645"/>
    </row>
    <row r="115" spans="1:18" ht="15.75" customHeight="1" x14ac:dyDescent="0.2">
      <c r="A115" s="1"/>
      <c r="B115" s="1"/>
      <c r="C115" s="493"/>
      <c r="D115" s="493"/>
      <c r="E115" s="493"/>
      <c r="F115" s="493"/>
      <c r="G115" s="494"/>
      <c r="H115" s="494"/>
      <c r="I115" s="494"/>
      <c r="J115" s="494"/>
      <c r="K115" s="1"/>
      <c r="L115" s="1"/>
      <c r="M115" s="494"/>
      <c r="N115" s="494"/>
      <c r="O115" s="494"/>
      <c r="P115" s="494"/>
    </row>
    <row r="121" spans="1:18" ht="15" customHeight="1" x14ac:dyDescent="0.25">
      <c r="A121" s="646"/>
      <c r="B121" s="646"/>
      <c r="C121" s="646"/>
      <c r="D121" s="646"/>
      <c r="E121" s="646"/>
      <c r="F121" s="646"/>
      <c r="G121" s="646"/>
      <c r="H121" s="646"/>
      <c r="I121" s="646"/>
      <c r="J121" s="646"/>
      <c r="K121" s="646"/>
      <c r="L121" s="646"/>
      <c r="M121" s="646"/>
      <c r="N121" s="25"/>
      <c r="O121" s="25"/>
      <c r="P121" s="25"/>
      <c r="Q121" s="25"/>
      <c r="R121" s="25"/>
    </row>
    <row r="122" spans="1:18" ht="15" customHeight="1" x14ac:dyDescent="0.25">
      <c r="A122" s="26"/>
      <c r="B122" s="26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9"/>
      <c r="O122" s="9"/>
      <c r="P122" s="9"/>
      <c r="Q122" s="9"/>
      <c r="R122" s="9"/>
    </row>
    <row r="123" spans="1:18" ht="15" customHeight="1" x14ac:dyDescent="0.25">
      <c r="A123" s="646"/>
      <c r="B123" s="646"/>
      <c r="C123" s="646"/>
      <c r="D123" s="646"/>
      <c r="E123" s="646"/>
      <c r="F123" s="646"/>
      <c r="G123" s="646"/>
      <c r="H123" s="646"/>
      <c r="I123" s="646"/>
      <c r="J123" s="646"/>
      <c r="K123" s="646"/>
      <c r="L123" s="646"/>
      <c r="M123" s="646"/>
      <c r="N123" s="9"/>
      <c r="O123" s="9"/>
      <c r="P123" s="9"/>
      <c r="Q123" s="9"/>
      <c r="R123" s="9"/>
    </row>
    <row r="124" spans="1:18" ht="15" customHeight="1" x14ac:dyDescent="0.25">
      <c r="A124" s="496"/>
      <c r="B124" s="496"/>
      <c r="C124" s="496"/>
      <c r="D124" s="496"/>
      <c r="E124" s="496"/>
      <c r="F124" s="496"/>
      <c r="G124" s="496"/>
      <c r="H124" s="496"/>
      <c r="I124" s="496"/>
      <c r="J124" s="496"/>
      <c r="K124" s="496"/>
      <c r="L124" s="496"/>
      <c r="M124" s="496"/>
      <c r="N124" s="9"/>
      <c r="O124" s="9"/>
      <c r="P124" s="9"/>
      <c r="Q124" s="9"/>
      <c r="R124" s="9"/>
    </row>
    <row r="125" spans="1:18" s="5" customFormat="1" ht="15" customHeight="1" x14ac:dyDescent="0.25">
      <c r="A125" s="498"/>
      <c r="B125" s="9"/>
      <c r="C125" s="502"/>
      <c r="D125" s="498"/>
      <c r="F125" s="498"/>
      <c r="G125" s="498"/>
      <c r="H125" s="158"/>
      <c r="I125" s="158"/>
      <c r="K125" s="504"/>
      <c r="L125" s="504"/>
      <c r="M125" s="158"/>
      <c r="N125" s="158"/>
      <c r="O125" s="9"/>
      <c r="P125" s="498"/>
      <c r="Q125" s="498"/>
      <c r="R125" s="498"/>
    </row>
    <row r="126" spans="1:18" ht="15" customHeight="1" x14ac:dyDescent="0.3">
      <c r="A126" s="28"/>
      <c r="B126" s="28"/>
      <c r="C126" s="10"/>
      <c r="D126" s="10"/>
      <c r="E126" s="10"/>
      <c r="H126" s="7"/>
      <c r="I126" s="7"/>
      <c r="J126" s="7"/>
      <c r="K126" s="7"/>
      <c r="L126" s="7"/>
      <c r="M126" s="7"/>
      <c r="N126" s="159"/>
      <c r="O126" s="159"/>
      <c r="P126" s="159"/>
      <c r="Q126" s="8"/>
    </row>
    <row r="127" spans="1:18" ht="54" customHeight="1" x14ac:dyDescent="0.2">
      <c r="A127" s="11"/>
      <c r="B127" s="12"/>
      <c r="C127" s="12"/>
      <c r="D127" s="11"/>
      <c r="E127" s="12"/>
      <c r="F127" s="11"/>
      <c r="G127" s="11"/>
      <c r="H127" s="11"/>
      <c r="I127" s="11"/>
      <c r="J127" s="11"/>
      <c r="K127" s="11"/>
      <c r="L127" s="12"/>
      <c r="M127" s="12"/>
    </row>
    <row r="128" spans="1:18" ht="15" customHeight="1" x14ac:dyDescent="0.2">
      <c r="A128" s="29"/>
      <c r="B128" s="29"/>
      <c r="C128" s="29"/>
      <c r="D128" s="29"/>
      <c r="E128" s="29"/>
      <c r="F128" s="15"/>
      <c r="G128" s="15"/>
      <c r="H128" s="15"/>
      <c r="I128" s="15"/>
      <c r="J128" s="15"/>
      <c r="K128" s="15"/>
      <c r="L128" s="30"/>
      <c r="M128" s="17"/>
    </row>
    <row r="129" spans="1:13" ht="13.5" x14ac:dyDescent="0.2">
      <c r="A129" s="37"/>
      <c r="B129" s="37"/>
      <c r="C129" s="32"/>
      <c r="D129" s="32"/>
      <c r="E129" s="15"/>
      <c r="F129" s="15"/>
      <c r="G129" s="38"/>
      <c r="H129" s="15"/>
      <c r="I129" s="36"/>
      <c r="J129" s="36"/>
      <c r="K129" s="43"/>
      <c r="L129" s="44"/>
      <c r="M129" s="15"/>
    </row>
    <row r="130" spans="1:13" ht="15" customHeight="1" x14ac:dyDescent="0.2">
      <c r="A130" s="31"/>
      <c r="B130" s="37"/>
      <c r="C130" s="32"/>
      <c r="D130" s="32"/>
      <c r="E130" s="15"/>
      <c r="F130" s="15"/>
      <c r="G130" s="15"/>
      <c r="H130" s="15"/>
      <c r="I130" s="15"/>
      <c r="J130" s="15"/>
      <c r="K130" s="15"/>
      <c r="L130" s="30"/>
      <c r="M130" s="15"/>
    </row>
    <row r="131" spans="1:13" ht="15" customHeight="1" x14ac:dyDescent="0.2">
      <c r="A131" s="31"/>
      <c r="B131" s="37"/>
      <c r="C131" s="32"/>
      <c r="D131" s="32"/>
      <c r="E131" s="15"/>
      <c r="F131" s="15"/>
      <c r="G131" s="15"/>
      <c r="H131" s="15"/>
      <c r="I131" s="15"/>
      <c r="J131" s="15"/>
      <c r="K131" s="15"/>
      <c r="L131" s="30"/>
      <c r="M131" s="15"/>
    </row>
    <row r="132" spans="1:13" ht="15" customHeight="1" x14ac:dyDescent="0.2">
      <c r="A132" s="31"/>
      <c r="B132" s="37"/>
      <c r="C132" s="32"/>
      <c r="D132" s="32"/>
      <c r="E132" s="15"/>
      <c r="F132" s="15"/>
      <c r="G132" s="15"/>
      <c r="H132" s="15"/>
      <c r="I132" s="15"/>
      <c r="J132" s="15"/>
      <c r="K132" s="15"/>
      <c r="L132" s="30"/>
      <c r="M132" s="15"/>
    </row>
    <row r="133" spans="1:13" ht="15" customHeight="1" x14ac:dyDescent="0.2">
      <c r="A133" s="31"/>
      <c r="B133" s="37"/>
      <c r="C133" s="32"/>
      <c r="D133" s="32"/>
      <c r="E133" s="15"/>
      <c r="F133" s="15"/>
      <c r="G133" s="15"/>
      <c r="H133" s="15"/>
      <c r="I133" s="15"/>
      <c r="J133" s="15"/>
      <c r="K133" s="15"/>
      <c r="L133" s="30"/>
      <c r="M133" s="15"/>
    </row>
    <row r="134" spans="1:13" ht="15" customHeight="1" x14ac:dyDescent="0.2">
      <c r="A134" s="31"/>
      <c r="B134" s="37"/>
      <c r="C134" s="32"/>
      <c r="D134" s="32"/>
      <c r="E134" s="15"/>
      <c r="F134" s="15"/>
      <c r="G134" s="15"/>
      <c r="H134" s="15"/>
      <c r="I134" s="15"/>
      <c r="J134" s="15"/>
      <c r="K134" s="15"/>
      <c r="L134" s="30"/>
      <c r="M134" s="15"/>
    </row>
    <row r="135" spans="1:13" ht="15" customHeight="1" x14ac:dyDescent="0.2">
      <c r="A135" s="31"/>
      <c r="B135" s="37"/>
      <c r="C135" s="32"/>
      <c r="D135" s="32"/>
      <c r="E135" s="15"/>
      <c r="F135" s="15"/>
      <c r="G135" s="15"/>
      <c r="H135" s="15"/>
      <c r="I135" s="15"/>
      <c r="J135" s="15"/>
      <c r="K135" s="15"/>
      <c r="L135" s="30"/>
      <c r="M135" s="15"/>
    </row>
    <row r="136" spans="1:13" ht="15" customHeight="1" x14ac:dyDescent="0.2">
      <c r="A136" s="31"/>
      <c r="B136" s="37"/>
      <c r="C136" s="32"/>
      <c r="D136" s="32"/>
      <c r="E136" s="15"/>
      <c r="F136" s="15"/>
      <c r="G136" s="15"/>
      <c r="H136" s="15"/>
      <c r="I136" s="15"/>
      <c r="J136" s="15"/>
      <c r="K136" s="15"/>
      <c r="L136" s="30"/>
      <c r="M136" s="15"/>
    </row>
    <row r="137" spans="1:13" ht="15" customHeight="1" x14ac:dyDescent="0.2">
      <c r="A137" s="31"/>
      <c r="B137" s="37"/>
      <c r="C137" s="32"/>
      <c r="D137" s="32"/>
      <c r="E137" s="15"/>
      <c r="F137" s="15"/>
      <c r="G137" s="15"/>
      <c r="H137" s="15"/>
      <c r="I137" s="15"/>
      <c r="J137" s="15"/>
      <c r="K137" s="15"/>
      <c r="L137" s="30"/>
      <c r="M137" s="15"/>
    </row>
    <row r="138" spans="1:13" ht="15" customHeight="1" x14ac:dyDescent="0.2">
      <c r="A138" s="31"/>
      <c r="B138" s="37"/>
      <c r="C138" s="32"/>
      <c r="D138" s="32"/>
      <c r="E138" s="15"/>
      <c r="F138" s="15"/>
      <c r="G138" s="15"/>
      <c r="H138" s="15"/>
      <c r="I138" s="15"/>
      <c r="J138" s="15"/>
      <c r="K138" s="15"/>
      <c r="L138" s="30"/>
      <c r="M138" s="15"/>
    </row>
    <row r="139" spans="1:13" ht="15" hidden="1" customHeight="1" x14ac:dyDescent="0.2">
      <c r="A139" s="31"/>
      <c r="B139" s="37"/>
      <c r="C139" s="32"/>
      <c r="D139" s="32"/>
      <c r="E139" s="15"/>
      <c r="F139" s="15"/>
      <c r="G139" s="15"/>
      <c r="H139" s="15"/>
      <c r="I139" s="104"/>
      <c r="J139" s="104"/>
      <c r="K139" s="15"/>
      <c r="L139" s="16"/>
      <c r="M139" s="15"/>
    </row>
    <row r="140" spans="1:13" ht="15" hidden="1" customHeight="1" x14ac:dyDescent="0.2">
      <c r="A140" s="31"/>
      <c r="B140" s="37"/>
      <c r="C140" s="32"/>
      <c r="D140" s="32"/>
      <c r="E140" s="15"/>
      <c r="F140" s="15"/>
      <c r="G140" s="15"/>
      <c r="H140" s="15"/>
      <c r="I140" s="104"/>
      <c r="J140" s="104"/>
      <c r="K140" s="15"/>
      <c r="L140" s="16"/>
      <c r="M140" s="15"/>
    </row>
    <row r="141" spans="1:13" ht="15" hidden="1" customHeight="1" x14ac:dyDescent="0.2">
      <c r="A141" s="31"/>
      <c r="B141" s="37"/>
      <c r="C141" s="32"/>
      <c r="D141" s="32"/>
      <c r="E141" s="15"/>
      <c r="F141" s="15"/>
      <c r="G141" s="15"/>
      <c r="H141" s="15"/>
      <c r="I141" s="104"/>
      <c r="J141" s="104"/>
      <c r="K141" s="15"/>
      <c r="L141" s="16"/>
      <c r="M141" s="15"/>
    </row>
    <row r="142" spans="1:13" ht="15" hidden="1" customHeight="1" x14ac:dyDescent="0.2">
      <c r="A142" s="31"/>
      <c r="B142" s="37"/>
      <c r="C142" s="32"/>
      <c r="D142" s="32"/>
      <c r="E142" s="15"/>
      <c r="F142" s="15"/>
      <c r="G142" s="15"/>
      <c r="H142" s="15"/>
      <c r="I142" s="104"/>
      <c r="J142" s="104"/>
      <c r="K142" s="15"/>
      <c r="L142" s="16"/>
      <c r="M142" s="15"/>
    </row>
    <row r="143" spans="1:13" ht="15" hidden="1" customHeight="1" x14ac:dyDescent="0.2">
      <c r="A143" s="31"/>
      <c r="B143" s="37"/>
      <c r="C143" s="32"/>
      <c r="D143" s="32"/>
      <c r="E143" s="15"/>
      <c r="F143" s="15"/>
      <c r="G143" s="15"/>
      <c r="H143" s="15"/>
      <c r="I143" s="104"/>
      <c r="J143" s="104"/>
      <c r="K143" s="15"/>
      <c r="L143" s="16"/>
      <c r="M143" s="15"/>
    </row>
    <row r="144" spans="1:13" ht="30" customHeight="1" x14ac:dyDescent="0.2">
      <c r="A144" s="31"/>
      <c r="B144" s="37"/>
      <c r="C144" s="32"/>
      <c r="D144" s="32"/>
      <c r="E144" s="15"/>
      <c r="F144" s="15"/>
      <c r="G144" s="38"/>
      <c r="H144" s="15"/>
      <c r="I144" s="104"/>
      <c r="J144" s="104"/>
      <c r="K144" s="15"/>
      <c r="L144" s="16"/>
      <c r="M144" s="15"/>
    </row>
    <row r="145" spans="1:13" ht="15" customHeight="1" x14ac:dyDescent="0.2">
      <c r="A145" s="31"/>
      <c r="B145" s="37"/>
      <c r="C145" s="32"/>
      <c r="D145" s="32"/>
      <c r="E145" s="15"/>
      <c r="F145" s="15"/>
      <c r="G145" s="15"/>
      <c r="H145" s="15"/>
      <c r="I145" s="15"/>
      <c r="J145" s="15"/>
      <c r="K145" s="15"/>
      <c r="L145" s="30"/>
      <c r="M145" s="15"/>
    </row>
    <row r="146" spans="1:13" ht="15" customHeight="1" x14ac:dyDescent="0.2">
      <c r="A146" s="31"/>
      <c r="B146" s="37"/>
      <c r="C146" s="32"/>
      <c r="D146" s="32"/>
      <c r="E146" s="15"/>
      <c r="F146" s="15"/>
      <c r="G146" s="15"/>
      <c r="H146" s="15"/>
      <c r="I146" s="15"/>
      <c r="J146" s="15"/>
      <c r="K146" s="15"/>
      <c r="L146" s="30"/>
      <c r="M146" s="15"/>
    </row>
    <row r="147" spans="1:13" ht="15" customHeight="1" x14ac:dyDescent="0.2">
      <c r="A147" s="31"/>
      <c r="B147" s="37"/>
      <c r="C147" s="32"/>
      <c r="D147" s="32"/>
      <c r="E147" s="15"/>
      <c r="F147" s="15"/>
      <c r="G147" s="15"/>
      <c r="H147" s="15"/>
      <c r="I147" s="15"/>
      <c r="J147" s="15"/>
      <c r="K147" s="15"/>
      <c r="L147" s="30"/>
      <c r="M147" s="15"/>
    </row>
    <row r="148" spans="1:13" ht="15" customHeight="1" x14ac:dyDescent="0.2">
      <c r="A148" s="31"/>
      <c r="B148" s="37"/>
      <c r="C148" s="32"/>
      <c r="D148" s="32"/>
      <c r="E148" s="15"/>
      <c r="F148" s="15"/>
      <c r="G148" s="15"/>
      <c r="H148" s="15"/>
      <c r="I148" s="15"/>
      <c r="J148" s="15"/>
      <c r="K148" s="15"/>
      <c r="L148" s="30"/>
      <c r="M148" s="15"/>
    </row>
    <row r="149" spans="1:13" ht="15" customHeight="1" x14ac:dyDescent="0.2">
      <c r="A149" s="31"/>
      <c r="B149" s="37"/>
      <c r="C149" s="32"/>
      <c r="D149" s="32"/>
      <c r="E149" s="15"/>
      <c r="F149" s="15"/>
      <c r="G149" s="15"/>
      <c r="H149" s="15"/>
      <c r="I149" s="15"/>
      <c r="J149" s="15"/>
      <c r="K149" s="15"/>
      <c r="L149" s="30"/>
      <c r="M149" s="15"/>
    </row>
    <row r="150" spans="1:13" ht="15" customHeight="1" x14ac:dyDescent="0.2">
      <c r="A150" s="31"/>
      <c r="B150" s="37"/>
      <c r="C150" s="32"/>
      <c r="D150" s="32"/>
      <c r="E150" s="15"/>
      <c r="F150" s="15"/>
      <c r="G150" s="15"/>
      <c r="H150" s="15"/>
      <c r="I150" s="15"/>
      <c r="J150" s="15"/>
      <c r="K150" s="15"/>
      <c r="L150" s="30"/>
      <c r="M150" s="15"/>
    </row>
    <row r="151" spans="1:13" ht="15" customHeight="1" x14ac:dyDescent="0.2">
      <c r="A151" s="31"/>
      <c r="B151" s="37"/>
      <c r="C151" s="32"/>
      <c r="D151" s="32"/>
      <c r="E151" s="15"/>
      <c r="F151" s="15"/>
      <c r="G151" s="15"/>
      <c r="H151" s="15"/>
      <c r="I151" s="15"/>
      <c r="J151" s="15"/>
      <c r="K151" s="15"/>
      <c r="L151" s="30"/>
      <c r="M151" s="15"/>
    </row>
    <row r="152" spans="1:13" ht="15" customHeight="1" x14ac:dyDescent="0.2">
      <c r="A152" s="31"/>
      <c r="B152" s="37"/>
      <c r="C152" s="32"/>
      <c r="D152" s="32"/>
      <c r="E152" s="15"/>
      <c r="F152" s="15"/>
      <c r="G152" s="15"/>
      <c r="H152" s="15"/>
      <c r="I152" s="15"/>
      <c r="J152" s="15"/>
      <c r="K152" s="15"/>
      <c r="L152" s="30"/>
      <c r="M152" s="15"/>
    </row>
    <row r="153" spans="1:13" ht="15" customHeight="1" x14ac:dyDescent="0.2">
      <c r="A153" s="31"/>
      <c r="B153" s="37"/>
      <c r="C153" s="32"/>
      <c r="D153" s="32"/>
      <c r="E153" s="15"/>
      <c r="F153" s="15"/>
      <c r="G153" s="15"/>
      <c r="H153" s="15"/>
      <c r="I153" s="15"/>
      <c r="J153" s="15"/>
      <c r="K153" s="15"/>
      <c r="L153" s="30"/>
      <c r="M153" s="15"/>
    </row>
    <row r="154" spans="1:13" ht="15" customHeight="1" x14ac:dyDescent="0.2">
      <c r="A154" s="31"/>
      <c r="B154" s="37"/>
      <c r="C154" s="32"/>
      <c r="D154" s="32"/>
      <c r="E154" s="15"/>
      <c r="F154" s="15"/>
      <c r="G154" s="15"/>
      <c r="H154" s="15"/>
      <c r="I154" s="15"/>
      <c r="J154" s="15"/>
      <c r="K154" s="15"/>
      <c r="L154" s="30"/>
      <c r="M154" s="15"/>
    </row>
    <row r="155" spans="1:13" ht="15" customHeight="1" x14ac:dyDescent="0.2">
      <c r="A155" s="31"/>
      <c r="B155" s="37"/>
      <c r="C155" s="32"/>
      <c r="D155" s="32"/>
      <c r="E155" s="15"/>
      <c r="F155" s="15"/>
      <c r="G155" s="15"/>
      <c r="H155" s="15"/>
      <c r="I155" s="15"/>
      <c r="J155" s="15"/>
      <c r="K155" s="15"/>
      <c r="L155" s="30"/>
      <c r="M155" s="15"/>
    </row>
    <row r="156" spans="1:13" ht="15" customHeight="1" x14ac:dyDescent="0.2">
      <c r="A156" s="31"/>
      <c r="B156" s="37"/>
      <c r="C156" s="32"/>
      <c r="D156" s="32"/>
      <c r="E156" s="15"/>
      <c r="F156" s="15"/>
      <c r="G156" s="15"/>
      <c r="H156" s="15"/>
      <c r="I156" s="15"/>
      <c r="J156" s="15"/>
      <c r="K156" s="15"/>
      <c r="L156" s="30"/>
      <c r="M156" s="15"/>
    </row>
    <row r="157" spans="1:13" ht="15" hidden="1" customHeight="1" x14ac:dyDescent="0.2">
      <c r="A157" s="31"/>
      <c r="B157" s="37"/>
      <c r="C157" s="32"/>
      <c r="D157" s="32"/>
      <c r="E157" s="15"/>
      <c r="F157" s="15"/>
      <c r="G157" s="15"/>
      <c r="H157" s="15"/>
      <c r="I157" s="15"/>
      <c r="J157" s="15"/>
      <c r="K157" s="15"/>
      <c r="L157" s="30"/>
      <c r="M157" s="15"/>
    </row>
    <row r="158" spans="1:13" ht="15" hidden="1" customHeight="1" x14ac:dyDescent="0.2">
      <c r="A158" s="31"/>
      <c r="B158" s="37"/>
      <c r="C158" s="32"/>
      <c r="D158" s="32"/>
      <c r="E158" s="15"/>
      <c r="F158" s="15"/>
      <c r="G158" s="15"/>
      <c r="H158" s="15"/>
      <c r="I158" s="15"/>
      <c r="J158" s="15"/>
      <c r="K158" s="15"/>
      <c r="L158" s="30"/>
      <c r="M158" s="15"/>
    </row>
    <row r="159" spans="1:13" ht="15" hidden="1" customHeight="1" x14ac:dyDescent="0.2">
      <c r="A159" s="31"/>
      <c r="B159" s="37"/>
      <c r="C159" s="32"/>
      <c r="D159" s="32"/>
      <c r="E159" s="15"/>
      <c r="F159" s="15"/>
      <c r="G159" s="15"/>
      <c r="H159" s="15"/>
      <c r="I159" s="15"/>
      <c r="J159" s="15"/>
      <c r="K159" s="15"/>
      <c r="L159" s="30"/>
      <c r="M159" s="15"/>
    </row>
    <row r="160" spans="1:13" ht="15" hidden="1" customHeight="1" x14ac:dyDescent="0.2">
      <c r="A160" s="31"/>
      <c r="B160" s="37"/>
      <c r="C160" s="32"/>
      <c r="D160" s="32"/>
      <c r="E160" s="15"/>
      <c r="F160" s="15"/>
      <c r="G160" s="15"/>
      <c r="H160" s="15"/>
      <c r="I160" s="15"/>
      <c r="J160" s="15"/>
      <c r="K160" s="15"/>
      <c r="L160" s="30"/>
      <c r="M160" s="15"/>
    </row>
    <row r="161" spans="1:16" ht="29.25" hidden="1" customHeight="1" x14ac:dyDescent="0.2">
      <c r="A161" s="31"/>
      <c r="B161" s="37"/>
      <c r="C161" s="32"/>
      <c r="D161" s="32"/>
      <c r="E161" s="15"/>
      <c r="F161" s="15"/>
      <c r="G161" s="15"/>
      <c r="H161" s="15"/>
      <c r="I161" s="15"/>
      <c r="J161" s="15"/>
      <c r="K161" s="15"/>
      <c r="L161" s="30"/>
      <c r="M161" s="15"/>
    </row>
    <row r="162" spans="1:16" ht="29.25" hidden="1" customHeight="1" x14ac:dyDescent="0.2">
      <c r="A162" s="31"/>
      <c r="B162" s="37"/>
      <c r="C162" s="32"/>
      <c r="D162" s="32"/>
      <c r="E162" s="15"/>
      <c r="F162" s="15"/>
      <c r="G162" s="15"/>
      <c r="H162" s="15"/>
      <c r="I162" s="15"/>
      <c r="J162" s="15"/>
      <c r="K162" s="15"/>
      <c r="L162" s="30"/>
      <c r="M162" s="15"/>
    </row>
    <row r="163" spans="1:16" ht="29.25" customHeight="1" x14ac:dyDescent="0.2">
      <c r="A163" s="31"/>
      <c r="B163" s="37"/>
      <c r="C163" s="32"/>
      <c r="D163" s="32"/>
      <c r="E163" s="15"/>
      <c r="F163" s="15"/>
      <c r="G163" s="15"/>
      <c r="H163" s="15"/>
      <c r="I163" s="15"/>
      <c r="J163" s="15"/>
      <c r="K163" s="15"/>
      <c r="L163" s="30"/>
      <c r="M163" s="15"/>
    </row>
    <row r="164" spans="1:16" ht="15" customHeight="1" x14ac:dyDescent="0.2">
      <c r="A164" s="31"/>
      <c r="B164" s="37"/>
      <c r="C164" s="32"/>
      <c r="D164" s="32"/>
      <c r="E164" s="15"/>
      <c r="F164" s="15"/>
      <c r="G164" s="15"/>
      <c r="H164" s="15"/>
      <c r="I164" s="15"/>
      <c r="J164" s="15"/>
      <c r="K164" s="15"/>
      <c r="L164" s="30"/>
      <c r="M164" s="15"/>
    </row>
    <row r="165" spans="1:16" ht="15" customHeight="1" x14ac:dyDescent="0.2">
      <c r="A165" s="31"/>
      <c r="B165" s="37"/>
      <c r="C165" s="32"/>
      <c r="D165" s="32"/>
      <c r="E165" s="15"/>
      <c r="F165" s="15"/>
      <c r="G165" s="15"/>
      <c r="H165" s="15"/>
      <c r="I165" s="15"/>
      <c r="J165" s="104"/>
      <c r="K165" s="15"/>
      <c r="L165" s="16"/>
      <c r="M165" s="15"/>
    </row>
    <row r="166" spans="1:16" ht="15" customHeight="1" x14ac:dyDescent="0.2">
      <c r="A166" s="31"/>
      <c r="B166" s="37"/>
      <c r="C166" s="32"/>
      <c r="D166" s="32"/>
      <c r="E166" s="15"/>
      <c r="F166" s="15"/>
      <c r="G166" s="15"/>
      <c r="H166" s="15"/>
      <c r="I166" s="15"/>
      <c r="J166" s="15"/>
      <c r="K166" s="15"/>
      <c r="L166" s="30"/>
      <c r="M166" s="15"/>
    </row>
    <row r="167" spans="1:16" ht="15" customHeight="1" x14ac:dyDescent="0.2">
      <c r="A167" s="31"/>
      <c r="B167" s="37"/>
      <c r="C167" s="32"/>
      <c r="D167" s="32"/>
      <c r="E167" s="15"/>
      <c r="F167" s="15"/>
      <c r="G167" s="15"/>
      <c r="H167" s="15"/>
      <c r="I167" s="15"/>
      <c r="J167" s="15"/>
      <c r="K167" s="15"/>
      <c r="L167" s="30"/>
      <c r="M167" s="15"/>
    </row>
    <row r="168" spans="1:16" ht="11.25" customHeight="1" x14ac:dyDescent="0.2">
      <c r="A168" s="31"/>
      <c r="B168" s="37"/>
      <c r="C168" s="32"/>
      <c r="D168" s="32"/>
      <c r="E168" s="15"/>
      <c r="F168" s="15"/>
      <c r="G168" s="15"/>
      <c r="H168" s="15"/>
      <c r="I168" s="15"/>
      <c r="J168" s="15"/>
      <c r="K168" s="15"/>
      <c r="L168" s="30"/>
      <c r="M168" s="15"/>
    </row>
    <row r="169" spans="1:16" ht="15" customHeight="1" x14ac:dyDescent="0.2">
      <c r="A169" s="95"/>
      <c r="B169" s="37"/>
      <c r="C169" s="32"/>
      <c r="D169" s="32"/>
      <c r="E169" s="15"/>
      <c r="F169" s="15"/>
      <c r="G169" s="15"/>
      <c r="H169" s="15"/>
      <c r="I169" s="15"/>
      <c r="J169" s="15"/>
      <c r="K169" s="15"/>
      <c r="L169" s="16"/>
      <c r="M169" s="15"/>
    </row>
    <row r="170" spans="1:16" ht="15" customHeight="1" x14ac:dyDescent="0.2">
      <c r="A170" s="188"/>
      <c r="B170" s="189"/>
      <c r="C170" s="190"/>
      <c r="D170" s="190"/>
      <c r="E170" s="191"/>
      <c r="F170" s="191"/>
      <c r="G170" s="191"/>
      <c r="H170" s="191"/>
      <c r="I170" s="191"/>
      <c r="J170" s="191"/>
      <c r="K170" s="191"/>
      <c r="L170" s="192"/>
      <c r="M170" s="191"/>
    </row>
    <row r="171" spans="1:16" ht="15" customHeight="1" x14ac:dyDescent="0.2">
      <c r="A171" s="188"/>
      <c r="B171" s="189"/>
      <c r="C171" s="190"/>
      <c r="D171" s="190"/>
      <c r="E171" s="191"/>
      <c r="F171" s="191"/>
      <c r="G171" s="191"/>
      <c r="H171" s="191"/>
      <c r="I171" s="191"/>
      <c r="J171" s="191"/>
      <c r="K171" s="191"/>
      <c r="L171" s="192"/>
      <c r="M171" s="191"/>
    </row>
    <row r="172" spans="1:16" ht="15" customHeight="1" x14ac:dyDescent="0.2">
      <c r="A172" s="1"/>
      <c r="B172" s="1"/>
      <c r="C172" s="641"/>
      <c r="D172" s="641"/>
      <c r="E172" s="641"/>
      <c r="F172" s="19"/>
      <c r="G172" s="642"/>
      <c r="H172" s="642"/>
      <c r="I172" s="494"/>
      <c r="J172" s="18"/>
      <c r="K172" s="1"/>
      <c r="L172" s="1"/>
      <c r="M172" s="1"/>
      <c r="N172" s="644"/>
      <c r="O172" s="644"/>
    </row>
    <row r="173" spans="1:16" ht="15" customHeight="1" x14ac:dyDescent="0.2">
      <c r="A173" s="1"/>
      <c r="B173" s="1"/>
      <c r="C173" s="20"/>
      <c r="D173" s="20"/>
      <c r="E173" s="1"/>
      <c r="F173" s="1"/>
      <c r="G173" s="494"/>
      <c r="H173" s="18"/>
      <c r="I173" s="18"/>
      <c r="J173" s="18"/>
      <c r="K173" s="1"/>
      <c r="L173" s="1"/>
      <c r="M173" s="1"/>
      <c r="N173" s="21"/>
      <c r="O173" s="21"/>
    </row>
    <row r="174" spans="1:16" ht="15" customHeight="1" x14ac:dyDescent="0.2">
      <c r="A174" s="1"/>
      <c r="B174" s="1"/>
      <c r="C174" s="20"/>
      <c r="D174" s="20"/>
      <c r="E174" s="1"/>
      <c r="F174" s="1"/>
      <c r="G174" s="494"/>
      <c r="H174" s="18"/>
      <c r="I174" s="18"/>
      <c r="J174" s="18"/>
      <c r="K174" s="1"/>
      <c r="L174" s="1"/>
      <c r="M174" s="1"/>
      <c r="N174" s="21"/>
      <c r="O174" s="21"/>
    </row>
    <row r="175" spans="1:16" ht="15" customHeight="1" x14ac:dyDescent="0.2">
      <c r="A175" s="1"/>
      <c r="B175" s="1"/>
      <c r="C175" s="641"/>
      <c r="D175" s="641"/>
      <c r="E175" s="641"/>
      <c r="F175" s="493"/>
      <c r="G175" s="644"/>
      <c r="H175" s="644"/>
      <c r="I175" s="644"/>
      <c r="J175" s="494"/>
      <c r="K175" s="1"/>
      <c r="L175" s="1"/>
      <c r="M175" s="645"/>
      <c r="N175" s="645"/>
      <c r="O175" s="645"/>
      <c r="P175" s="645"/>
    </row>
    <row r="176" spans="1:16" ht="15.75" customHeight="1" x14ac:dyDescent="0.2">
      <c r="A176" s="1"/>
      <c r="B176" s="1"/>
      <c r="C176" s="641"/>
      <c r="D176" s="641"/>
      <c r="E176" s="641"/>
      <c r="F176" s="493"/>
      <c r="G176" s="644"/>
      <c r="H176" s="644"/>
      <c r="I176" s="644"/>
      <c r="J176" s="494"/>
      <c r="K176" s="1"/>
      <c r="L176" s="1"/>
      <c r="M176" s="645"/>
      <c r="N176" s="645"/>
      <c r="O176" s="645"/>
      <c r="P176" s="645"/>
    </row>
    <row r="177" spans="1:18" ht="15.75" customHeight="1" x14ac:dyDescent="0.2">
      <c r="A177" s="1"/>
      <c r="B177" s="1"/>
      <c r="C177" s="493"/>
      <c r="D177" s="493"/>
      <c r="E177" s="493"/>
      <c r="F177" s="493"/>
      <c r="G177" s="494"/>
      <c r="H177" s="494"/>
      <c r="I177" s="494"/>
      <c r="J177" s="494"/>
      <c r="K177" s="1"/>
      <c r="L177" s="1"/>
      <c r="M177" s="494"/>
      <c r="N177" s="494"/>
      <c r="O177" s="494"/>
      <c r="P177" s="494"/>
    </row>
    <row r="183" spans="1:18" ht="15" customHeight="1" x14ac:dyDescent="0.25">
      <c r="A183" s="646"/>
      <c r="B183" s="646"/>
      <c r="C183" s="646"/>
      <c r="D183" s="646"/>
      <c r="E183" s="646"/>
      <c r="F183" s="646"/>
      <c r="G183" s="646"/>
      <c r="H183" s="646"/>
      <c r="I183" s="646"/>
      <c r="J183" s="646"/>
      <c r="K183" s="646"/>
      <c r="L183" s="646"/>
      <c r="M183" s="646"/>
      <c r="N183" s="25"/>
      <c r="O183" s="25"/>
      <c r="P183" s="25"/>
      <c r="Q183" s="25"/>
      <c r="R183" s="25"/>
    </row>
    <row r="184" spans="1:18" ht="15" customHeight="1" x14ac:dyDescent="0.25">
      <c r="A184" s="26"/>
      <c r="B184" s="26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9"/>
      <c r="O184" s="9"/>
      <c r="P184" s="9"/>
      <c r="Q184" s="9"/>
      <c r="R184" s="9"/>
    </row>
    <row r="185" spans="1:18" ht="15" customHeight="1" x14ac:dyDescent="0.25">
      <c r="A185" s="646"/>
      <c r="B185" s="646"/>
      <c r="C185" s="646"/>
      <c r="D185" s="646"/>
      <c r="E185" s="646"/>
      <c r="F185" s="646"/>
      <c r="G185" s="646"/>
      <c r="H185" s="646"/>
      <c r="I185" s="646"/>
      <c r="J185" s="646"/>
      <c r="K185" s="646"/>
      <c r="L185" s="646"/>
      <c r="M185" s="646"/>
      <c r="N185" s="9"/>
      <c r="O185" s="9"/>
      <c r="P185" s="9"/>
      <c r="Q185" s="9"/>
      <c r="R185" s="9"/>
    </row>
    <row r="186" spans="1:18" ht="15" customHeight="1" x14ac:dyDescent="0.25">
      <c r="A186" s="496"/>
      <c r="B186" s="496"/>
      <c r="C186" s="496"/>
      <c r="D186" s="496"/>
      <c r="E186" s="496"/>
      <c r="F186" s="496"/>
      <c r="G186" s="496"/>
      <c r="H186" s="496"/>
      <c r="I186" s="496"/>
      <c r="J186" s="496"/>
      <c r="K186" s="496"/>
      <c r="L186" s="496"/>
      <c r="M186" s="496"/>
      <c r="N186" s="9"/>
      <c r="O186" s="9"/>
      <c r="P186" s="9"/>
      <c r="Q186" s="9"/>
      <c r="R186" s="9"/>
    </row>
    <row r="187" spans="1:18" s="5" customFormat="1" ht="15" customHeight="1" x14ac:dyDescent="0.25">
      <c r="A187" s="498"/>
      <c r="B187" s="9"/>
      <c r="C187" s="502"/>
      <c r="D187" s="498"/>
      <c r="F187" s="498"/>
      <c r="G187" s="498"/>
      <c r="H187" s="158"/>
      <c r="I187" s="158"/>
      <c r="K187" s="504"/>
      <c r="L187" s="504"/>
      <c r="M187" s="158"/>
      <c r="N187" s="158"/>
      <c r="O187" s="9"/>
      <c r="P187" s="498"/>
      <c r="Q187" s="498"/>
      <c r="R187" s="498"/>
    </row>
    <row r="188" spans="1:18" ht="15" customHeight="1" x14ac:dyDescent="0.3">
      <c r="A188" s="28"/>
      <c r="B188" s="28"/>
      <c r="C188" s="10"/>
      <c r="D188" s="10"/>
      <c r="E188" s="10"/>
      <c r="H188" s="7"/>
      <c r="I188" s="7"/>
      <c r="J188" s="7"/>
      <c r="K188" s="7"/>
      <c r="L188" s="7"/>
      <c r="M188" s="7"/>
      <c r="N188" s="159"/>
      <c r="O188" s="159"/>
      <c r="P188" s="159"/>
      <c r="Q188" s="8"/>
    </row>
    <row r="189" spans="1:18" ht="54" customHeight="1" x14ac:dyDescent="0.2">
      <c r="A189" s="11"/>
      <c r="B189" s="12"/>
      <c r="C189" s="12"/>
      <c r="D189" s="11"/>
      <c r="E189" s="12"/>
      <c r="F189" s="11"/>
      <c r="G189" s="11"/>
      <c r="H189" s="11"/>
      <c r="I189" s="11"/>
      <c r="J189" s="11"/>
      <c r="K189" s="11"/>
      <c r="L189" s="12"/>
      <c r="M189" s="12"/>
    </row>
    <row r="190" spans="1:18" ht="15" customHeight="1" x14ac:dyDescent="0.2">
      <c r="A190" s="29"/>
      <c r="B190" s="29"/>
      <c r="C190" s="29"/>
      <c r="D190" s="29"/>
      <c r="E190" s="29"/>
      <c r="F190" s="15"/>
      <c r="G190" s="15"/>
      <c r="H190" s="15"/>
      <c r="I190" s="15"/>
      <c r="J190" s="15"/>
      <c r="K190" s="15"/>
      <c r="L190" s="30"/>
      <c r="M190" s="17"/>
    </row>
    <row r="191" spans="1:18" ht="13.5" x14ac:dyDescent="0.2">
      <c r="A191" s="37"/>
      <c r="B191" s="37"/>
      <c r="C191" s="32"/>
      <c r="D191" s="32"/>
      <c r="E191" s="15"/>
      <c r="F191" s="15"/>
      <c r="G191" s="38"/>
      <c r="H191" s="15"/>
      <c r="I191" s="36"/>
      <c r="J191" s="36"/>
      <c r="K191" s="43"/>
      <c r="L191" s="44"/>
      <c r="M191" s="15"/>
    </row>
    <row r="192" spans="1:18" ht="15" customHeight="1" x14ac:dyDescent="0.2">
      <c r="A192" s="31"/>
      <c r="B192" s="37"/>
      <c r="C192" s="32"/>
      <c r="D192" s="32"/>
      <c r="E192" s="15"/>
      <c r="F192" s="15"/>
      <c r="G192" s="15"/>
      <c r="H192" s="15"/>
      <c r="I192" s="15"/>
      <c r="J192" s="15"/>
      <c r="K192" s="15"/>
      <c r="L192" s="30"/>
      <c r="M192" s="15"/>
    </row>
    <row r="193" spans="1:13" ht="15" hidden="1" customHeight="1" x14ac:dyDescent="0.2">
      <c r="A193" s="31"/>
      <c r="B193" s="37"/>
      <c r="C193" s="32"/>
      <c r="D193" s="32"/>
      <c r="E193" s="15"/>
      <c r="F193" s="15"/>
      <c r="G193" s="15"/>
      <c r="H193" s="15"/>
      <c r="I193" s="15"/>
      <c r="J193" s="15"/>
      <c r="K193" s="15"/>
      <c r="L193" s="30"/>
      <c r="M193" s="15"/>
    </row>
    <row r="194" spans="1:13" ht="29.25" hidden="1" customHeight="1" x14ac:dyDescent="0.2">
      <c r="A194" s="31"/>
      <c r="B194" s="37"/>
      <c r="C194" s="32"/>
      <c r="D194" s="32"/>
      <c r="E194" s="15"/>
      <c r="F194" s="15"/>
      <c r="G194" s="15"/>
      <c r="H194" s="15"/>
      <c r="I194" s="15"/>
      <c r="J194" s="15"/>
      <c r="K194" s="15"/>
      <c r="L194" s="30"/>
      <c r="M194" s="15"/>
    </row>
    <row r="195" spans="1:13" ht="29.25" hidden="1" customHeight="1" x14ac:dyDescent="0.2">
      <c r="A195" s="31"/>
      <c r="B195" s="37"/>
      <c r="C195" s="32"/>
      <c r="D195" s="32"/>
      <c r="E195" s="15"/>
      <c r="F195" s="15"/>
      <c r="G195" s="15"/>
      <c r="H195" s="15"/>
      <c r="I195" s="15"/>
      <c r="J195" s="15"/>
      <c r="K195" s="15"/>
      <c r="L195" s="30"/>
      <c r="M195" s="15"/>
    </row>
    <row r="196" spans="1:13" ht="29.25" hidden="1" customHeight="1" x14ac:dyDescent="0.2">
      <c r="A196" s="31"/>
      <c r="B196" s="37"/>
      <c r="C196" s="32"/>
      <c r="D196" s="32"/>
      <c r="E196" s="15"/>
      <c r="F196" s="15"/>
      <c r="G196" s="15"/>
      <c r="H196" s="15"/>
      <c r="I196" s="15"/>
      <c r="J196" s="15"/>
      <c r="K196" s="15"/>
      <c r="L196" s="30"/>
      <c r="M196" s="15"/>
    </row>
    <row r="197" spans="1:13" ht="29.25" hidden="1" customHeight="1" x14ac:dyDescent="0.2">
      <c r="A197" s="31"/>
      <c r="B197" s="37"/>
      <c r="C197" s="32"/>
      <c r="D197" s="32"/>
      <c r="E197" s="15"/>
      <c r="F197" s="15"/>
      <c r="G197" s="15"/>
      <c r="H197" s="15"/>
      <c r="I197" s="15"/>
      <c r="J197" s="15"/>
      <c r="K197" s="15"/>
      <c r="L197" s="30"/>
      <c r="M197" s="15"/>
    </row>
    <row r="198" spans="1:13" ht="29.25" hidden="1" customHeight="1" x14ac:dyDescent="0.2">
      <c r="A198" s="31"/>
      <c r="B198" s="37"/>
      <c r="C198" s="32"/>
      <c r="D198" s="32"/>
      <c r="E198" s="15"/>
      <c r="F198" s="15"/>
      <c r="G198" s="15"/>
      <c r="H198" s="15"/>
      <c r="I198" s="15"/>
      <c r="J198" s="15"/>
      <c r="K198" s="15"/>
      <c r="L198" s="30"/>
      <c r="M198" s="15"/>
    </row>
    <row r="199" spans="1:13" ht="29.25" hidden="1" customHeight="1" x14ac:dyDescent="0.2">
      <c r="A199" s="31"/>
      <c r="B199" s="37"/>
      <c r="C199" s="32"/>
      <c r="D199" s="32"/>
      <c r="E199" s="15"/>
      <c r="F199" s="15"/>
      <c r="G199" s="15"/>
      <c r="H199" s="15"/>
      <c r="I199" s="15"/>
      <c r="J199" s="15"/>
      <c r="K199" s="15"/>
      <c r="L199" s="30"/>
      <c r="M199" s="15"/>
    </row>
    <row r="200" spans="1:13" ht="29.25" customHeight="1" x14ac:dyDescent="0.2">
      <c r="A200" s="31"/>
      <c r="B200" s="37"/>
      <c r="C200" s="32"/>
      <c r="D200" s="32"/>
      <c r="E200" s="15"/>
      <c r="F200" s="15"/>
      <c r="G200" s="15"/>
      <c r="H200" s="15"/>
      <c r="I200" s="15"/>
      <c r="J200" s="15"/>
      <c r="K200" s="15"/>
      <c r="L200" s="30"/>
      <c r="M200" s="15"/>
    </row>
    <row r="201" spans="1:13" ht="15" customHeight="1" x14ac:dyDescent="0.2">
      <c r="A201" s="31"/>
      <c r="B201" s="37"/>
      <c r="C201" s="32"/>
      <c r="D201" s="32"/>
      <c r="E201" s="15"/>
      <c r="F201" s="15"/>
      <c r="G201" s="15"/>
      <c r="H201" s="15"/>
      <c r="I201" s="15"/>
      <c r="J201" s="15"/>
      <c r="K201" s="15"/>
      <c r="L201" s="30"/>
      <c r="M201" s="15"/>
    </row>
    <row r="202" spans="1:13" ht="15" customHeight="1" x14ac:dyDescent="0.2">
      <c r="A202" s="31"/>
      <c r="B202" s="37"/>
      <c r="C202" s="32"/>
      <c r="D202" s="32"/>
      <c r="E202" s="15"/>
      <c r="F202" s="15"/>
      <c r="G202" s="15"/>
      <c r="H202" s="15"/>
      <c r="I202" s="15"/>
      <c r="J202" s="15"/>
      <c r="K202" s="15"/>
      <c r="L202" s="30"/>
      <c r="M202" s="15"/>
    </row>
    <row r="203" spans="1:13" ht="15" customHeight="1" x14ac:dyDescent="0.2">
      <c r="A203" s="31"/>
      <c r="B203" s="37"/>
      <c r="C203" s="32"/>
      <c r="D203" s="32"/>
      <c r="E203" s="15"/>
      <c r="F203" s="15"/>
      <c r="G203" s="15"/>
      <c r="H203" s="15"/>
      <c r="I203" s="15"/>
      <c r="J203" s="15"/>
      <c r="K203" s="15"/>
      <c r="L203" s="30"/>
      <c r="M203" s="15"/>
    </row>
    <row r="204" spans="1:13" ht="15" customHeight="1" x14ac:dyDescent="0.2">
      <c r="A204" s="31"/>
      <c r="B204" s="37"/>
      <c r="C204" s="32"/>
      <c r="D204" s="32"/>
      <c r="E204" s="15"/>
      <c r="F204" s="15"/>
      <c r="G204" s="15"/>
      <c r="H204" s="15"/>
      <c r="I204" s="15"/>
      <c r="J204" s="15"/>
      <c r="K204" s="15"/>
      <c r="L204" s="30"/>
      <c r="M204" s="15"/>
    </row>
    <row r="205" spans="1:13" ht="15" customHeight="1" x14ac:dyDescent="0.2">
      <c r="A205" s="31"/>
      <c r="B205" s="37"/>
      <c r="C205" s="32"/>
      <c r="D205" s="32"/>
      <c r="E205" s="15"/>
      <c r="F205" s="15"/>
      <c r="G205" s="15"/>
      <c r="H205" s="15"/>
      <c r="I205" s="15"/>
      <c r="J205" s="15"/>
      <c r="K205" s="15"/>
      <c r="L205" s="30"/>
      <c r="M205" s="15"/>
    </row>
    <row r="206" spans="1:13" ht="15" customHeight="1" x14ac:dyDescent="0.2">
      <c r="A206" s="31"/>
      <c r="B206" s="37"/>
      <c r="C206" s="32"/>
      <c r="D206" s="32"/>
      <c r="E206" s="15"/>
      <c r="F206" s="15"/>
      <c r="G206" s="15"/>
      <c r="H206" s="15"/>
      <c r="I206" s="15"/>
      <c r="J206" s="15"/>
      <c r="K206" s="15"/>
      <c r="L206" s="30"/>
      <c r="M206" s="15"/>
    </row>
    <row r="207" spans="1:13" ht="15" customHeight="1" x14ac:dyDescent="0.2">
      <c r="A207" s="31"/>
      <c r="B207" s="37"/>
      <c r="C207" s="32"/>
      <c r="D207" s="32"/>
      <c r="E207" s="15"/>
      <c r="F207" s="15"/>
      <c r="G207" s="15"/>
      <c r="H207" s="15"/>
      <c r="I207" s="15"/>
      <c r="J207" s="15"/>
      <c r="K207" s="15"/>
      <c r="L207" s="30"/>
      <c r="M207" s="15"/>
    </row>
    <row r="208" spans="1:13" ht="15" customHeight="1" x14ac:dyDescent="0.2">
      <c r="A208" s="31"/>
      <c r="B208" s="37"/>
      <c r="C208" s="32"/>
      <c r="D208" s="32"/>
      <c r="E208" s="15"/>
      <c r="F208" s="15"/>
      <c r="G208" s="15"/>
      <c r="H208" s="15"/>
      <c r="I208" s="15"/>
      <c r="J208" s="15"/>
      <c r="K208" s="15"/>
      <c r="L208" s="30"/>
      <c r="M208" s="15"/>
    </row>
    <row r="209" spans="1:13" ht="15" customHeight="1" x14ac:dyDescent="0.2">
      <c r="A209" s="31"/>
      <c r="B209" s="37"/>
      <c r="C209" s="32"/>
      <c r="D209" s="32"/>
      <c r="E209" s="15"/>
      <c r="F209" s="15"/>
      <c r="G209" s="15"/>
      <c r="H209" s="15"/>
      <c r="I209" s="15"/>
      <c r="J209" s="15"/>
      <c r="K209" s="15"/>
      <c r="L209" s="30"/>
      <c r="M209" s="15"/>
    </row>
    <row r="210" spans="1:13" ht="15" customHeight="1" x14ac:dyDescent="0.2">
      <c r="A210" s="31"/>
      <c r="B210" s="37"/>
      <c r="C210" s="32"/>
      <c r="D210" s="32"/>
      <c r="E210" s="15"/>
      <c r="F210" s="15"/>
      <c r="G210" s="15"/>
      <c r="H210" s="15"/>
      <c r="I210" s="15"/>
      <c r="J210" s="15"/>
      <c r="K210" s="15"/>
      <c r="L210" s="30"/>
      <c r="M210" s="15"/>
    </row>
    <row r="211" spans="1:13" ht="15" customHeight="1" x14ac:dyDescent="0.2">
      <c r="A211" s="31"/>
      <c r="B211" s="37"/>
      <c r="C211" s="32"/>
      <c r="D211" s="32"/>
      <c r="E211" s="15"/>
      <c r="F211" s="15"/>
      <c r="G211" s="15"/>
      <c r="H211" s="15"/>
      <c r="I211" s="15"/>
      <c r="J211" s="15"/>
      <c r="K211" s="15"/>
      <c r="L211" s="30"/>
      <c r="M211" s="15"/>
    </row>
    <row r="212" spans="1:13" ht="15" customHeight="1" x14ac:dyDescent="0.2">
      <c r="A212" s="31"/>
      <c r="B212" s="37"/>
      <c r="C212" s="32"/>
      <c r="D212" s="32"/>
      <c r="E212" s="15"/>
      <c r="F212" s="15"/>
      <c r="G212" s="15"/>
      <c r="H212" s="15"/>
      <c r="I212" s="15"/>
      <c r="J212" s="15"/>
      <c r="K212" s="15"/>
      <c r="L212" s="30"/>
      <c r="M212" s="15"/>
    </row>
    <row r="213" spans="1:13" ht="15" customHeight="1" x14ac:dyDescent="0.2">
      <c r="A213" s="31"/>
      <c r="B213" s="37"/>
      <c r="C213" s="32"/>
      <c r="D213" s="32"/>
      <c r="E213" s="15"/>
      <c r="F213" s="15"/>
      <c r="G213" s="15"/>
      <c r="H213" s="15"/>
      <c r="I213" s="15"/>
      <c r="J213" s="15"/>
      <c r="K213" s="15"/>
      <c r="L213" s="30"/>
      <c r="M213" s="15"/>
    </row>
    <row r="214" spans="1:13" ht="15" customHeight="1" x14ac:dyDescent="0.2">
      <c r="A214" s="31"/>
      <c r="B214" s="37"/>
      <c r="C214" s="32"/>
      <c r="D214" s="32"/>
      <c r="E214" s="15"/>
      <c r="F214" s="15"/>
      <c r="G214" s="15"/>
      <c r="H214" s="15"/>
      <c r="I214" s="15"/>
      <c r="J214" s="15"/>
      <c r="K214" s="15"/>
      <c r="L214" s="30"/>
      <c r="M214" s="15"/>
    </row>
    <row r="215" spans="1:13" ht="15" customHeight="1" x14ac:dyDescent="0.2">
      <c r="A215" s="31"/>
      <c r="B215" s="37"/>
      <c r="C215" s="32"/>
      <c r="D215" s="32"/>
      <c r="E215" s="15"/>
      <c r="F215" s="15"/>
      <c r="G215" s="15"/>
      <c r="H215" s="15"/>
      <c r="I215" s="15"/>
      <c r="J215" s="15"/>
      <c r="K215" s="15"/>
      <c r="L215" s="30"/>
      <c r="M215" s="15"/>
    </row>
    <row r="216" spans="1:13" ht="15" customHeight="1" x14ac:dyDescent="0.2">
      <c r="A216" s="31"/>
      <c r="B216" s="37"/>
      <c r="C216" s="32"/>
      <c r="D216" s="32"/>
      <c r="E216" s="15"/>
      <c r="F216" s="15"/>
      <c r="G216" s="15"/>
      <c r="H216" s="15"/>
      <c r="I216" s="15"/>
      <c r="J216" s="15"/>
      <c r="K216" s="15"/>
      <c r="L216" s="30"/>
      <c r="M216" s="15"/>
    </row>
    <row r="217" spans="1:13" ht="15" customHeight="1" x14ac:dyDescent="0.2">
      <c r="A217" s="31"/>
      <c r="B217" s="37"/>
      <c r="C217" s="32"/>
      <c r="D217" s="32"/>
      <c r="E217" s="15"/>
      <c r="F217" s="15"/>
      <c r="G217" s="15"/>
      <c r="H217" s="15"/>
      <c r="I217" s="15"/>
      <c r="J217" s="15"/>
      <c r="K217" s="15"/>
      <c r="L217" s="30"/>
      <c r="M217" s="15"/>
    </row>
    <row r="218" spans="1:13" ht="15" customHeight="1" x14ac:dyDescent="0.2">
      <c r="A218" s="31"/>
      <c r="B218" s="37"/>
      <c r="C218" s="32"/>
      <c r="D218" s="32"/>
      <c r="E218" s="15"/>
      <c r="F218" s="15"/>
      <c r="G218" s="15"/>
      <c r="H218" s="15"/>
      <c r="I218" s="15"/>
      <c r="J218" s="15"/>
      <c r="K218" s="15"/>
      <c r="L218" s="30"/>
      <c r="M218" s="15"/>
    </row>
    <row r="219" spans="1:13" ht="15" customHeight="1" x14ac:dyDescent="0.2">
      <c r="A219" s="31"/>
      <c r="B219" s="37"/>
      <c r="C219" s="32"/>
      <c r="D219" s="32"/>
      <c r="E219" s="15"/>
      <c r="F219" s="15"/>
      <c r="G219" s="15"/>
      <c r="H219" s="15"/>
      <c r="I219" s="15"/>
      <c r="J219" s="15"/>
      <c r="K219" s="15"/>
      <c r="L219" s="30"/>
      <c r="M219" s="15"/>
    </row>
    <row r="220" spans="1:13" ht="15" customHeight="1" x14ac:dyDescent="0.2">
      <c r="A220" s="31"/>
      <c r="B220" s="37"/>
      <c r="C220" s="32"/>
      <c r="D220" s="32"/>
      <c r="E220" s="15"/>
      <c r="F220" s="15"/>
      <c r="G220" s="15"/>
      <c r="H220" s="15"/>
      <c r="I220" s="15"/>
      <c r="J220" s="15"/>
      <c r="K220" s="15"/>
      <c r="L220" s="30"/>
      <c r="M220" s="15"/>
    </row>
    <row r="221" spans="1:13" ht="15" customHeight="1" x14ac:dyDescent="0.2">
      <c r="A221" s="31"/>
      <c r="B221" s="37"/>
      <c r="C221" s="32"/>
      <c r="D221" s="32"/>
      <c r="E221" s="15"/>
      <c r="F221" s="15"/>
      <c r="G221" s="15"/>
      <c r="H221" s="15"/>
      <c r="I221" s="15"/>
      <c r="J221" s="15"/>
      <c r="K221" s="15"/>
      <c r="L221" s="30"/>
      <c r="M221" s="15"/>
    </row>
    <row r="222" spans="1:13" ht="15" customHeight="1" x14ac:dyDescent="0.2">
      <c r="A222" s="31"/>
      <c r="B222" s="37"/>
      <c r="C222" s="32"/>
      <c r="D222" s="32"/>
      <c r="E222" s="15"/>
      <c r="F222" s="15"/>
      <c r="G222" s="15"/>
      <c r="H222" s="15"/>
      <c r="I222" s="15"/>
      <c r="J222" s="15"/>
      <c r="K222" s="15"/>
      <c r="L222" s="30"/>
      <c r="M222" s="15"/>
    </row>
    <row r="223" spans="1:13" ht="15" customHeight="1" x14ac:dyDescent="0.2">
      <c r="A223" s="31"/>
      <c r="B223" s="37"/>
      <c r="C223" s="32"/>
      <c r="D223" s="32"/>
      <c r="E223" s="15"/>
      <c r="F223" s="15"/>
      <c r="G223" s="15"/>
      <c r="H223" s="15"/>
      <c r="I223" s="15"/>
      <c r="J223" s="15"/>
      <c r="K223" s="15"/>
      <c r="L223" s="30"/>
      <c r="M223" s="15"/>
    </row>
    <row r="224" spans="1:13" ht="15" customHeight="1" x14ac:dyDescent="0.2">
      <c r="A224" s="31"/>
      <c r="B224" s="37"/>
      <c r="C224" s="32"/>
      <c r="D224" s="32"/>
      <c r="E224" s="15"/>
      <c r="F224" s="15"/>
      <c r="G224" s="15"/>
      <c r="H224" s="15"/>
      <c r="I224" s="15"/>
      <c r="J224" s="15"/>
      <c r="K224" s="15"/>
      <c r="L224" s="30"/>
      <c r="M224" s="15"/>
    </row>
    <row r="225" spans="1:16" ht="15" customHeight="1" x14ac:dyDescent="0.2">
      <c r="A225" s="31"/>
      <c r="B225" s="37"/>
      <c r="C225" s="32"/>
      <c r="D225" s="32"/>
      <c r="E225" s="15"/>
      <c r="F225" s="15"/>
      <c r="G225" s="15"/>
      <c r="H225" s="15"/>
      <c r="I225" s="15"/>
      <c r="J225" s="15"/>
      <c r="K225" s="15"/>
      <c r="L225" s="30"/>
      <c r="M225" s="15"/>
    </row>
    <row r="226" spans="1:16" ht="15" customHeight="1" x14ac:dyDescent="0.2">
      <c r="A226" s="31"/>
      <c r="B226" s="37"/>
      <c r="C226" s="32"/>
      <c r="D226" s="32"/>
      <c r="E226" s="15"/>
      <c r="F226" s="15"/>
      <c r="G226" s="15"/>
      <c r="H226" s="15"/>
      <c r="I226" s="15"/>
      <c r="J226" s="15"/>
      <c r="K226" s="15"/>
      <c r="L226" s="30"/>
      <c r="M226" s="15"/>
    </row>
    <row r="227" spans="1:16" ht="11.25" customHeight="1" x14ac:dyDescent="0.2">
      <c r="A227" s="31"/>
      <c r="B227" s="37"/>
      <c r="C227" s="32"/>
      <c r="D227" s="32"/>
      <c r="E227" s="15"/>
      <c r="F227" s="15"/>
      <c r="G227" s="15"/>
      <c r="H227" s="15"/>
      <c r="I227" s="15"/>
      <c r="J227" s="15"/>
      <c r="K227" s="15"/>
      <c r="L227" s="30"/>
      <c r="M227" s="15"/>
    </row>
    <row r="228" spans="1:16" ht="15" customHeight="1" x14ac:dyDescent="0.2">
      <c r="A228" s="95"/>
      <c r="B228" s="37"/>
      <c r="C228" s="32"/>
      <c r="D228" s="32"/>
      <c r="E228" s="15"/>
      <c r="F228" s="15"/>
      <c r="G228" s="15"/>
      <c r="H228" s="15"/>
      <c r="I228" s="15"/>
      <c r="J228" s="15"/>
      <c r="K228" s="15"/>
      <c r="L228" s="16"/>
      <c r="M228" s="15"/>
    </row>
    <row r="229" spans="1:16" ht="15" customHeight="1" x14ac:dyDescent="0.2">
      <c r="A229" s="188"/>
      <c r="B229" s="189"/>
      <c r="C229" s="190"/>
      <c r="D229" s="190"/>
      <c r="E229" s="191"/>
      <c r="F229" s="191"/>
      <c r="G229" s="191"/>
      <c r="H229" s="191"/>
      <c r="I229" s="191"/>
      <c r="J229" s="191"/>
      <c r="K229" s="191"/>
      <c r="L229" s="192"/>
      <c r="M229" s="191"/>
    </row>
    <row r="230" spans="1:16" ht="15" customHeight="1" x14ac:dyDescent="0.2">
      <c r="A230" s="188"/>
      <c r="B230" s="189"/>
      <c r="C230" s="190"/>
      <c r="D230" s="190"/>
      <c r="E230" s="191"/>
      <c r="F230" s="191"/>
      <c r="G230" s="191"/>
      <c r="H230" s="191"/>
      <c r="I230" s="191"/>
      <c r="J230" s="191"/>
      <c r="K230" s="191"/>
      <c r="L230" s="192"/>
      <c r="M230" s="191"/>
    </row>
    <row r="231" spans="1:16" ht="15" customHeight="1" x14ac:dyDescent="0.2">
      <c r="A231" s="1"/>
      <c r="B231" s="1"/>
      <c r="C231" s="641"/>
      <c r="D231" s="641"/>
      <c r="E231" s="641"/>
      <c r="F231" s="19"/>
      <c r="G231" s="642"/>
      <c r="H231" s="642"/>
      <c r="I231" s="494"/>
      <c r="J231" s="18"/>
      <c r="K231" s="1"/>
      <c r="L231" s="1"/>
      <c r="M231" s="1"/>
      <c r="N231" s="644"/>
      <c r="O231" s="644"/>
    </row>
    <row r="232" spans="1:16" ht="15" customHeight="1" x14ac:dyDescent="0.2">
      <c r="A232" s="1"/>
      <c r="B232" s="1"/>
      <c r="C232" s="20"/>
      <c r="D232" s="20"/>
      <c r="E232" s="1"/>
      <c r="F232" s="1"/>
      <c r="G232" s="494"/>
      <c r="H232" s="18"/>
      <c r="I232" s="18"/>
      <c r="J232" s="18"/>
      <c r="K232" s="1"/>
      <c r="L232" s="1"/>
      <c r="M232" s="1"/>
      <c r="N232" s="21"/>
      <c r="O232" s="21"/>
    </row>
    <row r="233" spans="1:16" ht="15" customHeight="1" x14ac:dyDescent="0.2">
      <c r="A233" s="1"/>
      <c r="B233" s="1"/>
      <c r="C233" s="20"/>
      <c r="D233" s="20"/>
      <c r="E233" s="1"/>
      <c r="F233" s="1"/>
      <c r="G233" s="494"/>
      <c r="H233" s="18"/>
      <c r="I233" s="18"/>
      <c r="J233" s="18"/>
      <c r="K233" s="1"/>
      <c r="L233" s="1"/>
      <c r="M233" s="1"/>
      <c r="N233" s="21"/>
      <c r="O233" s="21"/>
    </row>
    <row r="234" spans="1:16" ht="15" customHeight="1" x14ac:dyDescent="0.2">
      <c r="A234" s="1"/>
      <c r="B234" s="1"/>
      <c r="C234" s="641"/>
      <c r="D234" s="641"/>
      <c r="E234" s="641"/>
      <c r="F234" s="493"/>
      <c r="G234" s="644"/>
      <c r="H234" s="644"/>
      <c r="I234" s="644"/>
      <c r="J234" s="494"/>
      <c r="K234" s="1"/>
      <c r="L234" s="1"/>
      <c r="M234" s="645"/>
      <c r="N234" s="645"/>
      <c r="O234" s="645"/>
      <c r="P234" s="645"/>
    </row>
    <row r="235" spans="1:16" ht="15.75" customHeight="1" x14ac:dyDescent="0.2">
      <c r="A235" s="1"/>
      <c r="B235" s="1"/>
      <c r="C235" s="641"/>
      <c r="D235" s="641"/>
      <c r="E235" s="641"/>
      <c r="F235" s="493"/>
      <c r="G235" s="644"/>
      <c r="H235" s="644"/>
      <c r="I235" s="644"/>
      <c r="J235" s="494"/>
      <c r="K235" s="1"/>
      <c r="L235" s="1"/>
      <c r="M235" s="645"/>
      <c r="N235" s="645"/>
      <c r="O235" s="645"/>
      <c r="P235" s="645"/>
    </row>
    <row r="236" spans="1:16" ht="15.75" customHeight="1" x14ac:dyDescent="0.2">
      <c r="A236" s="1"/>
      <c r="B236" s="1"/>
      <c r="C236" s="493"/>
      <c r="D236" s="493"/>
      <c r="E236" s="493"/>
      <c r="F236" s="493"/>
      <c r="G236" s="494"/>
      <c r="H236" s="494"/>
      <c r="I236" s="494"/>
      <c r="J236" s="494"/>
      <c r="K236" s="1"/>
      <c r="L236" s="1"/>
      <c r="M236" s="494"/>
      <c r="N236" s="494"/>
      <c r="O236" s="494"/>
      <c r="P236" s="494"/>
    </row>
  </sheetData>
  <mergeCells count="50">
    <mergeCell ref="C111:E111"/>
    <mergeCell ref="G111:I111"/>
    <mergeCell ref="M111:P111"/>
    <mergeCell ref="M55:P55"/>
    <mergeCell ref="C106:E106"/>
    <mergeCell ref="G106:H106"/>
    <mergeCell ref="N106:O106"/>
    <mergeCell ref="G110:I110"/>
    <mergeCell ref="M110:P110"/>
    <mergeCell ref="C110:E110"/>
    <mergeCell ref="C234:E234"/>
    <mergeCell ref="G234:I234"/>
    <mergeCell ref="M234:P234"/>
    <mergeCell ref="C235:E235"/>
    <mergeCell ref="G235:I235"/>
    <mergeCell ref="M235:P235"/>
    <mergeCell ref="C231:E231"/>
    <mergeCell ref="G231:H231"/>
    <mergeCell ref="N231:O231"/>
    <mergeCell ref="A121:M121"/>
    <mergeCell ref="A123:M123"/>
    <mergeCell ref="C172:E172"/>
    <mergeCell ref="G172:H172"/>
    <mergeCell ref="N172:O172"/>
    <mergeCell ref="C175:E175"/>
    <mergeCell ref="G175:I175"/>
    <mergeCell ref="M175:P175"/>
    <mergeCell ref="C176:E176"/>
    <mergeCell ref="G176:I176"/>
    <mergeCell ref="M176:P176"/>
    <mergeCell ref="A183:M183"/>
    <mergeCell ref="A185:M185"/>
    <mergeCell ref="C113:E113"/>
    <mergeCell ref="G113:I113"/>
    <mergeCell ref="M113:P113"/>
    <mergeCell ref="C114:E114"/>
    <mergeCell ref="G114:I114"/>
    <mergeCell ref="M114:P114"/>
    <mergeCell ref="C54:E54"/>
    <mergeCell ref="G54:I54"/>
    <mergeCell ref="M54:P54"/>
    <mergeCell ref="A60:M60"/>
    <mergeCell ref="A62:M62"/>
    <mergeCell ref="C55:E55"/>
    <mergeCell ref="G55:I55"/>
    <mergeCell ref="A4:M4"/>
    <mergeCell ref="A6:M6"/>
    <mergeCell ref="C50:E50"/>
    <mergeCell ref="G50:H50"/>
    <mergeCell ref="N50:O50"/>
  </mergeCells>
  <printOptions horizontalCentered="1"/>
  <pageMargins left="0.39370078740157483" right="0.39370078740157483" top="0.39370078740157483" bottom="0.19685039370078741" header="0.31496062992125984" footer="0.31496062992125984"/>
  <pageSetup scale="50" fitToHeight="2" orientation="landscape" r:id="rId1"/>
  <headerFooter alignWithMargins="0"/>
  <rowBreaks count="3" manualBreakCount="3">
    <brk id="56" max="16383" man="1"/>
    <brk id="117" max="16383" man="1"/>
    <brk id="178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611"/>
  <sheetViews>
    <sheetView view="pageBreakPreview" topLeftCell="A396" zoomScale="85" zoomScaleNormal="100" zoomScaleSheetLayoutView="85" workbookViewId="0">
      <selection activeCell="G287" sqref="G287"/>
    </sheetView>
  </sheetViews>
  <sheetFormatPr baseColWidth="10" defaultRowHeight="16.5" x14ac:dyDescent="0.3"/>
  <cols>
    <col min="1" max="1" width="23.85546875" style="22" customWidth="1"/>
    <col min="2" max="2" width="14.7109375" style="22" customWidth="1"/>
    <col min="3" max="3" width="11.570312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32.28515625" style="4" customWidth="1"/>
    <col min="9" max="9" width="13.85546875" style="4" customWidth="1"/>
    <col min="10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  <c r="Q4" s="25"/>
      <c r="R4" s="25"/>
    </row>
    <row r="5" spans="1:18" ht="15" customHeight="1" x14ac:dyDescent="0.25">
      <c r="A5" s="26"/>
      <c r="B5" s="2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  <c r="Q6" s="9"/>
      <c r="R6" s="9"/>
    </row>
    <row r="7" spans="1:18" ht="15" customHeight="1" x14ac:dyDescent="0.25">
      <c r="A7" s="496"/>
      <c r="B7" s="496"/>
      <c r="C7" s="496"/>
      <c r="D7" s="496"/>
      <c r="E7" s="496"/>
      <c r="F7" s="496"/>
      <c r="G7" s="496"/>
      <c r="H7" s="496"/>
      <c r="I7" s="496"/>
      <c r="J7" s="496"/>
      <c r="K7" s="496"/>
      <c r="L7" s="496"/>
      <c r="M7" s="496"/>
      <c r="N7" s="9"/>
      <c r="O7" s="9"/>
      <c r="P7" s="9"/>
      <c r="Q7" s="9"/>
      <c r="R7" s="9"/>
    </row>
    <row r="8" spans="1:18" s="5" customFormat="1" ht="15" customHeight="1" x14ac:dyDescent="0.25">
      <c r="A8" s="498" t="s">
        <v>174</v>
      </c>
      <c r="B8" s="9"/>
      <c r="C8" s="662" t="s">
        <v>256</v>
      </c>
      <c r="D8" s="498" t="s">
        <v>55</v>
      </c>
      <c r="F8" s="498" t="s">
        <v>257</v>
      </c>
      <c r="G8" s="498" t="s">
        <v>258</v>
      </c>
      <c r="H8" s="158" t="s">
        <v>259</v>
      </c>
      <c r="I8" s="158"/>
      <c r="K8" s="504"/>
      <c r="L8" s="504"/>
      <c r="M8" s="158" t="s">
        <v>260</v>
      </c>
      <c r="N8" s="158"/>
      <c r="O8" s="9"/>
      <c r="P8" s="498"/>
      <c r="Q8" s="498"/>
      <c r="R8" s="498"/>
    </row>
    <row r="9" spans="1:18" ht="15" customHeight="1" x14ac:dyDescent="0.3">
      <c r="A9" s="648" t="s">
        <v>157</v>
      </c>
      <c r="B9" s="648"/>
      <c r="C9" s="662"/>
      <c r="D9" s="4"/>
      <c r="F9" s="159" t="s">
        <v>70</v>
      </c>
      <c r="H9" s="7"/>
      <c r="I9" s="7"/>
      <c r="J9" s="7"/>
      <c r="K9" s="7"/>
      <c r="L9" s="7"/>
      <c r="M9" s="7"/>
      <c r="N9" s="159"/>
      <c r="O9" s="159"/>
      <c r="P9" s="159"/>
      <c r="Q9" s="159"/>
      <c r="R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</row>
    <row r="11" spans="1:18" ht="15.75" customHeight="1" x14ac:dyDescent="0.2">
      <c r="A11" s="29"/>
      <c r="B11" s="29"/>
      <c r="C11" s="29"/>
      <c r="D11" s="29"/>
      <c r="E11" s="29"/>
      <c r="F11" s="15"/>
      <c r="G11" s="15"/>
      <c r="H11" s="15"/>
      <c r="I11" s="15"/>
      <c r="J11" s="15"/>
      <c r="K11" s="15"/>
      <c r="L11" s="30"/>
      <c r="M11" s="17"/>
    </row>
    <row r="12" spans="1:18" ht="13.5" x14ac:dyDescent="0.2">
      <c r="A12" s="37"/>
      <c r="B12" s="37" t="s">
        <v>308</v>
      </c>
      <c r="C12" s="32">
        <v>1</v>
      </c>
      <c r="D12" s="32"/>
      <c r="E12" s="15"/>
      <c r="F12" s="15"/>
      <c r="G12" s="38"/>
      <c r="H12" s="15"/>
      <c r="I12" s="36"/>
      <c r="J12" s="36"/>
      <c r="K12" s="43"/>
      <c r="L12" s="44"/>
      <c r="M12" s="15"/>
    </row>
    <row r="13" spans="1:18" ht="15" customHeight="1" x14ac:dyDescent="0.2">
      <c r="A13" s="31"/>
      <c r="B13" s="37" t="s">
        <v>308</v>
      </c>
      <c r="C13" s="32">
        <v>2</v>
      </c>
      <c r="D13" s="32"/>
      <c r="E13" s="15"/>
      <c r="F13" s="15"/>
      <c r="G13" s="15"/>
      <c r="H13" s="15"/>
      <c r="I13" s="15"/>
      <c r="J13" s="15"/>
      <c r="K13" s="15"/>
      <c r="L13" s="30"/>
      <c r="M13" s="15"/>
    </row>
    <row r="14" spans="1:18" ht="15" customHeight="1" x14ac:dyDescent="0.2">
      <c r="A14" s="31"/>
      <c r="B14" s="37" t="s">
        <v>308</v>
      </c>
      <c r="C14" s="32">
        <v>3</v>
      </c>
      <c r="D14" s="32"/>
      <c r="E14" s="15"/>
      <c r="F14" s="15"/>
      <c r="G14" s="15"/>
      <c r="H14" s="15"/>
      <c r="I14" s="15"/>
      <c r="J14" s="15"/>
      <c r="K14" s="15"/>
      <c r="L14" s="30"/>
      <c r="M14" s="15"/>
    </row>
    <row r="15" spans="1:18" ht="15" customHeight="1" x14ac:dyDescent="0.2">
      <c r="A15" s="31"/>
      <c r="B15" s="37" t="s">
        <v>308</v>
      </c>
      <c r="C15" s="32">
        <v>4</v>
      </c>
      <c r="D15" s="32"/>
      <c r="E15" s="15"/>
      <c r="F15" s="15"/>
      <c r="G15" s="15"/>
      <c r="H15" s="15"/>
      <c r="I15" s="15"/>
      <c r="J15" s="15"/>
      <c r="K15" s="15"/>
      <c r="L15" s="30"/>
      <c r="M15" s="15"/>
    </row>
    <row r="16" spans="1:18" ht="15" customHeight="1" x14ac:dyDescent="0.2">
      <c r="A16" s="31"/>
      <c r="B16" s="37" t="s">
        <v>308</v>
      </c>
      <c r="C16" s="32">
        <v>5</v>
      </c>
      <c r="D16" s="32"/>
      <c r="E16" s="15"/>
      <c r="F16" s="15"/>
      <c r="G16" s="15"/>
      <c r="H16" s="15"/>
      <c r="I16" s="15"/>
      <c r="J16" s="15"/>
      <c r="K16" s="15"/>
      <c r="L16" s="30"/>
      <c r="M16" s="15"/>
    </row>
    <row r="17" spans="1:13" ht="15" customHeight="1" x14ac:dyDescent="0.2">
      <c r="A17" s="31"/>
      <c r="B17" s="37" t="s">
        <v>308</v>
      </c>
      <c r="C17" s="32">
        <v>6</v>
      </c>
      <c r="D17" s="32"/>
      <c r="E17" s="15"/>
      <c r="F17" s="15"/>
      <c r="G17" s="15"/>
      <c r="H17" s="15"/>
      <c r="I17" s="15"/>
      <c r="J17" s="15"/>
      <c r="K17" s="15"/>
      <c r="L17" s="30"/>
      <c r="M17" s="15"/>
    </row>
    <row r="18" spans="1:13" ht="15" customHeight="1" x14ac:dyDescent="0.2">
      <c r="A18" s="31"/>
      <c r="B18" s="37" t="s">
        <v>308</v>
      </c>
      <c r="C18" s="32">
        <v>7</v>
      </c>
      <c r="D18" s="32"/>
      <c r="E18" s="15"/>
      <c r="F18" s="15"/>
      <c r="G18" s="15"/>
      <c r="H18" s="15"/>
      <c r="I18" s="15"/>
      <c r="J18" s="15"/>
      <c r="K18" s="15"/>
      <c r="L18" s="30"/>
      <c r="M18" s="15"/>
    </row>
    <row r="19" spans="1:13" ht="14.25" customHeight="1" x14ac:dyDescent="0.2">
      <c r="A19" s="31"/>
      <c r="B19" s="37" t="s">
        <v>308</v>
      </c>
      <c r="C19" s="32">
        <v>8</v>
      </c>
      <c r="D19" s="32"/>
      <c r="E19" s="15"/>
      <c r="F19" s="15"/>
      <c r="G19" s="15"/>
      <c r="H19" s="15"/>
      <c r="I19" s="15"/>
      <c r="J19" s="15"/>
      <c r="K19" s="15"/>
      <c r="L19" s="30"/>
      <c r="M19" s="15"/>
    </row>
    <row r="20" spans="1:13" ht="15" customHeight="1" x14ac:dyDescent="0.2">
      <c r="A20" s="31"/>
      <c r="B20" s="37" t="s">
        <v>308</v>
      </c>
      <c r="C20" s="32">
        <v>10</v>
      </c>
      <c r="D20" s="32"/>
      <c r="E20" s="15"/>
      <c r="F20" s="15"/>
      <c r="G20" s="15"/>
      <c r="H20" s="15"/>
      <c r="I20" s="15"/>
      <c r="J20" s="15"/>
      <c r="K20" s="15"/>
      <c r="L20" s="30"/>
      <c r="M20" s="15"/>
    </row>
    <row r="21" spans="1:13" ht="15" customHeight="1" x14ac:dyDescent="0.2">
      <c r="A21" s="31"/>
      <c r="B21" s="37" t="s">
        <v>308</v>
      </c>
      <c r="C21" s="32">
        <v>11</v>
      </c>
      <c r="D21" s="32"/>
      <c r="E21" s="15"/>
      <c r="F21" s="15"/>
      <c r="G21" s="15"/>
      <c r="H21" s="15"/>
      <c r="I21" s="15"/>
      <c r="J21" s="15"/>
      <c r="K21" s="15"/>
      <c r="L21" s="30"/>
      <c r="M21" s="15"/>
    </row>
    <row r="22" spans="1:13" ht="15" customHeight="1" x14ac:dyDescent="0.2">
      <c r="A22" s="31"/>
      <c r="B22" s="37" t="s">
        <v>308</v>
      </c>
      <c r="C22" s="32">
        <v>12</v>
      </c>
      <c r="D22" s="32"/>
      <c r="E22" s="15"/>
      <c r="F22" s="15"/>
      <c r="G22" s="15"/>
      <c r="H22" s="15"/>
      <c r="I22" s="15"/>
      <c r="J22" s="15"/>
      <c r="K22" s="15"/>
      <c r="L22" s="30"/>
      <c r="M22" s="15"/>
    </row>
    <row r="23" spans="1:13" ht="15" customHeight="1" x14ac:dyDescent="0.2">
      <c r="A23" s="31"/>
      <c r="B23" s="37" t="s">
        <v>308</v>
      </c>
      <c r="C23" s="32">
        <v>13</v>
      </c>
      <c r="D23" s="32"/>
      <c r="E23" s="15"/>
      <c r="F23" s="15"/>
      <c r="G23" s="15"/>
      <c r="H23" s="15"/>
      <c r="I23" s="15"/>
      <c r="J23" s="15"/>
      <c r="K23" s="15"/>
      <c r="L23" s="30"/>
      <c r="M23" s="15"/>
    </row>
    <row r="24" spans="1:13" ht="15" customHeight="1" x14ac:dyDescent="0.2">
      <c r="A24" s="31"/>
      <c r="B24" s="37" t="s">
        <v>308</v>
      </c>
      <c r="C24" s="32">
        <v>14</v>
      </c>
      <c r="D24" s="32"/>
      <c r="E24" s="15"/>
      <c r="F24" s="15"/>
      <c r="G24" s="15"/>
      <c r="H24" s="15"/>
      <c r="I24" s="104"/>
      <c r="J24" s="104"/>
      <c r="K24" s="15"/>
      <c r="L24" s="16"/>
      <c r="M24" s="15"/>
    </row>
    <row r="25" spans="1:13" ht="15" customHeight="1" x14ac:dyDescent="0.2">
      <c r="A25" s="31"/>
      <c r="B25" s="37" t="s">
        <v>308</v>
      </c>
      <c r="C25" s="32">
        <v>15</v>
      </c>
      <c r="D25" s="32"/>
      <c r="E25" s="15"/>
      <c r="F25" s="15"/>
      <c r="G25" s="15"/>
      <c r="H25" s="15"/>
      <c r="I25" s="15"/>
      <c r="J25" s="15"/>
      <c r="K25" s="15"/>
      <c r="L25" s="30"/>
      <c r="M25" s="15"/>
    </row>
    <row r="26" spans="1:13" ht="15" customHeight="1" x14ac:dyDescent="0.2">
      <c r="A26" s="31"/>
      <c r="B26" s="37" t="s">
        <v>308</v>
      </c>
      <c r="C26" s="32">
        <v>16</v>
      </c>
      <c r="D26" s="32"/>
      <c r="E26" s="15"/>
      <c r="F26" s="15"/>
      <c r="G26" s="15"/>
      <c r="H26" s="15"/>
      <c r="I26" s="15"/>
      <c r="J26" s="15"/>
      <c r="K26" s="15"/>
      <c r="L26" s="30"/>
      <c r="M26" s="15"/>
    </row>
    <row r="27" spans="1:13" ht="15" customHeight="1" x14ac:dyDescent="0.2">
      <c r="A27" s="31"/>
      <c r="B27" s="37" t="s">
        <v>308</v>
      </c>
      <c r="C27" s="32">
        <v>17</v>
      </c>
      <c r="D27" s="32"/>
      <c r="E27" s="15"/>
      <c r="F27" s="15"/>
      <c r="G27" s="15"/>
      <c r="H27" s="15"/>
      <c r="I27" s="15"/>
      <c r="J27" s="15"/>
      <c r="K27" s="15"/>
      <c r="L27" s="30"/>
      <c r="M27" s="15"/>
    </row>
    <row r="28" spans="1:13" ht="15" customHeight="1" x14ac:dyDescent="0.2">
      <c r="A28" s="31"/>
      <c r="B28" s="37" t="s">
        <v>308</v>
      </c>
      <c r="C28" s="32">
        <v>18</v>
      </c>
      <c r="D28" s="32"/>
      <c r="E28" s="15"/>
      <c r="F28" s="15"/>
      <c r="G28" s="15"/>
      <c r="H28" s="15"/>
      <c r="I28" s="15"/>
      <c r="J28" s="15"/>
      <c r="K28" s="15"/>
      <c r="L28" s="30"/>
      <c r="M28" s="15"/>
    </row>
    <row r="29" spans="1:13" ht="15" customHeight="1" x14ac:dyDescent="0.2">
      <c r="A29" s="31"/>
      <c r="B29" s="37" t="s">
        <v>308</v>
      </c>
      <c r="C29" s="32">
        <v>19</v>
      </c>
      <c r="D29" s="32"/>
      <c r="E29" s="15"/>
      <c r="F29" s="15"/>
      <c r="G29" s="15"/>
      <c r="H29" s="15"/>
      <c r="I29" s="15"/>
      <c r="J29" s="15"/>
      <c r="K29" s="15"/>
      <c r="L29" s="30"/>
      <c r="M29" s="15"/>
    </row>
    <row r="30" spans="1:13" ht="15" customHeight="1" x14ac:dyDescent="0.2">
      <c r="A30" s="31"/>
      <c r="B30" s="37" t="s">
        <v>308</v>
      </c>
      <c r="C30" s="32">
        <v>20</v>
      </c>
      <c r="D30" s="32"/>
      <c r="E30" s="15"/>
      <c r="F30" s="15"/>
      <c r="G30" s="15"/>
      <c r="H30" s="15"/>
      <c r="I30" s="15"/>
      <c r="J30" s="15"/>
      <c r="K30" s="15"/>
      <c r="L30" s="30"/>
      <c r="M30" s="15"/>
    </row>
    <row r="31" spans="1:13" ht="15" customHeight="1" x14ac:dyDescent="0.2">
      <c r="A31" s="31"/>
      <c r="B31" s="37" t="s">
        <v>308</v>
      </c>
      <c r="C31" s="32">
        <v>21</v>
      </c>
      <c r="D31" s="32"/>
      <c r="E31" s="15"/>
      <c r="F31" s="15"/>
      <c r="G31" s="15"/>
      <c r="H31" s="15"/>
      <c r="I31" s="15"/>
      <c r="J31" s="15"/>
      <c r="K31" s="15"/>
      <c r="L31" s="30"/>
      <c r="M31" s="15"/>
    </row>
    <row r="32" spans="1:13" ht="15" customHeight="1" x14ac:dyDescent="0.2">
      <c r="A32" s="31"/>
      <c r="B32" s="37" t="s">
        <v>308</v>
      </c>
      <c r="C32" s="32">
        <v>22</v>
      </c>
      <c r="D32" s="32"/>
      <c r="E32" s="15"/>
      <c r="F32" s="15"/>
      <c r="G32" s="38"/>
      <c r="H32" s="15"/>
      <c r="I32" s="36"/>
      <c r="J32" s="36"/>
      <c r="K32" s="15"/>
      <c r="L32" s="30"/>
      <c r="M32" s="15"/>
    </row>
    <row r="33" spans="1:16" ht="15" customHeight="1" x14ac:dyDescent="0.3">
      <c r="A33" s="31"/>
      <c r="B33" s="37" t="s">
        <v>308</v>
      </c>
      <c r="C33" s="32">
        <v>23</v>
      </c>
      <c r="E33" s="15"/>
      <c r="F33" s="15"/>
      <c r="G33" s="15"/>
      <c r="H33" s="15"/>
      <c r="I33" s="15"/>
      <c r="J33" s="15"/>
      <c r="K33" s="15"/>
      <c r="L33" s="30"/>
      <c r="M33" s="15"/>
    </row>
    <row r="34" spans="1:16" ht="15" customHeight="1" x14ac:dyDescent="0.2">
      <c r="A34" s="31"/>
      <c r="B34" s="37" t="s">
        <v>308</v>
      </c>
      <c r="C34" s="32">
        <v>24</v>
      </c>
      <c r="D34" s="32"/>
      <c r="E34" s="32"/>
      <c r="F34" s="15"/>
      <c r="G34" s="15"/>
      <c r="H34" s="15"/>
      <c r="I34" s="36"/>
      <c r="J34" s="36"/>
      <c r="K34" s="15"/>
      <c r="L34" s="30"/>
      <c r="M34" s="15"/>
    </row>
    <row r="35" spans="1:16" ht="15" customHeight="1" x14ac:dyDescent="0.2">
      <c r="A35" s="31"/>
      <c r="B35" s="37" t="s">
        <v>308</v>
      </c>
      <c r="C35" s="32">
        <v>25</v>
      </c>
      <c r="D35" s="32"/>
      <c r="E35" s="32"/>
      <c r="F35" s="15"/>
      <c r="G35" s="15"/>
      <c r="H35" s="15"/>
      <c r="I35" s="36"/>
      <c r="J35" s="36"/>
      <c r="K35" s="15"/>
      <c r="L35" s="30"/>
      <c r="M35" s="15"/>
    </row>
    <row r="36" spans="1:16" ht="15" customHeight="1" x14ac:dyDescent="0.2">
      <c r="A36" s="31"/>
      <c r="B36" s="37" t="s">
        <v>308</v>
      </c>
      <c r="C36" s="32">
        <v>26</v>
      </c>
      <c r="D36" s="32"/>
      <c r="E36" s="15"/>
      <c r="F36" s="15"/>
      <c r="G36" s="15"/>
      <c r="H36" s="15"/>
      <c r="I36" s="36"/>
      <c r="J36" s="36"/>
      <c r="K36" s="15"/>
      <c r="L36" s="30"/>
      <c r="M36" s="15"/>
    </row>
    <row r="37" spans="1:16" ht="15" customHeight="1" x14ac:dyDescent="0.2">
      <c r="A37" s="31"/>
      <c r="B37" s="37" t="s">
        <v>308</v>
      </c>
      <c r="C37" s="32">
        <v>27</v>
      </c>
      <c r="D37" s="32"/>
      <c r="E37" s="15"/>
      <c r="F37" s="15"/>
      <c r="G37" s="15"/>
      <c r="H37" s="15"/>
      <c r="I37" s="36"/>
      <c r="J37" s="36"/>
      <c r="K37" s="15"/>
      <c r="L37" s="30"/>
      <c r="M37" s="15"/>
    </row>
    <row r="38" spans="1:16" ht="15" customHeight="1" x14ac:dyDescent="0.2">
      <c r="A38" s="31"/>
      <c r="B38" s="37" t="s">
        <v>308</v>
      </c>
      <c r="C38" s="32">
        <v>28</v>
      </c>
      <c r="D38" s="32"/>
      <c r="E38" s="15"/>
      <c r="F38" s="15"/>
      <c r="G38" s="15"/>
      <c r="H38" s="15"/>
      <c r="I38" s="15"/>
      <c r="J38" s="15"/>
      <c r="K38" s="15"/>
      <c r="L38" s="30"/>
      <c r="M38" s="15"/>
    </row>
    <row r="39" spans="1:16" ht="15" customHeight="1" x14ac:dyDescent="0.2">
      <c r="A39" s="31"/>
      <c r="B39" s="37" t="s">
        <v>308</v>
      </c>
      <c r="C39" s="32">
        <v>29</v>
      </c>
      <c r="D39" s="32"/>
      <c r="E39" s="15"/>
      <c r="F39" s="15"/>
      <c r="G39" s="15"/>
      <c r="H39" s="15"/>
      <c r="I39" s="15"/>
      <c r="J39" s="15"/>
      <c r="K39" s="15"/>
      <c r="L39" s="30"/>
      <c r="M39" s="15"/>
    </row>
    <row r="40" spans="1:16" ht="15" customHeight="1" x14ac:dyDescent="0.2">
      <c r="A40" s="31"/>
      <c r="B40" s="37" t="s">
        <v>308</v>
      </c>
      <c r="C40" s="32">
        <v>30</v>
      </c>
      <c r="D40" s="32"/>
      <c r="E40" s="15"/>
      <c r="F40" s="15"/>
      <c r="G40" s="15"/>
      <c r="H40" s="15"/>
      <c r="I40" s="15"/>
      <c r="J40" s="15"/>
      <c r="K40" s="15"/>
      <c r="L40" s="30"/>
      <c r="M40" s="15"/>
    </row>
    <row r="41" spans="1:16" ht="15" customHeight="1" x14ac:dyDescent="0.2">
      <c r="A41" s="31"/>
      <c r="B41" s="37" t="s">
        <v>308</v>
      </c>
      <c r="C41" s="32">
        <v>31</v>
      </c>
      <c r="D41" s="32"/>
      <c r="E41" s="15"/>
      <c r="F41" s="15"/>
      <c r="G41" s="15"/>
      <c r="H41" s="15"/>
      <c r="I41" s="15"/>
      <c r="J41" s="15"/>
      <c r="K41" s="15"/>
      <c r="L41" s="30"/>
      <c r="M41" s="15"/>
    </row>
    <row r="42" spans="1:16" ht="15" customHeight="1" x14ac:dyDescent="0.2">
      <c r="A42" s="37" t="s">
        <v>39</v>
      </c>
      <c r="B42" s="31"/>
      <c r="C42" s="32"/>
      <c r="D42" s="32"/>
      <c r="E42" s="15"/>
      <c r="F42" s="15"/>
      <c r="G42" s="15"/>
      <c r="H42" s="15"/>
      <c r="I42" s="15"/>
      <c r="J42" s="15"/>
      <c r="K42" s="15"/>
      <c r="L42" s="30"/>
      <c r="M42" s="15"/>
    </row>
    <row r="43" spans="1:16" ht="15" customHeight="1" x14ac:dyDescent="0.2">
      <c r="A43" s="640"/>
      <c r="B43" s="640"/>
      <c r="C43" s="640"/>
      <c r="D43" s="503"/>
      <c r="E43" s="1"/>
      <c r="F43" s="1"/>
      <c r="G43" s="1"/>
      <c r="H43" s="1"/>
      <c r="I43" s="1"/>
      <c r="J43" s="1"/>
      <c r="K43" s="1"/>
      <c r="L43" s="1"/>
      <c r="M43" s="1"/>
    </row>
    <row r="44" spans="1:16" ht="15" customHeight="1" x14ac:dyDescent="0.3">
      <c r="A44" s="1"/>
      <c r="B44" s="1"/>
      <c r="C44" s="641" t="s">
        <v>8</v>
      </c>
      <c r="D44" s="641"/>
      <c r="E44" s="641"/>
      <c r="F44" s="19"/>
      <c r="G44" s="642" t="s">
        <v>227</v>
      </c>
      <c r="H44" s="642"/>
      <c r="I44" s="494"/>
      <c r="J44" s="18"/>
      <c r="L44" s="1"/>
      <c r="M44" s="1" t="s">
        <v>228</v>
      </c>
      <c r="N44" s="643"/>
      <c r="O44" s="643"/>
    </row>
    <row r="45" spans="1:16" ht="15" customHeight="1" x14ac:dyDescent="0.3">
      <c r="A45" s="1"/>
      <c r="B45" s="1"/>
      <c r="C45" s="20"/>
      <c r="D45" s="20"/>
      <c r="G45" s="494"/>
      <c r="H45" s="3"/>
      <c r="I45" s="18"/>
      <c r="J45" s="18"/>
      <c r="L45" s="1"/>
      <c r="M45" s="1"/>
      <c r="N45" s="21"/>
      <c r="O45" s="21"/>
    </row>
    <row r="46" spans="1:16" ht="15" customHeight="1" x14ac:dyDescent="0.3">
      <c r="A46" s="1"/>
      <c r="B46" s="1"/>
      <c r="C46" s="20"/>
      <c r="D46" s="20"/>
      <c r="G46" s="494"/>
      <c r="H46" s="3"/>
      <c r="I46" s="18"/>
      <c r="J46" s="18"/>
      <c r="L46" s="1"/>
      <c r="M46" s="1"/>
      <c r="N46" s="21"/>
      <c r="O46" s="21"/>
    </row>
    <row r="47" spans="1:16" ht="15" customHeight="1" x14ac:dyDescent="0.3">
      <c r="C47" s="641" t="s">
        <v>294</v>
      </c>
      <c r="D47" s="641"/>
      <c r="E47" s="641"/>
      <c r="F47" s="493"/>
      <c r="G47" s="644" t="s">
        <v>123</v>
      </c>
      <c r="H47" s="644"/>
      <c r="I47" s="644"/>
      <c r="J47" s="494"/>
      <c r="L47" s="1"/>
      <c r="M47" s="645" t="s">
        <v>130</v>
      </c>
      <c r="N47" s="645"/>
      <c r="O47" s="645"/>
      <c r="P47" s="645"/>
    </row>
    <row r="48" spans="1:16" ht="15.75" customHeight="1" x14ac:dyDescent="0.3">
      <c r="C48" s="641" t="s">
        <v>94</v>
      </c>
      <c r="D48" s="641"/>
      <c r="E48" s="641"/>
      <c r="F48" s="493"/>
      <c r="G48" s="644" t="s">
        <v>95</v>
      </c>
      <c r="H48" s="644"/>
      <c r="I48" s="644"/>
      <c r="J48" s="494"/>
      <c r="L48" s="1"/>
      <c r="M48" s="645" t="s">
        <v>104</v>
      </c>
      <c r="N48" s="645"/>
      <c r="O48" s="645"/>
      <c r="P48" s="645"/>
    </row>
    <row r="49" spans="1:18" ht="15.75" customHeight="1" x14ac:dyDescent="0.3">
      <c r="C49" s="493"/>
      <c r="D49" s="493"/>
      <c r="E49" s="493"/>
      <c r="F49" s="493"/>
      <c r="G49" s="494"/>
      <c r="H49" s="494"/>
      <c r="I49" s="494"/>
      <c r="J49" s="494"/>
      <c r="L49" s="1"/>
      <c r="M49" s="495"/>
      <c r="N49" s="495"/>
      <c r="O49" s="495"/>
      <c r="P49" s="495"/>
    </row>
    <row r="50" spans="1:18" ht="15.75" customHeight="1" x14ac:dyDescent="0.3">
      <c r="C50" s="493"/>
      <c r="D50" s="493"/>
      <c r="E50" s="493"/>
      <c r="F50" s="493"/>
      <c r="G50" s="494"/>
      <c r="H50" s="494"/>
      <c r="I50" s="494"/>
      <c r="J50" s="494"/>
      <c r="L50" s="1"/>
      <c r="M50" s="495"/>
      <c r="N50" s="495"/>
      <c r="O50" s="495"/>
      <c r="P50" s="495"/>
    </row>
    <row r="54" spans="1:18" ht="15" customHeight="1" x14ac:dyDescent="0.25">
      <c r="A54" s="646" t="s">
        <v>0</v>
      </c>
      <c r="B54" s="646"/>
      <c r="C54" s="646"/>
      <c r="D54" s="646"/>
      <c r="E54" s="646"/>
      <c r="F54" s="646"/>
      <c r="G54" s="646"/>
      <c r="H54" s="646"/>
      <c r="I54" s="646"/>
      <c r="J54" s="646"/>
      <c r="K54" s="646"/>
      <c r="L54" s="646"/>
      <c r="M54" s="646"/>
      <c r="N54" s="25"/>
      <c r="O54" s="25"/>
      <c r="P54" s="25"/>
      <c r="Q54" s="25"/>
      <c r="R54" s="25"/>
    </row>
    <row r="55" spans="1:18" ht="15" customHeight="1" x14ac:dyDescent="0.25">
      <c r="A55" s="26"/>
      <c r="B55" s="26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9"/>
      <c r="O55" s="9"/>
      <c r="P55" s="9"/>
      <c r="Q55" s="9"/>
      <c r="R55" s="9"/>
    </row>
    <row r="56" spans="1:18" ht="15" customHeight="1" x14ac:dyDescent="0.25">
      <c r="A56" s="646" t="s">
        <v>12</v>
      </c>
      <c r="B56" s="646"/>
      <c r="C56" s="646"/>
      <c r="D56" s="646"/>
      <c r="E56" s="646"/>
      <c r="F56" s="646"/>
      <c r="G56" s="646"/>
      <c r="H56" s="646"/>
      <c r="I56" s="646"/>
      <c r="J56" s="646"/>
      <c r="K56" s="646"/>
      <c r="L56" s="646"/>
      <c r="M56" s="646"/>
      <c r="N56" s="9"/>
      <c r="O56" s="9"/>
      <c r="P56" s="9"/>
      <c r="Q56" s="9"/>
      <c r="R56" s="9"/>
    </row>
    <row r="57" spans="1:18" ht="15" customHeight="1" x14ac:dyDescent="0.25">
      <c r="A57" s="496"/>
      <c r="B57" s="496"/>
      <c r="C57" s="496"/>
      <c r="D57" s="496"/>
      <c r="E57" s="496"/>
      <c r="F57" s="496"/>
      <c r="G57" s="496"/>
      <c r="H57" s="496"/>
      <c r="I57" s="496"/>
      <c r="J57" s="496"/>
      <c r="K57" s="496"/>
      <c r="L57" s="496"/>
      <c r="M57" s="496"/>
      <c r="N57" s="9"/>
      <c r="O57" s="9"/>
      <c r="P57" s="9"/>
      <c r="Q57" s="9"/>
      <c r="R57" s="9"/>
    </row>
    <row r="58" spans="1:18" s="5" customFormat="1" ht="15" customHeight="1" x14ac:dyDescent="0.25">
      <c r="A58" s="498" t="s">
        <v>174</v>
      </c>
      <c r="B58" s="9"/>
      <c r="C58" s="662" t="s">
        <v>256</v>
      </c>
      <c r="D58" s="498" t="s">
        <v>55</v>
      </c>
      <c r="F58" s="498" t="s">
        <v>257</v>
      </c>
      <c r="G58" s="498" t="s">
        <v>258</v>
      </c>
      <c r="H58" s="158" t="s">
        <v>259</v>
      </c>
      <c r="I58" s="158"/>
      <c r="K58" s="504"/>
      <c r="L58" s="504"/>
      <c r="M58" s="158" t="s">
        <v>260</v>
      </c>
      <c r="N58" s="158"/>
      <c r="O58" s="9"/>
      <c r="P58" s="498"/>
      <c r="Q58" s="498"/>
      <c r="R58" s="498"/>
    </row>
    <row r="59" spans="1:18" ht="15" customHeight="1" x14ac:dyDescent="0.3">
      <c r="A59" s="648" t="s">
        <v>157</v>
      </c>
      <c r="B59" s="648"/>
      <c r="C59" s="662"/>
      <c r="D59" s="4"/>
      <c r="F59" s="159" t="s">
        <v>70</v>
      </c>
      <c r="H59" s="7"/>
      <c r="I59" s="7"/>
      <c r="J59" s="7"/>
      <c r="K59" s="7"/>
      <c r="L59" s="7"/>
      <c r="M59" s="7"/>
      <c r="N59" s="159"/>
      <c r="O59" s="159"/>
      <c r="P59" s="159"/>
      <c r="Q59" s="159"/>
      <c r="R59" s="8"/>
    </row>
    <row r="60" spans="1:18" ht="54" customHeight="1" x14ac:dyDescent="0.2">
      <c r="A60" s="11" t="s">
        <v>4</v>
      </c>
      <c r="B60" s="12" t="s">
        <v>5</v>
      </c>
      <c r="C60" s="12" t="s">
        <v>6</v>
      </c>
      <c r="D60" s="11" t="s">
        <v>7</v>
      </c>
      <c r="E60" s="12" t="s">
        <v>14</v>
      </c>
      <c r="F60" s="11" t="s">
        <v>15</v>
      </c>
      <c r="G60" s="11" t="s">
        <v>16</v>
      </c>
      <c r="H60" s="11" t="s">
        <v>17</v>
      </c>
      <c r="I60" s="11" t="s">
        <v>18</v>
      </c>
      <c r="J60" s="11" t="s">
        <v>19</v>
      </c>
      <c r="K60" s="11" t="s">
        <v>20</v>
      </c>
      <c r="L60" s="12" t="s">
        <v>21</v>
      </c>
      <c r="M60" s="12" t="s">
        <v>22</v>
      </c>
    </row>
    <row r="61" spans="1:18" ht="15.75" customHeight="1" x14ac:dyDescent="0.2">
      <c r="A61" s="29"/>
      <c r="B61" s="29"/>
      <c r="C61" s="29"/>
      <c r="D61" s="29"/>
      <c r="E61" s="29"/>
      <c r="F61" s="15"/>
      <c r="G61" s="15"/>
      <c r="H61" s="15"/>
      <c r="I61" s="15"/>
      <c r="J61" s="15"/>
      <c r="K61" s="15"/>
      <c r="L61" s="30"/>
      <c r="M61" s="17"/>
    </row>
    <row r="62" spans="1:18" ht="13.5" x14ac:dyDescent="0.2">
      <c r="A62" s="37"/>
      <c r="B62" s="37" t="s">
        <v>339</v>
      </c>
      <c r="C62" s="32">
        <v>1</v>
      </c>
      <c r="D62" s="32"/>
      <c r="E62" s="15"/>
      <c r="F62" s="15"/>
      <c r="G62" s="38"/>
      <c r="H62" s="15"/>
      <c r="I62" s="36"/>
      <c r="J62" s="36"/>
      <c r="K62" s="43"/>
      <c r="L62" s="44"/>
      <c r="M62" s="15"/>
    </row>
    <row r="63" spans="1:18" ht="15" customHeight="1" x14ac:dyDescent="0.2">
      <c r="A63" s="31"/>
      <c r="B63" s="37" t="s">
        <v>339</v>
      </c>
      <c r="C63" s="32">
        <v>2</v>
      </c>
      <c r="D63" s="32"/>
      <c r="E63" s="15"/>
      <c r="F63" s="15"/>
      <c r="G63" s="15"/>
      <c r="H63" s="15"/>
      <c r="I63" s="15"/>
      <c r="J63" s="15"/>
      <c r="K63" s="15"/>
      <c r="L63" s="30"/>
      <c r="M63" s="15"/>
    </row>
    <row r="64" spans="1:18" ht="15" customHeight="1" x14ac:dyDescent="0.2">
      <c r="A64" s="31"/>
      <c r="B64" s="37" t="s">
        <v>339</v>
      </c>
      <c r="C64" s="32">
        <v>3</v>
      </c>
      <c r="D64" s="32"/>
      <c r="E64" s="15"/>
      <c r="F64" s="15"/>
      <c r="G64" s="15"/>
      <c r="H64" s="15"/>
      <c r="I64" s="15"/>
      <c r="J64" s="15"/>
      <c r="K64" s="15"/>
      <c r="L64" s="30"/>
      <c r="M64" s="15"/>
    </row>
    <row r="65" spans="1:13" ht="15" customHeight="1" x14ac:dyDescent="0.2">
      <c r="A65" s="31"/>
      <c r="B65" s="37" t="s">
        <v>339</v>
      </c>
      <c r="C65" s="32">
        <v>4</v>
      </c>
      <c r="D65" s="32"/>
      <c r="E65" s="15"/>
      <c r="F65" s="15"/>
      <c r="G65" s="15"/>
      <c r="H65" s="15"/>
      <c r="I65" s="15"/>
      <c r="J65" s="15"/>
      <c r="K65" s="15"/>
      <c r="L65" s="30"/>
      <c r="M65" s="15"/>
    </row>
    <row r="66" spans="1:13" ht="15" customHeight="1" x14ac:dyDescent="0.2">
      <c r="A66" s="31"/>
      <c r="B66" s="37" t="s">
        <v>339</v>
      </c>
      <c r="C66" s="32">
        <v>5</v>
      </c>
      <c r="D66" s="32"/>
      <c r="E66" s="15"/>
      <c r="F66" s="15"/>
      <c r="G66" s="15"/>
      <c r="H66" s="15"/>
      <c r="I66" s="15"/>
      <c r="J66" s="15"/>
      <c r="K66" s="15"/>
      <c r="L66" s="30"/>
      <c r="M66" s="15"/>
    </row>
    <row r="67" spans="1:13" ht="15" customHeight="1" x14ac:dyDescent="0.2">
      <c r="A67" s="31"/>
      <c r="B67" s="37" t="s">
        <v>339</v>
      </c>
      <c r="C67" s="32">
        <v>6</v>
      </c>
      <c r="D67" s="32"/>
      <c r="E67" s="15"/>
      <c r="F67" s="15"/>
      <c r="G67" s="15"/>
      <c r="H67" s="15"/>
      <c r="I67" s="15"/>
      <c r="J67" s="15"/>
      <c r="K67" s="15"/>
      <c r="L67" s="30"/>
      <c r="M67" s="15"/>
    </row>
    <row r="68" spans="1:13" ht="15" customHeight="1" x14ac:dyDescent="0.2">
      <c r="A68" s="31"/>
      <c r="B68" s="37" t="s">
        <v>339</v>
      </c>
      <c r="C68" s="32">
        <v>7</v>
      </c>
      <c r="D68" s="32"/>
      <c r="E68" s="15"/>
      <c r="F68" s="15"/>
      <c r="G68" s="15"/>
      <c r="H68" s="15"/>
      <c r="I68" s="15"/>
      <c r="J68" s="15"/>
      <c r="K68" s="15"/>
      <c r="L68" s="30"/>
      <c r="M68" s="15"/>
    </row>
    <row r="69" spans="1:13" ht="14.25" customHeight="1" x14ac:dyDescent="0.2">
      <c r="A69" s="31"/>
      <c r="B69" s="37" t="s">
        <v>339</v>
      </c>
      <c r="C69" s="32">
        <v>8</v>
      </c>
      <c r="D69" s="32"/>
      <c r="E69" s="15"/>
      <c r="F69" s="15"/>
      <c r="G69" s="15"/>
      <c r="H69" s="15"/>
      <c r="I69" s="15"/>
      <c r="J69" s="15"/>
      <c r="K69" s="15"/>
      <c r="L69" s="30"/>
      <c r="M69" s="15"/>
    </row>
    <row r="70" spans="1:13" ht="15" customHeight="1" x14ac:dyDescent="0.2">
      <c r="A70" s="31"/>
      <c r="B70" s="37" t="s">
        <v>339</v>
      </c>
      <c r="C70" s="32">
        <v>10</v>
      </c>
      <c r="D70" s="32"/>
      <c r="E70" s="15"/>
      <c r="F70" s="15"/>
      <c r="G70" s="15"/>
      <c r="H70" s="15"/>
      <c r="I70" s="15"/>
      <c r="J70" s="15"/>
      <c r="K70" s="15"/>
      <c r="L70" s="30"/>
      <c r="M70" s="15"/>
    </row>
    <row r="71" spans="1:13" ht="15" customHeight="1" x14ac:dyDescent="0.2">
      <c r="A71" s="31"/>
      <c r="B71" s="37" t="s">
        <v>339</v>
      </c>
      <c r="C71" s="32">
        <v>11</v>
      </c>
      <c r="D71" s="32"/>
      <c r="E71" s="15"/>
      <c r="F71" s="15"/>
      <c r="G71" s="15"/>
      <c r="H71" s="15"/>
      <c r="I71" s="15"/>
      <c r="J71" s="15"/>
      <c r="K71" s="15"/>
      <c r="L71" s="30"/>
      <c r="M71" s="15"/>
    </row>
    <row r="72" spans="1:13" ht="15" customHeight="1" x14ac:dyDescent="0.2">
      <c r="A72" s="31"/>
      <c r="B72" s="37" t="s">
        <v>339</v>
      </c>
      <c r="C72" s="32">
        <v>12</v>
      </c>
      <c r="D72" s="32"/>
      <c r="E72" s="15"/>
      <c r="F72" s="15"/>
      <c r="G72" s="15"/>
      <c r="H72" s="15"/>
      <c r="I72" s="15"/>
      <c r="J72" s="15"/>
      <c r="K72" s="15"/>
      <c r="L72" s="30"/>
      <c r="M72" s="15"/>
    </row>
    <row r="73" spans="1:13" ht="15" customHeight="1" x14ac:dyDescent="0.2">
      <c r="A73" s="31"/>
      <c r="B73" s="37" t="s">
        <v>339</v>
      </c>
      <c r="C73" s="32">
        <v>13</v>
      </c>
      <c r="D73" s="32"/>
      <c r="E73" s="15"/>
      <c r="F73" s="15"/>
      <c r="G73" s="15"/>
      <c r="H73" s="15"/>
      <c r="I73" s="15"/>
      <c r="J73" s="15"/>
      <c r="K73" s="15"/>
      <c r="L73" s="30"/>
      <c r="M73" s="15"/>
    </row>
    <row r="74" spans="1:13" ht="15" customHeight="1" x14ac:dyDescent="0.2">
      <c r="A74" s="31"/>
      <c r="B74" s="37" t="s">
        <v>339</v>
      </c>
      <c r="C74" s="32">
        <v>14</v>
      </c>
      <c r="D74" s="32"/>
      <c r="E74" s="15"/>
      <c r="F74" s="15"/>
      <c r="G74" s="15"/>
      <c r="H74" s="15"/>
      <c r="I74" s="104"/>
      <c r="J74" s="104"/>
      <c r="K74" s="15"/>
      <c r="L74" s="16"/>
      <c r="M74" s="15"/>
    </row>
    <row r="75" spans="1:13" ht="15" customHeight="1" x14ac:dyDescent="0.2">
      <c r="A75" s="31"/>
      <c r="B75" s="37" t="s">
        <v>339</v>
      </c>
      <c r="C75" s="32">
        <v>15</v>
      </c>
      <c r="D75" s="32"/>
      <c r="E75" s="15"/>
      <c r="F75" s="15"/>
      <c r="G75" s="15"/>
      <c r="H75" s="15"/>
      <c r="I75" s="15"/>
      <c r="J75" s="15"/>
      <c r="K75" s="15"/>
      <c r="L75" s="30"/>
      <c r="M75" s="15"/>
    </row>
    <row r="76" spans="1:13" ht="15" customHeight="1" x14ac:dyDescent="0.2">
      <c r="A76" s="31"/>
      <c r="B76" s="37" t="s">
        <v>339</v>
      </c>
      <c r="C76" s="32">
        <v>16</v>
      </c>
      <c r="D76" s="32"/>
      <c r="E76" s="15"/>
      <c r="F76" s="15"/>
      <c r="G76" s="15"/>
      <c r="H76" s="15"/>
      <c r="I76" s="15"/>
      <c r="J76" s="15"/>
      <c r="K76" s="15"/>
      <c r="L76" s="30"/>
      <c r="M76" s="15"/>
    </row>
    <row r="77" spans="1:13" ht="15" customHeight="1" x14ac:dyDescent="0.2">
      <c r="A77" s="31"/>
      <c r="B77" s="37" t="s">
        <v>339</v>
      </c>
      <c r="C77" s="32">
        <v>17</v>
      </c>
      <c r="D77" s="32"/>
      <c r="E77" s="15"/>
      <c r="F77" s="15"/>
      <c r="G77" s="15"/>
      <c r="H77" s="15"/>
      <c r="I77" s="15"/>
      <c r="J77" s="15"/>
      <c r="K77" s="15"/>
      <c r="L77" s="30"/>
      <c r="M77" s="15"/>
    </row>
    <row r="78" spans="1:13" ht="15" customHeight="1" x14ac:dyDescent="0.2">
      <c r="A78" s="31"/>
      <c r="B78" s="37" t="s">
        <v>339</v>
      </c>
      <c r="C78" s="32">
        <v>18</v>
      </c>
      <c r="D78" s="32"/>
      <c r="E78" s="15"/>
      <c r="F78" s="15"/>
      <c r="G78" s="15"/>
      <c r="H78" s="15"/>
      <c r="I78" s="104"/>
      <c r="J78" s="104"/>
      <c r="K78" s="15"/>
      <c r="L78" s="16"/>
      <c r="M78" s="15"/>
    </row>
    <row r="79" spans="1:13" ht="27" customHeight="1" x14ac:dyDescent="0.2">
      <c r="A79" s="31"/>
      <c r="B79" s="37" t="s">
        <v>339</v>
      </c>
      <c r="C79" s="32">
        <v>18</v>
      </c>
      <c r="D79" s="32"/>
      <c r="E79" s="15"/>
      <c r="F79" s="15"/>
      <c r="G79" s="38"/>
      <c r="H79" s="15"/>
      <c r="I79" s="104"/>
      <c r="J79" s="104"/>
      <c r="K79" s="15"/>
      <c r="L79" s="16"/>
      <c r="M79" s="15"/>
    </row>
    <row r="80" spans="1:13" ht="18.75" customHeight="1" x14ac:dyDescent="0.2">
      <c r="A80" s="31"/>
      <c r="B80" s="37" t="s">
        <v>339</v>
      </c>
      <c r="C80" s="32">
        <v>18</v>
      </c>
      <c r="D80" s="32"/>
      <c r="E80" s="15"/>
      <c r="F80" s="15"/>
      <c r="G80" s="38"/>
      <c r="H80" s="15"/>
      <c r="I80" s="104"/>
      <c r="J80" s="104"/>
      <c r="K80" s="15"/>
      <c r="L80" s="16"/>
      <c r="M80" s="15"/>
    </row>
    <row r="81" spans="1:15" ht="15" customHeight="1" x14ac:dyDescent="0.2">
      <c r="A81" s="31"/>
      <c r="B81" s="37" t="s">
        <v>339</v>
      </c>
      <c r="C81" s="32">
        <v>19</v>
      </c>
      <c r="D81" s="32"/>
      <c r="E81" s="15"/>
      <c r="F81" s="15"/>
      <c r="G81" s="15"/>
      <c r="H81" s="15"/>
      <c r="I81" s="15"/>
      <c r="J81" s="15"/>
      <c r="K81" s="15"/>
      <c r="L81" s="30"/>
      <c r="M81" s="15"/>
    </row>
    <row r="82" spans="1:15" ht="15" customHeight="1" x14ac:dyDescent="0.2">
      <c r="A82" s="31"/>
      <c r="B82" s="37" t="s">
        <v>339</v>
      </c>
      <c r="C82" s="32">
        <v>20</v>
      </c>
      <c r="D82" s="32"/>
      <c r="E82" s="15"/>
      <c r="F82" s="15"/>
      <c r="G82" s="15"/>
      <c r="H82" s="15"/>
      <c r="I82" s="15"/>
      <c r="J82" s="15"/>
      <c r="K82" s="15"/>
      <c r="L82" s="30"/>
      <c r="M82" s="15"/>
    </row>
    <row r="83" spans="1:15" ht="15" customHeight="1" x14ac:dyDescent="0.2">
      <c r="A83" s="31"/>
      <c r="B83" s="37" t="s">
        <v>339</v>
      </c>
      <c r="C83" s="32">
        <v>21</v>
      </c>
      <c r="D83" s="32"/>
      <c r="E83" s="15"/>
      <c r="F83" s="15"/>
      <c r="G83" s="15"/>
      <c r="H83" s="15"/>
      <c r="I83" s="15"/>
      <c r="J83" s="15"/>
      <c r="K83" s="15"/>
      <c r="L83" s="30"/>
      <c r="M83" s="15"/>
    </row>
    <row r="84" spans="1:15" ht="15" customHeight="1" x14ac:dyDescent="0.2">
      <c r="A84" s="31"/>
      <c r="B84" s="37" t="s">
        <v>339</v>
      </c>
      <c r="C84" s="32">
        <v>22</v>
      </c>
      <c r="D84" s="32"/>
      <c r="E84" s="15"/>
      <c r="F84" s="15"/>
      <c r="G84" s="38"/>
      <c r="H84" s="15"/>
      <c r="I84" s="36"/>
      <c r="J84" s="36"/>
      <c r="K84" s="15"/>
      <c r="L84" s="30"/>
      <c r="M84" s="15"/>
    </row>
    <row r="85" spans="1:15" ht="15" customHeight="1" x14ac:dyDescent="0.3">
      <c r="A85" s="31"/>
      <c r="B85" s="37" t="s">
        <v>339</v>
      </c>
      <c r="C85" s="32">
        <v>23</v>
      </c>
      <c r="E85" s="15"/>
      <c r="F85" s="15"/>
      <c r="G85" s="15"/>
      <c r="H85" s="15"/>
      <c r="I85" s="15"/>
      <c r="J85" s="15"/>
      <c r="K85" s="15"/>
      <c r="L85" s="30"/>
      <c r="M85" s="15"/>
    </row>
    <row r="86" spans="1:15" ht="15" customHeight="1" x14ac:dyDescent="0.2">
      <c r="A86" s="31"/>
      <c r="B86" s="37" t="s">
        <v>339</v>
      </c>
      <c r="C86" s="32">
        <v>24</v>
      </c>
      <c r="D86" s="32"/>
      <c r="E86" s="32"/>
      <c r="F86" s="15"/>
      <c r="G86" s="15"/>
      <c r="H86" s="15"/>
      <c r="I86" s="36"/>
      <c r="J86" s="36"/>
      <c r="K86" s="15"/>
      <c r="L86" s="30"/>
      <c r="M86" s="15"/>
    </row>
    <row r="87" spans="1:15" ht="15" customHeight="1" x14ac:dyDescent="0.2">
      <c r="A87" s="31"/>
      <c r="B87" s="37" t="s">
        <v>339</v>
      </c>
      <c r="C87" s="32">
        <v>25</v>
      </c>
      <c r="D87" s="32"/>
      <c r="E87" s="32"/>
      <c r="F87" s="15"/>
      <c r="G87" s="15"/>
      <c r="H87" s="15"/>
      <c r="I87" s="36"/>
      <c r="J87" s="36"/>
      <c r="K87" s="15"/>
      <c r="L87" s="30"/>
      <c r="M87" s="15"/>
    </row>
    <row r="88" spans="1:15" ht="15" customHeight="1" x14ac:dyDescent="0.2">
      <c r="A88" s="31"/>
      <c r="B88" s="37" t="s">
        <v>339</v>
      </c>
      <c r="C88" s="32">
        <v>26</v>
      </c>
      <c r="D88" s="32"/>
      <c r="E88" s="15"/>
      <c r="F88" s="15"/>
      <c r="G88" s="15"/>
      <c r="H88" s="15"/>
      <c r="I88" s="36"/>
      <c r="J88" s="36"/>
      <c r="K88" s="15"/>
      <c r="L88" s="30"/>
      <c r="M88" s="15"/>
    </row>
    <row r="89" spans="1:15" ht="15" customHeight="1" x14ac:dyDescent="0.2">
      <c r="A89" s="31"/>
      <c r="B89" s="37" t="s">
        <v>339</v>
      </c>
      <c r="C89" s="32">
        <v>27</v>
      </c>
      <c r="D89" s="32"/>
      <c r="E89" s="15"/>
      <c r="F89" s="15"/>
      <c r="G89" s="15"/>
      <c r="H89" s="15"/>
      <c r="I89" s="36"/>
      <c r="J89" s="36"/>
      <c r="K89" s="15"/>
      <c r="L89" s="30"/>
      <c r="M89" s="15"/>
    </row>
    <row r="90" spans="1:15" ht="15" customHeight="1" x14ac:dyDescent="0.2">
      <c r="A90" s="31"/>
      <c r="B90" s="37" t="s">
        <v>339</v>
      </c>
      <c r="C90" s="32">
        <v>28</v>
      </c>
      <c r="D90" s="32"/>
      <c r="E90" s="15"/>
      <c r="F90" s="15"/>
      <c r="G90" s="15"/>
      <c r="H90" s="15"/>
      <c r="I90" s="15"/>
      <c r="J90" s="15"/>
      <c r="K90" s="15"/>
      <c r="L90" s="30"/>
      <c r="M90" s="15"/>
    </row>
    <row r="91" spans="1:15" ht="15" customHeight="1" x14ac:dyDescent="0.2">
      <c r="A91" s="31"/>
      <c r="B91" s="37" t="s">
        <v>339</v>
      </c>
      <c r="C91" s="32">
        <v>29</v>
      </c>
      <c r="D91" s="32"/>
      <c r="E91" s="15"/>
      <c r="F91" s="15"/>
      <c r="G91" s="15"/>
      <c r="H91" s="15"/>
      <c r="I91" s="15"/>
      <c r="J91" s="15"/>
      <c r="K91" s="15"/>
      <c r="L91" s="30"/>
      <c r="M91" s="15"/>
    </row>
    <row r="92" spans="1:15" ht="15" customHeight="1" x14ac:dyDescent="0.2">
      <c r="A92" s="31"/>
      <c r="B92" s="37"/>
      <c r="C92" s="32"/>
      <c r="D92" s="32"/>
      <c r="E92" s="15"/>
      <c r="F92" s="15"/>
      <c r="G92" s="15"/>
      <c r="H92" s="15"/>
      <c r="I92" s="15"/>
      <c r="J92" s="15"/>
      <c r="K92" s="15"/>
      <c r="L92" s="30"/>
      <c r="M92" s="15"/>
    </row>
    <row r="93" spans="1:15" ht="15" customHeight="1" x14ac:dyDescent="0.2">
      <c r="A93" s="37" t="s">
        <v>39</v>
      </c>
      <c r="B93" s="31"/>
      <c r="C93" s="32"/>
      <c r="D93" s="32"/>
      <c r="E93" s="15"/>
      <c r="F93" s="15"/>
      <c r="G93" s="15"/>
      <c r="H93" s="15"/>
      <c r="I93" s="15"/>
      <c r="J93" s="15"/>
      <c r="K93" s="15"/>
      <c r="L93" s="16">
        <v>0</v>
      </c>
      <c r="M93" s="15"/>
    </row>
    <row r="94" spans="1:15" ht="15" customHeight="1" x14ac:dyDescent="0.2">
      <c r="A94" s="640"/>
      <c r="B94" s="640"/>
      <c r="C94" s="640"/>
      <c r="D94" s="503"/>
      <c r="E94" s="1"/>
      <c r="F94" s="1"/>
      <c r="G94" s="1"/>
      <c r="H94" s="1"/>
      <c r="I94" s="1"/>
      <c r="J94" s="1"/>
      <c r="K94" s="1"/>
      <c r="L94" s="1"/>
      <c r="M94" s="1"/>
    </row>
    <row r="95" spans="1:15" ht="15" customHeight="1" x14ac:dyDescent="0.3">
      <c r="A95" s="1"/>
      <c r="B95" s="1"/>
      <c r="C95" s="641" t="s">
        <v>8</v>
      </c>
      <c r="D95" s="641"/>
      <c r="E95" s="641"/>
      <c r="F95" s="19"/>
      <c r="G95" s="642" t="s">
        <v>227</v>
      </c>
      <c r="H95" s="642"/>
      <c r="I95" s="494"/>
      <c r="J95" s="18"/>
      <c r="L95" s="1"/>
      <c r="M95" s="1" t="s">
        <v>228</v>
      </c>
      <c r="N95" s="643"/>
      <c r="O95" s="643"/>
    </row>
    <row r="96" spans="1:15" ht="15" customHeight="1" x14ac:dyDescent="0.3">
      <c r="A96" s="1"/>
      <c r="B96" s="1"/>
      <c r="C96" s="20"/>
      <c r="D96" s="20"/>
      <c r="G96" s="494"/>
      <c r="H96" s="3"/>
      <c r="I96" s="18"/>
      <c r="J96" s="18"/>
      <c r="L96" s="1"/>
      <c r="M96" s="1"/>
      <c r="N96" s="21"/>
      <c r="O96" s="21"/>
    </row>
    <row r="97" spans="1:18" ht="15" customHeight="1" x14ac:dyDescent="0.3">
      <c r="A97" s="1"/>
      <c r="B97" s="1"/>
      <c r="C97" s="20"/>
      <c r="D97" s="20"/>
      <c r="G97" s="494"/>
      <c r="H97" s="3"/>
      <c r="I97" s="18"/>
      <c r="J97" s="18"/>
      <c r="L97" s="1"/>
      <c r="M97" s="1"/>
      <c r="N97" s="21"/>
      <c r="O97" s="21"/>
    </row>
    <row r="98" spans="1:18" ht="15" customHeight="1" x14ac:dyDescent="0.3">
      <c r="C98" s="641" t="s">
        <v>294</v>
      </c>
      <c r="D98" s="641"/>
      <c r="E98" s="641"/>
      <c r="F98" s="493"/>
      <c r="G98" s="644" t="s">
        <v>123</v>
      </c>
      <c r="H98" s="644"/>
      <c r="I98" s="644"/>
      <c r="J98" s="494"/>
      <c r="L98" s="1"/>
      <c r="M98" s="645" t="s">
        <v>130</v>
      </c>
      <c r="N98" s="645"/>
      <c r="O98" s="645"/>
      <c r="P98" s="645"/>
    </row>
    <row r="99" spans="1:18" ht="15.75" customHeight="1" x14ac:dyDescent="0.3">
      <c r="C99" s="641" t="s">
        <v>94</v>
      </c>
      <c r="D99" s="641"/>
      <c r="E99" s="641"/>
      <c r="F99" s="493"/>
      <c r="G99" s="644" t="s">
        <v>95</v>
      </c>
      <c r="H99" s="644"/>
      <c r="I99" s="644"/>
      <c r="J99" s="494"/>
      <c r="L99" s="1"/>
      <c r="M99" s="645" t="s">
        <v>104</v>
      </c>
      <c r="N99" s="645"/>
      <c r="O99" s="645"/>
      <c r="P99" s="645"/>
    </row>
    <row r="100" spans="1:18" ht="15.75" customHeight="1" x14ac:dyDescent="0.3">
      <c r="C100" s="493"/>
      <c r="D100" s="493"/>
      <c r="E100" s="493"/>
      <c r="F100" s="493"/>
      <c r="G100" s="494"/>
      <c r="H100" s="494"/>
      <c r="I100" s="494"/>
      <c r="J100" s="494"/>
      <c r="L100" s="1"/>
      <c r="M100" s="495"/>
      <c r="N100" s="495"/>
      <c r="O100" s="495"/>
      <c r="P100" s="495"/>
    </row>
    <row r="101" spans="1:18" ht="15.75" customHeight="1" x14ac:dyDescent="0.3">
      <c r="C101" s="493"/>
      <c r="D101" s="493"/>
      <c r="E101" s="493"/>
      <c r="F101" s="493"/>
      <c r="G101" s="494"/>
      <c r="H101" s="494"/>
      <c r="I101" s="494"/>
      <c r="J101" s="494"/>
      <c r="L101" s="1"/>
      <c r="M101" s="495"/>
      <c r="N101" s="495"/>
      <c r="O101" s="495"/>
      <c r="P101" s="495"/>
    </row>
    <row r="105" spans="1:18" ht="15" customHeight="1" x14ac:dyDescent="0.25">
      <c r="A105" s="646" t="s">
        <v>0</v>
      </c>
      <c r="B105" s="646"/>
      <c r="C105" s="646"/>
      <c r="D105" s="646"/>
      <c r="E105" s="646"/>
      <c r="F105" s="646"/>
      <c r="G105" s="646"/>
      <c r="H105" s="646"/>
      <c r="I105" s="646"/>
      <c r="J105" s="646"/>
      <c r="K105" s="646"/>
      <c r="L105" s="646"/>
      <c r="M105" s="646"/>
      <c r="N105" s="25"/>
      <c r="O105" s="25"/>
      <c r="P105" s="25"/>
      <c r="Q105" s="25"/>
      <c r="R105" s="25"/>
    </row>
    <row r="106" spans="1:18" ht="15" customHeight="1" x14ac:dyDescent="0.25">
      <c r="A106" s="26"/>
      <c r="B106" s="26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9"/>
      <c r="O106" s="9"/>
      <c r="P106" s="9"/>
      <c r="Q106" s="9"/>
      <c r="R106" s="9"/>
    </row>
    <row r="107" spans="1:18" ht="15" customHeight="1" x14ac:dyDescent="0.25">
      <c r="A107" s="646" t="s">
        <v>12</v>
      </c>
      <c r="B107" s="646"/>
      <c r="C107" s="646"/>
      <c r="D107" s="646"/>
      <c r="E107" s="646"/>
      <c r="F107" s="646"/>
      <c r="G107" s="646"/>
      <c r="H107" s="646"/>
      <c r="I107" s="646"/>
      <c r="J107" s="646"/>
      <c r="K107" s="646"/>
      <c r="L107" s="646"/>
      <c r="M107" s="646"/>
      <c r="N107" s="9"/>
      <c r="O107" s="9"/>
      <c r="P107" s="9"/>
      <c r="Q107" s="9"/>
      <c r="R107" s="9"/>
    </row>
    <row r="108" spans="1:18" ht="15" customHeight="1" x14ac:dyDescent="0.25">
      <c r="A108" s="496"/>
      <c r="B108" s="496"/>
      <c r="C108" s="496"/>
      <c r="D108" s="496"/>
      <c r="E108" s="496"/>
      <c r="F108" s="496"/>
      <c r="G108" s="496"/>
      <c r="H108" s="496"/>
      <c r="I108" s="496"/>
      <c r="J108" s="496"/>
      <c r="K108" s="496"/>
      <c r="L108" s="496"/>
      <c r="M108" s="496"/>
      <c r="N108" s="9"/>
      <c r="O108" s="9"/>
      <c r="P108" s="9"/>
      <c r="Q108" s="9"/>
      <c r="R108" s="9"/>
    </row>
    <row r="109" spans="1:18" s="5" customFormat="1" ht="15" customHeight="1" x14ac:dyDescent="0.25">
      <c r="A109" s="498" t="s">
        <v>174</v>
      </c>
      <c r="B109" s="9"/>
      <c r="C109" s="662" t="s">
        <v>256</v>
      </c>
      <c r="D109" s="498" t="s">
        <v>55</v>
      </c>
      <c r="F109" s="498" t="s">
        <v>257</v>
      </c>
      <c r="G109" s="498" t="s">
        <v>258</v>
      </c>
      <c r="H109" s="158" t="s">
        <v>259</v>
      </c>
      <c r="I109" s="158"/>
      <c r="K109" s="504"/>
      <c r="L109" s="504"/>
      <c r="M109" s="158" t="s">
        <v>260</v>
      </c>
      <c r="N109" s="158"/>
      <c r="O109" s="9"/>
      <c r="P109" s="498"/>
      <c r="Q109" s="498"/>
      <c r="R109" s="498"/>
    </row>
    <row r="110" spans="1:18" ht="15" customHeight="1" x14ac:dyDescent="0.3">
      <c r="A110" s="648" t="s">
        <v>157</v>
      </c>
      <c r="B110" s="648"/>
      <c r="C110" s="662"/>
      <c r="D110" s="4"/>
      <c r="F110" s="159" t="s">
        <v>70</v>
      </c>
      <c r="H110" s="7"/>
      <c r="I110" s="7"/>
      <c r="J110" s="7"/>
      <c r="K110" s="7"/>
      <c r="L110" s="7"/>
      <c r="M110" s="7"/>
      <c r="N110" s="159"/>
      <c r="O110" s="159"/>
      <c r="P110" s="159"/>
      <c r="Q110" s="159"/>
      <c r="R110" s="8"/>
    </row>
    <row r="111" spans="1:18" ht="54" customHeight="1" x14ac:dyDescent="0.2">
      <c r="A111" s="11" t="s">
        <v>4</v>
      </c>
      <c r="B111" s="12" t="s">
        <v>5</v>
      </c>
      <c r="C111" s="12" t="s">
        <v>6</v>
      </c>
      <c r="D111" s="11" t="s">
        <v>7</v>
      </c>
      <c r="E111" s="12" t="s">
        <v>14</v>
      </c>
      <c r="F111" s="11" t="s">
        <v>15</v>
      </c>
      <c r="G111" s="11" t="s">
        <v>16</v>
      </c>
      <c r="H111" s="11" t="s">
        <v>17</v>
      </c>
      <c r="I111" s="11" t="s">
        <v>18</v>
      </c>
      <c r="J111" s="11" t="s">
        <v>19</v>
      </c>
      <c r="K111" s="11" t="s">
        <v>20</v>
      </c>
      <c r="L111" s="12" t="s">
        <v>21</v>
      </c>
      <c r="M111" s="12" t="s">
        <v>22</v>
      </c>
    </row>
    <row r="112" spans="1:18" ht="15.75" customHeight="1" x14ac:dyDescent="0.2">
      <c r="A112" s="29"/>
      <c r="B112" s="29"/>
      <c r="C112" s="29"/>
      <c r="D112" s="29"/>
      <c r="E112" s="29"/>
      <c r="F112" s="15"/>
      <c r="G112" s="15"/>
      <c r="H112" s="15"/>
      <c r="I112" s="15"/>
      <c r="J112" s="15"/>
      <c r="K112" s="15"/>
      <c r="L112" s="30"/>
      <c r="M112" s="17"/>
    </row>
    <row r="113" spans="1:13" ht="13.5" x14ac:dyDescent="0.2">
      <c r="A113" s="37"/>
      <c r="B113" s="37" t="s">
        <v>353</v>
      </c>
      <c r="C113" s="32">
        <v>1</v>
      </c>
      <c r="D113" s="32"/>
      <c r="E113" s="15"/>
      <c r="F113" s="15"/>
      <c r="G113" s="38"/>
      <c r="H113" s="15"/>
      <c r="I113" s="36"/>
      <c r="J113" s="36"/>
      <c r="K113" s="43"/>
      <c r="L113" s="44"/>
      <c r="M113" s="15"/>
    </row>
    <row r="114" spans="1:13" ht="15" customHeight="1" x14ac:dyDescent="0.2">
      <c r="A114" s="31"/>
      <c r="B114" s="37" t="s">
        <v>353</v>
      </c>
      <c r="C114" s="32">
        <v>2</v>
      </c>
      <c r="D114" s="32"/>
      <c r="E114" s="15"/>
      <c r="F114" s="15"/>
      <c r="G114" s="15"/>
      <c r="H114" s="15"/>
      <c r="I114" s="15"/>
      <c r="J114" s="15"/>
      <c r="K114" s="15"/>
      <c r="L114" s="30"/>
      <c r="M114" s="15"/>
    </row>
    <row r="115" spans="1:13" ht="15" customHeight="1" x14ac:dyDescent="0.2">
      <c r="A115" s="31"/>
      <c r="B115" s="37" t="s">
        <v>353</v>
      </c>
      <c r="C115" s="32">
        <v>3</v>
      </c>
      <c r="D115" s="32"/>
      <c r="E115" s="15"/>
      <c r="F115" s="15"/>
      <c r="G115" s="15"/>
      <c r="H115" s="15"/>
      <c r="I115" s="15"/>
      <c r="J115" s="15"/>
      <c r="K115" s="15"/>
      <c r="L115" s="30"/>
      <c r="M115" s="15"/>
    </row>
    <row r="116" spans="1:13" ht="15" customHeight="1" x14ac:dyDescent="0.2">
      <c r="A116" s="31"/>
      <c r="B116" s="37" t="s">
        <v>353</v>
      </c>
      <c r="C116" s="32">
        <v>4</v>
      </c>
      <c r="D116" s="32"/>
      <c r="E116" s="15"/>
      <c r="F116" s="15"/>
      <c r="G116" s="15"/>
      <c r="H116" s="15"/>
      <c r="I116" s="15"/>
      <c r="J116" s="15"/>
      <c r="K116" s="15"/>
      <c r="L116" s="30"/>
      <c r="M116" s="15"/>
    </row>
    <row r="117" spans="1:13" ht="15" customHeight="1" x14ac:dyDescent="0.2">
      <c r="A117" s="31"/>
      <c r="B117" s="37" t="s">
        <v>353</v>
      </c>
      <c r="C117" s="32">
        <v>5</v>
      </c>
      <c r="D117" s="32"/>
      <c r="E117" s="15"/>
      <c r="F117" s="15"/>
      <c r="G117" s="15"/>
      <c r="H117" s="15"/>
      <c r="I117" s="15"/>
      <c r="J117" s="15"/>
      <c r="K117" s="15"/>
      <c r="L117" s="30"/>
      <c r="M117" s="15"/>
    </row>
    <row r="118" spans="1:13" ht="15" customHeight="1" x14ac:dyDescent="0.2">
      <c r="A118" s="31"/>
      <c r="B118" s="37" t="s">
        <v>353</v>
      </c>
      <c r="C118" s="32">
        <v>6</v>
      </c>
      <c r="D118" s="32"/>
      <c r="E118" s="15"/>
      <c r="F118" s="15"/>
      <c r="G118" s="15"/>
      <c r="H118" s="15"/>
      <c r="I118" s="15"/>
      <c r="J118" s="15"/>
      <c r="K118" s="15"/>
      <c r="L118" s="30"/>
      <c r="M118" s="15"/>
    </row>
    <row r="119" spans="1:13" ht="15" customHeight="1" x14ac:dyDescent="0.2">
      <c r="A119" s="31"/>
      <c r="B119" s="37" t="s">
        <v>353</v>
      </c>
      <c r="C119" s="32">
        <v>7</v>
      </c>
      <c r="D119" s="32"/>
      <c r="E119" s="15"/>
      <c r="F119" s="15"/>
      <c r="G119" s="15"/>
      <c r="H119" s="15"/>
      <c r="I119" s="15"/>
      <c r="J119" s="15"/>
      <c r="K119" s="15"/>
      <c r="L119" s="30"/>
      <c r="M119" s="15"/>
    </row>
    <row r="120" spans="1:13" ht="14.25" customHeight="1" x14ac:dyDescent="0.2">
      <c r="A120" s="31"/>
      <c r="B120" s="37" t="s">
        <v>353</v>
      </c>
      <c r="C120" s="32">
        <v>8</v>
      </c>
      <c r="D120" s="32"/>
      <c r="E120" s="15"/>
      <c r="F120" s="15"/>
      <c r="G120" s="15"/>
      <c r="H120" s="15"/>
      <c r="I120" s="15"/>
      <c r="J120" s="15"/>
      <c r="K120" s="15"/>
      <c r="L120" s="30"/>
      <c r="M120" s="15"/>
    </row>
    <row r="121" spans="1:13" ht="15" customHeight="1" x14ac:dyDescent="0.2">
      <c r="A121" s="31"/>
      <c r="B121" s="37" t="s">
        <v>353</v>
      </c>
      <c r="C121" s="32">
        <v>10</v>
      </c>
      <c r="D121" s="32"/>
      <c r="E121" s="15"/>
      <c r="F121" s="15"/>
      <c r="G121" s="15"/>
      <c r="H121" s="15"/>
      <c r="I121" s="15"/>
      <c r="J121" s="15"/>
      <c r="K121" s="15"/>
      <c r="L121" s="30"/>
      <c r="M121" s="15"/>
    </row>
    <row r="122" spans="1:13" ht="15" customHeight="1" x14ac:dyDescent="0.2">
      <c r="A122" s="31"/>
      <c r="B122" s="37" t="s">
        <v>353</v>
      </c>
      <c r="C122" s="32">
        <v>11</v>
      </c>
      <c r="D122" s="32"/>
      <c r="E122" s="15"/>
      <c r="F122" s="15"/>
      <c r="G122" s="15"/>
      <c r="H122" s="15"/>
      <c r="I122" s="15"/>
      <c r="J122" s="15"/>
      <c r="K122" s="15"/>
      <c r="L122" s="30"/>
      <c r="M122" s="15"/>
    </row>
    <row r="123" spans="1:13" ht="15" customHeight="1" x14ac:dyDescent="0.2">
      <c r="A123" s="31"/>
      <c r="B123" s="37" t="s">
        <v>353</v>
      </c>
      <c r="C123" s="32">
        <v>12</v>
      </c>
      <c r="D123" s="32"/>
      <c r="E123" s="15"/>
      <c r="F123" s="15"/>
      <c r="G123" s="15"/>
      <c r="H123" s="15"/>
      <c r="I123" s="15"/>
      <c r="J123" s="15"/>
      <c r="K123" s="15"/>
      <c r="L123" s="30"/>
      <c r="M123" s="15"/>
    </row>
    <row r="124" spans="1:13" ht="15" customHeight="1" x14ac:dyDescent="0.2">
      <c r="A124" s="31"/>
      <c r="B124" s="37" t="s">
        <v>353</v>
      </c>
      <c r="C124" s="32">
        <v>13</v>
      </c>
      <c r="D124" s="32"/>
      <c r="E124" s="15"/>
      <c r="F124" s="15"/>
      <c r="G124" s="15"/>
      <c r="H124" s="15"/>
      <c r="I124" s="15"/>
      <c r="J124" s="15"/>
      <c r="K124" s="15"/>
      <c r="L124" s="30"/>
      <c r="M124" s="15"/>
    </row>
    <row r="125" spans="1:13" ht="15" customHeight="1" x14ac:dyDescent="0.2">
      <c r="A125" s="31"/>
      <c r="B125" s="37" t="s">
        <v>353</v>
      </c>
      <c r="C125" s="32">
        <v>14</v>
      </c>
      <c r="D125" s="32"/>
      <c r="E125" s="15"/>
      <c r="F125" s="15"/>
      <c r="G125" s="15"/>
      <c r="H125" s="15"/>
      <c r="I125" s="104"/>
      <c r="J125" s="104"/>
      <c r="K125" s="15"/>
      <c r="L125" s="16"/>
      <c r="M125" s="15"/>
    </row>
    <row r="126" spans="1:13" ht="15" customHeight="1" x14ac:dyDescent="0.2">
      <c r="A126" s="31"/>
      <c r="B126" s="37" t="s">
        <v>353</v>
      </c>
      <c r="C126" s="32">
        <v>15</v>
      </c>
      <c r="D126" s="32"/>
      <c r="E126" s="15"/>
      <c r="F126" s="15"/>
      <c r="G126" s="15"/>
      <c r="H126" s="15"/>
      <c r="I126" s="15"/>
      <c r="J126" s="15"/>
      <c r="K126" s="15"/>
      <c r="L126" s="30"/>
      <c r="M126" s="15"/>
    </row>
    <row r="127" spans="1:13" ht="15" customHeight="1" x14ac:dyDescent="0.2">
      <c r="A127" s="31"/>
      <c r="B127" s="37" t="s">
        <v>353</v>
      </c>
      <c r="C127" s="32">
        <v>16</v>
      </c>
      <c r="D127" s="32"/>
      <c r="E127" s="15"/>
      <c r="F127" s="15"/>
      <c r="G127" s="15"/>
      <c r="H127" s="15"/>
      <c r="I127" s="15"/>
      <c r="J127" s="15"/>
      <c r="K127" s="15"/>
      <c r="L127" s="30"/>
      <c r="M127" s="15"/>
    </row>
    <row r="128" spans="1:13" ht="15" customHeight="1" x14ac:dyDescent="0.2">
      <c r="A128" s="31"/>
      <c r="B128" s="37" t="s">
        <v>353</v>
      </c>
      <c r="C128" s="32">
        <v>17</v>
      </c>
      <c r="D128" s="32"/>
      <c r="E128" s="15"/>
      <c r="F128" s="15"/>
      <c r="G128" s="15"/>
      <c r="H128" s="15"/>
      <c r="I128" s="15"/>
      <c r="J128" s="15"/>
      <c r="K128" s="15"/>
      <c r="L128" s="30"/>
      <c r="M128" s="15"/>
    </row>
    <row r="129" spans="1:15" ht="15" customHeight="1" x14ac:dyDescent="0.2">
      <c r="A129" s="31"/>
      <c r="B129" s="37" t="s">
        <v>353</v>
      </c>
      <c r="C129" s="32">
        <v>18</v>
      </c>
      <c r="D129" s="32"/>
      <c r="E129" s="15"/>
      <c r="F129" s="15"/>
      <c r="G129" s="15"/>
      <c r="H129" s="15"/>
      <c r="I129" s="15"/>
      <c r="J129" s="15"/>
      <c r="K129" s="15"/>
      <c r="L129" s="30"/>
      <c r="M129" s="15"/>
    </row>
    <row r="130" spans="1:15" ht="15" customHeight="1" x14ac:dyDescent="0.2">
      <c r="A130" s="31"/>
      <c r="B130" s="37" t="s">
        <v>353</v>
      </c>
      <c r="C130" s="32">
        <v>19</v>
      </c>
      <c r="D130" s="32"/>
      <c r="E130" s="15"/>
      <c r="F130" s="15"/>
      <c r="G130" s="15"/>
      <c r="H130" s="15"/>
      <c r="I130" s="15"/>
      <c r="J130" s="15"/>
      <c r="K130" s="15"/>
      <c r="L130" s="30"/>
      <c r="M130" s="15"/>
    </row>
    <row r="131" spans="1:15" ht="15" customHeight="1" x14ac:dyDescent="0.2">
      <c r="A131" s="31"/>
      <c r="B131" s="37" t="s">
        <v>353</v>
      </c>
      <c r="C131" s="32">
        <v>20</v>
      </c>
      <c r="D131" s="32"/>
      <c r="E131" s="15"/>
      <c r="F131" s="15"/>
      <c r="G131" s="15"/>
      <c r="H131" s="15"/>
      <c r="I131" s="15"/>
      <c r="J131" s="15"/>
      <c r="K131" s="15"/>
      <c r="L131" s="30"/>
      <c r="M131" s="15"/>
    </row>
    <row r="132" spans="1:15" ht="15" customHeight="1" x14ac:dyDescent="0.2">
      <c r="A132" s="31"/>
      <c r="B132" s="37" t="s">
        <v>353</v>
      </c>
      <c r="C132" s="32">
        <v>21</v>
      </c>
      <c r="D132" s="32"/>
      <c r="E132" s="15"/>
      <c r="F132" s="15"/>
      <c r="G132" s="15"/>
      <c r="H132" s="15"/>
      <c r="I132" s="15"/>
      <c r="J132" s="15"/>
      <c r="K132" s="15"/>
      <c r="L132" s="30"/>
      <c r="M132" s="15"/>
    </row>
    <row r="133" spans="1:15" ht="15" customHeight="1" x14ac:dyDescent="0.2">
      <c r="A133" s="31"/>
      <c r="B133" s="37" t="s">
        <v>353</v>
      </c>
      <c r="C133" s="32">
        <v>22</v>
      </c>
      <c r="D133" s="32"/>
      <c r="E133" s="15"/>
      <c r="F133" s="15"/>
      <c r="G133" s="38"/>
      <c r="H133" s="15"/>
      <c r="I133" s="36"/>
      <c r="J133" s="36"/>
      <c r="K133" s="15"/>
      <c r="L133" s="30"/>
      <c r="M133" s="15"/>
    </row>
    <row r="134" spans="1:15" ht="15" customHeight="1" x14ac:dyDescent="0.3">
      <c r="A134" s="31"/>
      <c r="B134" s="37" t="s">
        <v>353</v>
      </c>
      <c r="C134" s="32">
        <v>23</v>
      </c>
      <c r="E134" s="15"/>
      <c r="F134" s="15"/>
      <c r="G134" s="15"/>
      <c r="H134" s="15"/>
      <c r="I134" s="15"/>
      <c r="J134" s="15"/>
      <c r="K134" s="15"/>
      <c r="L134" s="30"/>
      <c r="M134" s="15"/>
    </row>
    <row r="135" spans="1:15" ht="15" customHeight="1" x14ac:dyDescent="0.2">
      <c r="A135" s="31"/>
      <c r="B135" s="37" t="s">
        <v>353</v>
      </c>
      <c r="C135" s="32">
        <v>24</v>
      </c>
      <c r="D135" s="32"/>
      <c r="E135" s="32"/>
      <c r="F135" s="15"/>
      <c r="G135" s="15"/>
      <c r="H135" s="15"/>
      <c r="I135" s="36"/>
      <c r="J135" s="36"/>
      <c r="K135" s="15"/>
      <c r="L135" s="30"/>
      <c r="M135" s="15"/>
    </row>
    <row r="136" spans="1:15" ht="15" customHeight="1" x14ac:dyDescent="0.2">
      <c r="A136" s="31"/>
      <c r="B136" s="37" t="s">
        <v>353</v>
      </c>
      <c r="C136" s="32">
        <v>25</v>
      </c>
      <c r="D136" s="32"/>
      <c r="E136" s="32"/>
      <c r="F136" s="15"/>
      <c r="G136" s="15"/>
      <c r="H136" s="15"/>
      <c r="I136" s="36"/>
      <c r="J136" s="36"/>
      <c r="K136" s="15"/>
      <c r="L136" s="30"/>
      <c r="M136" s="15"/>
    </row>
    <row r="137" spans="1:15" ht="15" customHeight="1" x14ac:dyDescent="0.2">
      <c r="A137" s="31"/>
      <c r="B137" s="37" t="s">
        <v>353</v>
      </c>
      <c r="C137" s="32">
        <v>26</v>
      </c>
      <c r="D137" s="32"/>
      <c r="E137" s="15"/>
      <c r="F137" s="15"/>
      <c r="G137" s="15"/>
      <c r="H137" s="15"/>
      <c r="I137" s="36"/>
      <c r="J137" s="36"/>
      <c r="K137" s="15"/>
      <c r="L137" s="30"/>
      <c r="M137" s="15"/>
    </row>
    <row r="138" spans="1:15" ht="15" customHeight="1" x14ac:dyDescent="0.2">
      <c r="A138" s="31"/>
      <c r="B138" s="37" t="s">
        <v>353</v>
      </c>
      <c r="C138" s="32">
        <v>27</v>
      </c>
      <c r="D138" s="32"/>
      <c r="E138" s="15"/>
      <c r="F138" s="15"/>
      <c r="G138" s="15"/>
      <c r="H138" s="15"/>
      <c r="I138" s="36"/>
      <c r="J138" s="36"/>
      <c r="K138" s="15"/>
      <c r="L138" s="30"/>
      <c r="M138" s="15"/>
    </row>
    <row r="139" spans="1:15" ht="15" customHeight="1" x14ac:dyDescent="0.2">
      <c r="A139" s="31"/>
      <c r="B139" s="37" t="s">
        <v>353</v>
      </c>
      <c r="C139" s="32">
        <v>28</v>
      </c>
      <c r="D139" s="32"/>
      <c r="E139" s="15"/>
      <c r="F139" s="15"/>
      <c r="G139" s="15"/>
      <c r="H139" s="15"/>
      <c r="I139" s="15"/>
      <c r="J139" s="15"/>
      <c r="K139" s="15"/>
      <c r="L139" s="30"/>
      <c r="M139" s="15"/>
    </row>
    <row r="140" spans="1:15" ht="15" customHeight="1" x14ac:dyDescent="0.2">
      <c r="A140" s="31"/>
      <c r="B140" s="37" t="s">
        <v>353</v>
      </c>
      <c r="C140" s="32">
        <v>29</v>
      </c>
      <c r="D140" s="32"/>
      <c r="E140" s="15"/>
      <c r="F140" s="15"/>
      <c r="G140" s="15"/>
      <c r="H140" s="15"/>
      <c r="I140" s="15"/>
      <c r="J140" s="15"/>
      <c r="K140" s="15"/>
      <c r="L140" s="30"/>
      <c r="M140" s="15"/>
    </row>
    <row r="141" spans="1:15" ht="15" customHeight="1" x14ac:dyDescent="0.2">
      <c r="A141" s="31"/>
      <c r="B141" s="37" t="s">
        <v>353</v>
      </c>
      <c r="C141" s="32">
        <v>30</v>
      </c>
      <c r="D141" s="32"/>
      <c r="E141" s="15"/>
      <c r="F141" s="15"/>
      <c r="G141" s="15"/>
      <c r="H141" s="15"/>
      <c r="I141" s="15"/>
      <c r="J141" s="15"/>
      <c r="K141" s="15"/>
      <c r="L141" s="30"/>
      <c r="M141" s="15"/>
    </row>
    <row r="142" spans="1:15" ht="15" customHeight="1" x14ac:dyDescent="0.2">
      <c r="A142" s="37" t="s">
        <v>39</v>
      </c>
      <c r="B142" s="31"/>
      <c r="C142" s="32"/>
      <c r="D142" s="32"/>
      <c r="E142" s="15"/>
      <c r="F142" s="15"/>
      <c r="G142" s="15"/>
      <c r="H142" s="15"/>
      <c r="I142" s="15"/>
      <c r="J142" s="15"/>
      <c r="K142" s="15"/>
      <c r="L142" s="30"/>
      <c r="M142" s="15"/>
    </row>
    <row r="143" spans="1:15" ht="15" customHeight="1" x14ac:dyDescent="0.2">
      <c r="A143" s="640"/>
      <c r="B143" s="640"/>
      <c r="C143" s="640"/>
      <c r="D143" s="503"/>
      <c r="E143" s="1"/>
      <c r="F143" s="1"/>
      <c r="G143" s="1"/>
      <c r="H143" s="1"/>
      <c r="I143" s="1"/>
      <c r="J143" s="1"/>
      <c r="K143" s="1"/>
      <c r="L143" s="1"/>
      <c r="M143" s="1"/>
    </row>
    <row r="144" spans="1:15" ht="15" customHeight="1" x14ac:dyDescent="0.3">
      <c r="A144" s="1"/>
      <c r="B144" s="1"/>
      <c r="C144" s="641" t="s">
        <v>8</v>
      </c>
      <c r="D144" s="641"/>
      <c r="E144" s="641"/>
      <c r="F144" s="19"/>
      <c r="G144" s="642" t="s">
        <v>227</v>
      </c>
      <c r="H144" s="642"/>
      <c r="I144" s="494"/>
      <c r="J144" s="18"/>
      <c r="L144" s="1"/>
      <c r="M144" s="1" t="s">
        <v>228</v>
      </c>
      <c r="N144" s="643"/>
      <c r="O144" s="643"/>
    </row>
    <row r="145" spans="1:18" ht="15" customHeight="1" x14ac:dyDescent="0.3">
      <c r="A145" s="1"/>
      <c r="B145" s="1"/>
      <c r="C145" s="20"/>
      <c r="D145" s="20"/>
      <c r="G145" s="494"/>
      <c r="H145" s="3"/>
      <c r="I145" s="18"/>
      <c r="J145" s="18"/>
      <c r="L145" s="1"/>
      <c r="M145" s="1"/>
      <c r="N145" s="21"/>
      <c r="O145" s="21"/>
    </row>
    <row r="146" spans="1:18" ht="15" customHeight="1" x14ac:dyDescent="0.3">
      <c r="A146" s="1"/>
      <c r="B146" s="1"/>
      <c r="C146" s="20"/>
      <c r="D146" s="20"/>
      <c r="G146" s="494"/>
      <c r="H146" s="3"/>
      <c r="I146" s="18"/>
      <c r="J146" s="18"/>
      <c r="L146" s="1"/>
      <c r="M146" s="1"/>
      <c r="N146" s="21"/>
      <c r="O146" s="21"/>
    </row>
    <row r="147" spans="1:18" ht="15" customHeight="1" x14ac:dyDescent="0.3">
      <c r="C147" s="641" t="s">
        <v>294</v>
      </c>
      <c r="D147" s="641"/>
      <c r="E147" s="641"/>
      <c r="F147" s="493"/>
      <c r="G147" s="644" t="s">
        <v>123</v>
      </c>
      <c r="H147" s="644"/>
      <c r="I147" s="644"/>
      <c r="J147" s="494"/>
      <c r="L147" s="1"/>
      <c r="M147" s="645" t="s">
        <v>130</v>
      </c>
      <c r="N147" s="645"/>
      <c r="O147" s="645"/>
      <c r="P147" s="645"/>
    </row>
    <row r="148" spans="1:18" ht="15.75" customHeight="1" x14ac:dyDescent="0.3">
      <c r="C148" s="641" t="s">
        <v>94</v>
      </c>
      <c r="D148" s="641"/>
      <c r="E148" s="641"/>
      <c r="F148" s="493"/>
      <c r="G148" s="644" t="s">
        <v>95</v>
      </c>
      <c r="H148" s="644"/>
      <c r="I148" s="644"/>
      <c r="J148" s="494"/>
      <c r="L148" s="1"/>
      <c r="M148" s="645" t="s">
        <v>104</v>
      </c>
      <c r="N148" s="645"/>
      <c r="O148" s="645"/>
      <c r="P148" s="645"/>
    </row>
    <row r="149" spans="1:18" ht="15.75" customHeight="1" x14ac:dyDescent="0.3">
      <c r="C149" s="493"/>
      <c r="D149" s="493"/>
      <c r="E149" s="493"/>
      <c r="F149" s="493"/>
      <c r="G149" s="494"/>
      <c r="H149" s="494"/>
      <c r="I149" s="494"/>
      <c r="J149" s="494"/>
      <c r="L149" s="1"/>
      <c r="M149" s="495"/>
      <c r="N149" s="495"/>
      <c r="O149" s="495"/>
      <c r="P149" s="495"/>
    </row>
    <row r="150" spans="1:18" ht="15.75" customHeight="1" x14ac:dyDescent="0.3">
      <c r="C150" s="493"/>
      <c r="D150" s="493"/>
      <c r="E150" s="493"/>
      <c r="F150" s="493"/>
      <c r="G150" s="494"/>
      <c r="H150" s="494"/>
      <c r="I150" s="494"/>
      <c r="J150" s="494"/>
      <c r="L150" s="1"/>
      <c r="M150" s="495"/>
      <c r="N150" s="495"/>
      <c r="O150" s="495"/>
      <c r="P150" s="495"/>
    </row>
    <row r="154" spans="1:18" ht="15" customHeight="1" x14ac:dyDescent="0.25">
      <c r="A154" s="646" t="s">
        <v>0</v>
      </c>
      <c r="B154" s="646"/>
      <c r="C154" s="646"/>
      <c r="D154" s="646"/>
      <c r="E154" s="646"/>
      <c r="F154" s="646"/>
      <c r="G154" s="646"/>
      <c r="H154" s="646"/>
      <c r="I154" s="646"/>
      <c r="J154" s="646"/>
      <c r="K154" s="646"/>
      <c r="L154" s="646"/>
      <c r="M154" s="646"/>
      <c r="N154" s="25"/>
      <c r="O154" s="25"/>
      <c r="P154" s="25"/>
      <c r="Q154" s="25"/>
      <c r="R154" s="25"/>
    </row>
    <row r="155" spans="1:18" ht="15" customHeight="1" x14ac:dyDescent="0.25">
      <c r="A155" s="26"/>
      <c r="B155" s="26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9"/>
      <c r="O155" s="9"/>
      <c r="P155" s="9"/>
      <c r="Q155" s="9"/>
      <c r="R155" s="9"/>
    </row>
    <row r="156" spans="1:18" ht="15" customHeight="1" x14ac:dyDescent="0.25">
      <c r="A156" s="646" t="s">
        <v>12</v>
      </c>
      <c r="B156" s="646"/>
      <c r="C156" s="646"/>
      <c r="D156" s="646"/>
      <c r="E156" s="646"/>
      <c r="F156" s="646"/>
      <c r="G156" s="646"/>
      <c r="H156" s="646"/>
      <c r="I156" s="646"/>
      <c r="J156" s="646"/>
      <c r="K156" s="646"/>
      <c r="L156" s="646"/>
      <c r="M156" s="646"/>
      <c r="N156" s="9"/>
      <c r="O156" s="9"/>
      <c r="P156" s="9"/>
      <c r="Q156" s="9"/>
      <c r="R156" s="9"/>
    </row>
    <row r="157" spans="1:18" ht="15" customHeight="1" x14ac:dyDescent="0.25">
      <c r="A157" s="496"/>
      <c r="B157" s="496"/>
      <c r="C157" s="496"/>
      <c r="D157" s="496"/>
      <c r="E157" s="496"/>
      <c r="F157" s="496"/>
      <c r="G157" s="496"/>
      <c r="H157" s="496"/>
      <c r="I157" s="496"/>
      <c r="J157" s="496"/>
      <c r="K157" s="496"/>
      <c r="L157" s="496"/>
      <c r="M157" s="496"/>
      <c r="N157" s="9"/>
      <c r="O157" s="9"/>
      <c r="P157" s="9"/>
      <c r="Q157" s="9"/>
      <c r="R157" s="9"/>
    </row>
    <row r="158" spans="1:18" s="5" customFormat="1" ht="15" customHeight="1" x14ac:dyDescent="0.25">
      <c r="A158" s="498" t="s">
        <v>174</v>
      </c>
      <c r="B158" s="9"/>
      <c r="C158" s="662" t="s">
        <v>256</v>
      </c>
      <c r="D158" s="498" t="s">
        <v>55</v>
      </c>
      <c r="F158" s="498" t="s">
        <v>257</v>
      </c>
      <c r="G158" s="498" t="s">
        <v>258</v>
      </c>
      <c r="H158" s="158" t="s">
        <v>259</v>
      </c>
      <c r="I158" s="158"/>
      <c r="K158" s="504"/>
      <c r="L158" s="504"/>
      <c r="M158" s="158" t="s">
        <v>260</v>
      </c>
      <c r="N158" s="158"/>
      <c r="O158" s="9"/>
      <c r="P158" s="498"/>
      <c r="Q158" s="498"/>
      <c r="R158" s="498"/>
    </row>
    <row r="159" spans="1:18" ht="15" customHeight="1" x14ac:dyDescent="0.3">
      <c r="A159" s="648" t="s">
        <v>157</v>
      </c>
      <c r="B159" s="648"/>
      <c r="C159" s="662"/>
      <c r="D159" s="4"/>
      <c r="F159" s="159" t="s">
        <v>70</v>
      </c>
      <c r="H159" s="7"/>
      <c r="I159" s="7"/>
      <c r="J159" s="7"/>
      <c r="K159" s="7"/>
      <c r="L159" s="7"/>
      <c r="M159" s="7"/>
      <c r="N159" s="159"/>
      <c r="O159" s="159"/>
      <c r="P159" s="159"/>
      <c r="Q159" s="159"/>
      <c r="R159" s="8"/>
    </row>
    <row r="160" spans="1:18" ht="54" customHeight="1" x14ac:dyDescent="0.2">
      <c r="A160" s="11" t="s">
        <v>4</v>
      </c>
      <c r="B160" s="12" t="s">
        <v>5</v>
      </c>
      <c r="C160" s="12" t="s">
        <v>6</v>
      </c>
      <c r="D160" s="11" t="s">
        <v>7</v>
      </c>
      <c r="E160" s="12" t="s">
        <v>14</v>
      </c>
      <c r="F160" s="11" t="s">
        <v>15</v>
      </c>
      <c r="G160" s="11" t="s">
        <v>16</v>
      </c>
      <c r="H160" s="11" t="s">
        <v>17</v>
      </c>
      <c r="I160" s="11" t="s">
        <v>18</v>
      </c>
      <c r="J160" s="11" t="s">
        <v>19</v>
      </c>
      <c r="K160" s="11" t="s">
        <v>20</v>
      </c>
      <c r="L160" s="12" t="s">
        <v>21</v>
      </c>
      <c r="M160" s="12" t="s">
        <v>22</v>
      </c>
    </row>
    <row r="161" spans="1:13" ht="15.75" customHeight="1" x14ac:dyDescent="0.2">
      <c r="A161" s="29"/>
      <c r="B161" s="29"/>
      <c r="C161" s="29"/>
      <c r="D161" s="29"/>
      <c r="E161" s="29"/>
      <c r="F161" s="15"/>
      <c r="G161" s="15"/>
      <c r="H161" s="15"/>
      <c r="I161" s="15"/>
      <c r="J161" s="15"/>
      <c r="K161" s="15"/>
      <c r="L161" s="30"/>
      <c r="M161" s="17"/>
    </row>
    <row r="162" spans="1:13" ht="13.5" x14ac:dyDescent="0.2">
      <c r="A162" s="37"/>
      <c r="B162" s="37" t="s">
        <v>341</v>
      </c>
      <c r="C162" s="32">
        <v>1</v>
      </c>
      <c r="D162" s="32"/>
      <c r="E162" s="15"/>
      <c r="F162" s="15"/>
      <c r="G162" s="38"/>
      <c r="H162" s="15"/>
      <c r="I162" s="36"/>
      <c r="J162" s="36"/>
      <c r="K162" s="43"/>
      <c r="L162" s="44"/>
      <c r="M162" s="15"/>
    </row>
    <row r="163" spans="1:13" ht="15" customHeight="1" x14ac:dyDescent="0.2">
      <c r="A163" s="31"/>
      <c r="B163" s="37" t="s">
        <v>341</v>
      </c>
      <c r="C163" s="32">
        <v>2</v>
      </c>
      <c r="D163" s="32"/>
      <c r="E163" s="15"/>
      <c r="F163" s="15"/>
      <c r="G163" s="15"/>
      <c r="H163" s="15"/>
      <c r="I163" s="15"/>
      <c r="J163" s="15"/>
      <c r="K163" s="15"/>
      <c r="L163" s="30"/>
      <c r="M163" s="15"/>
    </row>
    <row r="164" spans="1:13" ht="15" customHeight="1" x14ac:dyDescent="0.2">
      <c r="A164" s="31"/>
      <c r="B164" s="37" t="s">
        <v>341</v>
      </c>
      <c r="C164" s="32">
        <v>3</v>
      </c>
      <c r="D164" s="32"/>
      <c r="E164" s="15"/>
      <c r="F164" s="15"/>
      <c r="G164" s="15"/>
      <c r="H164" s="15"/>
      <c r="I164" s="15"/>
      <c r="J164" s="15"/>
      <c r="K164" s="15"/>
      <c r="L164" s="30"/>
      <c r="M164" s="15"/>
    </row>
    <row r="165" spans="1:13" ht="15" customHeight="1" x14ac:dyDescent="0.2">
      <c r="A165" s="31"/>
      <c r="B165" s="37" t="s">
        <v>341</v>
      </c>
      <c r="C165" s="32">
        <v>4</v>
      </c>
      <c r="D165" s="32"/>
      <c r="E165" s="15"/>
      <c r="F165" s="15"/>
      <c r="G165" s="15"/>
      <c r="H165" s="15"/>
      <c r="I165" s="15"/>
      <c r="J165" s="15"/>
      <c r="K165" s="15"/>
      <c r="L165" s="30"/>
      <c r="M165" s="15"/>
    </row>
    <row r="166" spans="1:13" ht="15" customHeight="1" x14ac:dyDescent="0.2">
      <c r="A166" s="31"/>
      <c r="B166" s="37" t="s">
        <v>341</v>
      </c>
      <c r="C166" s="32">
        <v>5</v>
      </c>
      <c r="D166" s="32"/>
      <c r="E166" s="15"/>
      <c r="F166" s="15"/>
      <c r="G166" s="15"/>
      <c r="H166" s="15"/>
      <c r="I166" s="15"/>
      <c r="J166" s="15"/>
      <c r="K166" s="15"/>
      <c r="L166" s="30"/>
      <c r="M166" s="15"/>
    </row>
    <row r="167" spans="1:13" ht="15" customHeight="1" x14ac:dyDescent="0.2">
      <c r="A167" s="31"/>
      <c r="B167" s="37" t="s">
        <v>341</v>
      </c>
      <c r="C167" s="32">
        <v>6</v>
      </c>
      <c r="D167" s="32"/>
      <c r="E167" s="15"/>
      <c r="F167" s="15"/>
      <c r="G167" s="15"/>
      <c r="H167" s="15"/>
      <c r="I167" s="15"/>
      <c r="J167" s="15"/>
      <c r="K167" s="15"/>
      <c r="L167" s="30"/>
      <c r="M167" s="15"/>
    </row>
    <row r="168" spans="1:13" ht="15" customHeight="1" x14ac:dyDescent="0.2">
      <c r="A168" s="31"/>
      <c r="B168" s="37" t="s">
        <v>341</v>
      </c>
      <c r="C168" s="32">
        <v>7</v>
      </c>
      <c r="D168" s="32"/>
      <c r="E168" s="15"/>
      <c r="F168" s="15"/>
      <c r="G168" s="15"/>
      <c r="H168" s="15"/>
      <c r="I168" s="15"/>
      <c r="J168" s="15"/>
      <c r="K168" s="15"/>
      <c r="L168" s="30"/>
      <c r="M168" s="15"/>
    </row>
    <row r="169" spans="1:13" ht="14.25" customHeight="1" x14ac:dyDescent="0.2">
      <c r="A169" s="31"/>
      <c r="B169" s="37" t="s">
        <v>341</v>
      </c>
      <c r="C169" s="32">
        <v>8</v>
      </c>
      <c r="D169" s="32"/>
      <c r="E169" s="15"/>
      <c r="F169" s="15"/>
      <c r="G169" s="15"/>
      <c r="H169" s="15"/>
      <c r="I169" s="15"/>
      <c r="J169" s="15"/>
      <c r="K169" s="15"/>
      <c r="L169" s="30"/>
      <c r="M169" s="15"/>
    </row>
    <row r="170" spans="1:13" ht="15" customHeight="1" x14ac:dyDescent="0.2">
      <c r="A170" s="31"/>
      <c r="B170" s="37" t="s">
        <v>341</v>
      </c>
      <c r="C170" s="32">
        <v>10</v>
      </c>
      <c r="D170" s="32"/>
      <c r="E170" s="15"/>
      <c r="F170" s="15"/>
      <c r="G170" s="15"/>
      <c r="H170" s="15"/>
      <c r="I170" s="15"/>
      <c r="J170" s="15"/>
      <c r="K170" s="15"/>
      <c r="L170" s="30"/>
      <c r="M170" s="15"/>
    </row>
    <row r="171" spans="1:13" ht="15" customHeight="1" x14ac:dyDescent="0.2">
      <c r="A171" s="31"/>
      <c r="B171" s="37" t="s">
        <v>341</v>
      </c>
      <c r="C171" s="32">
        <v>11</v>
      </c>
      <c r="D171" s="32"/>
      <c r="E171" s="15"/>
      <c r="F171" s="15"/>
      <c r="G171" s="15"/>
      <c r="H171" s="15"/>
      <c r="I171" s="15"/>
      <c r="J171" s="15"/>
      <c r="K171" s="15"/>
      <c r="L171" s="30"/>
      <c r="M171" s="15"/>
    </row>
    <row r="172" spans="1:13" ht="15" customHeight="1" x14ac:dyDescent="0.2">
      <c r="A172" s="31"/>
      <c r="B172" s="37" t="s">
        <v>341</v>
      </c>
      <c r="C172" s="32">
        <v>12</v>
      </c>
      <c r="D172" s="32"/>
      <c r="E172" s="15"/>
      <c r="F172" s="15"/>
      <c r="G172" s="15"/>
      <c r="H172" s="15"/>
      <c r="I172" s="15"/>
      <c r="J172" s="15"/>
      <c r="K172" s="15"/>
      <c r="L172" s="30"/>
      <c r="M172" s="15"/>
    </row>
    <row r="173" spans="1:13" ht="15" customHeight="1" x14ac:dyDescent="0.2">
      <c r="A173" s="31"/>
      <c r="B173" s="37" t="s">
        <v>341</v>
      </c>
      <c r="C173" s="32">
        <v>13</v>
      </c>
      <c r="D173" s="32"/>
      <c r="E173" s="15"/>
      <c r="F173" s="15"/>
      <c r="G173" s="15"/>
      <c r="H173" s="15"/>
      <c r="I173" s="15"/>
      <c r="J173" s="15"/>
      <c r="K173" s="15"/>
      <c r="L173" s="30"/>
      <c r="M173" s="15"/>
    </row>
    <row r="174" spans="1:13" ht="15" customHeight="1" x14ac:dyDescent="0.2">
      <c r="A174" s="31"/>
      <c r="B174" s="37" t="s">
        <v>341</v>
      </c>
      <c r="C174" s="32">
        <v>14</v>
      </c>
      <c r="D174" s="32"/>
      <c r="E174" s="15"/>
      <c r="F174" s="15"/>
      <c r="G174" s="15"/>
      <c r="H174" s="15"/>
      <c r="I174" s="104"/>
      <c r="J174" s="104"/>
      <c r="K174" s="15"/>
      <c r="L174" s="16"/>
      <c r="M174" s="15"/>
    </row>
    <row r="175" spans="1:13" ht="15" customHeight="1" x14ac:dyDescent="0.2">
      <c r="A175" s="31"/>
      <c r="B175" s="37" t="s">
        <v>341</v>
      </c>
      <c r="C175" s="32">
        <v>15</v>
      </c>
      <c r="D175" s="32"/>
      <c r="E175" s="15"/>
      <c r="F175" s="15"/>
      <c r="G175" s="15"/>
      <c r="H175" s="15"/>
      <c r="I175" s="15"/>
      <c r="J175" s="15"/>
      <c r="K175" s="15"/>
      <c r="L175" s="30"/>
      <c r="M175" s="15"/>
    </row>
    <row r="176" spans="1:13" ht="15" customHeight="1" x14ac:dyDescent="0.2">
      <c r="A176" s="31"/>
      <c r="B176" s="37" t="s">
        <v>341</v>
      </c>
      <c r="C176" s="32">
        <v>16</v>
      </c>
      <c r="D176" s="32"/>
      <c r="E176" s="15"/>
      <c r="F176" s="15"/>
      <c r="G176" s="15"/>
      <c r="H176" s="15"/>
      <c r="I176" s="15"/>
      <c r="J176" s="15"/>
      <c r="K176" s="15"/>
      <c r="L176" s="30"/>
      <c r="M176" s="15"/>
    </row>
    <row r="177" spans="1:13" ht="15" customHeight="1" x14ac:dyDescent="0.2">
      <c r="A177" s="31"/>
      <c r="B177" s="37" t="s">
        <v>341</v>
      </c>
      <c r="C177" s="32">
        <v>17</v>
      </c>
      <c r="D177" s="32"/>
      <c r="E177" s="15"/>
      <c r="F177" s="15"/>
      <c r="G177" s="15"/>
      <c r="H177" s="15"/>
      <c r="I177" s="15"/>
      <c r="J177" s="15"/>
      <c r="K177" s="15"/>
      <c r="L177" s="30"/>
      <c r="M177" s="15"/>
    </row>
    <row r="178" spans="1:13" ht="15" customHeight="1" x14ac:dyDescent="0.2">
      <c r="A178" s="31"/>
      <c r="B178" s="37" t="s">
        <v>341</v>
      </c>
      <c r="C178" s="32">
        <v>18</v>
      </c>
      <c r="D178" s="32"/>
      <c r="E178" s="15"/>
      <c r="F178" s="15"/>
      <c r="G178" s="15"/>
      <c r="H178" s="15"/>
      <c r="I178" s="15"/>
      <c r="J178" s="15"/>
      <c r="K178" s="15"/>
      <c r="L178" s="30"/>
      <c r="M178" s="15"/>
    </row>
    <row r="179" spans="1:13" ht="15" customHeight="1" x14ac:dyDescent="0.2">
      <c r="A179" s="31"/>
      <c r="B179" s="37" t="s">
        <v>341</v>
      </c>
      <c r="C179" s="32">
        <v>19</v>
      </c>
      <c r="D179" s="32"/>
      <c r="E179" s="15"/>
      <c r="F179" s="15"/>
      <c r="G179" s="15"/>
      <c r="H179" s="15"/>
      <c r="I179" s="15"/>
      <c r="J179" s="15"/>
      <c r="K179" s="15"/>
      <c r="L179" s="30"/>
      <c r="M179" s="15"/>
    </row>
    <row r="180" spans="1:13" ht="15" customHeight="1" x14ac:dyDescent="0.2">
      <c r="A180" s="31"/>
      <c r="B180" s="37" t="s">
        <v>341</v>
      </c>
      <c r="C180" s="32">
        <v>20</v>
      </c>
      <c r="D180" s="32"/>
      <c r="E180" s="15"/>
      <c r="F180" s="15"/>
      <c r="G180" s="15"/>
      <c r="H180" s="15"/>
      <c r="I180" s="15"/>
      <c r="J180" s="15"/>
      <c r="K180" s="15"/>
      <c r="L180" s="30"/>
      <c r="M180" s="15"/>
    </row>
    <row r="181" spans="1:13" ht="15" customHeight="1" x14ac:dyDescent="0.2">
      <c r="A181" s="31"/>
      <c r="B181" s="37" t="s">
        <v>341</v>
      </c>
      <c r="C181" s="32">
        <v>21</v>
      </c>
      <c r="D181" s="32"/>
      <c r="E181" s="15"/>
      <c r="F181" s="15"/>
      <c r="G181" s="15"/>
      <c r="H181" s="15"/>
      <c r="I181" s="15"/>
      <c r="J181" s="15"/>
      <c r="K181" s="15"/>
      <c r="L181" s="30"/>
      <c r="M181" s="15"/>
    </row>
    <row r="182" spans="1:13" ht="15" customHeight="1" x14ac:dyDescent="0.2">
      <c r="A182" s="31"/>
      <c r="B182" s="37" t="s">
        <v>341</v>
      </c>
      <c r="C182" s="32">
        <v>22</v>
      </c>
      <c r="D182" s="32"/>
      <c r="E182" s="15"/>
      <c r="F182" s="15"/>
      <c r="G182" s="38"/>
      <c r="H182" s="15"/>
      <c r="I182" s="36"/>
      <c r="J182" s="36"/>
      <c r="K182" s="15"/>
      <c r="L182" s="30"/>
      <c r="M182" s="15"/>
    </row>
    <row r="183" spans="1:13" ht="15" customHeight="1" x14ac:dyDescent="0.3">
      <c r="A183" s="31"/>
      <c r="B183" s="37" t="s">
        <v>341</v>
      </c>
      <c r="C183" s="32">
        <v>23</v>
      </c>
      <c r="E183" s="15"/>
      <c r="F183" s="15"/>
      <c r="G183" s="15"/>
      <c r="H183" s="15"/>
      <c r="I183" s="15"/>
      <c r="J183" s="15"/>
      <c r="K183" s="15"/>
      <c r="L183" s="30"/>
      <c r="M183" s="15"/>
    </row>
    <row r="184" spans="1:13" ht="15" customHeight="1" x14ac:dyDescent="0.2">
      <c r="A184" s="31"/>
      <c r="B184" s="37" t="s">
        <v>341</v>
      </c>
      <c r="C184" s="32">
        <v>24</v>
      </c>
      <c r="D184" s="32"/>
      <c r="E184" s="32"/>
      <c r="F184" s="15"/>
      <c r="G184" s="15"/>
      <c r="H184" s="15"/>
      <c r="I184" s="36"/>
      <c r="J184" s="36"/>
      <c r="K184" s="15"/>
      <c r="L184" s="30"/>
      <c r="M184" s="15"/>
    </row>
    <row r="185" spans="1:13" ht="15" customHeight="1" x14ac:dyDescent="0.2">
      <c r="A185" s="31"/>
      <c r="B185" s="37" t="s">
        <v>341</v>
      </c>
      <c r="C185" s="32">
        <v>25</v>
      </c>
      <c r="D185" s="32"/>
      <c r="E185" s="32"/>
      <c r="F185" s="15"/>
      <c r="G185" s="15"/>
      <c r="H185" s="15"/>
      <c r="I185" s="36"/>
      <c r="J185" s="36"/>
      <c r="K185" s="15"/>
      <c r="L185" s="30"/>
      <c r="M185" s="15"/>
    </row>
    <row r="186" spans="1:13" ht="15" customHeight="1" x14ac:dyDescent="0.2">
      <c r="A186" s="31"/>
      <c r="B186" s="37" t="s">
        <v>341</v>
      </c>
      <c r="C186" s="32">
        <v>26</v>
      </c>
      <c r="D186" s="32"/>
      <c r="E186" s="15"/>
      <c r="F186" s="15"/>
      <c r="G186" s="15"/>
      <c r="H186" s="15"/>
      <c r="I186" s="36"/>
      <c r="J186" s="36"/>
      <c r="K186" s="15"/>
      <c r="L186" s="30"/>
      <c r="M186" s="15"/>
    </row>
    <row r="187" spans="1:13" ht="15" customHeight="1" x14ac:dyDescent="0.2">
      <c r="A187" s="31"/>
      <c r="B187" s="37" t="s">
        <v>341</v>
      </c>
      <c r="C187" s="32">
        <v>27</v>
      </c>
      <c r="D187" s="32"/>
      <c r="E187" s="15"/>
      <c r="F187" s="15"/>
      <c r="G187" s="15"/>
      <c r="H187" s="15"/>
      <c r="I187" s="36"/>
      <c r="J187" s="36"/>
      <c r="K187" s="15"/>
      <c r="L187" s="30"/>
      <c r="M187" s="15"/>
    </row>
    <row r="188" spans="1:13" ht="15" customHeight="1" x14ac:dyDescent="0.2">
      <c r="A188" s="31"/>
      <c r="B188" s="37" t="s">
        <v>341</v>
      </c>
      <c r="C188" s="32">
        <v>28</v>
      </c>
      <c r="D188" s="32"/>
      <c r="E188" s="15"/>
      <c r="F188" s="15"/>
      <c r="G188" s="15"/>
      <c r="H188" s="15"/>
      <c r="I188" s="15"/>
      <c r="J188" s="15"/>
      <c r="K188" s="15"/>
      <c r="L188" s="30"/>
      <c r="M188" s="15"/>
    </row>
    <row r="189" spans="1:13" ht="15" customHeight="1" x14ac:dyDescent="0.2">
      <c r="A189" s="31"/>
      <c r="B189" s="37" t="s">
        <v>341</v>
      </c>
      <c r="C189" s="32">
        <v>29</v>
      </c>
      <c r="D189" s="32"/>
      <c r="E189" s="15"/>
      <c r="F189" s="15"/>
      <c r="G189" s="15"/>
      <c r="H189" s="15"/>
      <c r="I189" s="15"/>
      <c r="J189" s="15"/>
      <c r="K189" s="15"/>
      <c r="L189" s="30"/>
      <c r="M189" s="15"/>
    </row>
    <row r="190" spans="1:13" ht="15" customHeight="1" x14ac:dyDescent="0.2">
      <c r="A190" s="31"/>
      <c r="B190" s="37" t="s">
        <v>341</v>
      </c>
      <c r="C190" s="32">
        <v>30</v>
      </c>
      <c r="D190" s="32"/>
      <c r="E190" s="15"/>
      <c r="F190" s="15"/>
      <c r="G190" s="15"/>
      <c r="H190" s="15"/>
      <c r="I190" s="15"/>
      <c r="J190" s="15"/>
      <c r="K190" s="15"/>
      <c r="L190" s="30"/>
      <c r="M190" s="15"/>
    </row>
    <row r="191" spans="1:13" ht="15" customHeight="1" x14ac:dyDescent="0.2">
      <c r="A191" s="37" t="s">
        <v>39</v>
      </c>
      <c r="B191" s="31"/>
      <c r="C191" s="32"/>
      <c r="D191" s="32"/>
      <c r="E191" s="15"/>
      <c r="F191" s="15"/>
      <c r="G191" s="15"/>
      <c r="H191" s="15"/>
      <c r="I191" s="15"/>
      <c r="J191" s="15"/>
      <c r="K191" s="15"/>
      <c r="L191" s="30"/>
      <c r="M191" s="15"/>
    </row>
    <row r="192" spans="1:13" ht="15" customHeight="1" x14ac:dyDescent="0.2">
      <c r="A192" s="640"/>
      <c r="B192" s="640"/>
      <c r="C192" s="640"/>
      <c r="D192" s="503"/>
      <c r="E192" s="1"/>
      <c r="F192" s="1"/>
      <c r="G192" s="1"/>
      <c r="H192" s="1"/>
      <c r="I192" s="1"/>
      <c r="J192" s="1"/>
      <c r="K192" s="1"/>
      <c r="L192" s="1"/>
      <c r="M192" s="1"/>
    </row>
    <row r="193" spans="1:18" ht="15" customHeight="1" x14ac:dyDescent="0.3">
      <c r="A193" s="1"/>
      <c r="B193" s="1"/>
      <c r="C193" s="641" t="s">
        <v>8</v>
      </c>
      <c r="D193" s="641"/>
      <c r="E193" s="641"/>
      <c r="F193" s="19"/>
      <c r="G193" s="642" t="s">
        <v>227</v>
      </c>
      <c r="H193" s="642"/>
      <c r="I193" s="494"/>
      <c r="J193" s="18"/>
      <c r="L193" s="1"/>
      <c r="M193" s="1" t="s">
        <v>228</v>
      </c>
      <c r="N193" s="643"/>
      <c r="O193" s="643"/>
    </row>
    <row r="194" spans="1:18" ht="15" customHeight="1" x14ac:dyDescent="0.3">
      <c r="A194" s="1"/>
      <c r="B194" s="1"/>
      <c r="C194" s="20"/>
      <c r="D194" s="20"/>
      <c r="G194" s="494"/>
      <c r="H194" s="3"/>
      <c r="I194" s="18"/>
      <c r="J194" s="18"/>
      <c r="L194" s="1"/>
      <c r="M194" s="1"/>
      <c r="N194" s="21"/>
      <c r="O194" s="21"/>
    </row>
    <row r="195" spans="1:18" ht="15" customHeight="1" x14ac:dyDescent="0.3">
      <c r="A195" s="1"/>
      <c r="B195" s="1"/>
      <c r="C195" s="20"/>
      <c r="D195" s="20"/>
      <c r="G195" s="494"/>
      <c r="H195" s="3"/>
      <c r="I195" s="18"/>
      <c r="J195" s="18"/>
      <c r="L195" s="1"/>
      <c r="M195" s="1"/>
      <c r="N195" s="21"/>
      <c r="O195" s="21"/>
    </row>
    <row r="196" spans="1:18" ht="15" customHeight="1" x14ac:dyDescent="0.3">
      <c r="C196" s="641" t="s">
        <v>294</v>
      </c>
      <c r="D196" s="641"/>
      <c r="E196" s="641"/>
      <c r="F196" s="493"/>
      <c r="G196" s="644" t="s">
        <v>123</v>
      </c>
      <c r="H196" s="644"/>
      <c r="I196" s="644"/>
      <c r="J196" s="494"/>
      <c r="L196" s="1"/>
      <c r="M196" s="645" t="s">
        <v>130</v>
      </c>
      <c r="N196" s="645"/>
      <c r="O196" s="645"/>
      <c r="P196" s="645"/>
    </row>
    <row r="197" spans="1:18" ht="15.75" customHeight="1" x14ac:dyDescent="0.3">
      <c r="C197" s="641" t="s">
        <v>94</v>
      </c>
      <c r="D197" s="641"/>
      <c r="E197" s="641"/>
      <c r="F197" s="493"/>
      <c r="G197" s="644" t="s">
        <v>95</v>
      </c>
      <c r="H197" s="644"/>
      <c r="I197" s="644"/>
      <c r="J197" s="494"/>
      <c r="L197" s="1"/>
      <c r="M197" s="645" t="s">
        <v>104</v>
      </c>
      <c r="N197" s="645"/>
      <c r="O197" s="645"/>
      <c r="P197" s="645"/>
    </row>
    <row r="198" spans="1:18" ht="15.75" customHeight="1" x14ac:dyDescent="0.3">
      <c r="C198" s="493"/>
      <c r="D198" s="493"/>
      <c r="E198" s="493"/>
      <c r="F198" s="493"/>
      <c r="G198" s="494"/>
      <c r="H198" s="494"/>
      <c r="I198" s="494"/>
      <c r="J198" s="494"/>
      <c r="L198" s="1"/>
      <c r="M198" s="495"/>
      <c r="N198" s="495"/>
      <c r="O198" s="495"/>
      <c r="P198" s="495"/>
    </row>
    <row r="199" spans="1:18" ht="15.75" customHeight="1" x14ac:dyDescent="0.3">
      <c r="C199" s="493"/>
      <c r="D199" s="493"/>
      <c r="E199" s="493"/>
      <c r="F199" s="493"/>
      <c r="G199" s="494"/>
      <c r="H199" s="494"/>
      <c r="I199" s="494"/>
      <c r="J199" s="494"/>
      <c r="L199" s="1"/>
      <c r="M199" s="495"/>
      <c r="N199" s="495"/>
      <c r="O199" s="495"/>
      <c r="P199" s="495"/>
    </row>
    <row r="203" spans="1:18" ht="15" customHeight="1" x14ac:dyDescent="0.25">
      <c r="A203" s="646" t="s">
        <v>0</v>
      </c>
      <c r="B203" s="646"/>
      <c r="C203" s="646"/>
      <c r="D203" s="646"/>
      <c r="E203" s="646"/>
      <c r="F203" s="646"/>
      <c r="G203" s="646"/>
      <c r="H203" s="646"/>
      <c r="I203" s="646"/>
      <c r="J203" s="646"/>
      <c r="K203" s="646"/>
      <c r="L203" s="646"/>
      <c r="M203" s="646"/>
      <c r="N203" s="25"/>
      <c r="O203" s="25"/>
      <c r="P203" s="25"/>
      <c r="Q203" s="25"/>
      <c r="R203" s="25"/>
    </row>
    <row r="204" spans="1:18" ht="15" customHeight="1" x14ac:dyDescent="0.25">
      <c r="A204" s="26"/>
      <c r="B204" s="26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9"/>
      <c r="O204" s="9"/>
      <c r="P204" s="9"/>
      <c r="Q204" s="9"/>
      <c r="R204" s="9"/>
    </row>
    <row r="205" spans="1:18" ht="15" customHeight="1" x14ac:dyDescent="0.25">
      <c r="A205" s="646" t="s">
        <v>12</v>
      </c>
      <c r="B205" s="646"/>
      <c r="C205" s="646"/>
      <c r="D205" s="646"/>
      <c r="E205" s="646"/>
      <c r="F205" s="646"/>
      <c r="G205" s="646"/>
      <c r="H205" s="646"/>
      <c r="I205" s="646"/>
      <c r="J205" s="646"/>
      <c r="K205" s="646"/>
      <c r="L205" s="646"/>
      <c r="M205" s="646"/>
      <c r="N205" s="9"/>
      <c r="O205" s="9"/>
      <c r="P205" s="9"/>
      <c r="Q205" s="9"/>
      <c r="R205" s="9"/>
    </row>
    <row r="206" spans="1:18" ht="15" customHeight="1" x14ac:dyDescent="0.25">
      <c r="A206" s="496"/>
      <c r="B206" s="496"/>
      <c r="C206" s="496"/>
      <c r="D206" s="496"/>
      <c r="E206" s="496"/>
      <c r="F206" s="496"/>
      <c r="G206" s="496"/>
      <c r="H206" s="496"/>
      <c r="I206" s="496"/>
      <c r="J206" s="496"/>
      <c r="K206" s="496"/>
      <c r="L206" s="496"/>
      <c r="M206" s="496"/>
      <c r="N206" s="9"/>
      <c r="O206" s="9"/>
      <c r="P206" s="9"/>
      <c r="Q206" s="9"/>
      <c r="R206" s="9"/>
    </row>
    <row r="207" spans="1:18" s="5" customFormat="1" ht="15" customHeight="1" x14ac:dyDescent="0.25">
      <c r="A207" s="498" t="s">
        <v>174</v>
      </c>
      <c r="B207" s="9"/>
      <c r="C207" s="662" t="s">
        <v>256</v>
      </c>
      <c r="D207" s="498" t="s">
        <v>55</v>
      </c>
      <c r="F207" s="498" t="s">
        <v>257</v>
      </c>
      <c r="G207" s="498" t="s">
        <v>258</v>
      </c>
      <c r="H207" s="158" t="s">
        <v>259</v>
      </c>
      <c r="I207" s="158"/>
      <c r="K207" s="504"/>
      <c r="L207" s="504"/>
      <c r="M207" s="158" t="s">
        <v>260</v>
      </c>
      <c r="N207" s="158"/>
      <c r="O207" s="9"/>
      <c r="P207" s="498"/>
      <c r="Q207" s="498"/>
      <c r="R207" s="498"/>
    </row>
    <row r="208" spans="1:18" ht="15" customHeight="1" x14ac:dyDescent="0.3">
      <c r="A208" s="648" t="s">
        <v>157</v>
      </c>
      <c r="B208" s="648"/>
      <c r="C208" s="662"/>
      <c r="D208" s="4"/>
      <c r="F208" s="159" t="s">
        <v>70</v>
      </c>
      <c r="H208" s="7"/>
      <c r="I208" s="7"/>
      <c r="J208" s="7"/>
      <c r="K208" s="7"/>
      <c r="L208" s="7"/>
      <c r="M208" s="7"/>
      <c r="N208" s="159"/>
      <c r="O208" s="159"/>
      <c r="P208" s="159"/>
      <c r="Q208" s="159"/>
      <c r="R208" s="8"/>
    </row>
    <row r="209" spans="1:13" ht="54" customHeight="1" x14ac:dyDescent="0.2">
      <c r="A209" s="11" t="s">
        <v>4</v>
      </c>
      <c r="B209" s="12" t="s">
        <v>5</v>
      </c>
      <c r="C209" s="12" t="s">
        <v>6</v>
      </c>
      <c r="D209" s="11" t="s">
        <v>7</v>
      </c>
      <c r="E209" s="12" t="s">
        <v>14</v>
      </c>
      <c r="F209" s="11" t="s">
        <v>15</v>
      </c>
      <c r="G209" s="11" t="s">
        <v>16</v>
      </c>
      <c r="H209" s="11" t="s">
        <v>17</v>
      </c>
      <c r="I209" s="11" t="s">
        <v>18</v>
      </c>
      <c r="J209" s="11" t="s">
        <v>19</v>
      </c>
      <c r="K209" s="11" t="s">
        <v>20</v>
      </c>
      <c r="L209" s="12" t="s">
        <v>21</v>
      </c>
      <c r="M209" s="12" t="s">
        <v>22</v>
      </c>
    </row>
    <row r="210" spans="1:13" ht="15.75" customHeight="1" x14ac:dyDescent="0.2">
      <c r="A210" s="29"/>
      <c r="B210" s="29"/>
      <c r="C210" s="29"/>
      <c r="D210" s="29"/>
      <c r="E210" s="29"/>
      <c r="F210" s="15"/>
      <c r="G210" s="15"/>
      <c r="H210" s="15"/>
      <c r="I210" s="15"/>
      <c r="J210" s="15"/>
      <c r="K210" s="15"/>
      <c r="L210" s="30"/>
      <c r="M210" s="17"/>
    </row>
    <row r="211" spans="1:13" ht="13.5" x14ac:dyDescent="0.2">
      <c r="A211" s="37"/>
      <c r="B211" s="37" t="s">
        <v>342</v>
      </c>
      <c r="C211" s="32">
        <v>1</v>
      </c>
      <c r="D211" s="32"/>
      <c r="E211" s="15"/>
      <c r="F211" s="15"/>
      <c r="G211" s="38"/>
      <c r="H211" s="15"/>
      <c r="I211" s="36"/>
      <c r="J211" s="36"/>
      <c r="K211" s="43"/>
      <c r="L211" s="44"/>
      <c r="M211" s="15"/>
    </row>
    <row r="212" spans="1:13" ht="15" customHeight="1" x14ac:dyDescent="0.2">
      <c r="A212" s="31"/>
      <c r="B212" s="37" t="s">
        <v>342</v>
      </c>
      <c r="C212" s="32">
        <v>2</v>
      </c>
      <c r="D212" s="32"/>
      <c r="E212" s="15"/>
      <c r="F212" s="15"/>
      <c r="G212" s="15"/>
      <c r="H212" s="15"/>
      <c r="I212" s="15"/>
      <c r="J212" s="15"/>
      <c r="K212" s="15"/>
      <c r="L212" s="30"/>
      <c r="M212" s="15"/>
    </row>
    <row r="213" spans="1:13" ht="15" customHeight="1" x14ac:dyDescent="0.2">
      <c r="A213" s="31"/>
      <c r="B213" s="37" t="s">
        <v>342</v>
      </c>
      <c r="C213" s="32">
        <v>3</v>
      </c>
      <c r="D213" s="32"/>
      <c r="E213" s="15"/>
      <c r="F213" s="15"/>
      <c r="G213" s="15"/>
      <c r="H213" s="15"/>
      <c r="I213" s="15"/>
      <c r="J213" s="15"/>
      <c r="K213" s="15"/>
      <c r="L213" s="30"/>
      <c r="M213" s="15"/>
    </row>
    <row r="214" spans="1:13" ht="15" customHeight="1" x14ac:dyDescent="0.2">
      <c r="A214" s="31"/>
      <c r="B214" s="37" t="s">
        <v>342</v>
      </c>
      <c r="C214" s="32">
        <v>4</v>
      </c>
      <c r="D214" s="32"/>
      <c r="E214" s="15"/>
      <c r="F214" s="15"/>
      <c r="G214" s="15"/>
      <c r="H214" s="15"/>
      <c r="I214" s="15"/>
      <c r="J214" s="15"/>
      <c r="K214" s="15"/>
      <c r="L214" s="30"/>
      <c r="M214" s="15"/>
    </row>
    <row r="215" spans="1:13" ht="15" customHeight="1" x14ac:dyDescent="0.2">
      <c r="A215" s="31"/>
      <c r="B215" s="37" t="s">
        <v>342</v>
      </c>
      <c r="C215" s="32">
        <v>5</v>
      </c>
      <c r="D215" s="32"/>
      <c r="E215" s="15"/>
      <c r="F215" s="15"/>
      <c r="G215" s="15"/>
      <c r="H215" s="15"/>
      <c r="I215" s="15"/>
      <c r="J215" s="15"/>
      <c r="K215" s="15"/>
      <c r="L215" s="30"/>
      <c r="M215" s="15"/>
    </row>
    <row r="216" spans="1:13" ht="15" customHeight="1" x14ac:dyDescent="0.2">
      <c r="A216" s="31"/>
      <c r="B216" s="37" t="s">
        <v>342</v>
      </c>
      <c r="C216" s="32">
        <v>6</v>
      </c>
      <c r="D216" s="32"/>
      <c r="E216" s="15"/>
      <c r="F216" s="15"/>
      <c r="G216" s="15"/>
      <c r="H216" s="15"/>
      <c r="I216" s="15"/>
      <c r="J216" s="15"/>
      <c r="K216" s="15"/>
      <c r="L216" s="30"/>
      <c r="M216" s="15"/>
    </row>
    <row r="217" spans="1:13" ht="15" customHeight="1" x14ac:dyDescent="0.2">
      <c r="A217" s="31"/>
      <c r="B217" s="37" t="s">
        <v>342</v>
      </c>
      <c r="C217" s="32">
        <v>7</v>
      </c>
      <c r="D217" s="32"/>
      <c r="E217" s="15"/>
      <c r="F217" s="15"/>
      <c r="G217" s="15"/>
      <c r="H217" s="15"/>
      <c r="I217" s="15"/>
      <c r="J217" s="15"/>
      <c r="K217" s="15"/>
      <c r="L217" s="30"/>
      <c r="M217" s="15"/>
    </row>
    <row r="218" spans="1:13" ht="14.25" customHeight="1" x14ac:dyDescent="0.2">
      <c r="A218" s="31"/>
      <c r="B218" s="37" t="s">
        <v>342</v>
      </c>
      <c r="C218" s="32">
        <v>8</v>
      </c>
      <c r="D218" s="32"/>
      <c r="E218" s="15"/>
      <c r="F218" s="15"/>
      <c r="G218" s="15"/>
      <c r="H218" s="15"/>
      <c r="I218" s="15"/>
      <c r="J218" s="15"/>
      <c r="K218" s="15"/>
      <c r="L218" s="30"/>
      <c r="M218" s="15"/>
    </row>
    <row r="219" spans="1:13" ht="15" customHeight="1" x14ac:dyDescent="0.2">
      <c r="A219" s="31"/>
      <c r="B219" s="37" t="s">
        <v>342</v>
      </c>
      <c r="C219" s="32">
        <v>10</v>
      </c>
      <c r="D219" s="32"/>
      <c r="E219" s="15"/>
      <c r="F219" s="15"/>
      <c r="G219" s="15"/>
      <c r="H219" s="15"/>
      <c r="I219" s="15"/>
      <c r="J219" s="15"/>
      <c r="K219" s="15"/>
      <c r="L219" s="30"/>
      <c r="M219" s="15"/>
    </row>
    <row r="220" spans="1:13" ht="15" customHeight="1" x14ac:dyDescent="0.2">
      <c r="A220" s="31"/>
      <c r="B220" s="37" t="s">
        <v>342</v>
      </c>
      <c r="C220" s="32">
        <v>11</v>
      </c>
      <c r="D220" s="32"/>
      <c r="E220" s="15"/>
      <c r="F220" s="15"/>
      <c r="G220" s="15"/>
      <c r="H220" s="15"/>
      <c r="I220" s="15"/>
      <c r="J220" s="15"/>
      <c r="K220" s="15"/>
      <c r="L220" s="30"/>
      <c r="M220" s="15"/>
    </row>
    <row r="221" spans="1:13" ht="15" customHeight="1" x14ac:dyDescent="0.2">
      <c r="A221" s="31"/>
      <c r="B221" s="37" t="s">
        <v>342</v>
      </c>
      <c r="C221" s="32">
        <v>12</v>
      </c>
      <c r="D221" s="32"/>
      <c r="E221" s="15"/>
      <c r="F221" s="15"/>
      <c r="G221" s="15"/>
      <c r="H221" s="15"/>
      <c r="I221" s="15"/>
      <c r="J221" s="15"/>
      <c r="K221" s="15"/>
      <c r="L221" s="30"/>
      <c r="M221" s="15"/>
    </row>
    <row r="222" spans="1:13" ht="15" customHeight="1" x14ac:dyDescent="0.2">
      <c r="A222" s="31"/>
      <c r="B222" s="37" t="s">
        <v>342</v>
      </c>
      <c r="C222" s="32">
        <v>13</v>
      </c>
      <c r="D222" s="32"/>
      <c r="E222" s="15"/>
      <c r="F222" s="15"/>
      <c r="G222" s="15"/>
      <c r="H222" s="15"/>
      <c r="I222" s="15"/>
      <c r="J222" s="15"/>
      <c r="K222" s="15"/>
      <c r="L222" s="30"/>
      <c r="M222" s="15"/>
    </row>
    <row r="223" spans="1:13" ht="15" customHeight="1" x14ac:dyDescent="0.2">
      <c r="A223" s="31"/>
      <c r="B223" s="37" t="s">
        <v>342</v>
      </c>
      <c r="C223" s="32">
        <v>14</v>
      </c>
      <c r="D223" s="32"/>
      <c r="E223" s="15"/>
      <c r="F223" s="15"/>
      <c r="G223" s="15"/>
      <c r="H223" s="15"/>
      <c r="I223" s="104"/>
      <c r="J223" s="104"/>
      <c r="K223" s="15"/>
      <c r="L223" s="16"/>
      <c r="M223" s="15"/>
    </row>
    <row r="224" spans="1:13" ht="15" customHeight="1" x14ac:dyDescent="0.2">
      <c r="A224" s="31"/>
      <c r="B224" s="37" t="s">
        <v>342</v>
      </c>
      <c r="C224" s="32">
        <v>15</v>
      </c>
      <c r="D224" s="32"/>
      <c r="E224" s="15"/>
      <c r="F224" s="15"/>
      <c r="G224" s="15"/>
      <c r="H224" s="15"/>
      <c r="I224" s="15"/>
      <c r="J224" s="15"/>
      <c r="K224" s="15"/>
      <c r="L224" s="30"/>
      <c r="M224" s="15"/>
    </row>
    <row r="225" spans="1:13" ht="15" customHeight="1" x14ac:dyDescent="0.2">
      <c r="A225" s="31"/>
      <c r="B225" s="37" t="s">
        <v>342</v>
      </c>
      <c r="C225" s="32">
        <v>16</v>
      </c>
      <c r="D225" s="32"/>
      <c r="E225" s="15"/>
      <c r="F225" s="15"/>
      <c r="G225" s="15"/>
      <c r="H225" s="15"/>
      <c r="I225" s="15"/>
      <c r="J225" s="15"/>
      <c r="K225" s="15"/>
      <c r="L225" s="30"/>
      <c r="M225" s="15"/>
    </row>
    <row r="226" spans="1:13" ht="15" customHeight="1" x14ac:dyDescent="0.2">
      <c r="A226" s="31"/>
      <c r="B226" s="37" t="s">
        <v>342</v>
      </c>
      <c r="C226" s="32">
        <v>17</v>
      </c>
      <c r="D226" s="32"/>
      <c r="E226" s="15"/>
      <c r="F226" s="15"/>
      <c r="G226" s="15"/>
      <c r="H226" s="15"/>
      <c r="I226" s="15"/>
      <c r="J226" s="15"/>
      <c r="K226" s="15"/>
      <c r="L226" s="30"/>
      <c r="M226" s="15"/>
    </row>
    <row r="227" spans="1:13" ht="15" customHeight="1" x14ac:dyDescent="0.2">
      <c r="A227" s="31"/>
      <c r="B227" s="37" t="s">
        <v>342</v>
      </c>
      <c r="C227" s="32">
        <v>18</v>
      </c>
      <c r="D227" s="32"/>
      <c r="E227" s="15"/>
      <c r="F227" s="15"/>
      <c r="G227" s="15"/>
      <c r="H227" s="15"/>
      <c r="I227" s="15"/>
      <c r="J227" s="15"/>
      <c r="K227" s="15"/>
      <c r="L227" s="30"/>
      <c r="M227" s="15"/>
    </row>
    <row r="228" spans="1:13" ht="15" customHeight="1" x14ac:dyDescent="0.2">
      <c r="A228" s="31"/>
      <c r="B228" s="37" t="s">
        <v>342</v>
      </c>
      <c r="C228" s="32">
        <v>19</v>
      </c>
      <c r="D228" s="32"/>
      <c r="E228" s="15"/>
      <c r="F228" s="15"/>
      <c r="G228" s="15"/>
      <c r="H228" s="15"/>
      <c r="I228" s="15"/>
      <c r="J228" s="15"/>
      <c r="K228" s="15"/>
      <c r="L228" s="30"/>
      <c r="M228" s="15"/>
    </row>
    <row r="229" spans="1:13" ht="15" customHeight="1" x14ac:dyDescent="0.2">
      <c r="A229" s="31"/>
      <c r="B229" s="37" t="s">
        <v>342</v>
      </c>
      <c r="C229" s="32">
        <v>20</v>
      </c>
      <c r="D229" s="32"/>
      <c r="E229" s="15"/>
      <c r="F229" s="15"/>
      <c r="G229" s="15"/>
      <c r="H229" s="15"/>
      <c r="I229" s="15"/>
      <c r="J229" s="15"/>
      <c r="K229" s="15"/>
      <c r="L229" s="30"/>
      <c r="M229" s="15"/>
    </row>
    <row r="230" spans="1:13" ht="15" customHeight="1" x14ac:dyDescent="0.2">
      <c r="A230" s="31"/>
      <c r="B230" s="37" t="s">
        <v>342</v>
      </c>
      <c r="C230" s="32">
        <v>21</v>
      </c>
      <c r="D230" s="32"/>
      <c r="E230" s="15"/>
      <c r="F230" s="15"/>
      <c r="G230" s="15"/>
      <c r="H230" s="15"/>
      <c r="I230" s="15"/>
      <c r="J230" s="15"/>
      <c r="K230" s="15"/>
      <c r="L230" s="30"/>
      <c r="M230" s="15"/>
    </row>
    <row r="231" spans="1:13" ht="15" customHeight="1" x14ac:dyDescent="0.2">
      <c r="A231" s="31"/>
      <c r="B231" s="37" t="s">
        <v>342</v>
      </c>
      <c r="C231" s="32">
        <v>22</v>
      </c>
      <c r="D231" s="32"/>
      <c r="E231" s="15"/>
      <c r="F231" s="15"/>
      <c r="G231" s="38"/>
      <c r="H231" s="15"/>
      <c r="I231" s="36"/>
      <c r="J231" s="36"/>
      <c r="K231" s="15"/>
      <c r="L231" s="30"/>
      <c r="M231" s="15"/>
    </row>
    <row r="232" spans="1:13" ht="15" customHeight="1" x14ac:dyDescent="0.3">
      <c r="A232" s="31"/>
      <c r="B232" s="37" t="s">
        <v>342</v>
      </c>
      <c r="C232" s="32">
        <v>23</v>
      </c>
      <c r="E232" s="15"/>
      <c r="F232" s="15"/>
      <c r="G232" s="15"/>
      <c r="H232" s="15"/>
      <c r="I232" s="15"/>
      <c r="J232" s="15"/>
      <c r="K232" s="15"/>
      <c r="L232" s="30"/>
      <c r="M232" s="15"/>
    </row>
    <row r="233" spans="1:13" ht="15" customHeight="1" x14ac:dyDescent="0.2">
      <c r="A233" s="31"/>
      <c r="B233" s="37" t="s">
        <v>342</v>
      </c>
      <c r="C233" s="32">
        <v>24</v>
      </c>
      <c r="D233" s="32"/>
      <c r="E233" s="32"/>
      <c r="F233" s="15"/>
      <c r="G233" s="15"/>
      <c r="H233" s="15"/>
      <c r="I233" s="36"/>
      <c r="J233" s="36"/>
      <c r="K233" s="15"/>
      <c r="L233" s="30"/>
      <c r="M233" s="15"/>
    </row>
    <row r="234" spans="1:13" ht="15" customHeight="1" x14ac:dyDescent="0.2">
      <c r="A234" s="31"/>
      <c r="B234" s="37" t="s">
        <v>342</v>
      </c>
      <c r="C234" s="32">
        <v>25</v>
      </c>
      <c r="D234" s="32"/>
      <c r="E234" s="32"/>
      <c r="F234" s="15"/>
      <c r="G234" s="15"/>
      <c r="H234" s="15"/>
      <c r="I234" s="36"/>
      <c r="J234" s="36"/>
      <c r="K234" s="15"/>
      <c r="L234" s="30"/>
      <c r="M234" s="15"/>
    </row>
    <row r="235" spans="1:13" ht="15" customHeight="1" x14ac:dyDescent="0.2">
      <c r="A235" s="31"/>
      <c r="B235" s="37" t="s">
        <v>342</v>
      </c>
      <c r="C235" s="32">
        <v>26</v>
      </c>
      <c r="D235" s="32"/>
      <c r="E235" s="15"/>
      <c r="F235" s="15"/>
      <c r="G235" s="15"/>
      <c r="H235" s="15"/>
      <c r="I235" s="36"/>
      <c r="J235" s="36"/>
      <c r="K235" s="15"/>
      <c r="L235" s="30"/>
      <c r="M235" s="15"/>
    </row>
    <row r="236" spans="1:13" ht="15" customHeight="1" x14ac:dyDescent="0.2">
      <c r="A236" s="31"/>
      <c r="B236" s="37" t="s">
        <v>342</v>
      </c>
      <c r="C236" s="32">
        <v>27</v>
      </c>
      <c r="D236" s="32"/>
      <c r="E236" s="15"/>
      <c r="F236" s="15"/>
      <c r="G236" s="15"/>
      <c r="H236" s="15"/>
      <c r="I236" s="36"/>
      <c r="J236" s="36"/>
      <c r="K236" s="15"/>
      <c r="L236" s="30"/>
      <c r="M236" s="15"/>
    </row>
    <row r="237" spans="1:13" ht="15" customHeight="1" x14ac:dyDescent="0.2">
      <c r="A237" s="31"/>
      <c r="B237" s="37" t="s">
        <v>342</v>
      </c>
      <c r="C237" s="32">
        <v>28</v>
      </c>
      <c r="D237" s="32"/>
      <c r="E237" s="15"/>
      <c r="F237" s="15"/>
      <c r="G237" s="15"/>
      <c r="H237" s="15"/>
      <c r="I237" s="15"/>
      <c r="J237" s="15"/>
      <c r="K237" s="15"/>
      <c r="L237" s="30"/>
      <c r="M237" s="15"/>
    </row>
    <row r="238" spans="1:13" ht="15" customHeight="1" x14ac:dyDescent="0.2">
      <c r="A238" s="31"/>
      <c r="B238" s="37" t="s">
        <v>342</v>
      </c>
      <c r="C238" s="32">
        <v>29</v>
      </c>
      <c r="D238" s="32"/>
      <c r="E238" s="15"/>
      <c r="F238" s="15"/>
      <c r="G238" s="15"/>
      <c r="H238" s="15"/>
      <c r="I238" s="15"/>
      <c r="J238" s="15"/>
      <c r="K238" s="15"/>
      <c r="L238" s="30"/>
      <c r="M238" s="15"/>
    </row>
    <row r="239" spans="1:13" ht="15" customHeight="1" x14ac:dyDescent="0.2">
      <c r="A239" s="31"/>
      <c r="B239" s="37" t="s">
        <v>342</v>
      </c>
      <c r="C239" s="32">
        <v>30</v>
      </c>
      <c r="D239" s="32"/>
      <c r="E239" s="15"/>
      <c r="F239" s="15"/>
      <c r="G239" s="15"/>
      <c r="H239" s="15"/>
      <c r="I239" s="15"/>
      <c r="J239" s="15"/>
      <c r="K239" s="15"/>
      <c r="L239" s="30"/>
      <c r="M239" s="15"/>
    </row>
    <row r="240" spans="1:13" ht="15" customHeight="1" x14ac:dyDescent="0.2">
      <c r="A240" s="37" t="s">
        <v>39</v>
      </c>
      <c r="B240" s="31"/>
      <c r="C240" s="32"/>
      <c r="D240" s="32"/>
      <c r="E240" s="15"/>
      <c r="F240" s="15"/>
      <c r="G240" s="15"/>
      <c r="H240" s="15"/>
      <c r="I240" s="15"/>
      <c r="J240" s="15"/>
      <c r="K240" s="15"/>
      <c r="L240" s="30"/>
      <c r="M240" s="15"/>
    </row>
    <row r="241" spans="1:18" ht="15" customHeight="1" x14ac:dyDescent="0.2">
      <c r="A241" s="640"/>
      <c r="B241" s="640"/>
      <c r="C241" s="640"/>
      <c r="D241" s="503"/>
      <c r="E241" s="1"/>
      <c r="F241" s="1"/>
      <c r="G241" s="1"/>
      <c r="H241" s="1"/>
      <c r="I241" s="1"/>
      <c r="J241" s="1"/>
      <c r="K241" s="1"/>
      <c r="L241" s="1"/>
      <c r="M241" s="1"/>
    </row>
    <row r="242" spans="1:18" ht="15" customHeight="1" x14ac:dyDescent="0.3">
      <c r="A242" s="1"/>
      <c r="B242" s="1"/>
      <c r="C242" s="641" t="s">
        <v>8</v>
      </c>
      <c r="D242" s="641"/>
      <c r="E242" s="641"/>
      <c r="F242" s="19"/>
      <c r="G242" s="642" t="s">
        <v>227</v>
      </c>
      <c r="H242" s="642"/>
      <c r="I242" s="494"/>
      <c r="J242" s="18"/>
      <c r="L242" s="1"/>
      <c r="M242" s="1" t="s">
        <v>228</v>
      </c>
      <c r="N242" s="643"/>
      <c r="O242" s="643"/>
    </row>
    <row r="243" spans="1:18" ht="15" customHeight="1" x14ac:dyDescent="0.3">
      <c r="A243" s="1"/>
      <c r="B243" s="1"/>
      <c r="C243" s="20"/>
      <c r="D243" s="20"/>
      <c r="G243" s="494"/>
      <c r="H243" s="3"/>
      <c r="I243" s="18"/>
      <c r="J243" s="18"/>
      <c r="L243" s="1"/>
      <c r="M243" s="1"/>
      <c r="N243" s="21"/>
      <c r="O243" s="21"/>
    </row>
    <row r="244" spans="1:18" ht="15" customHeight="1" x14ac:dyDescent="0.3">
      <c r="A244" s="1"/>
      <c r="B244" s="1"/>
      <c r="C244" s="20"/>
      <c r="D244" s="20"/>
      <c r="G244" s="494"/>
      <c r="H244" s="3"/>
      <c r="I244" s="18"/>
      <c r="J244" s="18"/>
      <c r="L244" s="1"/>
      <c r="M244" s="1"/>
      <c r="N244" s="21"/>
      <c r="O244" s="21"/>
    </row>
    <row r="245" spans="1:18" ht="15" customHeight="1" x14ac:dyDescent="0.3">
      <c r="C245" s="641" t="s">
        <v>294</v>
      </c>
      <c r="D245" s="641"/>
      <c r="E245" s="641"/>
      <c r="F245" s="493"/>
      <c r="G245" s="644" t="s">
        <v>123</v>
      </c>
      <c r="H245" s="644"/>
      <c r="I245" s="644"/>
      <c r="J245" s="494"/>
      <c r="L245" s="1"/>
      <c r="M245" s="645" t="s">
        <v>130</v>
      </c>
      <c r="N245" s="645"/>
      <c r="O245" s="645"/>
      <c r="P245" s="645"/>
    </row>
    <row r="246" spans="1:18" ht="15.75" customHeight="1" x14ac:dyDescent="0.3">
      <c r="C246" s="641" t="s">
        <v>94</v>
      </c>
      <c r="D246" s="641"/>
      <c r="E246" s="641"/>
      <c r="F246" s="493"/>
      <c r="G246" s="644" t="s">
        <v>95</v>
      </c>
      <c r="H246" s="644"/>
      <c r="I246" s="644"/>
      <c r="J246" s="494"/>
      <c r="L246" s="1"/>
      <c r="M246" s="645" t="s">
        <v>104</v>
      </c>
      <c r="N246" s="645"/>
      <c r="O246" s="645"/>
      <c r="P246" s="645"/>
    </row>
    <row r="247" spans="1:18" ht="15.75" customHeight="1" x14ac:dyDescent="0.3">
      <c r="C247" s="493"/>
      <c r="D247" s="493"/>
      <c r="E247" s="493"/>
      <c r="F247" s="493"/>
      <c r="G247" s="494"/>
      <c r="H247" s="494"/>
      <c r="I247" s="494"/>
      <c r="J247" s="494"/>
      <c r="L247" s="1"/>
      <c r="M247" s="495"/>
      <c r="N247" s="495"/>
      <c r="O247" s="495"/>
      <c r="P247" s="495"/>
    </row>
    <row r="248" spans="1:18" ht="15.75" customHeight="1" x14ac:dyDescent="0.3">
      <c r="C248" s="493"/>
      <c r="D248" s="493"/>
      <c r="E248" s="493"/>
      <c r="F248" s="493"/>
      <c r="G248" s="494"/>
      <c r="H248" s="494"/>
      <c r="I248" s="494"/>
      <c r="J248" s="494"/>
      <c r="L248" s="1"/>
      <c r="M248" s="495"/>
      <c r="N248" s="495"/>
      <c r="O248" s="495"/>
      <c r="P248" s="495"/>
    </row>
    <row r="252" spans="1:18" ht="15" customHeight="1" x14ac:dyDescent="0.25">
      <c r="A252" s="646" t="s">
        <v>0</v>
      </c>
      <c r="B252" s="646"/>
      <c r="C252" s="646"/>
      <c r="D252" s="646"/>
      <c r="E252" s="646"/>
      <c r="F252" s="646"/>
      <c r="G252" s="646"/>
      <c r="H252" s="646"/>
      <c r="I252" s="646"/>
      <c r="J252" s="646"/>
      <c r="K252" s="646"/>
      <c r="L252" s="646"/>
      <c r="M252" s="646"/>
      <c r="N252" s="25"/>
      <c r="O252" s="25"/>
      <c r="P252" s="25"/>
      <c r="Q252" s="25"/>
      <c r="R252" s="25"/>
    </row>
    <row r="253" spans="1:18" ht="15" customHeight="1" x14ac:dyDescent="0.25">
      <c r="A253" s="26"/>
      <c r="B253" s="26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9"/>
      <c r="O253" s="9"/>
      <c r="P253" s="9"/>
      <c r="Q253" s="9"/>
      <c r="R253" s="9"/>
    </row>
    <row r="254" spans="1:18" ht="15" customHeight="1" x14ac:dyDescent="0.25">
      <c r="A254" s="646" t="s">
        <v>12</v>
      </c>
      <c r="B254" s="646"/>
      <c r="C254" s="646"/>
      <c r="D254" s="646"/>
      <c r="E254" s="646"/>
      <c r="F254" s="646"/>
      <c r="G254" s="646"/>
      <c r="H254" s="646"/>
      <c r="I254" s="646"/>
      <c r="J254" s="646"/>
      <c r="K254" s="646"/>
      <c r="L254" s="646"/>
      <c r="M254" s="646"/>
      <c r="N254" s="9"/>
      <c r="O254" s="9"/>
      <c r="P254" s="9"/>
      <c r="Q254" s="9"/>
      <c r="R254" s="9"/>
    </row>
    <row r="255" spans="1:18" ht="15" customHeight="1" x14ac:dyDescent="0.25">
      <c r="A255" s="496"/>
      <c r="B255" s="496"/>
      <c r="C255" s="496"/>
      <c r="D255" s="496"/>
      <c r="E255" s="496"/>
      <c r="F255" s="496"/>
      <c r="G255" s="496"/>
      <c r="H255" s="496"/>
      <c r="I255" s="496"/>
      <c r="J255" s="496"/>
      <c r="K255" s="496"/>
      <c r="L255" s="496"/>
      <c r="M255" s="496"/>
      <c r="N255" s="9"/>
      <c r="O255" s="9"/>
      <c r="P255" s="9"/>
      <c r="Q255" s="9"/>
      <c r="R255" s="9"/>
    </row>
    <row r="256" spans="1:18" s="5" customFormat="1" ht="15" customHeight="1" x14ac:dyDescent="0.25">
      <c r="A256" s="498" t="s">
        <v>174</v>
      </c>
      <c r="B256" s="9"/>
      <c r="C256" s="662" t="s">
        <v>256</v>
      </c>
      <c r="D256" s="498" t="s">
        <v>55</v>
      </c>
      <c r="F256" s="498" t="s">
        <v>257</v>
      </c>
      <c r="G256" s="498" t="s">
        <v>258</v>
      </c>
      <c r="H256" s="158" t="s">
        <v>259</v>
      </c>
      <c r="I256" s="158"/>
      <c r="K256" s="504"/>
      <c r="L256" s="504"/>
      <c r="M256" s="158" t="s">
        <v>260</v>
      </c>
      <c r="N256" s="158"/>
      <c r="O256" s="9"/>
      <c r="P256" s="498"/>
      <c r="Q256" s="498"/>
      <c r="R256" s="498"/>
    </row>
    <row r="257" spans="1:18" ht="15" customHeight="1" x14ac:dyDescent="0.3">
      <c r="A257" s="648" t="s">
        <v>157</v>
      </c>
      <c r="B257" s="648"/>
      <c r="C257" s="662"/>
      <c r="D257" s="4"/>
      <c r="F257" s="159" t="s">
        <v>70</v>
      </c>
      <c r="H257" s="7"/>
      <c r="I257" s="7"/>
      <c r="J257" s="7"/>
      <c r="K257" s="7"/>
      <c r="L257" s="7"/>
      <c r="M257" s="7"/>
      <c r="N257" s="159"/>
      <c r="O257" s="159"/>
      <c r="P257" s="159"/>
      <c r="Q257" s="159"/>
      <c r="R257" s="8"/>
    </row>
    <row r="258" spans="1:18" ht="54" customHeight="1" x14ac:dyDescent="0.2">
      <c r="A258" s="11" t="s">
        <v>4</v>
      </c>
      <c r="B258" s="12" t="s">
        <v>5</v>
      </c>
      <c r="C258" s="12" t="s">
        <v>6</v>
      </c>
      <c r="D258" s="11" t="s">
        <v>7</v>
      </c>
      <c r="E258" s="12" t="s">
        <v>14</v>
      </c>
      <c r="F258" s="11" t="s">
        <v>15</v>
      </c>
      <c r="G258" s="11" t="s">
        <v>16</v>
      </c>
      <c r="H258" s="11" t="s">
        <v>17</v>
      </c>
      <c r="I258" s="11" t="s">
        <v>18</v>
      </c>
      <c r="J258" s="11" t="s">
        <v>19</v>
      </c>
      <c r="K258" s="11" t="s">
        <v>20</v>
      </c>
      <c r="L258" s="12" t="s">
        <v>21</v>
      </c>
      <c r="M258" s="12" t="s">
        <v>22</v>
      </c>
    </row>
    <row r="259" spans="1:18" ht="15.75" customHeight="1" x14ac:dyDescent="0.2">
      <c r="A259" s="421"/>
      <c r="B259" s="421"/>
      <c r="C259" s="421"/>
      <c r="D259" s="421"/>
      <c r="E259" s="421"/>
      <c r="F259" s="422"/>
      <c r="G259" s="422"/>
      <c r="H259" s="422"/>
      <c r="I259" s="422"/>
      <c r="J259" s="422"/>
      <c r="K259" s="422"/>
      <c r="L259" s="423"/>
      <c r="M259" s="424"/>
    </row>
    <row r="260" spans="1:18" s="240" customFormat="1" ht="13.5" x14ac:dyDescent="0.2">
      <c r="A260" s="37"/>
      <c r="B260" s="37" t="s">
        <v>343</v>
      </c>
      <c r="C260" s="32">
        <v>1</v>
      </c>
      <c r="D260" s="29"/>
      <c r="E260" s="29"/>
      <c r="F260" s="15"/>
      <c r="G260" s="15"/>
      <c r="H260" s="15"/>
      <c r="I260" s="104"/>
      <c r="J260" s="104"/>
      <c r="K260" s="15"/>
      <c r="L260" s="16"/>
      <c r="M260" s="17"/>
    </row>
    <row r="261" spans="1:18" ht="15" customHeight="1" x14ac:dyDescent="0.2">
      <c r="A261" s="425"/>
      <c r="B261" s="426" t="s">
        <v>343</v>
      </c>
      <c r="C261" s="427">
        <v>2</v>
      </c>
      <c r="D261" s="427"/>
      <c r="E261" s="428"/>
      <c r="F261" s="428"/>
      <c r="G261" s="428"/>
      <c r="H261" s="428"/>
      <c r="I261" s="428"/>
      <c r="J261" s="428"/>
      <c r="K261" s="428"/>
      <c r="L261" s="429"/>
      <c r="M261" s="428"/>
    </row>
    <row r="262" spans="1:18" ht="15" customHeight="1" x14ac:dyDescent="0.2">
      <c r="A262" s="31"/>
      <c r="B262" s="37" t="s">
        <v>343</v>
      </c>
      <c r="C262" s="32">
        <v>3</v>
      </c>
      <c r="D262" s="32"/>
      <c r="E262" s="15"/>
      <c r="F262" s="15"/>
      <c r="G262" s="15"/>
      <c r="H262" s="15"/>
      <c r="I262" s="15"/>
      <c r="J262" s="15"/>
      <c r="K262" s="15"/>
      <c r="L262" s="30"/>
      <c r="M262" s="15"/>
    </row>
    <row r="263" spans="1:18" ht="15" customHeight="1" x14ac:dyDescent="0.2">
      <c r="A263" s="31"/>
      <c r="B263" s="37" t="s">
        <v>343</v>
      </c>
      <c r="C263" s="32">
        <v>4</v>
      </c>
      <c r="D263" s="32"/>
      <c r="E263" s="15"/>
      <c r="F263" s="15"/>
      <c r="G263" s="15"/>
      <c r="H263" s="15"/>
      <c r="I263" s="15"/>
      <c r="J263" s="15"/>
      <c r="K263" s="15"/>
      <c r="L263" s="30"/>
      <c r="M263" s="15"/>
    </row>
    <row r="264" spans="1:18" ht="15" customHeight="1" x14ac:dyDescent="0.2">
      <c r="A264" s="31"/>
      <c r="B264" s="37" t="s">
        <v>343</v>
      </c>
      <c r="C264" s="32">
        <v>5</v>
      </c>
      <c r="D264" s="32"/>
      <c r="E264" s="15"/>
      <c r="F264" s="15"/>
      <c r="G264" s="15"/>
      <c r="H264" s="15"/>
      <c r="I264" s="15"/>
      <c r="J264" s="15"/>
      <c r="K264" s="15"/>
      <c r="L264" s="30"/>
      <c r="M264" s="15"/>
    </row>
    <row r="265" spans="1:18" ht="15" customHeight="1" x14ac:dyDescent="0.2">
      <c r="A265" s="31"/>
      <c r="B265" s="37" t="s">
        <v>343</v>
      </c>
      <c r="C265" s="32">
        <v>6</v>
      </c>
      <c r="D265" s="32"/>
      <c r="E265" s="15"/>
      <c r="F265" s="15"/>
      <c r="G265" s="15"/>
      <c r="H265" s="15"/>
      <c r="I265" s="15"/>
      <c r="J265" s="15"/>
      <c r="K265" s="15"/>
      <c r="L265" s="30"/>
      <c r="M265" s="15"/>
    </row>
    <row r="266" spans="1:18" ht="15" customHeight="1" x14ac:dyDescent="0.2">
      <c r="A266" s="31"/>
      <c r="B266" s="37" t="s">
        <v>343</v>
      </c>
      <c r="C266" s="32">
        <v>7</v>
      </c>
      <c r="D266" s="32"/>
      <c r="E266" s="15"/>
      <c r="F266" s="15"/>
      <c r="G266" s="15"/>
      <c r="H266" s="15"/>
      <c r="I266" s="15"/>
      <c r="J266" s="15"/>
      <c r="K266" s="15"/>
      <c r="L266" s="30"/>
      <c r="M266" s="15"/>
    </row>
    <row r="267" spans="1:18" ht="14.25" customHeight="1" x14ac:dyDescent="0.2">
      <c r="A267" s="31"/>
      <c r="B267" s="37" t="s">
        <v>343</v>
      </c>
      <c r="C267" s="32">
        <v>8</v>
      </c>
      <c r="D267" s="32"/>
      <c r="E267" s="15"/>
      <c r="F267" s="15"/>
      <c r="G267" s="15"/>
      <c r="H267" s="15"/>
      <c r="I267" s="15"/>
      <c r="J267" s="15"/>
      <c r="K267" s="15"/>
      <c r="L267" s="30"/>
      <c r="M267" s="15"/>
    </row>
    <row r="268" spans="1:18" ht="15" customHeight="1" x14ac:dyDescent="0.2">
      <c r="A268" s="31"/>
      <c r="B268" s="37" t="s">
        <v>343</v>
      </c>
      <c r="C268" s="32">
        <v>10</v>
      </c>
      <c r="D268" s="32"/>
      <c r="E268" s="15"/>
      <c r="F268" s="15"/>
      <c r="G268" s="15"/>
      <c r="H268" s="15"/>
      <c r="I268" s="15"/>
      <c r="J268" s="15"/>
      <c r="K268" s="15"/>
      <c r="L268" s="30"/>
      <c r="M268" s="15"/>
    </row>
    <row r="269" spans="1:18" ht="15" customHeight="1" x14ac:dyDescent="0.2">
      <c r="A269" s="31"/>
      <c r="B269" s="37" t="s">
        <v>343</v>
      </c>
      <c r="C269" s="32">
        <v>11</v>
      </c>
      <c r="D269" s="32"/>
      <c r="E269" s="15"/>
      <c r="F269" s="15"/>
      <c r="G269" s="15"/>
      <c r="H269" s="15"/>
      <c r="I269" s="15"/>
      <c r="J269" s="15"/>
      <c r="K269" s="15"/>
      <c r="L269" s="30"/>
      <c r="M269" s="15"/>
    </row>
    <row r="270" spans="1:18" ht="15" customHeight="1" x14ac:dyDescent="0.2">
      <c r="A270" s="31"/>
      <c r="B270" s="37" t="s">
        <v>343</v>
      </c>
      <c r="C270" s="32">
        <v>12</v>
      </c>
      <c r="D270" s="32"/>
      <c r="E270" s="15"/>
      <c r="F270" s="15"/>
      <c r="G270" s="15"/>
      <c r="H270" s="15"/>
      <c r="I270" s="15"/>
      <c r="J270" s="15"/>
      <c r="K270" s="15"/>
      <c r="L270" s="30"/>
      <c r="M270" s="15"/>
    </row>
    <row r="271" spans="1:18" ht="15" customHeight="1" x14ac:dyDescent="0.2">
      <c r="A271" s="31"/>
      <c r="B271" s="37" t="s">
        <v>343</v>
      </c>
      <c r="C271" s="32">
        <v>13</v>
      </c>
      <c r="D271" s="32"/>
      <c r="E271" s="15"/>
      <c r="F271" s="15"/>
      <c r="G271" s="15"/>
      <c r="H271" s="15"/>
      <c r="I271" s="15"/>
      <c r="J271" s="15"/>
      <c r="K271" s="15"/>
      <c r="L271" s="30"/>
      <c r="M271" s="15"/>
    </row>
    <row r="272" spans="1:18" ht="15" customHeight="1" x14ac:dyDescent="0.2">
      <c r="A272" s="31"/>
      <c r="B272" s="37" t="s">
        <v>343</v>
      </c>
      <c r="C272" s="32">
        <v>14</v>
      </c>
      <c r="D272" s="32"/>
      <c r="E272" s="15"/>
      <c r="F272" s="15"/>
      <c r="G272" s="15"/>
      <c r="H272" s="15"/>
      <c r="I272" s="104"/>
      <c r="J272" s="104"/>
      <c r="K272" s="15"/>
      <c r="L272" s="16"/>
      <c r="M272" s="15"/>
    </row>
    <row r="273" spans="1:13" ht="15" customHeight="1" x14ac:dyDescent="0.2">
      <c r="A273" s="31"/>
      <c r="B273" s="37" t="s">
        <v>343</v>
      </c>
      <c r="C273" s="32">
        <v>15</v>
      </c>
      <c r="D273" s="32"/>
      <c r="E273" s="15"/>
      <c r="F273" s="15"/>
      <c r="G273" s="15"/>
      <c r="H273" s="15"/>
      <c r="I273" s="15"/>
      <c r="J273" s="15"/>
      <c r="K273" s="15"/>
      <c r="L273" s="30"/>
      <c r="M273" s="15"/>
    </row>
    <row r="274" spans="1:13" ht="15" customHeight="1" x14ac:dyDescent="0.2">
      <c r="A274" s="31"/>
      <c r="B274" s="37" t="s">
        <v>343</v>
      </c>
      <c r="C274" s="32">
        <v>16</v>
      </c>
      <c r="D274" s="32"/>
      <c r="E274" s="15"/>
      <c r="F274" s="15"/>
      <c r="G274" s="15"/>
      <c r="H274" s="15"/>
      <c r="I274" s="15"/>
      <c r="J274" s="15"/>
      <c r="K274" s="15"/>
      <c r="L274" s="30"/>
      <c r="M274" s="15"/>
    </row>
    <row r="275" spans="1:13" ht="15" customHeight="1" x14ac:dyDescent="0.2">
      <c r="A275" s="31"/>
      <c r="B275" s="37" t="s">
        <v>343</v>
      </c>
      <c r="C275" s="32">
        <v>17</v>
      </c>
      <c r="D275" s="32"/>
      <c r="E275" s="15"/>
      <c r="F275" s="15"/>
      <c r="G275" s="15"/>
      <c r="H275" s="15"/>
      <c r="I275" s="15"/>
      <c r="J275" s="15"/>
      <c r="K275" s="15"/>
      <c r="L275" s="30"/>
      <c r="M275" s="15"/>
    </row>
    <row r="276" spans="1:13" ht="15" customHeight="1" x14ac:dyDescent="0.2">
      <c r="A276" s="31"/>
      <c r="B276" s="37" t="s">
        <v>343</v>
      </c>
      <c r="C276" s="32">
        <v>18</v>
      </c>
      <c r="D276" s="32"/>
      <c r="E276" s="15"/>
      <c r="F276" s="15"/>
      <c r="G276" s="15"/>
      <c r="H276" s="15"/>
      <c r="I276" s="15"/>
      <c r="J276" s="15"/>
      <c r="K276" s="15"/>
      <c r="L276" s="30"/>
      <c r="M276" s="15"/>
    </row>
    <row r="277" spans="1:13" ht="15" customHeight="1" x14ac:dyDescent="0.2">
      <c r="A277" s="31"/>
      <c r="B277" s="37" t="s">
        <v>343</v>
      </c>
      <c r="C277" s="32">
        <v>19</v>
      </c>
      <c r="D277" s="32"/>
      <c r="E277" s="15"/>
      <c r="F277" s="15"/>
      <c r="G277" s="15"/>
      <c r="H277" s="15"/>
      <c r="I277" s="15"/>
      <c r="J277" s="15"/>
      <c r="K277" s="15"/>
      <c r="L277" s="30"/>
      <c r="M277" s="15"/>
    </row>
    <row r="278" spans="1:13" ht="15" customHeight="1" x14ac:dyDescent="0.2">
      <c r="A278" s="31"/>
      <c r="B278" s="37" t="s">
        <v>343</v>
      </c>
      <c r="C278" s="32">
        <v>20</v>
      </c>
      <c r="D278" s="32"/>
      <c r="E278" s="15"/>
      <c r="F278" s="15"/>
      <c r="G278" s="15"/>
      <c r="H278" s="15"/>
      <c r="I278" s="15"/>
      <c r="J278" s="15"/>
      <c r="K278" s="15"/>
      <c r="L278" s="30"/>
      <c r="M278" s="15"/>
    </row>
    <row r="279" spans="1:13" ht="15" customHeight="1" x14ac:dyDescent="0.2">
      <c r="A279" s="31"/>
      <c r="B279" s="37" t="s">
        <v>343</v>
      </c>
      <c r="C279" s="32">
        <v>21</v>
      </c>
      <c r="D279" s="32"/>
      <c r="E279" s="15"/>
      <c r="F279" s="15"/>
      <c r="G279" s="15"/>
      <c r="H279" s="15"/>
      <c r="I279" s="15"/>
      <c r="J279" s="15"/>
      <c r="K279" s="15"/>
      <c r="L279" s="30"/>
      <c r="M279" s="15"/>
    </row>
    <row r="280" spans="1:13" ht="15" customHeight="1" x14ac:dyDescent="0.2">
      <c r="A280" s="31"/>
      <c r="B280" s="37" t="s">
        <v>343</v>
      </c>
      <c r="C280" s="32">
        <v>22</v>
      </c>
      <c r="D280" s="32"/>
      <c r="E280" s="15"/>
      <c r="F280" s="15"/>
      <c r="G280" s="38"/>
      <c r="H280" s="15"/>
      <c r="I280" s="36"/>
      <c r="J280" s="36"/>
      <c r="K280" s="15"/>
      <c r="L280" s="30"/>
      <c r="M280" s="15"/>
    </row>
    <row r="281" spans="1:13" ht="15" customHeight="1" x14ac:dyDescent="0.3">
      <c r="A281" s="31"/>
      <c r="B281" s="37" t="s">
        <v>343</v>
      </c>
      <c r="C281" s="32">
        <v>23</v>
      </c>
      <c r="E281" s="15"/>
      <c r="F281" s="15"/>
      <c r="G281" s="15"/>
      <c r="H281" s="15"/>
      <c r="I281" s="15"/>
      <c r="J281" s="15"/>
      <c r="K281" s="15"/>
      <c r="L281" s="30"/>
      <c r="M281" s="15"/>
    </row>
    <row r="282" spans="1:13" ht="15" customHeight="1" x14ac:dyDescent="0.2">
      <c r="A282" s="31"/>
      <c r="B282" s="37" t="s">
        <v>343</v>
      </c>
      <c r="C282" s="32">
        <v>24</v>
      </c>
      <c r="D282" s="32"/>
      <c r="E282" s="32"/>
      <c r="F282" s="15"/>
      <c r="G282" s="15"/>
      <c r="H282" s="15"/>
      <c r="I282" s="36"/>
      <c r="J282" s="36"/>
      <c r="K282" s="15"/>
      <c r="L282" s="30"/>
      <c r="M282" s="15"/>
    </row>
    <row r="283" spans="1:13" ht="15" customHeight="1" x14ac:dyDescent="0.2">
      <c r="A283" s="31"/>
      <c r="B283" s="37" t="s">
        <v>343</v>
      </c>
      <c r="C283" s="32">
        <v>25</v>
      </c>
      <c r="D283" s="32"/>
      <c r="E283" s="32"/>
      <c r="F283" s="15"/>
      <c r="G283" s="15"/>
      <c r="H283" s="15"/>
      <c r="I283" s="36"/>
      <c r="J283" s="36"/>
      <c r="K283" s="15"/>
      <c r="L283" s="30"/>
      <c r="M283" s="15"/>
    </row>
    <row r="284" spans="1:13" ht="15" customHeight="1" x14ac:dyDescent="0.2">
      <c r="A284" s="31"/>
      <c r="B284" s="37" t="s">
        <v>343</v>
      </c>
      <c r="C284" s="32">
        <v>26</v>
      </c>
      <c r="D284" s="32"/>
      <c r="E284" s="15"/>
      <c r="F284" s="15"/>
      <c r="G284" s="15"/>
      <c r="H284" s="15"/>
      <c r="I284" s="36"/>
      <c r="J284" s="36"/>
      <c r="K284" s="15"/>
      <c r="L284" s="30"/>
      <c r="M284" s="15"/>
    </row>
    <row r="285" spans="1:13" ht="15" customHeight="1" x14ac:dyDescent="0.2">
      <c r="A285" s="31"/>
      <c r="B285" s="37" t="s">
        <v>343</v>
      </c>
      <c r="C285" s="32">
        <v>27</v>
      </c>
      <c r="D285" s="32"/>
      <c r="E285" s="15"/>
      <c r="F285" s="15"/>
      <c r="G285" s="15"/>
      <c r="H285" s="15"/>
      <c r="I285" s="36"/>
      <c r="J285" s="36"/>
      <c r="K285" s="15"/>
      <c r="L285" s="30"/>
      <c r="M285" s="15"/>
    </row>
    <row r="286" spans="1:13" ht="15" customHeight="1" x14ac:dyDescent="0.2">
      <c r="A286" s="31"/>
      <c r="B286" s="37" t="s">
        <v>343</v>
      </c>
      <c r="C286" s="32">
        <v>28</v>
      </c>
      <c r="D286" s="32"/>
      <c r="E286" s="15"/>
      <c r="F286" s="15"/>
      <c r="G286" s="15"/>
      <c r="H286" s="15"/>
      <c r="I286" s="15"/>
      <c r="J286" s="15"/>
      <c r="K286" s="15"/>
      <c r="L286" s="30"/>
      <c r="M286" s="15"/>
    </row>
    <row r="287" spans="1:13" ht="15" customHeight="1" x14ac:dyDescent="0.2">
      <c r="A287" s="31"/>
      <c r="B287" s="37" t="s">
        <v>343</v>
      </c>
      <c r="C287" s="32">
        <v>29</v>
      </c>
      <c r="D287" s="32"/>
      <c r="E287" s="15"/>
      <c r="F287" s="15" t="s">
        <v>29</v>
      </c>
      <c r="G287" s="15"/>
      <c r="H287" s="15"/>
      <c r="I287" s="15"/>
      <c r="J287" s="15"/>
      <c r="K287" s="15"/>
      <c r="L287" s="30"/>
      <c r="M287" s="15"/>
    </row>
    <row r="288" spans="1:13" ht="15" customHeight="1" x14ac:dyDescent="0.2">
      <c r="A288" s="31"/>
      <c r="B288" s="37" t="s">
        <v>343</v>
      </c>
      <c r="C288" s="32">
        <v>30</v>
      </c>
      <c r="D288" s="32"/>
      <c r="E288" s="15"/>
      <c r="F288" s="15"/>
      <c r="G288" s="15"/>
      <c r="H288" s="15"/>
      <c r="I288" s="15"/>
      <c r="J288" s="15"/>
      <c r="K288" s="15"/>
      <c r="L288" s="30"/>
      <c r="M288" s="15"/>
    </row>
    <row r="289" spans="1:18" ht="15" customHeight="1" x14ac:dyDescent="0.2">
      <c r="A289" s="37" t="s">
        <v>39</v>
      </c>
      <c r="B289" s="31"/>
      <c r="C289" s="32"/>
      <c r="D289" s="32"/>
      <c r="E289" s="15"/>
      <c r="F289" s="15"/>
      <c r="G289" s="15"/>
      <c r="H289" s="15"/>
      <c r="I289" s="15"/>
      <c r="J289" s="15"/>
      <c r="K289" s="15"/>
      <c r="L289" s="16">
        <f>SUM(L260)</f>
        <v>0</v>
      </c>
      <c r="M289" s="15"/>
    </row>
    <row r="290" spans="1:18" ht="15" customHeight="1" x14ac:dyDescent="0.2">
      <c r="A290" s="640"/>
      <c r="B290" s="640"/>
      <c r="C290" s="640"/>
      <c r="D290" s="503"/>
      <c r="E290" s="1"/>
      <c r="F290" s="1"/>
      <c r="G290" s="1"/>
      <c r="H290" s="1"/>
      <c r="I290" s="1"/>
      <c r="J290" s="1"/>
      <c r="K290" s="1"/>
      <c r="L290" s="1"/>
      <c r="M290" s="1"/>
    </row>
    <row r="291" spans="1:18" ht="15" customHeight="1" x14ac:dyDescent="0.3">
      <c r="A291" s="1"/>
      <c r="B291" s="1"/>
      <c r="C291" s="641" t="s">
        <v>8</v>
      </c>
      <c r="D291" s="641"/>
      <c r="E291" s="641"/>
      <c r="F291" s="19"/>
      <c r="G291" s="642" t="s">
        <v>227</v>
      </c>
      <c r="H291" s="642"/>
      <c r="I291" s="494"/>
      <c r="J291" s="18"/>
      <c r="L291" s="1"/>
      <c r="M291" s="1" t="s">
        <v>228</v>
      </c>
      <c r="N291" s="643"/>
      <c r="O291" s="643"/>
    </row>
    <row r="292" spans="1:18" ht="15" customHeight="1" x14ac:dyDescent="0.3">
      <c r="A292" s="1"/>
      <c r="B292" s="1"/>
      <c r="C292" s="20"/>
      <c r="D292" s="20"/>
      <c r="G292" s="494"/>
      <c r="H292" s="3"/>
      <c r="I292" s="18"/>
      <c r="J292" s="18"/>
      <c r="L292" s="1"/>
      <c r="M292" s="1"/>
      <c r="N292" s="21"/>
      <c r="O292" s="21"/>
    </row>
    <row r="293" spans="1:18" ht="15" customHeight="1" x14ac:dyDescent="0.3">
      <c r="A293" s="1"/>
      <c r="B293" s="1"/>
      <c r="C293" s="20"/>
      <c r="D293" s="20"/>
      <c r="G293" s="494"/>
      <c r="H293" s="3"/>
      <c r="I293" s="18"/>
      <c r="J293" s="18"/>
      <c r="L293" s="1"/>
      <c r="M293" s="1"/>
      <c r="N293" s="21"/>
      <c r="O293" s="21"/>
    </row>
    <row r="294" spans="1:18" ht="15" customHeight="1" x14ac:dyDescent="0.3">
      <c r="C294" s="641" t="s">
        <v>718</v>
      </c>
      <c r="D294" s="641"/>
      <c r="E294" s="641"/>
      <c r="F294" s="493"/>
      <c r="G294" s="644" t="s">
        <v>694</v>
      </c>
      <c r="H294" s="644"/>
      <c r="I294" s="644"/>
      <c r="J294" s="494"/>
      <c r="L294" s="1"/>
      <c r="M294" s="645" t="s">
        <v>717</v>
      </c>
      <c r="N294" s="645"/>
      <c r="O294" s="645"/>
      <c r="P294" s="645"/>
    </row>
    <row r="295" spans="1:18" ht="15.75" customHeight="1" x14ac:dyDescent="0.3">
      <c r="C295" s="641" t="s">
        <v>568</v>
      </c>
      <c r="D295" s="641"/>
      <c r="E295" s="641"/>
      <c r="F295" s="493"/>
      <c r="G295" s="644" t="s">
        <v>95</v>
      </c>
      <c r="H295" s="644"/>
      <c r="I295" s="644"/>
      <c r="J295" s="494"/>
      <c r="L295" s="1"/>
      <c r="M295" s="645" t="s">
        <v>104</v>
      </c>
      <c r="N295" s="645"/>
      <c r="O295" s="645"/>
      <c r="P295" s="645"/>
    </row>
    <row r="296" spans="1:18" ht="15.75" customHeight="1" x14ac:dyDescent="0.3">
      <c r="C296" s="493"/>
      <c r="D296" s="493"/>
      <c r="E296" s="493"/>
      <c r="F296" s="493"/>
      <c r="G296" s="494"/>
      <c r="H296" s="494"/>
      <c r="I296" s="494"/>
      <c r="J296" s="494"/>
      <c r="L296" s="1"/>
      <c r="M296" s="495"/>
      <c r="N296" s="495"/>
      <c r="O296" s="495"/>
      <c r="P296" s="495"/>
    </row>
    <row r="297" spans="1:18" ht="15.75" customHeight="1" x14ac:dyDescent="0.3">
      <c r="C297" s="493"/>
      <c r="D297" s="493"/>
      <c r="E297" s="493"/>
      <c r="F297" s="493"/>
      <c r="G297" s="494"/>
      <c r="H297" s="494"/>
      <c r="I297" s="494"/>
      <c r="J297" s="494"/>
      <c r="L297" s="1"/>
      <c r="M297" s="495"/>
      <c r="N297" s="495"/>
      <c r="O297" s="495"/>
      <c r="P297" s="495"/>
    </row>
    <row r="301" spans="1:18" ht="15" customHeight="1" x14ac:dyDescent="0.25">
      <c r="A301" s="646" t="s">
        <v>0</v>
      </c>
      <c r="B301" s="646"/>
      <c r="C301" s="646"/>
      <c r="D301" s="646"/>
      <c r="E301" s="646"/>
      <c r="F301" s="646"/>
      <c r="G301" s="646"/>
      <c r="H301" s="646"/>
      <c r="I301" s="646"/>
      <c r="J301" s="646"/>
      <c r="K301" s="646"/>
      <c r="L301" s="646"/>
      <c r="M301" s="646"/>
      <c r="N301" s="25"/>
      <c r="O301" s="25"/>
      <c r="P301" s="25"/>
      <c r="Q301" s="25"/>
      <c r="R301" s="25"/>
    </row>
    <row r="302" spans="1:18" ht="15" customHeight="1" x14ac:dyDescent="0.25">
      <c r="A302" s="26"/>
      <c r="B302" s="26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9"/>
      <c r="O302" s="9"/>
      <c r="P302" s="9"/>
      <c r="Q302" s="9"/>
      <c r="R302" s="9"/>
    </row>
    <row r="303" spans="1:18" ht="15" customHeight="1" x14ac:dyDescent="0.25">
      <c r="A303" s="646" t="s">
        <v>12</v>
      </c>
      <c r="B303" s="646"/>
      <c r="C303" s="646"/>
      <c r="D303" s="646"/>
      <c r="E303" s="646"/>
      <c r="F303" s="646"/>
      <c r="G303" s="646"/>
      <c r="H303" s="646"/>
      <c r="I303" s="646"/>
      <c r="J303" s="646"/>
      <c r="K303" s="646"/>
      <c r="L303" s="646"/>
      <c r="M303" s="646"/>
      <c r="N303" s="9"/>
      <c r="O303" s="9"/>
      <c r="P303" s="9"/>
      <c r="Q303" s="9"/>
      <c r="R303" s="9"/>
    </row>
    <row r="304" spans="1:18" ht="15" customHeight="1" x14ac:dyDescent="0.25">
      <c r="A304" s="496"/>
      <c r="B304" s="496"/>
      <c r="C304" s="496"/>
      <c r="D304" s="496"/>
      <c r="E304" s="496"/>
      <c r="F304" s="496"/>
      <c r="G304" s="496"/>
      <c r="H304" s="496"/>
      <c r="I304" s="496"/>
      <c r="J304" s="496"/>
      <c r="K304" s="496"/>
      <c r="L304" s="496"/>
      <c r="M304" s="496"/>
      <c r="N304" s="9"/>
      <c r="O304" s="9"/>
      <c r="P304" s="9"/>
      <c r="Q304" s="9"/>
      <c r="R304" s="9"/>
    </row>
    <row r="305" spans="1:18" s="5" customFormat="1" ht="15" customHeight="1" x14ac:dyDescent="0.25">
      <c r="A305" s="498" t="s">
        <v>174</v>
      </c>
      <c r="B305" s="9"/>
      <c r="C305" s="662" t="s">
        <v>256</v>
      </c>
      <c r="D305" s="498" t="s">
        <v>55</v>
      </c>
      <c r="F305" s="498" t="s">
        <v>257</v>
      </c>
      <c r="G305" s="498" t="s">
        <v>258</v>
      </c>
      <c r="H305" s="158" t="s">
        <v>259</v>
      </c>
      <c r="I305" s="158"/>
      <c r="K305" s="504"/>
      <c r="L305" s="504"/>
      <c r="M305" s="158" t="s">
        <v>260</v>
      </c>
      <c r="N305" s="158"/>
      <c r="O305" s="9"/>
      <c r="P305" s="498"/>
      <c r="Q305" s="498"/>
      <c r="R305" s="498"/>
    </row>
    <row r="306" spans="1:18" ht="15" customHeight="1" x14ac:dyDescent="0.3">
      <c r="A306" s="648" t="s">
        <v>157</v>
      </c>
      <c r="B306" s="648"/>
      <c r="C306" s="662"/>
      <c r="D306" s="4"/>
      <c r="F306" s="159" t="s">
        <v>70</v>
      </c>
      <c r="H306" s="7"/>
      <c r="I306" s="7"/>
      <c r="J306" s="7"/>
      <c r="K306" s="7"/>
      <c r="L306" s="7"/>
      <c r="M306" s="7"/>
      <c r="N306" s="159"/>
      <c r="O306" s="159"/>
      <c r="P306" s="159"/>
      <c r="Q306" s="159"/>
      <c r="R306" s="8"/>
    </row>
    <row r="307" spans="1:18" ht="54" customHeight="1" x14ac:dyDescent="0.2">
      <c r="A307" s="11" t="s">
        <v>4</v>
      </c>
      <c r="B307" s="12" t="s">
        <v>5</v>
      </c>
      <c r="C307" s="12" t="s">
        <v>6</v>
      </c>
      <c r="D307" s="11" t="s">
        <v>7</v>
      </c>
      <c r="E307" s="12" t="s">
        <v>14</v>
      </c>
      <c r="F307" s="11" t="s">
        <v>15</v>
      </c>
      <c r="G307" s="11" t="s">
        <v>16</v>
      </c>
      <c r="H307" s="11" t="s">
        <v>17</v>
      </c>
      <c r="I307" s="11" t="s">
        <v>18</v>
      </c>
      <c r="J307" s="11" t="s">
        <v>19</v>
      </c>
      <c r="K307" s="11" t="s">
        <v>20</v>
      </c>
      <c r="L307" s="12" t="s">
        <v>21</v>
      </c>
      <c r="M307" s="12" t="s">
        <v>22</v>
      </c>
    </row>
    <row r="308" spans="1:18" ht="15.75" customHeight="1" x14ac:dyDescent="0.2">
      <c r="A308" s="29"/>
      <c r="B308" s="29"/>
      <c r="C308" s="29"/>
      <c r="D308" s="29"/>
      <c r="E308" s="29"/>
      <c r="F308" s="15"/>
      <c r="G308" s="15"/>
      <c r="H308" s="15"/>
      <c r="I308" s="15"/>
      <c r="J308" s="15"/>
      <c r="K308" s="15"/>
      <c r="L308" s="30"/>
      <c r="M308" s="17"/>
    </row>
    <row r="309" spans="1:18" ht="13.5" x14ac:dyDescent="0.2">
      <c r="A309" s="37"/>
      <c r="B309" s="37" t="s">
        <v>344</v>
      </c>
      <c r="C309" s="32">
        <v>1</v>
      </c>
      <c r="D309" s="32"/>
      <c r="E309" s="15"/>
      <c r="F309" s="15"/>
      <c r="G309" s="38"/>
      <c r="H309" s="15"/>
      <c r="I309" s="36"/>
      <c r="J309" s="36"/>
      <c r="K309" s="43"/>
      <c r="L309" s="44"/>
      <c r="M309" s="15"/>
    </row>
    <row r="310" spans="1:18" ht="29.25" customHeight="1" x14ac:dyDescent="0.2">
      <c r="A310" s="31"/>
      <c r="B310" s="37" t="s">
        <v>344</v>
      </c>
      <c r="C310" s="32">
        <v>2</v>
      </c>
      <c r="D310" s="32"/>
      <c r="E310" s="15"/>
      <c r="F310" s="15"/>
      <c r="G310" s="38"/>
      <c r="H310" s="15"/>
      <c r="I310" s="104"/>
      <c r="J310" s="104"/>
      <c r="K310" s="15"/>
      <c r="L310" s="16"/>
      <c r="M310" s="15"/>
    </row>
    <row r="311" spans="1:18" ht="15" customHeight="1" x14ac:dyDescent="0.2">
      <c r="A311" s="31"/>
      <c r="B311" s="37" t="s">
        <v>344</v>
      </c>
      <c r="C311" s="32">
        <v>3</v>
      </c>
      <c r="D311" s="32"/>
      <c r="E311" s="15"/>
      <c r="F311" s="15"/>
      <c r="G311" s="15"/>
      <c r="H311" s="15"/>
      <c r="I311" s="15"/>
      <c r="J311" s="15"/>
      <c r="K311" s="15"/>
      <c r="L311" s="30"/>
      <c r="M311" s="15"/>
    </row>
    <row r="312" spans="1:18" ht="15" customHeight="1" x14ac:dyDescent="0.2">
      <c r="A312" s="31"/>
      <c r="B312" s="37" t="s">
        <v>344</v>
      </c>
      <c r="C312" s="32">
        <v>4</v>
      </c>
      <c r="D312" s="32"/>
      <c r="E312" s="15"/>
      <c r="F312" s="15"/>
      <c r="G312" s="15"/>
      <c r="H312" s="15"/>
      <c r="I312" s="15"/>
      <c r="J312" s="15"/>
      <c r="K312" s="15"/>
      <c r="L312" s="30"/>
      <c r="M312" s="15"/>
    </row>
    <row r="313" spans="1:18" ht="15" customHeight="1" x14ac:dyDescent="0.2">
      <c r="A313" s="31"/>
      <c r="B313" s="37" t="s">
        <v>344</v>
      </c>
      <c r="C313" s="32">
        <v>5</v>
      </c>
      <c r="D313" s="32"/>
      <c r="E313" s="15"/>
      <c r="F313" s="15"/>
      <c r="G313" s="15"/>
      <c r="H313" s="15"/>
      <c r="I313" s="15"/>
      <c r="J313" s="15"/>
      <c r="K313" s="15"/>
      <c r="L313" s="30"/>
      <c r="M313" s="15"/>
    </row>
    <row r="314" spans="1:18" ht="15" customHeight="1" x14ac:dyDescent="0.2">
      <c r="A314" s="31"/>
      <c r="B314" s="37" t="s">
        <v>344</v>
      </c>
      <c r="C314" s="32">
        <v>6</v>
      </c>
      <c r="D314" s="32"/>
      <c r="E314" s="15"/>
      <c r="F314" s="15"/>
      <c r="G314" s="15"/>
      <c r="H314" s="15"/>
      <c r="I314" s="15"/>
      <c r="J314" s="15"/>
      <c r="K314" s="15"/>
      <c r="L314" s="30"/>
      <c r="M314" s="15"/>
    </row>
    <row r="315" spans="1:18" ht="15" customHeight="1" x14ac:dyDescent="0.2">
      <c r="A315" s="31"/>
      <c r="B315" s="37" t="s">
        <v>344</v>
      </c>
      <c r="C315" s="32">
        <v>7</v>
      </c>
      <c r="D315" s="32"/>
      <c r="E315" s="15"/>
      <c r="F315" s="15"/>
      <c r="G315" s="15"/>
      <c r="H315" s="15"/>
      <c r="I315" s="15"/>
      <c r="J315" s="15"/>
      <c r="K315" s="15"/>
      <c r="L315" s="30"/>
      <c r="M315" s="15"/>
    </row>
    <row r="316" spans="1:18" ht="14.25" customHeight="1" x14ac:dyDescent="0.2">
      <c r="A316" s="31"/>
      <c r="B316" s="37" t="s">
        <v>344</v>
      </c>
      <c r="C316" s="32">
        <v>8</v>
      </c>
      <c r="D316" s="32"/>
      <c r="E316" s="15"/>
      <c r="F316" s="15"/>
      <c r="G316" s="15"/>
      <c r="H316" s="15"/>
      <c r="I316" s="15"/>
      <c r="J316" s="15"/>
      <c r="K316" s="15"/>
      <c r="L316" s="30"/>
      <c r="M316" s="15"/>
    </row>
    <row r="317" spans="1:18" ht="15" customHeight="1" x14ac:dyDescent="0.2">
      <c r="A317" s="31"/>
      <c r="B317" s="37" t="s">
        <v>344</v>
      </c>
      <c r="C317" s="32">
        <v>10</v>
      </c>
      <c r="D317" s="32"/>
      <c r="E317" s="15"/>
      <c r="F317" s="15"/>
      <c r="G317" s="15"/>
      <c r="H317" s="15"/>
      <c r="I317" s="15"/>
      <c r="J317" s="15"/>
      <c r="K317" s="15"/>
      <c r="L317" s="30"/>
      <c r="M317" s="15"/>
    </row>
    <row r="318" spans="1:18" ht="15" customHeight="1" x14ac:dyDescent="0.2">
      <c r="A318" s="31"/>
      <c r="B318" s="37" t="s">
        <v>344</v>
      </c>
      <c r="C318" s="32">
        <v>11</v>
      </c>
      <c r="D318" s="32"/>
      <c r="E318" s="15"/>
      <c r="F318" s="15"/>
      <c r="G318" s="15"/>
      <c r="H318" s="15"/>
      <c r="I318" s="15"/>
      <c r="J318" s="15"/>
      <c r="K318" s="15"/>
      <c r="L318" s="30"/>
      <c r="M318" s="15"/>
    </row>
    <row r="319" spans="1:18" ht="15" customHeight="1" x14ac:dyDescent="0.2">
      <c r="A319" s="31"/>
      <c r="B319" s="37" t="s">
        <v>344</v>
      </c>
      <c r="C319" s="32">
        <v>12</v>
      </c>
      <c r="D319" s="32"/>
      <c r="E319" s="15"/>
      <c r="F319" s="15"/>
      <c r="G319" s="15"/>
      <c r="H319" s="15"/>
      <c r="I319" s="15"/>
      <c r="J319" s="15"/>
      <c r="K319" s="15"/>
      <c r="L319" s="30"/>
      <c r="M319" s="15"/>
    </row>
    <row r="320" spans="1:18" ht="15" customHeight="1" x14ac:dyDescent="0.2">
      <c r="A320" s="31"/>
      <c r="B320" s="37" t="s">
        <v>344</v>
      </c>
      <c r="C320" s="32">
        <v>13</v>
      </c>
      <c r="D320" s="32"/>
      <c r="E320" s="15"/>
      <c r="F320" s="15"/>
      <c r="G320" s="15"/>
      <c r="H320" s="15"/>
      <c r="I320" s="15"/>
      <c r="J320" s="15"/>
      <c r="K320" s="15"/>
      <c r="L320" s="30"/>
      <c r="M320" s="15"/>
    </row>
    <row r="321" spans="1:13" ht="15" customHeight="1" x14ac:dyDescent="0.2">
      <c r="A321" s="31"/>
      <c r="B321" s="37" t="s">
        <v>344</v>
      </c>
      <c r="C321" s="32">
        <v>14</v>
      </c>
      <c r="D321" s="32"/>
      <c r="E321" s="15"/>
      <c r="F321" s="15"/>
      <c r="G321" s="15"/>
      <c r="H321" s="15"/>
      <c r="I321" s="104"/>
      <c r="J321" s="104"/>
      <c r="K321" s="15"/>
      <c r="L321" s="16"/>
      <c r="M321" s="15"/>
    </row>
    <row r="322" spans="1:13" ht="15" customHeight="1" x14ac:dyDescent="0.2">
      <c r="A322" s="31"/>
      <c r="B322" s="37" t="s">
        <v>344</v>
      </c>
      <c r="C322" s="32">
        <v>15</v>
      </c>
      <c r="D322" s="32"/>
      <c r="E322" s="15"/>
      <c r="F322" s="15"/>
      <c r="G322" s="15"/>
      <c r="H322" s="15"/>
      <c r="I322" s="15"/>
      <c r="J322" s="15"/>
      <c r="K322" s="15"/>
      <c r="L322" s="30"/>
      <c r="M322" s="15"/>
    </row>
    <row r="323" spans="1:13" ht="15" customHeight="1" x14ac:dyDescent="0.2">
      <c r="A323" s="31"/>
      <c r="B323" s="37" t="s">
        <v>344</v>
      </c>
      <c r="C323" s="32">
        <v>16</v>
      </c>
      <c r="D323" s="32"/>
      <c r="E323" s="15"/>
      <c r="F323" s="15"/>
      <c r="G323" s="15"/>
      <c r="H323" s="15"/>
      <c r="I323" s="15"/>
      <c r="J323" s="15"/>
      <c r="K323" s="15"/>
      <c r="L323" s="30"/>
      <c r="M323" s="15"/>
    </row>
    <row r="324" spans="1:13" ht="15" customHeight="1" x14ac:dyDescent="0.2">
      <c r="A324" s="31"/>
      <c r="B324" s="37" t="s">
        <v>344</v>
      </c>
      <c r="C324" s="32">
        <v>17</v>
      </c>
      <c r="D324" s="32"/>
      <c r="E324" s="15"/>
      <c r="F324" s="15"/>
      <c r="G324" s="15"/>
      <c r="H324" s="15"/>
      <c r="I324" s="15"/>
      <c r="J324" s="15"/>
      <c r="K324" s="15"/>
      <c r="L324" s="30"/>
      <c r="M324" s="15"/>
    </row>
    <row r="325" spans="1:13" ht="15" customHeight="1" x14ac:dyDescent="0.2">
      <c r="A325" s="31"/>
      <c r="B325" s="37" t="s">
        <v>344</v>
      </c>
      <c r="C325" s="32">
        <v>18</v>
      </c>
      <c r="D325" s="32"/>
      <c r="E325" s="15"/>
      <c r="F325" s="15"/>
      <c r="G325" s="15"/>
      <c r="H325" s="15"/>
      <c r="I325" s="15"/>
      <c r="J325" s="15"/>
      <c r="K325" s="15"/>
      <c r="L325" s="30"/>
      <c r="M325" s="15"/>
    </row>
    <row r="326" spans="1:13" ht="15" customHeight="1" x14ac:dyDescent="0.2">
      <c r="A326" s="31"/>
      <c r="B326" s="37" t="s">
        <v>344</v>
      </c>
      <c r="C326" s="32">
        <v>19</v>
      </c>
      <c r="D326" s="32"/>
      <c r="E326" s="15"/>
      <c r="F326" s="15"/>
      <c r="G326" s="15"/>
      <c r="H326" s="15"/>
      <c r="I326" s="15"/>
      <c r="J326" s="15"/>
      <c r="K326" s="15"/>
      <c r="L326" s="30"/>
      <c r="M326" s="15"/>
    </row>
    <row r="327" spans="1:13" ht="15" customHeight="1" x14ac:dyDescent="0.2">
      <c r="A327" s="31"/>
      <c r="B327" s="37" t="s">
        <v>344</v>
      </c>
      <c r="C327" s="32">
        <v>20</v>
      </c>
      <c r="D327" s="32"/>
      <c r="E327" s="15"/>
      <c r="F327" s="15"/>
      <c r="G327" s="15"/>
      <c r="H327" s="15"/>
      <c r="I327" s="15"/>
      <c r="J327" s="15"/>
      <c r="K327" s="15"/>
      <c r="L327" s="30"/>
      <c r="M327" s="15"/>
    </row>
    <row r="328" spans="1:13" ht="15" customHeight="1" x14ac:dyDescent="0.2">
      <c r="A328" s="31"/>
      <c r="B328" s="37" t="s">
        <v>344</v>
      </c>
      <c r="C328" s="32">
        <v>21</v>
      </c>
      <c r="D328" s="32"/>
      <c r="E328" s="15"/>
      <c r="F328" s="15"/>
      <c r="G328" s="15"/>
      <c r="H328" s="15"/>
      <c r="I328" s="15"/>
      <c r="J328" s="15"/>
      <c r="K328" s="15"/>
      <c r="L328" s="30"/>
      <c r="M328" s="15"/>
    </row>
    <row r="329" spans="1:13" ht="15" customHeight="1" x14ac:dyDescent="0.2">
      <c r="A329" s="31"/>
      <c r="B329" s="37" t="s">
        <v>344</v>
      </c>
      <c r="C329" s="32">
        <v>22</v>
      </c>
      <c r="D329" s="32"/>
      <c r="E329" s="15"/>
      <c r="F329" s="15"/>
      <c r="G329" s="38"/>
      <c r="H329" s="15"/>
      <c r="I329" s="36"/>
      <c r="J329" s="36"/>
      <c r="K329" s="15"/>
      <c r="L329" s="30"/>
      <c r="M329" s="15"/>
    </row>
    <row r="330" spans="1:13" ht="15" customHeight="1" x14ac:dyDescent="0.3">
      <c r="A330" s="31"/>
      <c r="B330" s="37" t="s">
        <v>344</v>
      </c>
      <c r="C330" s="32">
        <v>23</v>
      </c>
      <c r="E330" s="15"/>
      <c r="F330" s="15"/>
      <c r="G330" s="15"/>
      <c r="H330" s="15"/>
      <c r="I330" s="15"/>
      <c r="J330" s="15"/>
      <c r="K330" s="15"/>
      <c r="L330" s="30"/>
      <c r="M330" s="15"/>
    </row>
    <row r="331" spans="1:13" ht="15" customHeight="1" x14ac:dyDescent="0.2">
      <c r="A331" s="31"/>
      <c r="B331" s="37" t="s">
        <v>344</v>
      </c>
      <c r="C331" s="32">
        <v>24</v>
      </c>
      <c r="D331" s="32"/>
      <c r="E331" s="32"/>
      <c r="F331" s="15"/>
      <c r="G331" s="15"/>
      <c r="H331" s="15"/>
      <c r="I331" s="36"/>
      <c r="J331" s="36"/>
      <c r="K331" s="15"/>
      <c r="L331" s="30"/>
      <c r="M331" s="15"/>
    </row>
    <row r="332" spans="1:13" ht="15" customHeight="1" x14ac:dyDescent="0.2">
      <c r="A332" s="31"/>
      <c r="B332" s="37" t="s">
        <v>344</v>
      </c>
      <c r="C332" s="32">
        <v>25</v>
      </c>
      <c r="D332" s="32"/>
      <c r="E332" s="32"/>
      <c r="F332" s="15"/>
      <c r="G332" s="15"/>
      <c r="H332" s="15"/>
      <c r="I332" s="36"/>
      <c r="J332" s="36"/>
      <c r="K332" s="15"/>
      <c r="L332" s="30"/>
      <c r="M332" s="15"/>
    </row>
    <row r="333" spans="1:13" ht="15" customHeight="1" x14ac:dyDescent="0.2">
      <c r="A333" s="31"/>
      <c r="B333" s="37" t="s">
        <v>344</v>
      </c>
      <c r="C333" s="32">
        <v>26</v>
      </c>
      <c r="D333" s="32"/>
      <c r="E333" s="15"/>
      <c r="F333" s="15"/>
      <c r="G333" s="15"/>
      <c r="H333" s="15"/>
      <c r="I333" s="36"/>
      <c r="J333" s="36"/>
      <c r="K333" s="15"/>
      <c r="L333" s="30"/>
      <c r="M333" s="15"/>
    </row>
    <row r="334" spans="1:13" ht="15" customHeight="1" x14ac:dyDescent="0.2">
      <c r="A334" s="31"/>
      <c r="B334" s="37" t="s">
        <v>344</v>
      </c>
      <c r="C334" s="32">
        <v>27</v>
      </c>
      <c r="D334" s="32"/>
      <c r="E334" s="15"/>
      <c r="F334" s="15"/>
      <c r="G334" s="15"/>
      <c r="H334" s="15"/>
      <c r="I334" s="36"/>
      <c r="J334" s="36"/>
      <c r="K334" s="15"/>
      <c r="L334" s="30"/>
      <c r="M334" s="15"/>
    </row>
    <row r="335" spans="1:13" ht="15" customHeight="1" x14ac:dyDescent="0.2">
      <c r="A335" s="31"/>
      <c r="B335" s="37" t="s">
        <v>344</v>
      </c>
      <c r="C335" s="32">
        <v>28</v>
      </c>
      <c r="D335" s="32"/>
      <c r="E335" s="15"/>
      <c r="F335" s="15"/>
      <c r="G335" s="15"/>
      <c r="H335" s="15"/>
      <c r="I335" s="15"/>
      <c r="J335" s="15"/>
      <c r="K335" s="15"/>
      <c r="L335" s="30"/>
      <c r="M335" s="15"/>
    </row>
    <row r="336" spans="1:13" ht="15" customHeight="1" x14ac:dyDescent="0.2">
      <c r="A336" s="31"/>
      <c r="B336" s="37" t="s">
        <v>344</v>
      </c>
      <c r="C336" s="32">
        <v>29</v>
      </c>
      <c r="D336" s="32"/>
      <c r="E336" s="15"/>
      <c r="F336" s="15"/>
      <c r="G336" s="15"/>
      <c r="H336" s="15"/>
      <c r="I336" s="15"/>
      <c r="J336" s="15"/>
      <c r="K336" s="15"/>
      <c r="L336" s="30"/>
      <c r="M336" s="15"/>
    </row>
    <row r="337" spans="1:18" ht="15" customHeight="1" x14ac:dyDescent="0.2">
      <c r="A337" s="31"/>
      <c r="B337" s="37" t="s">
        <v>344</v>
      </c>
      <c r="C337" s="32">
        <v>30</v>
      </c>
      <c r="D337" s="32"/>
      <c r="E337" s="15"/>
      <c r="F337" s="15"/>
      <c r="G337" s="15"/>
      <c r="H337" s="15"/>
      <c r="I337" s="15"/>
      <c r="J337" s="15"/>
      <c r="K337" s="15"/>
      <c r="L337" s="30"/>
      <c r="M337" s="15"/>
    </row>
    <row r="338" spans="1:18" ht="15" customHeight="1" x14ac:dyDescent="0.2">
      <c r="A338" s="31"/>
      <c r="B338" s="37" t="s">
        <v>344</v>
      </c>
      <c r="C338" s="32">
        <v>31</v>
      </c>
      <c r="D338" s="32"/>
      <c r="E338" s="15"/>
      <c r="F338" s="15"/>
      <c r="G338" s="15"/>
      <c r="H338" s="15"/>
      <c r="I338" s="15"/>
      <c r="J338" s="15"/>
      <c r="K338" s="15"/>
      <c r="L338" s="30"/>
      <c r="M338" s="15"/>
    </row>
    <row r="339" spans="1:18" ht="15" customHeight="1" x14ac:dyDescent="0.2">
      <c r="A339" s="37" t="s">
        <v>39</v>
      </c>
      <c r="B339" s="31"/>
      <c r="C339" s="32"/>
      <c r="D339" s="32"/>
      <c r="E339" s="15"/>
      <c r="F339" s="15"/>
      <c r="G339" s="15"/>
      <c r="H339" s="15"/>
      <c r="I339" s="15"/>
      <c r="J339" s="15"/>
      <c r="K339" s="15"/>
      <c r="L339" s="16">
        <f>SUM(L310)</f>
        <v>0</v>
      </c>
      <c r="M339" s="15"/>
    </row>
    <row r="340" spans="1:18" ht="15" customHeight="1" x14ac:dyDescent="0.2">
      <c r="A340" s="640"/>
      <c r="B340" s="640"/>
      <c r="C340" s="640"/>
      <c r="D340" s="503"/>
      <c r="E340" s="1"/>
      <c r="F340" s="1"/>
      <c r="G340" s="1"/>
      <c r="H340" s="1"/>
      <c r="I340" s="1"/>
      <c r="J340" s="1"/>
      <c r="K340" s="1"/>
      <c r="L340" s="1"/>
      <c r="M340" s="1"/>
    </row>
    <row r="341" spans="1:18" ht="15" customHeight="1" x14ac:dyDescent="0.3">
      <c r="A341" s="1"/>
      <c r="B341" s="1"/>
      <c r="C341" s="641" t="s">
        <v>8</v>
      </c>
      <c r="D341" s="641"/>
      <c r="E341" s="641"/>
      <c r="F341" s="19"/>
      <c r="G341" s="642" t="s">
        <v>227</v>
      </c>
      <c r="H341" s="642"/>
      <c r="I341" s="494"/>
      <c r="J341" s="18"/>
      <c r="L341" s="1"/>
      <c r="M341" s="1" t="s">
        <v>228</v>
      </c>
      <c r="N341" s="643"/>
      <c r="O341" s="643"/>
    </row>
    <row r="342" spans="1:18" ht="15" customHeight="1" x14ac:dyDescent="0.3">
      <c r="A342" s="1"/>
      <c r="B342" s="1"/>
      <c r="C342" s="20"/>
      <c r="D342" s="20"/>
      <c r="G342" s="494"/>
      <c r="H342" s="3"/>
      <c r="I342" s="18"/>
      <c r="J342" s="18"/>
      <c r="L342" s="1"/>
      <c r="M342" s="1"/>
      <c r="N342" s="21"/>
      <c r="O342" s="21"/>
    </row>
    <row r="343" spans="1:18" ht="15" customHeight="1" x14ac:dyDescent="0.3">
      <c r="A343" s="1"/>
      <c r="B343" s="1"/>
      <c r="C343" s="20"/>
      <c r="D343" s="20"/>
      <c r="G343" s="494"/>
      <c r="H343" s="3"/>
      <c r="I343" s="18"/>
      <c r="J343" s="18"/>
      <c r="L343" s="1"/>
      <c r="M343" s="1"/>
      <c r="N343" s="21"/>
      <c r="O343" s="21"/>
    </row>
    <row r="344" spans="1:18" ht="15" customHeight="1" x14ac:dyDescent="0.3">
      <c r="C344" s="641" t="s">
        <v>294</v>
      </c>
      <c r="D344" s="641"/>
      <c r="E344" s="641"/>
      <c r="F344" s="493"/>
      <c r="G344" s="644" t="s">
        <v>123</v>
      </c>
      <c r="H344" s="644"/>
      <c r="I344" s="644"/>
      <c r="J344" s="494"/>
      <c r="L344" s="1"/>
      <c r="M344" s="645" t="s">
        <v>130</v>
      </c>
      <c r="N344" s="645"/>
      <c r="O344" s="645"/>
      <c r="P344" s="645"/>
    </row>
    <row r="345" spans="1:18" ht="15.75" customHeight="1" x14ac:dyDescent="0.3">
      <c r="C345" s="641" t="s">
        <v>386</v>
      </c>
      <c r="D345" s="641"/>
      <c r="E345" s="641"/>
      <c r="F345" s="493"/>
      <c r="G345" s="644" t="s">
        <v>95</v>
      </c>
      <c r="H345" s="644"/>
      <c r="I345" s="644"/>
      <c r="J345" s="494"/>
      <c r="L345" s="1"/>
      <c r="M345" s="645" t="s">
        <v>104</v>
      </c>
      <c r="N345" s="645"/>
      <c r="O345" s="645"/>
      <c r="P345" s="645"/>
    </row>
    <row r="346" spans="1:18" ht="15.75" customHeight="1" x14ac:dyDescent="0.3">
      <c r="C346" s="493"/>
      <c r="D346" s="493"/>
      <c r="E346" s="493"/>
      <c r="F346" s="493"/>
      <c r="G346" s="494"/>
      <c r="H346" s="494"/>
      <c r="I346" s="494"/>
      <c r="J346" s="494"/>
      <c r="L346" s="1"/>
      <c r="M346" s="495"/>
      <c r="N346" s="495"/>
      <c r="O346" s="495"/>
      <c r="P346" s="495"/>
    </row>
    <row r="347" spans="1:18" ht="15.75" customHeight="1" x14ac:dyDescent="0.3">
      <c r="C347" s="493"/>
      <c r="D347" s="493"/>
      <c r="E347" s="493"/>
      <c r="F347" s="493"/>
      <c r="G347" s="494"/>
      <c r="H347" s="494"/>
      <c r="I347" s="494"/>
      <c r="J347" s="494"/>
      <c r="L347" s="1"/>
      <c r="M347" s="495"/>
      <c r="N347" s="495"/>
      <c r="O347" s="495"/>
      <c r="P347" s="495"/>
    </row>
    <row r="351" spans="1:18" ht="15" customHeight="1" x14ac:dyDescent="0.25">
      <c r="A351" s="646" t="s">
        <v>0</v>
      </c>
      <c r="B351" s="646"/>
      <c r="C351" s="646"/>
      <c r="D351" s="646"/>
      <c r="E351" s="646"/>
      <c r="F351" s="646"/>
      <c r="G351" s="646"/>
      <c r="H351" s="646"/>
      <c r="I351" s="646"/>
      <c r="J351" s="646"/>
      <c r="K351" s="646"/>
      <c r="L351" s="646"/>
      <c r="M351" s="646"/>
      <c r="N351" s="25"/>
      <c r="O351" s="25"/>
      <c r="P351" s="25"/>
      <c r="Q351" s="25"/>
      <c r="R351" s="25"/>
    </row>
    <row r="352" spans="1:18" ht="15" customHeight="1" x14ac:dyDescent="0.25">
      <c r="A352" s="26"/>
      <c r="B352" s="26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9"/>
      <c r="O352" s="9"/>
      <c r="P352" s="9"/>
      <c r="Q352" s="9"/>
      <c r="R352" s="9"/>
    </row>
    <row r="353" spans="1:18" ht="15" customHeight="1" x14ac:dyDescent="0.25">
      <c r="A353" s="646" t="s">
        <v>12</v>
      </c>
      <c r="B353" s="646"/>
      <c r="C353" s="646"/>
      <c r="D353" s="646"/>
      <c r="E353" s="646"/>
      <c r="F353" s="646"/>
      <c r="G353" s="646"/>
      <c r="H353" s="646"/>
      <c r="I353" s="646"/>
      <c r="J353" s="646"/>
      <c r="K353" s="646"/>
      <c r="L353" s="646"/>
      <c r="M353" s="646"/>
      <c r="N353" s="9"/>
      <c r="O353" s="9"/>
      <c r="P353" s="9"/>
      <c r="Q353" s="9"/>
      <c r="R353" s="9"/>
    </row>
    <row r="354" spans="1:18" ht="15" customHeight="1" x14ac:dyDescent="0.25">
      <c r="A354" s="496"/>
      <c r="B354" s="496"/>
      <c r="C354" s="496"/>
      <c r="D354" s="496"/>
      <c r="E354" s="496"/>
      <c r="F354" s="496"/>
      <c r="G354" s="496"/>
      <c r="H354" s="496"/>
      <c r="I354" s="496"/>
      <c r="J354" s="496"/>
      <c r="K354" s="496"/>
      <c r="L354" s="496"/>
      <c r="M354" s="496"/>
      <c r="N354" s="9"/>
      <c r="O354" s="9"/>
      <c r="P354" s="9"/>
      <c r="Q354" s="9"/>
      <c r="R354" s="9"/>
    </row>
    <row r="355" spans="1:18" s="5" customFormat="1" ht="15" customHeight="1" x14ac:dyDescent="0.25">
      <c r="A355" s="498" t="s">
        <v>174</v>
      </c>
      <c r="B355" s="9"/>
      <c r="C355" s="662" t="s">
        <v>256</v>
      </c>
      <c r="D355" s="498" t="s">
        <v>55</v>
      </c>
      <c r="F355" s="498" t="s">
        <v>257</v>
      </c>
      <c r="G355" s="498" t="s">
        <v>258</v>
      </c>
      <c r="H355" s="158" t="s">
        <v>259</v>
      </c>
      <c r="I355" s="158"/>
      <c r="K355" s="504"/>
      <c r="L355" s="504"/>
      <c r="M355" s="158" t="s">
        <v>260</v>
      </c>
      <c r="N355" s="158"/>
      <c r="O355" s="9"/>
      <c r="P355" s="498"/>
      <c r="Q355" s="498"/>
      <c r="R355" s="498"/>
    </row>
    <row r="356" spans="1:18" ht="15" customHeight="1" x14ac:dyDescent="0.3">
      <c r="A356" s="648" t="s">
        <v>157</v>
      </c>
      <c r="B356" s="648"/>
      <c r="C356" s="662"/>
      <c r="D356" s="4"/>
      <c r="F356" s="159" t="s">
        <v>70</v>
      </c>
      <c r="H356" s="7"/>
      <c r="I356" s="7"/>
      <c r="J356" s="7"/>
      <c r="K356" s="7"/>
      <c r="L356" s="7"/>
      <c r="M356" s="7"/>
      <c r="N356" s="159"/>
      <c r="O356" s="159"/>
      <c r="P356" s="159"/>
      <c r="Q356" s="159"/>
      <c r="R356" s="8"/>
    </row>
    <row r="357" spans="1:18" ht="54" customHeight="1" x14ac:dyDescent="0.2">
      <c r="A357" s="11" t="s">
        <v>4</v>
      </c>
      <c r="B357" s="12" t="s">
        <v>5</v>
      </c>
      <c r="C357" s="12" t="s">
        <v>6</v>
      </c>
      <c r="D357" s="11" t="s">
        <v>7</v>
      </c>
      <c r="E357" s="12" t="s">
        <v>14</v>
      </c>
      <c r="F357" s="11" t="s">
        <v>15</v>
      </c>
      <c r="G357" s="11" t="s">
        <v>16</v>
      </c>
      <c r="H357" s="11" t="s">
        <v>17</v>
      </c>
      <c r="I357" s="11" t="s">
        <v>18</v>
      </c>
      <c r="J357" s="11" t="s">
        <v>19</v>
      </c>
      <c r="K357" s="11" t="s">
        <v>20</v>
      </c>
      <c r="L357" s="12" t="s">
        <v>21</v>
      </c>
      <c r="M357" s="12" t="s">
        <v>22</v>
      </c>
    </row>
    <row r="358" spans="1:18" ht="15.75" customHeight="1" x14ac:dyDescent="0.2">
      <c r="A358" s="29"/>
      <c r="B358" s="29"/>
      <c r="C358" s="29"/>
      <c r="D358" s="29"/>
      <c r="E358" s="29"/>
      <c r="F358" s="15"/>
      <c r="G358" s="15"/>
      <c r="H358" s="15"/>
      <c r="I358" s="15"/>
      <c r="J358" s="15"/>
      <c r="K358" s="15"/>
      <c r="L358" s="30"/>
      <c r="M358" s="17"/>
    </row>
    <row r="359" spans="1:18" ht="13.5" x14ac:dyDescent="0.2">
      <c r="A359" s="37"/>
      <c r="B359" s="37" t="s">
        <v>345</v>
      </c>
      <c r="C359" s="32">
        <v>1</v>
      </c>
      <c r="D359" s="32"/>
      <c r="E359" s="15"/>
      <c r="F359" s="15"/>
      <c r="G359" s="38"/>
      <c r="H359" s="15"/>
      <c r="I359" s="36"/>
      <c r="J359" s="36"/>
      <c r="K359" s="43"/>
      <c r="L359" s="44"/>
      <c r="M359" s="15"/>
    </row>
    <row r="360" spans="1:18" ht="15" customHeight="1" x14ac:dyDescent="0.2">
      <c r="A360" s="31"/>
      <c r="B360" s="37" t="s">
        <v>345</v>
      </c>
      <c r="C360" s="32">
        <v>2</v>
      </c>
      <c r="D360" s="32"/>
      <c r="E360" s="15"/>
      <c r="F360" s="15"/>
      <c r="G360" s="15"/>
      <c r="H360" s="15"/>
      <c r="I360" s="15"/>
      <c r="J360" s="15"/>
      <c r="K360" s="15"/>
      <c r="L360" s="30"/>
      <c r="M360" s="15"/>
    </row>
    <row r="361" spans="1:18" ht="15" customHeight="1" x14ac:dyDescent="0.2">
      <c r="A361" s="31"/>
      <c r="B361" s="37" t="s">
        <v>345</v>
      </c>
      <c r="C361" s="32">
        <v>3</v>
      </c>
      <c r="D361" s="32"/>
      <c r="E361" s="15"/>
      <c r="F361" s="15"/>
      <c r="G361" s="15"/>
      <c r="H361" s="15"/>
      <c r="I361" s="15"/>
      <c r="J361" s="15"/>
      <c r="K361" s="15"/>
      <c r="L361" s="30"/>
      <c r="M361" s="15"/>
    </row>
    <row r="362" spans="1:18" ht="15" customHeight="1" x14ac:dyDescent="0.2">
      <c r="A362" s="31"/>
      <c r="B362" s="37" t="s">
        <v>345</v>
      </c>
      <c r="C362" s="32">
        <v>4</v>
      </c>
      <c r="D362" s="32"/>
      <c r="E362" s="15"/>
      <c r="F362" s="15"/>
      <c r="G362" s="15"/>
      <c r="H362" s="15"/>
      <c r="I362" s="15"/>
      <c r="J362" s="15"/>
      <c r="K362" s="15"/>
      <c r="L362" s="30"/>
      <c r="M362" s="15"/>
    </row>
    <row r="363" spans="1:18" ht="15" customHeight="1" x14ac:dyDescent="0.2">
      <c r="A363" s="31"/>
      <c r="B363" s="37" t="s">
        <v>345</v>
      </c>
      <c r="C363" s="32">
        <v>5</v>
      </c>
      <c r="D363" s="32"/>
      <c r="E363" s="15"/>
      <c r="F363" s="15"/>
      <c r="G363" s="15"/>
      <c r="H363" s="15"/>
      <c r="I363" s="15"/>
      <c r="J363" s="15"/>
      <c r="K363" s="15"/>
      <c r="L363" s="30"/>
      <c r="M363" s="15"/>
    </row>
    <row r="364" spans="1:18" ht="15" customHeight="1" x14ac:dyDescent="0.2">
      <c r="A364" s="31"/>
      <c r="B364" s="37" t="s">
        <v>345</v>
      </c>
      <c r="C364" s="32">
        <v>6</v>
      </c>
      <c r="D364" s="32"/>
      <c r="E364" s="15"/>
      <c r="F364" s="15"/>
      <c r="G364" s="15"/>
      <c r="H364" s="15"/>
      <c r="I364" s="15"/>
      <c r="J364" s="15"/>
      <c r="K364" s="15"/>
      <c r="L364" s="30"/>
      <c r="M364" s="15"/>
    </row>
    <row r="365" spans="1:18" ht="15" customHeight="1" x14ac:dyDescent="0.2">
      <c r="A365" s="31"/>
      <c r="B365" s="37" t="s">
        <v>345</v>
      </c>
      <c r="C365" s="32">
        <v>7</v>
      </c>
      <c r="D365" s="32"/>
      <c r="E365" s="15"/>
      <c r="F365" s="15"/>
      <c r="G365" s="15"/>
      <c r="H365" s="15"/>
      <c r="I365" s="15"/>
      <c r="J365" s="15"/>
      <c r="K365" s="15"/>
      <c r="L365" s="30"/>
      <c r="M365" s="15"/>
    </row>
    <row r="366" spans="1:18" ht="14.25" customHeight="1" x14ac:dyDescent="0.2">
      <c r="A366" s="31"/>
      <c r="B366" s="37" t="s">
        <v>345</v>
      </c>
      <c r="C366" s="32">
        <v>8</v>
      </c>
      <c r="D366" s="32"/>
      <c r="E366" s="15"/>
      <c r="F366" s="15"/>
      <c r="G366" s="15"/>
      <c r="H366" s="15"/>
      <c r="I366" s="15"/>
      <c r="J366" s="15"/>
      <c r="K366" s="15"/>
      <c r="L366" s="30"/>
      <c r="M366" s="15"/>
    </row>
    <row r="367" spans="1:18" ht="15" customHeight="1" x14ac:dyDescent="0.2">
      <c r="A367" s="31"/>
      <c r="B367" s="37" t="s">
        <v>345</v>
      </c>
      <c r="C367" s="32">
        <v>10</v>
      </c>
      <c r="D367" s="32"/>
      <c r="E367" s="15"/>
      <c r="F367" s="15"/>
      <c r="G367" s="15"/>
      <c r="H367" s="15"/>
      <c r="I367" s="15"/>
      <c r="J367" s="15"/>
      <c r="K367" s="15"/>
      <c r="L367" s="30"/>
      <c r="M367" s="15"/>
    </row>
    <row r="368" spans="1:18" ht="15" customHeight="1" x14ac:dyDescent="0.2">
      <c r="A368" s="31"/>
      <c r="B368" s="37" t="s">
        <v>345</v>
      </c>
      <c r="C368" s="32">
        <v>11</v>
      </c>
      <c r="D368" s="32"/>
      <c r="E368" s="15"/>
      <c r="F368" s="15"/>
      <c r="G368" s="15"/>
      <c r="H368" s="15"/>
      <c r="I368" s="15"/>
      <c r="J368" s="15"/>
      <c r="K368" s="15"/>
      <c r="L368" s="30"/>
      <c r="M368" s="15"/>
    </row>
    <row r="369" spans="1:13" ht="15" customHeight="1" x14ac:dyDescent="0.2">
      <c r="A369" s="31"/>
      <c r="B369" s="37" t="s">
        <v>345</v>
      </c>
      <c r="C369" s="32">
        <v>12</v>
      </c>
      <c r="D369" s="32"/>
      <c r="E369" s="15"/>
      <c r="F369" s="15"/>
      <c r="G369" s="15"/>
      <c r="H369" s="15"/>
      <c r="I369" s="15"/>
      <c r="J369" s="15"/>
      <c r="K369" s="15"/>
      <c r="L369" s="30"/>
      <c r="M369" s="15"/>
    </row>
    <row r="370" spans="1:13" ht="15" customHeight="1" x14ac:dyDescent="0.2">
      <c r="A370" s="31"/>
      <c r="B370" s="37" t="s">
        <v>345</v>
      </c>
      <c r="C370" s="32">
        <v>13</v>
      </c>
      <c r="D370" s="32"/>
      <c r="E370" s="15"/>
      <c r="F370" s="15"/>
      <c r="G370" s="15"/>
      <c r="H370" s="15"/>
      <c r="I370" s="15"/>
      <c r="J370" s="15"/>
      <c r="K370" s="15"/>
      <c r="L370" s="30"/>
      <c r="M370" s="15"/>
    </row>
    <row r="371" spans="1:13" ht="15" customHeight="1" x14ac:dyDescent="0.2">
      <c r="A371" s="31"/>
      <c r="B371" s="37" t="s">
        <v>345</v>
      </c>
      <c r="C371" s="32">
        <v>14</v>
      </c>
      <c r="D371" s="32"/>
      <c r="E371" s="15"/>
      <c r="F371" s="15"/>
      <c r="G371" s="15"/>
      <c r="H371" s="15"/>
      <c r="I371" s="104"/>
      <c r="J371" s="104"/>
      <c r="K371" s="15"/>
      <c r="L371" s="16"/>
      <c r="M371" s="15"/>
    </row>
    <row r="372" spans="1:13" ht="15" customHeight="1" x14ac:dyDescent="0.2">
      <c r="A372" s="31"/>
      <c r="B372" s="37" t="s">
        <v>345</v>
      </c>
      <c r="C372" s="32">
        <v>15</v>
      </c>
      <c r="D372" s="32"/>
      <c r="E372" s="15"/>
      <c r="F372" s="15"/>
      <c r="G372" s="15"/>
      <c r="H372" s="15"/>
      <c r="I372" s="15"/>
      <c r="J372" s="15"/>
      <c r="K372" s="15"/>
      <c r="L372" s="30"/>
      <c r="M372" s="15"/>
    </row>
    <row r="373" spans="1:13" ht="15" customHeight="1" x14ac:dyDescent="0.2">
      <c r="A373" s="31"/>
      <c r="B373" s="37" t="s">
        <v>345</v>
      </c>
      <c r="C373" s="32">
        <v>16</v>
      </c>
      <c r="D373" s="32"/>
      <c r="E373" s="15"/>
      <c r="F373" s="15"/>
      <c r="G373" s="15"/>
      <c r="H373" s="15"/>
      <c r="I373" s="15"/>
      <c r="J373" s="15"/>
      <c r="K373" s="15"/>
      <c r="L373" s="30"/>
      <c r="M373" s="15"/>
    </row>
    <row r="374" spans="1:13" ht="15" customHeight="1" x14ac:dyDescent="0.2">
      <c r="A374" s="31"/>
      <c r="B374" s="37" t="s">
        <v>345</v>
      </c>
      <c r="C374" s="32">
        <v>17</v>
      </c>
      <c r="D374" s="32"/>
      <c r="E374" s="15"/>
      <c r="F374" s="15"/>
      <c r="G374" s="15"/>
      <c r="H374" s="15"/>
      <c r="I374" s="15"/>
      <c r="J374" s="15"/>
      <c r="K374" s="15"/>
      <c r="L374" s="30"/>
      <c r="M374" s="15"/>
    </row>
    <row r="375" spans="1:13" ht="15" customHeight="1" x14ac:dyDescent="0.2">
      <c r="A375" s="31"/>
      <c r="B375" s="37" t="s">
        <v>345</v>
      </c>
      <c r="C375" s="32">
        <v>18</v>
      </c>
      <c r="D375" s="32"/>
      <c r="E375" s="15"/>
      <c r="F375" s="15"/>
      <c r="G375" s="15"/>
      <c r="H375" s="15"/>
      <c r="I375" s="15"/>
      <c r="J375" s="15"/>
      <c r="K375" s="15"/>
      <c r="L375" s="30"/>
      <c r="M375" s="15"/>
    </row>
    <row r="376" spans="1:13" ht="15" customHeight="1" x14ac:dyDescent="0.2">
      <c r="A376" s="31"/>
      <c r="B376" s="37" t="s">
        <v>345</v>
      </c>
      <c r="C376" s="32">
        <v>19</v>
      </c>
      <c r="D376" s="32"/>
      <c r="E376" s="15"/>
      <c r="F376" s="15"/>
      <c r="G376" s="15"/>
      <c r="H376" s="15"/>
      <c r="I376" s="15"/>
      <c r="J376" s="15"/>
      <c r="K376" s="15"/>
      <c r="L376" s="30"/>
      <c r="M376" s="15"/>
    </row>
    <row r="377" spans="1:13" ht="15" customHeight="1" x14ac:dyDescent="0.2">
      <c r="A377" s="31"/>
      <c r="B377" s="37" t="s">
        <v>345</v>
      </c>
      <c r="C377" s="32">
        <v>20</v>
      </c>
      <c r="D377" s="32"/>
      <c r="E377" s="15"/>
      <c r="F377" s="15"/>
      <c r="G377" s="15"/>
      <c r="H377" s="15"/>
      <c r="I377" s="15"/>
      <c r="J377" s="15"/>
      <c r="K377" s="15"/>
      <c r="L377" s="30"/>
      <c r="M377" s="15"/>
    </row>
    <row r="378" spans="1:13" ht="15" customHeight="1" x14ac:dyDescent="0.2">
      <c r="A378" s="31"/>
      <c r="B378" s="37" t="s">
        <v>345</v>
      </c>
      <c r="C378" s="32">
        <v>21</v>
      </c>
      <c r="D378" s="32"/>
      <c r="E378" s="15"/>
      <c r="F378" s="15"/>
      <c r="G378" s="15"/>
      <c r="H378" s="15"/>
      <c r="I378" s="15"/>
      <c r="J378" s="15"/>
      <c r="K378" s="15"/>
      <c r="L378" s="30"/>
      <c r="M378" s="15"/>
    </row>
    <row r="379" spans="1:13" ht="15" customHeight="1" x14ac:dyDescent="0.2">
      <c r="A379" s="31"/>
      <c r="B379" s="37" t="s">
        <v>345</v>
      </c>
      <c r="C379" s="32">
        <v>22</v>
      </c>
      <c r="D379" s="32"/>
      <c r="E379" s="15"/>
      <c r="F379" s="15"/>
      <c r="G379" s="38"/>
      <c r="H379" s="15"/>
      <c r="I379" s="36"/>
      <c r="J379" s="36"/>
      <c r="K379" s="15"/>
      <c r="L379" s="30"/>
      <c r="M379" s="15"/>
    </row>
    <row r="380" spans="1:13" ht="15" customHeight="1" x14ac:dyDescent="0.3">
      <c r="A380" s="31"/>
      <c r="B380" s="37" t="s">
        <v>345</v>
      </c>
      <c r="C380" s="32">
        <v>23</v>
      </c>
      <c r="E380" s="15"/>
      <c r="F380" s="15"/>
      <c r="G380" s="15"/>
      <c r="H380" s="15"/>
      <c r="I380" s="15"/>
      <c r="J380" s="15"/>
      <c r="K380" s="15"/>
      <c r="L380" s="30"/>
      <c r="M380" s="15"/>
    </row>
    <row r="381" spans="1:13" ht="15" customHeight="1" x14ac:dyDescent="0.2">
      <c r="A381" s="31"/>
      <c r="B381" s="37" t="s">
        <v>345</v>
      </c>
      <c r="C381" s="32">
        <v>24</v>
      </c>
      <c r="D381" s="32"/>
      <c r="E381" s="32"/>
      <c r="F381" s="15"/>
      <c r="G381" s="15"/>
      <c r="H381" s="15"/>
      <c r="I381" s="36"/>
      <c r="J381" s="36"/>
      <c r="K381" s="15"/>
      <c r="L381" s="30"/>
      <c r="M381" s="15"/>
    </row>
    <row r="382" spans="1:13" ht="15" customHeight="1" x14ac:dyDescent="0.2">
      <c r="A382" s="31"/>
      <c r="B382" s="37" t="s">
        <v>345</v>
      </c>
      <c r="C382" s="32">
        <v>25</v>
      </c>
      <c r="D382" s="32"/>
      <c r="E382" s="32"/>
      <c r="F382" s="15"/>
      <c r="G382" s="15"/>
      <c r="H382" s="15"/>
      <c r="I382" s="36"/>
      <c r="J382" s="36"/>
      <c r="K382" s="15"/>
      <c r="L382" s="30"/>
      <c r="M382" s="15"/>
    </row>
    <row r="383" spans="1:13" ht="15" customHeight="1" x14ac:dyDescent="0.2">
      <c r="A383" s="31"/>
      <c r="B383" s="37" t="s">
        <v>345</v>
      </c>
      <c r="C383" s="32">
        <v>26</v>
      </c>
      <c r="D383" s="32"/>
      <c r="E383" s="15"/>
      <c r="F383" s="15"/>
      <c r="G383" s="15"/>
      <c r="H383" s="15"/>
      <c r="I383" s="36"/>
      <c r="J383" s="36"/>
      <c r="K383" s="15"/>
      <c r="L383" s="30"/>
      <c r="M383" s="15"/>
    </row>
    <row r="384" spans="1:13" ht="15" customHeight="1" x14ac:dyDescent="0.2">
      <c r="A384" s="31"/>
      <c r="B384" s="37" t="s">
        <v>345</v>
      </c>
      <c r="C384" s="32">
        <v>27</v>
      </c>
      <c r="D384" s="32"/>
      <c r="E384" s="15"/>
      <c r="F384" s="15"/>
      <c r="G384" s="15"/>
      <c r="H384" s="15"/>
      <c r="I384" s="36"/>
      <c r="J384" s="36"/>
      <c r="K384" s="15"/>
      <c r="L384" s="30"/>
      <c r="M384" s="15"/>
    </row>
    <row r="385" spans="1:16" ht="15" customHeight="1" x14ac:dyDescent="0.2">
      <c r="A385" s="31"/>
      <c r="B385" s="37" t="s">
        <v>345</v>
      </c>
      <c r="C385" s="32">
        <v>28</v>
      </c>
      <c r="D385" s="32"/>
      <c r="E385" s="15"/>
      <c r="F385" s="15"/>
      <c r="G385" s="15"/>
      <c r="H385" s="15"/>
      <c r="I385" s="15"/>
      <c r="J385" s="15"/>
      <c r="K385" s="15"/>
      <c r="L385" s="30"/>
      <c r="M385" s="15"/>
    </row>
    <row r="386" spans="1:16" ht="15" customHeight="1" x14ac:dyDescent="0.2">
      <c r="A386" s="31"/>
      <c r="B386" s="37" t="s">
        <v>345</v>
      </c>
      <c r="C386" s="32">
        <v>29</v>
      </c>
      <c r="D386" s="32"/>
      <c r="E386" s="15"/>
      <c r="F386" s="15"/>
      <c r="G386" s="15"/>
      <c r="H386" s="15"/>
      <c r="I386" s="15"/>
      <c r="J386" s="15"/>
      <c r="K386" s="15"/>
      <c r="L386" s="30"/>
      <c r="M386" s="15"/>
    </row>
    <row r="387" spans="1:16" ht="15" customHeight="1" x14ac:dyDescent="0.2">
      <c r="A387" s="31"/>
      <c r="B387" s="37" t="s">
        <v>345</v>
      </c>
      <c r="C387" s="32">
        <v>30</v>
      </c>
      <c r="D387" s="32"/>
      <c r="E387" s="15"/>
      <c r="F387" s="15"/>
      <c r="G387" s="15"/>
      <c r="H387" s="15"/>
      <c r="I387" s="15"/>
      <c r="J387" s="15"/>
      <c r="K387" s="15"/>
      <c r="L387" s="30"/>
      <c r="M387" s="15"/>
    </row>
    <row r="388" spans="1:16" ht="15" customHeight="1" x14ac:dyDescent="0.2">
      <c r="A388" s="31"/>
      <c r="B388" s="37" t="s">
        <v>345</v>
      </c>
      <c r="C388" s="32">
        <v>31</v>
      </c>
      <c r="D388" s="32"/>
      <c r="E388" s="15"/>
      <c r="F388" s="15"/>
      <c r="G388" s="15"/>
      <c r="H388" s="15"/>
      <c r="I388" s="15"/>
      <c r="J388" s="15"/>
      <c r="K388" s="15"/>
      <c r="L388" s="30"/>
      <c r="M388" s="15"/>
    </row>
    <row r="389" spans="1:16" ht="15" customHeight="1" x14ac:dyDescent="0.2">
      <c r="A389" s="37" t="s">
        <v>39</v>
      </c>
      <c r="B389" s="31"/>
      <c r="C389" s="32"/>
      <c r="D389" s="32"/>
      <c r="E389" s="15"/>
      <c r="F389" s="15"/>
      <c r="G389" s="15"/>
      <c r="H389" s="15"/>
      <c r="I389" s="15"/>
      <c r="J389" s="15"/>
      <c r="K389" s="15"/>
      <c r="L389" s="30"/>
      <c r="M389" s="15"/>
    </row>
    <row r="390" spans="1:16" ht="15" customHeight="1" x14ac:dyDescent="0.2">
      <c r="A390" s="640"/>
      <c r="B390" s="640"/>
      <c r="C390" s="640"/>
      <c r="D390" s="503"/>
      <c r="E390" s="1"/>
      <c r="F390" s="1"/>
      <c r="G390" s="1"/>
      <c r="H390" s="1"/>
      <c r="I390" s="1"/>
      <c r="J390" s="1"/>
      <c r="K390" s="1"/>
      <c r="L390" s="1"/>
      <c r="M390" s="1"/>
    </row>
    <row r="391" spans="1:16" ht="15" customHeight="1" x14ac:dyDescent="0.3">
      <c r="A391" s="1"/>
      <c r="B391" s="1"/>
      <c r="C391" s="641" t="s">
        <v>8</v>
      </c>
      <c r="D391" s="641"/>
      <c r="E391" s="641"/>
      <c r="F391" s="19"/>
      <c r="G391" s="642" t="s">
        <v>227</v>
      </c>
      <c r="H391" s="642"/>
      <c r="I391" s="494"/>
      <c r="J391" s="18"/>
      <c r="L391" s="1"/>
      <c r="M391" s="1" t="s">
        <v>228</v>
      </c>
      <c r="N391" s="643"/>
      <c r="O391" s="643"/>
    </row>
    <row r="392" spans="1:16" ht="15" customHeight="1" x14ac:dyDescent="0.3">
      <c r="A392" s="1"/>
      <c r="B392" s="1"/>
      <c r="C392" s="20"/>
      <c r="D392" s="20"/>
      <c r="G392" s="494"/>
      <c r="H392" s="3"/>
      <c r="I392" s="18"/>
      <c r="J392" s="18"/>
      <c r="L392" s="1"/>
      <c r="M392" s="1"/>
      <c r="N392" s="21"/>
      <c r="O392" s="21"/>
    </row>
    <row r="393" spans="1:16" ht="15" customHeight="1" x14ac:dyDescent="0.3">
      <c r="A393" s="1"/>
      <c r="B393" s="1"/>
      <c r="C393" s="20"/>
      <c r="D393" s="20"/>
      <c r="G393" s="494"/>
      <c r="H393" s="3"/>
      <c r="I393" s="18"/>
      <c r="J393" s="18"/>
      <c r="L393" s="1"/>
      <c r="M393" s="1"/>
      <c r="N393" s="21"/>
      <c r="O393" s="21"/>
    </row>
    <row r="394" spans="1:16" ht="15" customHeight="1" x14ac:dyDescent="0.3">
      <c r="C394" s="641" t="s">
        <v>294</v>
      </c>
      <c r="D394" s="641"/>
      <c r="E394" s="641"/>
      <c r="F394" s="493"/>
      <c r="G394" s="644" t="s">
        <v>123</v>
      </c>
      <c r="H394" s="644"/>
      <c r="I394" s="644"/>
      <c r="J394" s="494"/>
      <c r="L394" s="1"/>
      <c r="M394" s="645" t="s">
        <v>130</v>
      </c>
      <c r="N394" s="645"/>
      <c r="O394" s="645"/>
      <c r="P394" s="645"/>
    </row>
    <row r="395" spans="1:16" ht="15.75" customHeight="1" x14ac:dyDescent="0.3">
      <c r="C395" s="641" t="s">
        <v>94</v>
      </c>
      <c r="D395" s="641"/>
      <c r="E395" s="641"/>
      <c r="F395" s="493"/>
      <c r="G395" s="644" t="s">
        <v>95</v>
      </c>
      <c r="H395" s="644"/>
      <c r="I395" s="644"/>
      <c r="J395" s="494"/>
      <c r="L395" s="1"/>
      <c r="M395" s="645" t="s">
        <v>104</v>
      </c>
      <c r="N395" s="645"/>
      <c r="O395" s="645"/>
      <c r="P395" s="645"/>
    </row>
    <row r="396" spans="1:16" ht="15.75" customHeight="1" x14ac:dyDescent="0.3">
      <c r="C396" s="493"/>
      <c r="D396" s="493"/>
      <c r="E396" s="493"/>
      <c r="F396" s="493"/>
      <c r="G396" s="494"/>
      <c r="H396" s="494"/>
      <c r="I396" s="494"/>
      <c r="J396" s="494"/>
      <c r="L396" s="1"/>
      <c r="M396" s="495"/>
      <c r="N396" s="495"/>
      <c r="O396" s="495"/>
      <c r="P396" s="495"/>
    </row>
    <row r="397" spans="1:16" ht="15.75" customHeight="1" x14ac:dyDescent="0.3">
      <c r="C397" s="493"/>
      <c r="D397" s="493"/>
      <c r="E397" s="493"/>
      <c r="F397" s="493"/>
      <c r="G397" s="494"/>
      <c r="H397" s="494"/>
      <c r="I397" s="494"/>
      <c r="J397" s="494"/>
      <c r="L397" s="1"/>
      <c r="M397" s="495"/>
      <c r="N397" s="495"/>
      <c r="O397" s="495"/>
      <c r="P397" s="495"/>
    </row>
    <row r="401" spans="1:18" ht="15" customHeight="1" x14ac:dyDescent="0.25">
      <c r="A401" s="646" t="s">
        <v>0</v>
      </c>
      <c r="B401" s="646"/>
      <c r="C401" s="646"/>
      <c r="D401" s="646"/>
      <c r="E401" s="646"/>
      <c r="F401" s="646"/>
      <c r="G401" s="646"/>
      <c r="H401" s="646"/>
      <c r="I401" s="646"/>
      <c r="J401" s="646"/>
      <c r="K401" s="646"/>
      <c r="L401" s="646"/>
      <c r="M401" s="646"/>
      <c r="N401" s="25"/>
      <c r="O401" s="25"/>
      <c r="P401" s="25"/>
      <c r="Q401" s="25"/>
      <c r="R401" s="25"/>
    </row>
    <row r="402" spans="1:18" ht="15" customHeight="1" x14ac:dyDescent="0.25">
      <c r="A402" s="26"/>
      <c r="B402" s="26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9"/>
      <c r="O402" s="9"/>
      <c r="P402" s="9"/>
      <c r="Q402" s="9"/>
      <c r="R402" s="9"/>
    </row>
    <row r="403" spans="1:18" ht="15" customHeight="1" x14ac:dyDescent="0.25">
      <c r="A403" s="646" t="s">
        <v>12</v>
      </c>
      <c r="B403" s="646"/>
      <c r="C403" s="646"/>
      <c r="D403" s="646"/>
      <c r="E403" s="646"/>
      <c r="F403" s="646"/>
      <c r="G403" s="646"/>
      <c r="H403" s="646"/>
      <c r="I403" s="646"/>
      <c r="J403" s="646"/>
      <c r="K403" s="646"/>
      <c r="L403" s="646"/>
      <c r="M403" s="646"/>
      <c r="N403" s="9"/>
      <c r="O403" s="9"/>
      <c r="P403" s="9"/>
      <c r="Q403" s="9"/>
      <c r="R403" s="9"/>
    </row>
    <row r="404" spans="1:18" ht="15" customHeight="1" x14ac:dyDescent="0.25">
      <c r="A404" s="496"/>
      <c r="B404" s="496"/>
      <c r="C404" s="496"/>
      <c r="D404" s="496"/>
      <c r="E404" s="496"/>
      <c r="F404" s="496"/>
      <c r="G404" s="496"/>
      <c r="H404" s="496"/>
      <c r="I404" s="496"/>
      <c r="J404" s="496"/>
      <c r="K404" s="496"/>
      <c r="L404" s="496"/>
      <c r="M404" s="496"/>
      <c r="N404" s="9"/>
      <c r="O404" s="9"/>
      <c r="P404" s="9"/>
      <c r="Q404" s="9"/>
      <c r="R404" s="9"/>
    </row>
    <row r="405" spans="1:18" s="5" customFormat="1" ht="15" customHeight="1" x14ac:dyDescent="0.25">
      <c r="A405" s="498" t="s">
        <v>174</v>
      </c>
      <c r="B405" s="9"/>
      <c r="C405" s="662" t="s">
        <v>256</v>
      </c>
      <c r="D405" s="498" t="s">
        <v>55</v>
      </c>
      <c r="F405" s="498" t="s">
        <v>257</v>
      </c>
      <c r="G405" s="498" t="s">
        <v>258</v>
      </c>
      <c r="H405" s="158" t="s">
        <v>259</v>
      </c>
      <c r="I405" s="158"/>
      <c r="K405" s="504"/>
      <c r="L405" s="504"/>
      <c r="M405" s="158" t="s">
        <v>260</v>
      </c>
      <c r="N405" s="158"/>
      <c r="O405" s="9"/>
      <c r="P405" s="498"/>
      <c r="Q405" s="498"/>
      <c r="R405" s="498"/>
    </row>
    <row r="406" spans="1:18" ht="15" customHeight="1" x14ac:dyDescent="0.3">
      <c r="A406" s="648" t="s">
        <v>157</v>
      </c>
      <c r="B406" s="648"/>
      <c r="C406" s="662"/>
      <c r="D406" s="4"/>
      <c r="F406" s="159" t="s">
        <v>70</v>
      </c>
      <c r="H406" s="7"/>
      <c r="I406" s="7"/>
      <c r="J406" s="7"/>
      <c r="K406" s="7"/>
      <c r="L406" s="7"/>
      <c r="M406" s="7"/>
      <c r="N406" s="159"/>
      <c r="O406" s="159"/>
      <c r="P406" s="159"/>
      <c r="Q406" s="159"/>
      <c r="R406" s="8"/>
    </row>
    <row r="407" spans="1:18" ht="54" customHeight="1" x14ac:dyDescent="0.2">
      <c r="A407" s="11" t="s">
        <v>4</v>
      </c>
      <c r="B407" s="12" t="s">
        <v>5</v>
      </c>
      <c r="C407" s="12" t="s">
        <v>6</v>
      </c>
      <c r="D407" s="11" t="s">
        <v>7</v>
      </c>
      <c r="E407" s="12" t="s">
        <v>14</v>
      </c>
      <c r="F407" s="11" t="s">
        <v>15</v>
      </c>
      <c r="G407" s="11" t="s">
        <v>16</v>
      </c>
      <c r="H407" s="11" t="s">
        <v>17</v>
      </c>
      <c r="I407" s="11" t="s">
        <v>18</v>
      </c>
      <c r="J407" s="11" t="s">
        <v>19</v>
      </c>
      <c r="K407" s="11" t="s">
        <v>20</v>
      </c>
      <c r="L407" s="12" t="s">
        <v>21</v>
      </c>
      <c r="M407" s="12" t="s">
        <v>22</v>
      </c>
    </row>
    <row r="408" spans="1:18" ht="15.75" customHeight="1" x14ac:dyDescent="0.2">
      <c r="A408" s="29"/>
      <c r="B408" s="29"/>
      <c r="C408" s="29"/>
      <c r="D408" s="29"/>
      <c r="E408" s="29"/>
      <c r="F408" s="15"/>
      <c r="G408" s="15"/>
      <c r="H408" s="15"/>
      <c r="I408" s="15"/>
      <c r="J408" s="15"/>
      <c r="K408" s="15"/>
      <c r="L408" s="30"/>
      <c r="M408" s="17"/>
    </row>
    <row r="409" spans="1:18" ht="13.5" x14ac:dyDescent="0.2">
      <c r="A409" s="37"/>
      <c r="B409" s="37" t="s">
        <v>346</v>
      </c>
      <c r="C409" s="32">
        <v>1</v>
      </c>
      <c r="D409" s="32"/>
      <c r="E409" s="15"/>
      <c r="F409" s="15"/>
      <c r="G409" s="38"/>
      <c r="H409" s="15"/>
      <c r="I409" s="36"/>
      <c r="J409" s="36"/>
      <c r="K409" s="43"/>
      <c r="L409" s="44"/>
      <c r="M409" s="15"/>
    </row>
    <row r="410" spans="1:18" ht="15" customHeight="1" x14ac:dyDescent="0.2">
      <c r="A410" s="31"/>
      <c r="B410" s="37" t="s">
        <v>346</v>
      </c>
      <c r="C410" s="32">
        <v>2</v>
      </c>
      <c r="D410" s="32"/>
      <c r="E410" s="15"/>
      <c r="F410" s="15"/>
      <c r="G410" s="15"/>
      <c r="H410" s="15"/>
      <c r="I410" s="15"/>
      <c r="J410" s="15"/>
      <c r="K410" s="15"/>
      <c r="L410" s="30"/>
      <c r="M410" s="15"/>
    </row>
    <row r="411" spans="1:18" ht="15" customHeight="1" x14ac:dyDescent="0.2">
      <c r="A411" s="31"/>
      <c r="B411" s="37" t="s">
        <v>346</v>
      </c>
      <c r="C411" s="32">
        <v>3</v>
      </c>
      <c r="D411" s="32"/>
      <c r="E411" s="15"/>
      <c r="F411" s="15"/>
      <c r="G411" s="15"/>
      <c r="H411" s="15"/>
      <c r="I411" s="15"/>
      <c r="J411" s="15"/>
      <c r="K411" s="15"/>
      <c r="L411" s="30"/>
      <c r="M411" s="15"/>
    </row>
    <row r="412" spans="1:18" ht="15" customHeight="1" x14ac:dyDescent="0.2">
      <c r="A412" s="31"/>
      <c r="B412" s="37" t="s">
        <v>346</v>
      </c>
      <c r="C412" s="32">
        <v>4</v>
      </c>
      <c r="D412" s="32"/>
      <c r="E412" s="15"/>
      <c r="F412" s="15"/>
      <c r="G412" s="15"/>
      <c r="H412" s="15"/>
      <c r="I412" s="15"/>
      <c r="J412" s="15"/>
      <c r="K412" s="15"/>
      <c r="L412" s="30"/>
      <c r="M412" s="15"/>
    </row>
    <row r="413" spans="1:18" ht="15" customHeight="1" x14ac:dyDescent="0.2">
      <c r="A413" s="31"/>
      <c r="B413" s="37" t="s">
        <v>346</v>
      </c>
      <c r="C413" s="32">
        <v>5</v>
      </c>
      <c r="D413" s="32"/>
      <c r="E413" s="15"/>
      <c r="F413" s="15"/>
      <c r="G413" s="15"/>
      <c r="H413" s="15"/>
      <c r="I413" s="15"/>
      <c r="J413" s="15"/>
      <c r="K413" s="15"/>
      <c r="L413" s="30"/>
      <c r="M413" s="15"/>
    </row>
    <row r="414" spans="1:18" ht="15" customHeight="1" x14ac:dyDescent="0.2">
      <c r="A414" s="31"/>
      <c r="B414" s="37" t="s">
        <v>346</v>
      </c>
      <c r="C414" s="32">
        <v>6</v>
      </c>
      <c r="D414" s="32"/>
      <c r="E414" s="15"/>
      <c r="F414" s="15"/>
      <c r="G414" s="15"/>
      <c r="H414" s="15"/>
      <c r="I414" s="15"/>
      <c r="J414" s="15"/>
      <c r="K414" s="15"/>
      <c r="L414" s="30"/>
      <c r="M414" s="15"/>
    </row>
    <row r="415" spans="1:18" ht="15" customHeight="1" x14ac:dyDescent="0.2">
      <c r="A415" s="31"/>
      <c r="B415" s="37" t="s">
        <v>346</v>
      </c>
      <c r="C415" s="32">
        <v>7</v>
      </c>
      <c r="D415" s="32"/>
      <c r="E415" s="15"/>
      <c r="F415" s="15"/>
      <c r="G415" s="15"/>
      <c r="H415" s="15"/>
      <c r="I415" s="15"/>
      <c r="J415" s="15"/>
      <c r="K415" s="15"/>
      <c r="L415" s="30"/>
      <c r="M415" s="15"/>
    </row>
    <row r="416" spans="1:18" ht="14.25" customHeight="1" x14ac:dyDescent="0.2">
      <c r="A416" s="31"/>
      <c r="B416" s="37" t="s">
        <v>346</v>
      </c>
      <c r="C416" s="32">
        <v>8</v>
      </c>
      <c r="D416" s="32"/>
      <c r="E416" s="15"/>
      <c r="F416" s="15"/>
      <c r="G416" s="15"/>
      <c r="H416" s="15"/>
      <c r="I416" s="15"/>
      <c r="J416" s="15"/>
      <c r="K416" s="15"/>
      <c r="L416" s="30"/>
      <c r="M416" s="15"/>
    </row>
    <row r="417" spans="1:13" ht="15" customHeight="1" x14ac:dyDescent="0.2">
      <c r="A417" s="31"/>
      <c r="B417" s="37" t="s">
        <v>346</v>
      </c>
      <c r="C417" s="32">
        <v>10</v>
      </c>
      <c r="D417" s="32"/>
      <c r="E417" s="15"/>
      <c r="F417" s="15"/>
      <c r="G417" s="15"/>
      <c r="H417" s="15"/>
      <c r="I417" s="15"/>
      <c r="J417" s="15"/>
      <c r="K417" s="15"/>
      <c r="L417" s="30"/>
      <c r="M417" s="15"/>
    </row>
    <row r="418" spans="1:13" ht="15" customHeight="1" x14ac:dyDescent="0.2">
      <c r="A418" s="31"/>
      <c r="B418" s="37" t="s">
        <v>346</v>
      </c>
      <c r="C418" s="32">
        <v>11</v>
      </c>
      <c r="D418" s="32"/>
      <c r="E418" s="15"/>
      <c r="F418" s="15"/>
      <c r="G418" s="15"/>
      <c r="H418" s="15"/>
      <c r="I418" s="15"/>
      <c r="J418" s="15"/>
      <c r="K418" s="15"/>
      <c r="L418" s="30"/>
      <c r="M418" s="15"/>
    </row>
    <row r="419" spans="1:13" ht="15" customHeight="1" x14ac:dyDescent="0.2">
      <c r="A419" s="31"/>
      <c r="B419" s="37" t="s">
        <v>346</v>
      </c>
      <c r="C419" s="32">
        <v>12</v>
      </c>
      <c r="D419" s="32"/>
      <c r="E419" s="15"/>
      <c r="F419" s="15"/>
      <c r="G419" s="15"/>
      <c r="H419" s="15"/>
      <c r="I419" s="15"/>
      <c r="J419" s="15"/>
      <c r="K419" s="15"/>
      <c r="L419" s="30"/>
      <c r="M419" s="15"/>
    </row>
    <row r="420" spans="1:13" ht="15" customHeight="1" x14ac:dyDescent="0.2">
      <c r="A420" s="31"/>
      <c r="B420" s="37" t="s">
        <v>346</v>
      </c>
      <c r="C420" s="32">
        <v>13</v>
      </c>
      <c r="D420" s="32"/>
      <c r="E420" s="15"/>
      <c r="F420" s="15"/>
      <c r="G420" s="15"/>
      <c r="H420" s="15"/>
      <c r="I420" s="15"/>
      <c r="J420" s="15"/>
      <c r="K420" s="15"/>
      <c r="L420" s="30"/>
      <c r="M420" s="15"/>
    </row>
    <row r="421" spans="1:13" ht="15" customHeight="1" x14ac:dyDescent="0.2">
      <c r="A421" s="31"/>
      <c r="B421" s="37" t="s">
        <v>346</v>
      </c>
      <c r="C421" s="32">
        <v>14</v>
      </c>
      <c r="D421" s="32"/>
      <c r="E421" s="15"/>
      <c r="F421" s="15"/>
      <c r="G421" s="15"/>
      <c r="H421" s="15"/>
      <c r="I421" s="104"/>
      <c r="J421" s="104"/>
      <c r="K421" s="15"/>
      <c r="L421" s="16"/>
      <c r="M421" s="15"/>
    </row>
    <row r="422" spans="1:13" ht="15" customHeight="1" x14ac:dyDescent="0.2">
      <c r="A422" s="31"/>
      <c r="B422" s="37" t="s">
        <v>346</v>
      </c>
      <c r="C422" s="32">
        <v>15</v>
      </c>
      <c r="D422" s="32"/>
      <c r="E422" s="15"/>
      <c r="F422" s="15"/>
      <c r="G422" s="15"/>
      <c r="H422" s="15"/>
      <c r="I422" s="15"/>
      <c r="J422" s="15"/>
      <c r="K422" s="15"/>
      <c r="L422" s="30"/>
      <c r="M422" s="15"/>
    </row>
    <row r="423" spans="1:13" ht="15" customHeight="1" x14ac:dyDescent="0.2">
      <c r="A423" s="31"/>
      <c r="B423" s="37" t="s">
        <v>346</v>
      </c>
      <c r="C423" s="32">
        <v>16</v>
      </c>
      <c r="D423" s="32"/>
      <c r="E423" s="15"/>
      <c r="F423" s="15"/>
      <c r="G423" s="15"/>
      <c r="H423" s="15"/>
      <c r="I423" s="15"/>
      <c r="J423" s="15"/>
      <c r="K423" s="15"/>
      <c r="L423" s="30"/>
      <c r="M423" s="15"/>
    </row>
    <row r="424" spans="1:13" ht="15" customHeight="1" x14ac:dyDescent="0.2">
      <c r="A424" s="31"/>
      <c r="B424" s="37" t="s">
        <v>346</v>
      </c>
      <c r="C424" s="32">
        <v>17</v>
      </c>
      <c r="D424" s="32"/>
      <c r="E424" s="15"/>
      <c r="F424" s="15"/>
      <c r="G424" s="15"/>
      <c r="H424" s="15"/>
      <c r="I424" s="15"/>
      <c r="J424" s="15"/>
      <c r="K424" s="15"/>
      <c r="L424" s="30"/>
      <c r="M424" s="15"/>
    </row>
    <row r="425" spans="1:13" ht="15" customHeight="1" x14ac:dyDescent="0.2">
      <c r="A425" s="31"/>
      <c r="B425" s="37" t="s">
        <v>346</v>
      </c>
      <c r="C425" s="32">
        <v>18</v>
      </c>
      <c r="D425" s="32"/>
      <c r="E425" s="15"/>
      <c r="F425" s="15"/>
      <c r="G425" s="15"/>
      <c r="H425" s="15"/>
      <c r="I425" s="15"/>
      <c r="J425" s="15"/>
      <c r="K425" s="15"/>
      <c r="L425" s="30"/>
      <c r="M425" s="15"/>
    </row>
    <row r="426" spans="1:13" ht="15" customHeight="1" x14ac:dyDescent="0.2">
      <c r="A426" s="31"/>
      <c r="B426" s="37" t="s">
        <v>346</v>
      </c>
      <c r="C426" s="32">
        <v>19</v>
      </c>
      <c r="D426" s="32"/>
      <c r="E426" s="15"/>
      <c r="F426" s="15"/>
      <c r="G426" s="15"/>
      <c r="H426" s="15"/>
      <c r="I426" s="15"/>
      <c r="J426" s="15"/>
      <c r="K426" s="15"/>
      <c r="L426" s="30"/>
      <c r="M426" s="15"/>
    </row>
    <row r="427" spans="1:13" ht="15" customHeight="1" x14ac:dyDescent="0.2">
      <c r="A427" s="31"/>
      <c r="B427" s="37" t="s">
        <v>346</v>
      </c>
      <c r="C427" s="32">
        <v>20</v>
      </c>
      <c r="D427" s="32"/>
      <c r="E427" s="15"/>
      <c r="F427" s="15"/>
      <c r="G427" s="15"/>
      <c r="H427" s="15"/>
      <c r="I427" s="15"/>
      <c r="J427" s="15"/>
      <c r="K427" s="15"/>
      <c r="L427" s="30"/>
      <c r="M427" s="15"/>
    </row>
    <row r="428" spans="1:13" ht="15" customHeight="1" x14ac:dyDescent="0.2">
      <c r="A428" s="31"/>
      <c r="B428" s="37" t="s">
        <v>346</v>
      </c>
      <c r="C428" s="32">
        <v>21</v>
      </c>
      <c r="D428" s="32"/>
      <c r="E428" s="15"/>
      <c r="F428" s="15"/>
      <c r="G428" s="15"/>
      <c r="H428" s="15"/>
      <c r="I428" s="15"/>
      <c r="J428" s="15"/>
      <c r="K428" s="15"/>
      <c r="L428" s="30"/>
      <c r="M428" s="15"/>
    </row>
    <row r="429" spans="1:13" ht="15" customHeight="1" x14ac:dyDescent="0.2">
      <c r="A429" s="31"/>
      <c r="B429" s="37" t="s">
        <v>346</v>
      </c>
      <c r="C429" s="32">
        <v>22</v>
      </c>
      <c r="D429" s="32"/>
      <c r="E429" s="15"/>
      <c r="F429" s="15"/>
      <c r="G429" s="38"/>
      <c r="H429" s="15"/>
      <c r="I429" s="36"/>
      <c r="J429" s="36"/>
      <c r="K429" s="15"/>
      <c r="L429" s="30"/>
      <c r="M429" s="15"/>
    </row>
    <row r="430" spans="1:13" ht="15" customHeight="1" x14ac:dyDescent="0.3">
      <c r="A430" s="31"/>
      <c r="B430" s="37" t="s">
        <v>346</v>
      </c>
      <c r="C430" s="32">
        <v>23</v>
      </c>
      <c r="E430" s="15"/>
      <c r="F430" s="15"/>
      <c r="G430" s="15"/>
      <c r="H430" s="15"/>
      <c r="I430" s="15"/>
      <c r="J430" s="15"/>
      <c r="K430" s="15"/>
      <c r="L430" s="30"/>
      <c r="M430" s="15"/>
    </row>
    <row r="431" spans="1:13" ht="15" customHeight="1" x14ac:dyDescent="0.2">
      <c r="A431" s="31"/>
      <c r="B431" s="37" t="s">
        <v>346</v>
      </c>
      <c r="C431" s="32">
        <v>24</v>
      </c>
      <c r="D431" s="32"/>
      <c r="E431" s="32"/>
      <c r="F431" s="15"/>
      <c r="G431" s="15"/>
      <c r="H431" s="15"/>
      <c r="I431" s="36"/>
      <c r="J431" s="36"/>
      <c r="K431" s="15"/>
      <c r="L431" s="30"/>
      <c r="M431" s="15"/>
    </row>
    <row r="432" spans="1:13" ht="15" customHeight="1" x14ac:dyDescent="0.2">
      <c r="A432" s="31"/>
      <c r="B432" s="37" t="s">
        <v>346</v>
      </c>
      <c r="C432" s="32">
        <v>25</v>
      </c>
      <c r="D432" s="32"/>
      <c r="E432" s="32"/>
      <c r="F432" s="15"/>
      <c r="G432" s="15"/>
      <c r="H432" s="15"/>
      <c r="I432" s="36"/>
      <c r="J432" s="36"/>
      <c r="K432" s="15"/>
      <c r="L432" s="30"/>
      <c r="M432" s="15"/>
    </row>
    <row r="433" spans="1:16" ht="15" customHeight="1" x14ac:dyDescent="0.2">
      <c r="A433" s="31"/>
      <c r="B433" s="37" t="s">
        <v>346</v>
      </c>
      <c r="C433" s="32">
        <v>26</v>
      </c>
      <c r="D433" s="32"/>
      <c r="E433" s="15"/>
      <c r="F433" s="15"/>
      <c r="G433" s="15"/>
      <c r="H433" s="15"/>
      <c r="I433" s="36"/>
      <c r="J433" s="36"/>
      <c r="K433" s="15"/>
      <c r="L433" s="30"/>
      <c r="M433" s="15"/>
    </row>
    <row r="434" spans="1:16" ht="15" customHeight="1" x14ac:dyDescent="0.2">
      <c r="A434" s="31"/>
      <c r="B434" s="37" t="s">
        <v>346</v>
      </c>
      <c r="C434" s="32">
        <v>27</v>
      </c>
      <c r="D434" s="32"/>
      <c r="E434" s="15"/>
      <c r="F434" s="15"/>
      <c r="G434" s="15"/>
      <c r="H434" s="15"/>
      <c r="I434" s="36"/>
      <c r="J434" s="36"/>
      <c r="K434" s="15"/>
      <c r="L434" s="30"/>
      <c r="M434" s="15"/>
    </row>
    <row r="435" spans="1:16" ht="15" customHeight="1" x14ac:dyDescent="0.2">
      <c r="A435" s="31"/>
      <c r="B435" s="37" t="s">
        <v>346</v>
      </c>
      <c r="C435" s="32">
        <v>28</v>
      </c>
      <c r="D435" s="32"/>
      <c r="E435" s="15"/>
      <c r="F435" s="15"/>
      <c r="G435" s="15"/>
      <c r="H435" s="15"/>
      <c r="I435" s="15"/>
      <c r="J435" s="15"/>
      <c r="K435" s="15"/>
      <c r="L435" s="30"/>
      <c r="M435" s="15"/>
    </row>
    <row r="436" spans="1:16" ht="15" customHeight="1" x14ac:dyDescent="0.2">
      <c r="A436" s="31"/>
      <c r="B436" s="37" t="s">
        <v>346</v>
      </c>
      <c r="C436" s="32">
        <v>29</v>
      </c>
      <c r="D436" s="32"/>
      <c r="E436" s="15"/>
      <c r="F436" s="15"/>
      <c r="G436" s="15"/>
      <c r="H436" s="15"/>
      <c r="I436" s="15"/>
      <c r="J436" s="15"/>
      <c r="K436" s="15"/>
      <c r="L436" s="30"/>
      <c r="M436" s="15"/>
    </row>
    <row r="437" spans="1:16" ht="15" customHeight="1" x14ac:dyDescent="0.2">
      <c r="A437" s="31"/>
      <c r="B437" s="37" t="s">
        <v>346</v>
      </c>
      <c r="C437" s="32">
        <v>30</v>
      </c>
      <c r="D437" s="32"/>
      <c r="E437" s="15"/>
      <c r="F437" s="15"/>
      <c r="G437" s="15"/>
      <c r="H437" s="15"/>
      <c r="I437" s="15"/>
      <c r="J437" s="15"/>
      <c r="K437" s="15"/>
      <c r="L437" s="30"/>
      <c r="M437" s="15"/>
    </row>
    <row r="438" spans="1:16" ht="13.5" x14ac:dyDescent="0.2">
      <c r="A438" s="31"/>
      <c r="B438" s="14"/>
      <c r="C438" s="32"/>
      <c r="D438" s="32"/>
      <c r="E438" s="15"/>
      <c r="F438" s="15"/>
      <c r="G438" s="38"/>
      <c r="H438" s="15"/>
      <c r="I438" s="15"/>
      <c r="J438" s="15"/>
      <c r="K438" s="15"/>
      <c r="L438" s="16">
        <v>0</v>
      </c>
      <c r="M438" s="15"/>
    </row>
    <row r="439" spans="1:16" ht="13.5" x14ac:dyDescent="0.2">
      <c r="A439" s="31"/>
      <c r="B439" s="14"/>
      <c r="C439" s="32"/>
      <c r="D439" s="32"/>
      <c r="E439" s="15"/>
      <c r="F439" s="15"/>
      <c r="G439" s="38"/>
      <c r="H439" s="15"/>
      <c r="I439" s="15"/>
      <c r="J439" s="15"/>
      <c r="K439" s="15" t="s">
        <v>570</v>
      </c>
      <c r="L439" s="16">
        <v>0</v>
      </c>
      <c r="M439" s="15"/>
    </row>
    <row r="440" spans="1:16" ht="13.5" x14ac:dyDescent="0.2">
      <c r="A440" s="31"/>
      <c r="B440" s="14"/>
      <c r="C440" s="32"/>
      <c r="D440" s="32"/>
      <c r="E440" s="15"/>
      <c r="F440" s="15"/>
      <c r="G440" s="38"/>
      <c r="H440" s="15"/>
      <c r="I440" s="15"/>
      <c r="J440" s="15"/>
      <c r="K440" s="15"/>
      <c r="L440" s="16">
        <v>0</v>
      </c>
      <c r="M440" s="15"/>
    </row>
    <row r="441" spans="1:16" ht="13.5" x14ac:dyDescent="0.2">
      <c r="A441" s="31"/>
      <c r="B441" s="14"/>
      <c r="C441" s="32"/>
      <c r="D441" s="32"/>
      <c r="E441" s="15"/>
      <c r="F441" s="15"/>
      <c r="G441" s="38"/>
      <c r="H441" s="15"/>
      <c r="I441" s="15"/>
      <c r="J441" s="15"/>
      <c r="K441" s="15" t="s">
        <v>563</v>
      </c>
      <c r="L441" s="16">
        <v>0</v>
      </c>
      <c r="M441" s="15"/>
    </row>
    <row r="442" spans="1:16" ht="15" customHeight="1" x14ac:dyDescent="0.2">
      <c r="A442" s="37" t="s">
        <v>39</v>
      </c>
      <c r="B442" s="31"/>
      <c r="C442" s="32"/>
      <c r="D442" s="32"/>
      <c r="E442" s="15"/>
      <c r="F442" s="15"/>
      <c r="G442" s="15"/>
      <c r="H442" s="15"/>
      <c r="I442" s="15"/>
      <c r="J442" s="15"/>
      <c r="K442" s="15"/>
      <c r="L442" s="16">
        <v>0</v>
      </c>
      <c r="M442" s="15"/>
    </row>
    <row r="443" spans="1:16" ht="15" customHeight="1" x14ac:dyDescent="0.2">
      <c r="A443" s="640"/>
      <c r="B443" s="640"/>
      <c r="C443" s="640"/>
      <c r="D443" s="503"/>
      <c r="E443" s="1"/>
      <c r="F443" s="1"/>
      <c r="G443" s="1"/>
      <c r="H443" s="1"/>
      <c r="I443" s="1"/>
      <c r="J443" s="1"/>
      <c r="K443" s="1"/>
      <c r="L443" s="1"/>
      <c r="M443" s="1"/>
    </row>
    <row r="444" spans="1:16" ht="15" customHeight="1" x14ac:dyDescent="0.3">
      <c r="A444" s="1"/>
      <c r="B444" s="1"/>
      <c r="C444" s="641" t="s">
        <v>8</v>
      </c>
      <c r="D444" s="641"/>
      <c r="E444" s="641"/>
      <c r="F444" s="19"/>
      <c r="G444" s="642" t="s">
        <v>227</v>
      </c>
      <c r="H444" s="642"/>
      <c r="I444" s="494"/>
      <c r="J444" s="18"/>
      <c r="L444" s="1"/>
      <c r="M444" s="1" t="s">
        <v>228</v>
      </c>
      <c r="N444" s="643"/>
      <c r="O444" s="643"/>
    </row>
    <row r="445" spans="1:16" ht="15" customHeight="1" x14ac:dyDescent="0.3">
      <c r="A445" s="1"/>
      <c r="B445" s="1"/>
      <c r="C445" s="20"/>
      <c r="D445" s="20"/>
      <c r="G445" s="494"/>
      <c r="H445" s="3"/>
      <c r="I445" s="18"/>
      <c r="J445" s="18"/>
      <c r="L445" s="1"/>
      <c r="M445" s="1"/>
      <c r="N445" s="21"/>
      <c r="O445" s="21"/>
    </row>
    <row r="446" spans="1:16" ht="15" customHeight="1" x14ac:dyDescent="0.3">
      <c r="A446" s="1"/>
      <c r="B446" s="1"/>
      <c r="C446" s="20"/>
      <c r="D446" s="20"/>
      <c r="G446" s="494"/>
      <c r="H446" s="3"/>
      <c r="I446" s="18"/>
      <c r="J446" s="18"/>
      <c r="L446" s="1"/>
      <c r="M446" s="1"/>
      <c r="N446" s="21"/>
      <c r="O446" s="21"/>
    </row>
    <row r="447" spans="1:16" ht="15" customHeight="1" x14ac:dyDescent="0.3">
      <c r="C447" s="641" t="s">
        <v>294</v>
      </c>
      <c r="D447" s="641"/>
      <c r="E447" s="641"/>
      <c r="F447" s="493"/>
      <c r="G447" s="644" t="s">
        <v>123</v>
      </c>
      <c r="H447" s="644"/>
      <c r="I447" s="644"/>
      <c r="J447" s="494"/>
      <c r="L447" s="1"/>
      <c r="M447" s="645" t="s">
        <v>130</v>
      </c>
      <c r="N447" s="645"/>
      <c r="O447" s="645"/>
      <c r="P447" s="645"/>
    </row>
    <row r="448" spans="1:16" ht="15.75" customHeight="1" x14ac:dyDescent="0.3">
      <c r="C448" s="641" t="s">
        <v>94</v>
      </c>
      <c r="D448" s="641"/>
      <c r="E448" s="641"/>
      <c r="F448" s="493"/>
      <c r="G448" s="644" t="s">
        <v>95</v>
      </c>
      <c r="H448" s="644"/>
      <c r="I448" s="644"/>
      <c r="J448" s="494"/>
      <c r="L448" s="1"/>
      <c r="M448" s="645" t="s">
        <v>104</v>
      </c>
      <c r="N448" s="645"/>
      <c r="O448" s="645"/>
      <c r="P448" s="645"/>
    </row>
    <row r="449" spans="1:18" ht="15.75" customHeight="1" x14ac:dyDescent="0.3">
      <c r="C449" s="493"/>
      <c r="D449" s="493"/>
      <c r="E449" s="493"/>
      <c r="F449" s="493"/>
      <c r="G449" s="494"/>
      <c r="H449" s="494"/>
      <c r="I449" s="494"/>
      <c r="J449" s="494"/>
      <c r="L449" s="1"/>
      <c r="M449" s="495"/>
      <c r="N449" s="495"/>
      <c r="O449" s="495"/>
      <c r="P449" s="495"/>
    </row>
    <row r="450" spans="1:18" ht="15.75" customHeight="1" x14ac:dyDescent="0.3">
      <c r="C450" s="493"/>
      <c r="D450" s="493"/>
      <c r="E450" s="493"/>
      <c r="F450" s="493"/>
      <c r="G450" s="494"/>
      <c r="H450" s="494"/>
      <c r="I450" s="494"/>
      <c r="J450" s="494"/>
      <c r="L450" s="1"/>
      <c r="M450" s="495"/>
      <c r="N450" s="495"/>
      <c r="O450" s="495"/>
      <c r="P450" s="495"/>
    </row>
    <row r="454" spans="1:18" ht="15" customHeight="1" x14ac:dyDescent="0.25">
      <c r="A454" s="646" t="s">
        <v>0</v>
      </c>
      <c r="B454" s="646"/>
      <c r="C454" s="646"/>
      <c r="D454" s="646"/>
      <c r="E454" s="646"/>
      <c r="F454" s="646"/>
      <c r="G454" s="646"/>
      <c r="H454" s="646"/>
      <c r="I454" s="646"/>
      <c r="J454" s="646"/>
      <c r="K454" s="646"/>
      <c r="L454" s="646"/>
      <c r="M454" s="646"/>
      <c r="N454" s="25"/>
      <c r="O454" s="25"/>
      <c r="P454" s="25"/>
      <c r="Q454" s="25"/>
      <c r="R454" s="25"/>
    </row>
    <row r="455" spans="1:18" ht="15" customHeight="1" x14ac:dyDescent="0.25">
      <c r="A455" s="26"/>
      <c r="B455" s="26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9"/>
      <c r="O455" s="9"/>
      <c r="P455" s="9"/>
      <c r="Q455" s="9"/>
      <c r="R455" s="9"/>
    </row>
    <row r="456" spans="1:18" ht="15" customHeight="1" x14ac:dyDescent="0.25">
      <c r="A456" s="646" t="s">
        <v>12</v>
      </c>
      <c r="B456" s="646"/>
      <c r="C456" s="646"/>
      <c r="D456" s="646"/>
      <c r="E456" s="646"/>
      <c r="F456" s="646"/>
      <c r="G456" s="646"/>
      <c r="H456" s="646"/>
      <c r="I456" s="646"/>
      <c r="J456" s="646"/>
      <c r="K456" s="646"/>
      <c r="L456" s="646"/>
      <c r="M456" s="646"/>
      <c r="N456" s="9"/>
      <c r="O456" s="9"/>
      <c r="P456" s="9"/>
      <c r="Q456" s="9"/>
      <c r="R456" s="9"/>
    </row>
    <row r="457" spans="1:18" ht="15" customHeight="1" x14ac:dyDescent="0.25">
      <c r="A457" s="496"/>
      <c r="B457" s="496"/>
      <c r="C457" s="496"/>
      <c r="D457" s="496"/>
      <c r="E457" s="496"/>
      <c r="F457" s="496"/>
      <c r="G457" s="496"/>
      <c r="H457" s="496"/>
      <c r="I457" s="496"/>
      <c r="J457" s="496"/>
      <c r="K457" s="496"/>
      <c r="L457" s="496"/>
      <c r="M457" s="496"/>
      <c r="N457" s="9"/>
      <c r="O457" s="9"/>
      <c r="P457" s="9"/>
      <c r="Q457" s="9"/>
      <c r="R457" s="9"/>
    </row>
    <row r="458" spans="1:18" s="5" customFormat="1" ht="15" customHeight="1" x14ac:dyDescent="0.25">
      <c r="A458" s="498" t="s">
        <v>580</v>
      </c>
      <c r="B458" s="9"/>
      <c r="C458" s="662" t="s">
        <v>582</v>
      </c>
      <c r="D458" s="498" t="s">
        <v>581</v>
      </c>
      <c r="F458" s="498" t="s">
        <v>128</v>
      </c>
      <c r="G458" s="498" t="s">
        <v>510</v>
      </c>
      <c r="H458" s="158" t="s">
        <v>67</v>
      </c>
      <c r="I458" s="158"/>
      <c r="K458" s="504"/>
      <c r="L458" s="504"/>
      <c r="M458" s="158" t="s">
        <v>584</v>
      </c>
      <c r="N458" s="158"/>
      <c r="O458" s="9"/>
      <c r="P458" s="498"/>
      <c r="Q458" s="498"/>
      <c r="R458" s="498"/>
    </row>
    <row r="459" spans="1:18" ht="15" customHeight="1" x14ac:dyDescent="0.3">
      <c r="A459" s="648" t="s">
        <v>583</v>
      </c>
      <c r="B459" s="648"/>
      <c r="C459" s="662"/>
      <c r="D459" s="4"/>
      <c r="F459" s="159" t="s">
        <v>298</v>
      </c>
      <c r="H459" s="7"/>
      <c r="I459" s="7"/>
      <c r="J459" s="7"/>
      <c r="K459" s="7"/>
      <c r="L459" s="7"/>
      <c r="M459" s="7"/>
      <c r="N459" s="159"/>
      <c r="O459" s="159"/>
      <c r="P459" s="159"/>
      <c r="Q459" s="159"/>
      <c r="R459" s="8"/>
    </row>
    <row r="460" spans="1:18" ht="54" customHeight="1" x14ac:dyDescent="0.2">
      <c r="A460" s="11" t="s">
        <v>4</v>
      </c>
      <c r="B460" s="12" t="s">
        <v>5</v>
      </c>
      <c r="C460" s="12" t="s">
        <v>6</v>
      </c>
      <c r="D460" s="11" t="s">
        <v>7</v>
      </c>
      <c r="E460" s="12" t="s">
        <v>14</v>
      </c>
      <c r="F460" s="11" t="s">
        <v>15</v>
      </c>
      <c r="G460" s="11" t="s">
        <v>16</v>
      </c>
      <c r="H460" s="11" t="s">
        <v>17</v>
      </c>
      <c r="I460" s="11" t="s">
        <v>18</v>
      </c>
      <c r="J460" s="11" t="s">
        <v>19</v>
      </c>
      <c r="K460" s="11" t="s">
        <v>20</v>
      </c>
      <c r="L460" s="12" t="s">
        <v>21</v>
      </c>
      <c r="M460" s="12" t="s">
        <v>22</v>
      </c>
    </row>
    <row r="461" spans="1:18" ht="15.75" customHeight="1" x14ac:dyDescent="0.2">
      <c r="A461" s="29"/>
      <c r="B461" s="29"/>
      <c r="C461" s="29"/>
      <c r="D461" s="29"/>
      <c r="E461" s="29"/>
      <c r="F461" s="15"/>
      <c r="G461" s="15"/>
      <c r="H461" s="15"/>
      <c r="I461" s="15"/>
      <c r="J461" s="15"/>
      <c r="K461" s="15"/>
      <c r="L461" s="30"/>
      <c r="M461" s="17"/>
    </row>
    <row r="462" spans="1:18" ht="13.5" x14ac:dyDescent="0.2">
      <c r="A462" s="37"/>
      <c r="B462" s="37" t="s">
        <v>347</v>
      </c>
      <c r="C462" s="32">
        <v>1</v>
      </c>
      <c r="D462" s="32"/>
      <c r="E462" s="15"/>
      <c r="F462" s="15"/>
      <c r="G462" s="38"/>
      <c r="H462" s="15"/>
      <c r="I462" s="36"/>
      <c r="J462" s="36"/>
      <c r="K462" s="43"/>
      <c r="L462" s="44"/>
      <c r="M462" s="15"/>
    </row>
    <row r="463" spans="1:18" ht="15" customHeight="1" x14ac:dyDescent="0.2">
      <c r="A463" s="31"/>
      <c r="B463" s="37" t="s">
        <v>347</v>
      </c>
      <c r="C463" s="32">
        <v>2</v>
      </c>
      <c r="D463" s="32"/>
      <c r="E463" s="15"/>
      <c r="F463" s="15"/>
      <c r="G463" s="15"/>
      <c r="H463" s="15"/>
      <c r="I463" s="15"/>
      <c r="J463" s="15"/>
      <c r="K463" s="15"/>
      <c r="L463" s="30"/>
      <c r="M463" s="15"/>
    </row>
    <row r="464" spans="1:18" ht="15" customHeight="1" x14ac:dyDescent="0.2">
      <c r="A464" s="31"/>
      <c r="B464" s="37" t="s">
        <v>347</v>
      </c>
      <c r="C464" s="32">
        <v>3</v>
      </c>
      <c r="D464" s="32"/>
      <c r="E464" s="15"/>
      <c r="F464" s="15"/>
      <c r="G464" s="15"/>
      <c r="H464" s="15"/>
      <c r="I464" s="15"/>
      <c r="J464" s="15"/>
      <c r="K464" s="15"/>
      <c r="L464" s="30"/>
      <c r="M464" s="15"/>
    </row>
    <row r="465" spans="1:13" ht="15" customHeight="1" x14ac:dyDescent="0.2">
      <c r="A465" s="31"/>
      <c r="B465" s="37" t="s">
        <v>347</v>
      </c>
      <c r="C465" s="32">
        <v>4</v>
      </c>
      <c r="D465" s="32"/>
      <c r="E465" s="15"/>
      <c r="F465" s="15"/>
      <c r="G465" s="15"/>
      <c r="H465" s="15"/>
      <c r="I465" s="15"/>
      <c r="J465" s="15"/>
      <c r="K465" s="15"/>
      <c r="L465" s="30"/>
      <c r="M465" s="15"/>
    </row>
    <row r="466" spans="1:13" ht="15" customHeight="1" x14ac:dyDescent="0.2">
      <c r="A466" s="31"/>
      <c r="B466" s="37" t="s">
        <v>347</v>
      </c>
      <c r="C466" s="32">
        <v>5</v>
      </c>
      <c r="D466" s="32"/>
      <c r="E466" s="15"/>
      <c r="F466" s="15"/>
      <c r="G466" s="15"/>
      <c r="H466" s="15"/>
      <c r="I466" s="15"/>
      <c r="J466" s="15"/>
      <c r="K466" s="15"/>
      <c r="L466" s="30"/>
      <c r="M466" s="15"/>
    </row>
    <row r="467" spans="1:13" ht="15" customHeight="1" x14ac:dyDescent="0.2">
      <c r="A467" s="31"/>
      <c r="B467" s="37" t="s">
        <v>347</v>
      </c>
      <c r="C467" s="32">
        <v>6</v>
      </c>
      <c r="D467" s="32"/>
      <c r="E467" s="15"/>
      <c r="F467" s="15"/>
      <c r="G467" s="15"/>
      <c r="H467" s="15"/>
      <c r="I467" s="15"/>
      <c r="J467" s="15"/>
      <c r="K467" s="15"/>
      <c r="L467" s="30"/>
      <c r="M467" s="15"/>
    </row>
    <row r="468" spans="1:13" ht="15" customHeight="1" x14ac:dyDescent="0.2">
      <c r="A468" s="31"/>
      <c r="B468" s="37" t="s">
        <v>347</v>
      </c>
      <c r="C468" s="32">
        <v>7</v>
      </c>
      <c r="D468" s="32"/>
      <c r="E468" s="15"/>
      <c r="F468" s="15"/>
      <c r="G468" s="15"/>
      <c r="H468" s="15"/>
      <c r="I468" s="15"/>
      <c r="J468" s="15"/>
      <c r="K468" s="15"/>
      <c r="L468" s="30"/>
      <c r="M468" s="15"/>
    </row>
    <row r="469" spans="1:13" ht="14.25" customHeight="1" x14ac:dyDescent="0.2">
      <c r="A469" s="31"/>
      <c r="B469" s="37" t="s">
        <v>347</v>
      </c>
      <c r="C469" s="32">
        <v>8</v>
      </c>
      <c r="D469" s="32"/>
      <c r="E469" s="15"/>
      <c r="F469" s="15"/>
      <c r="G469" s="15"/>
      <c r="H469" s="15"/>
      <c r="I469" s="15"/>
      <c r="J469" s="15"/>
      <c r="K469" s="15"/>
      <c r="L469" s="30"/>
      <c r="M469" s="15"/>
    </row>
    <row r="470" spans="1:13" ht="15" customHeight="1" x14ac:dyDescent="0.2">
      <c r="A470" s="31"/>
      <c r="B470" s="37" t="s">
        <v>347</v>
      </c>
      <c r="C470" s="32">
        <v>10</v>
      </c>
      <c r="D470" s="32"/>
      <c r="E470" s="15"/>
      <c r="F470" s="15"/>
      <c r="G470" s="15"/>
      <c r="H470" s="15"/>
      <c r="I470" s="15"/>
      <c r="J470" s="15"/>
      <c r="K470" s="15"/>
      <c r="L470" s="30"/>
      <c r="M470" s="15"/>
    </row>
    <row r="471" spans="1:13" ht="15" customHeight="1" x14ac:dyDescent="0.2">
      <c r="A471" s="31"/>
      <c r="B471" s="37" t="s">
        <v>347</v>
      </c>
      <c r="C471" s="32">
        <v>11</v>
      </c>
      <c r="D471" s="32"/>
      <c r="E471" s="15"/>
      <c r="F471" s="15"/>
      <c r="G471" s="15"/>
      <c r="H471" s="15"/>
      <c r="I471" s="15"/>
      <c r="J471" s="15"/>
      <c r="K471" s="15"/>
      <c r="L471" s="30"/>
      <c r="M471" s="15"/>
    </row>
    <row r="472" spans="1:13" ht="15" customHeight="1" x14ac:dyDescent="0.2">
      <c r="A472" s="31"/>
      <c r="B472" s="37" t="s">
        <v>347</v>
      </c>
      <c r="C472" s="32">
        <v>12</v>
      </c>
      <c r="D472" s="32"/>
      <c r="E472" s="15"/>
      <c r="F472" s="15"/>
      <c r="G472" s="15"/>
      <c r="H472" s="15"/>
      <c r="I472" s="36"/>
      <c r="J472" s="36"/>
      <c r="K472" s="15"/>
      <c r="L472" s="16"/>
      <c r="M472" s="15"/>
    </row>
    <row r="473" spans="1:13" ht="15" customHeight="1" x14ac:dyDescent="0.2">
      <c r="A473" s="31"/>
      <c r="B473" s="37" t="s">
        <v>347</v>
      </c>
      <c r="C473" s="32">
        <v>13</v>
      </c>
      <c r="D473" s="32"/>
      <c r="E473" s="15"/>
      <c r="F473" s="15" t="s">
        <v>29</v>
      </c>
      <c r="G473" s="15" t="s">
        <v>585</v>
      </c>
      <c r="H473" s="15" t="s">
        <v>573</v>
      </c>
      <c r="I473" s="36">
        <v>42656</v>
      </c>
      <c r="J473" s="36">
        <v>42656</v>
      </c>
      <c r="K473" s="15">
        <v>999</v>
      </c>
      <c r="L473" s="16">
        <v>649.6</v>
      </c>
      <c r="M473" s="15" t="s">
        <v>578</v>
      </c>
    </row>
    <row r="474" spans="1:13" ht="15" customHeight="1" x14ac:dyDescent="0.2">
      <c r="A474" s="31"/>
      <c r="B474" s="37" t="s">
        <v>347</v>
      </c>
      <c r="C474" s="32">
        <v>14</v>
      </c>
      <c r="D474" s="32"/>
      <c r="E474" s="15"/>
      <c r="F474" s="15"/>
      <c r="G474" s="15"/>
      <c r="H474" s="15"/>
      <c r="I474" s="104"/>
      <c r="J474" s="104"/>
      <c r="K474" s="15"/>
      <c r="L474" s="16"/>
      <c r="M474" s="15"/>
    </row>
    <row r="475" spans="1:13" ht="15" customHeight="1" x14ac:dyDescent="0.2">
      <c r="A475" s="31"/>
      <c r="B475" s="37" t="s">
        <v>347</v>
      </c>
      <c r="C475" s="32">
        <v>15</v>
      </c>
      <c r="D475" s="32"/>
      <c r="E475" s="15"/>
      <c r="F475" s="15"/>
      <c r="G475" s="15"/>
      <c r="H475" s="15"/>
      <c r="I475" s="15"/>
      <c r="J475" s="15"/>
      <c r="K475" s="15"/>
      <c r="L475" s="30"/>
      <c r="M475" s="15"/>
    </row>
    <row r="476" spans="1:13" ht="15" customHeight="1" x14ac:dyDescent="0.2">
      <c r="A476" s="31"/>
      <c r="B476" s="37" t="s">
        <v>347</v>
      </c>
      <c r="C476" s="32">
        <v>16</v>
      </c>
      <c r="D476" s="32"/>
      <c r="E476" s="15"/>
      <c r="F476" s="15"/>
      <c r="G476" s="15"/>
      <c r="H476" s="15"/>
      <c r="I476" s="15"/>
      <c r="J476" s="15"/>
      <c r="K476" s="15"/>
      <c r="L476" s="30"/>
      <c r="M476" s="15"/>
    </row>
    <row r="477" spans="1:13" ht="15" customHeight="1" x14ac:dyDescent="0.2">
      <c r="A477" s="31"/>
      <c r="B477" s="37" t="s">
        <v>347</v>
      </c>
      <c r="C477" s="32">
        <v>17</v>
      </c>
      <c r="D477" s="32"/>
      <c r="E477" s="15"/>
      <c r="F477" s="15"/>
      <c r="G477" s="15"/>
      <c r="H477" s="15"/>
      <c r="I477" s="15"/>
      <c r="J477" s="15"/>
      <c r="K477" s="15"/>
      <c r="L477" s="30"/>
      <c r="M477" s="15"/>
    </row>
    <row r="478" spans="1:13" ht="15" customHeight="1" x14ac:dyDescent="0.2">
      <c r="A478" s="31"/>
      <c r="B478" s="37" t="s">
        <v>347</v>
      </c>
      <c r="C478" s="32">
        <v>18</v>
      </c>
      <c r="D478" s="32"/>
      <c r="E478" s="15"/>
      <c r="F478" s="15"/>
      <c r="G478" s="15"/>
      <c r="H478" s="15"/>
      <c r="I478" s="15"/>
      <c r="J478" s="15"/>
      <c r="K478" s="15"/>
      <c r="L478" s="30"/>
      <c r="M478" s="15"/>
    </row>
    <row r="479" spans="1:13" ht="15" customHeight="1" x14ac:dyDescent="0.2">
      <c r="A479" s="31"/>
      <c r="B479" s="37" t="s">
        <v>347</v>
      </c>
      <c r="C479" s="32">
        <v>19</v>
      </c>
      <c r="D479" s="32"/>
      <c r="E479" s="15"/>
      <c r="F479" s="15"/>
      <c r="G479" s="15"/>
      <c r="H479" s="15"/>
      <c r="I479" s="15"/>
      <c r="J479" s="15"/>
      <c r="K479" s="15"/>
      <c r="L479" s="30"/>
      <c r="M479" s="15"/>
    </row>
    <row r="480" spans="1:13" ht="15" customHeight="1" x14ac:dyDescent="0.2">
      <c r="A480" s="31"/>
      <c r="B480" s="37" t="s">
        <v>347</v>
      </c>
      <c r="C480" s="32">
        <v>20</v>
      </c>
      <c r="D480" s="32"/>
      <c r="E480" s="15"/>
      <c r="F480" s="15"/>
      <c r="G480" s="15"/>
      <c r="H480" s="15"/>
      <c r="I480" s="15"/>
      <c r="J480" s="15"/>
      <c r="K480" s="15"/>
      <c r="L480" s="30"/>
      <c r="M480" s="15"/>
    </row>
    <row r="481" spans="1:13" ht="15" customHeight="1" x14ac:dyDescent="0.2">
      <c r="A481" s="31"/>
      <c r="B481" s="37" t="s">
        <v>347</v>
      </c>
      <c r="C481" s="32">
        <v>21</v>
      </c>
      <c r="D481" s="32"/>
      <c r="E481" s="15"/>
      <c r="F481" s="15"/>
      <c r="G481" s="15"/>
      <c r="H481" s="15"/>
      <c r="I481" s="15"/>
      <c r="J481" s="15"/>
      <c r="K481" s="15"/>
      <c r="L481" s="30"/>
      <c r="M481" s="15"/>
    </row>
    <row r="482" spans="1:13" ht="15" customHeight="1" x14ac:dyDescent="0.2">
      <c r="A482" s="31"/>
      <c r="B482" s="37" t="s">
        <v>347</v>
      </c>
      <c r="C482" s="32">
        <v>22</v>
      </c>
      <c r="D482" s="32"/>
      <c r="E482" s="15"/>
      <c r="F482" s="15"/>
      <c r="G482" s="38"/>
      <c r="H482" s="15"/>
      <c r="I482" s="36"/>
      <c r="J482" s="36"/>
      <c r="K482" s="15"/>
      <c r="L482" s="30"/>
      <c r="M482" s="15"/>
    </row>
    <row r="483" spans="1:13" ht="15" customHeight="1" x14ac:dyDescent="0.3">
      <c r="A483" s="31"/>
      <c r="B483" s="37" t="s">
        <v>347</v>
      </c>
      <c r="C483" s="32">
        <v>23</v>
      </c>
      <c r="E483" s="15"/>
      <c r="F483" s="15"/>
      <c r="G483" s="15"/>
      <c r="H483" s="15"/>
      <c r="I483" s="15"/>
      <c r="J483" s="15"/>
      <c r="K483" s="15"/>
      <c r="L483" s="30"/>
      <c r="M483" s="15"/>
    </row>
    <row r="484" spans="1:13" ht="15" customHeight="1" x14ac:dyDescent="0.2">
      <c r="A484" s="31"/>
      <c r="B484" s="37" t="s">
        <v>347</v>
      </c>
      <c r="C484" s="32">
        <v>24</v>
      </c>
      <c r="D484" s="32"/>
      <c r="E484" s="32"/>
      <c r="F484" s="15"/>
      <c r="G484" s="15"/>
      <c r="H484" s="15"/>
      <c r="I484" s="36"/>
      <c r="J484" s="36"/>
      <c r="K484" s="15"/>
      <c r="L484" s="30"/>
      <c r="M484" s="15"/>
    </row>
    <row r="485" spans="1:13" ht="15" customHeight="1" x14ac:dyDescent="0.2">
      <c r="A485" s="31"/>
      <c r="B485" s="37" t="s">
        <v>347</v>
      </c>
      <c r="C485" s="32">
        <v>25</v>
      </c>
      <c r="D485" s="32"/>
      <c r="E485" s="32"/>
      <c r="F485" s="15"/>
      <c r="G485" s="15"/>
      <c r="H485" s="15"/>
      <c r="I485" s="36"/>
      <c r="J485" s="36"/>
      <c r="K485" s="15"/>
      <c r="L485" s="30"/>
      <c r="M485" s="15"/>
    </row>
    <row r="486" spans="1:13" ht="15" customHeight="1" x14ac:dyDescent="0.2">
      <c r="A486" s="31"/>
      <c r="B486" s="37" t="s">
        <v>347</v>
      </c>
      <c r="C486" s="32">
        <v>26</v>
      </c>
      <c r="D486" s="32"/>
      <c r="E486" s="15"/>
      <c r="F486" s="15"/>
      <c r="G486" s="15"/>
      <c r="H486" s="15"/>
      <c r="I486" s="36"/>
      <c r="J486" s="36"/>
      <c r="K486" s="15"/>
      <c r="L486" s="30"/>
      <c r="M486" s="15"/>
    </row>
    <row r="487" spans="1:13" ht="15" customHeight="1" x14ac:dyDescent="0.2">
      <c r="A487" s="31"/>
      <c r="B487" s="37" t="s">
        <v>347</v>
      </c>
      <c r="C487" s="32">
        <v>27</v>
      </c>
      <c r="D487" s="32"/>
      <c r="E487" s="15"/>
      <c r="F487" s="15"/>
      <c r="G487" s="15"/>
      <c r="H487" s="15"/>
      <c r="I487" s="36"/>
      <c r="J487" s="36"/>
      <c r="K487" s="15"/>
      <c r="L487" s="30"/>
      <c r="M487" s="15"/>
    </row>
    <row r="488" spans="1:13" ht="15" customHeight="1" x14ac:dyDescent="0.2">
      <c r="A488" s="31"/>
      <c r="B488" s="37" t="s">
        <v>347</v>
      </c>
      <c r="C488" s="32">
        <v>28</v>
      </c>
      <c r="D488" s="32"/>
      <c r="E488" s="15"/>
      <c r="F488" s="15"/>
      <c r="G488" s="15"/>
      <c r="H488" s="15"/>
      <c r="I488" s="15"/>
      <c r="J488" s="15"/>
      <c r="K488" s="15"/>
      <c r="L488" s="30"/>
      <c r="M488" s="15"/>
    </row>
    <row r="489" spans="1:13" ht="15" customHeight="1" x14ac:dyDescent="0.2">
      <c r="A489" s="31"/>
      <c r="B489" s="37" t="s">
        <v>347</v>
      </c>
      <c r="C489" s="32">
        <v>29</v>
      </c>
      <c r="D489" s="32"/>
      <c r="E489" s="15"/>
      <c r="F489" s="15"/>
      <c r="G489" s="15"/>
      <c r="H489" s="15"/>
      <c r="I489" s="15"/>
      <c r="J489" s="15"/>
      <c r="K489" s="15"/>
      <c r="L489" s="30"/>
      <c r="M489" s="15"/>
    </row>
    <row r="490" spans="1:13" ht="15" customHeight="1" x14ac:dyDescent="0.2">
      <c r="A490" s="31"/>
      <c r="B490" s="37" t="s">
        <v>347</v>
      </c>
      <c r="C490" s="32">
        <v>30</v>
      </c>
      <c r="D490" s="32"/>
      <c r="E490" s="15"/>
      <c r="F490" s="15"/>
      <c r="G490" s="15"/>
      <c r="H490" s="15"/>
      <c r="I490" s="15"/>
      <c r="J490" s="15"/>
      <c r="K490" s="15"/>
      <c r="L490" s="30"/>
      <c r="M490" s="15"/>
    </row>
    <row r="491" spans="1:13" ht="15" customHeight="1" x14ac:dyDescent="0.2">
      <c r="A491" s="31"/>
      <c r="B491" s="37" t="s">
        <v>347</v>
      </c>
      <c r="C491" s="32">
        <v>31</v>
      </c>
      <c r="D491" s="32"/>
      <c r="E491" s="15"/>
      <c r="F491" s="15"/>
      <c r="G491" s="15"/>
      <c r="H491" s="15"/>
      <c r="I491" s="15"/>
      <c r="J491" s="15"/>
      <c r="K491" s="15"/>
      <c r="L491" s="30"/>
      <c r="M491" s="15"/>
    </row>
    <row r="492" spans="1:13" ht="13.5" x14ac:dyDescent="0.2">
      <c r="A492" s="31"/>
      <c r="B492" s="14"/>
      <c r="C492" s="32"/>
      <c r="D492" s="32"/>
      <c r="E492" s="15"/>
      <c r="F492" s="15"/>
      <c r="G492" s="38"/>
      <c r="H492" s="15"/>
      <c r="I492" s="15"/>
      <c r="J492" s="15"/>
      <c r="K492" s="15"/>
      <c r="L492" s="16">
        <v>0</v>
      </c>
      <c r="M492" s="15"/>
    </row>
    <row r="493" spans="1:13" ht="13.5" x14ac:dyDescent="0.2">
      <c r="A493" s="31"/>
      <c r="B493" s="14"/>
      <c r="C493" s="32"/>
      <c r="D493" s="32"/>
      <c r="E493" s="15"/>
      <c r="F493" s="15"/>
      <c r="G493" s="38"/>
      <c r="H493" s="15"/>
      <c r="I493" s="15"/>
      <c r="J493" s="15"/>
      <c r="K493" s="15"/>
      <c r="L493" s="16">
        <v>0</v>
      </c>
      <c r="M493" s="15"/>
    </row>
    <row r="494" spans="1:13" ht="13.5" x14ac:dyDescent="0.2">
      <c r="A494" s="31"/>
      <c r="B494" s="14"/>
      <c r="C494" s="32"/>
      <c r="D494" s="32"/>
      <c r="E494" s="15"/>
      <c r="F494" s="15"/>
      <c r="G494" s="38"/>
      <c r="H494" s="15"/>
      <c r="I494" s="15"/>
      <c r="J494" s="15"/>
      <c r="K494" s="15"/>
      <c r="L494" s="16">
        <v>649.6</v>
      </c>
      <c r="M494" s="15"/>
    </row>
    <row r="495" spans="1:13" ht="13.5" x14ac:dyDescent="0.2">
      <c r="A495" s="31"/>
      <c r="B495" s="14"/>
      <c r="C495" s="32"/>
      <c r="D495" s="32"/>
      <c r="E495" s="15"/>
      <c r="F495" s="15"/>
      <c r="G495" s="38"/>
      <c r="H495" s="15"/>
      <c r="I495" s="15"/>
      <c r="J495" s="15"/>
      <c r="K495" s="15" t="s">
        <v>563</v>
      </c>
      <c r="L495" s="16">
        <v>0</v>
      </c>
      <c r="M495" s="15"/>
    </row>
    <row r="496" spans="1:13" ht="15" customHeight="1" x14ac:dyDescent="0.2">
      <c r="A496" s="37" t="s">
        <v>39</v>
      </c>
      <c r="B496" s="31"/>
      <c r="C496" s="32"/>
      <c r="D496" s="32"/>
      <c r="E496" s="15"/>
      <c r="F496" s="15"/>
      <c r="G496" s="15"/>
      <c r="H496" s="15"/>
      <c r="I496" s="15"/>
      <c r="J496" s="15"/>
      <c r="K496" s="15"/>
      <c r="L496" s="16">
        <v>649.6</v>
      </c>
      <c r="M496" s="15"/>
    </row>
    <row r="497" spans="1:18" ht="13.5" x14ac:dyDescent="0.25">
      <c r="A497" s="18"/>
      <c r="B497" s="18"/>
      <c r="C497" s="18"/>
      <c r="D497" s="1"/>
      <c r="E497" s="1"/>
      <c r="F497" s="1"/>
      <c r="G497" s="1"/>
      <c r="H497" s="1"/>
      <c r="I497" s="1"/>
      <c r="J497" s="1"/>
      <c r="K497" s="1"/>
      <c r="L497" s="1"/>
      <c r="M497" s="1"/>
      <c r="O497" s="506"/>
    </row>
    <row r="498" spans="1:18" ht="12.75" x14ac:dyDescent="0.2">
      <c r="A498" s="1"/>
      <c r="B498" s="1"/>
      <c r="C498" s="641" t="s">
        <v>8</v>
      </c>
      <c r="D498" s="641"/>
      <c r="E498" s="641"/>
      <c r="F498" s="19"/>
      <c r="G498" s="642" t="s">
        <v>564</v>
      </c>
      <c r="H498" s="642"/>
      <c r="I498" s="494"/>
      <c r="J498" s="18"/>
      <c r="K498" s="1"/>
      <c r="L498" s="1"/>
      <c r="M498" s="1" t="s">
        <v>115</v>
      </c>
      <c r="N498" s="645"/>
      <c r="O498" s="645"/>
    </row>
    <row r="499" spans="1:18" ht="12.75" x14ac:dyDescent="0.2">
      <c r="A499" s="1"/>
      <c r="B499" s="1"/>
      <c r="C499" s="493"/>
      <c r="D499" s="493"/>
      <c r="E499" s="493"/>
      <c r="F499" s="19"/>
      <c r="G499" s="501"/>
      <c r="H499" s="501"/>
      <c r="I499" s="494"/>
      <c r="J499" s="18"/>
      <c r="K499" s="1"/>
      <c r="L499" s="1"/>
      <c r="M499" s="1"/>
      <c r="N499" s="495"/>
      <c r="O499" s="495"/>
    </row>
    <row r="500" spans="1:18" ht="12.75" x14ac:dyDescent="0.2">
      <c r="A500" s="1"/>
      <c r="B500" s="1"/>
      <c r="C500" s="493"/>
      <c r="D500" s="493"/>
      <c r="E500" s="493"/>
      <c r="F500" s="19"/>
      <c r="G500" s="501"/>
      <c r="H500" s="501"/>
      <c r="I500" s="494"/>
      <c r="J500" s="18"/>
      <c r="K500" s="1"/>
      <c r="L500" s="1"/>
      <c r="M500" s="1"/>
      <c r="N500" s="495"/>
      <c r="O500" s="495"/>
    </row>
    <row r="501" spans="1:18" ht="12.75" x14ac:dyDescent="0.2">
      <c r="A501" s="1"/>
      <c r="B501" s="1"/>
      <c r="C501" s="493"/>
      <c r="D501" s="493"/>
      <c r="E501" s="493"/>
      <c r="F501" s="19"/>
      <c r="G501" s="501"/>
      <c r="H501" s="501"/>
      <c r="I501" s="494"/>
      <c r="J501" s="18"/>
      <c r="K501" s="1"/>
      <c r="L501" s="1"/>
      <c r="M501" s="1"/>
      <c r="N501" s="495"/>
      <c r="O501" s="495"/>
    </row>
    <row r="502" spans="1:18" ht="12.75" x14ac:dyDescent="0.2">
      <c r="A502" s="1"/>
      <c r="B502" s="1"/>
      <c r="C502" s="641" t="s">
        <v>565</v>
      </c>
      <c r="D502" s="641"/>
      <c r="E502" s="641"/>
      <c r="F502" s="493"/>
      <c r="G502" s="644" t="s">
        <v>566</v>
      </c>
      <c r="H502" s="644"/>
      <c r="I502" s="644"/>
      <c r="J502" s="494"/>
      <c r="K502" s="1"/>
      <c r="L502" s="1"/>
      <c r="M502" s="645" t="s">
        <v>567</v>
      </c>
      <c r="N502" s="645"/>
      <c r="O502" s="645"/>
      <c r="P502" s="645"/>
    </row>
    <row r="503" spans="1:18" ht="12.75" x14ac:dyDescent="0.2">
      <c r="A503" s="1"/>
      <c r="B503" s="1"/>
      <c r="C503" s="641" t="s">
        <v>568</v>
      </c>
      <c r="D503" s="641"/>
      <c r="E503" s="641"/>
      <c r="F503" s="493"/>
      <c r="G503" s="644" t="s">
        <v>95</v>
      </c>
      <c r="H503" s="644"/>
      <c r="I503" s="644"/>
      <c r="J503" s="494"/>
      <c r="K503" s="1"/>
      <c r="L503" s="1"/>
      <c r="M503" s="645" t="s">
        <v>104</v>
      </c>
      <c r="N503" s="645"/>
      <c r="O503" s="645"/>
      <c r="P503" s="645"/>
    </row>
    <row r="504" spans="1:18" x14ac:dyDescent="0.3">
      <c r="A504" s="1"/>
      <c r="B504" s="1"/>
      <c r="C504" s="10"/>
      <c r="D504" s="10"/>
      <c r="H504" s="7"/>
      <c r="I504" s="7"/>
      <c r="J504" s="7"/>
      <c r="K504" s="7"/>
      <c r="L504" s="7"/>
      <c r="M504" s="7"/>
      <c r="N504" s="159"/>
      <c r="O504" s="159"/>
      <c r="P504" s="159"/>
    </row>
    <row r="508" spans="1:18" ht="15" customHeight="1" x14ac:dyDescent="0.25">
      <c r="A508" s="646" t="s">
        <v>0</v>
      </c>
      <c r="B508" s="646"/>
      <c r="C508" s="646"/>
      <c r="D508" s="646"/>
      <c r="E508" s="646"/>
      <c r="F508" s="646"/>
      <c r="G508" s="646"/>
      <c r="H508" s="646"/>
      <c r="I508" s="646"/>
      <c r="J508" s="646"/>
      <c r="K508" s="646"/>
      <c r="L508" s="646"/>
      <c r="M508" s="646"/>
      <c r="N508" s="25"/>
      <c r="O508" s="25"/>
      <c r="P508" s="25"/>
      <c r="Q508" s="25"/>
      <c r="R508" s="25"/>
    </row>
    <row r="509" spans="1:18" ht="15" customHeight="1" x14ac:dyDescent="0.25">
      <c r="A509" s="26"/>
      <c r="B509" s="26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9"/>
      <c r="O509" s="9"/>
      <c r="P509" s="9"/>
      <c r="Q509" s="9"/>
      <c r="R509" s="9"/>
    </row>
    <row r="510" spans="1:18" ht="15" customHeight="1" x14ac:dyDescent="0.25">
      <c r="A510" s="646" t="s">
        <v>12</v>
      </c>
      <c r="B510" s="646"/>
      <c r="C510" s="646"/>
      <c r="D510" s="646"/>
      <c r="E510" s="646"/>
      <c r="F510" s="646"/>
      <c r="G510" s="646"/>
      <c r="H510" s="646"/>
      <c r="I510" s="646"/>
      <c r="J510" s="646"/>
      <c r="K510" s="646"/>
      <c r="L510" s="646"/>
      <c r="M510" s="646"/>
      <c r="N510" s="9"/>
      <c r="O510" s="9"/>
      <c r="P510" s="9"/>
      <c r="Q510" s="9"/>
      <c r="R510" s="9"/>
    </row>
    <row r="511" spans="1:18" ht="15" customHeight="1" x14ac:dyDescent="0.25">
      <c r="A511" s="496"/>
      <c r="B511" s="496"/>
      <c r="C511" s="496"/>
      <c r="D511" s="496"/>
      <c r="E511" s="496"/>
      <c r="F511" s="496"/>
      <c r="G511" s="496"/>
      <c r="H511" s="496"/>
      <c r="I511" s="496"/>
      <c r="J511" s="496"/>
      <c r="K511" s="496"/>
      <c r="L511" s="496"/>
      <c r="M511" s="496"/>
      <c r="N511" s="9"/>
      <c r="O511" s="9"/>
      <c r="P511" s="9"/>
      <c r="Q511" s="9"/>
      <c r="R511" s="9"/>
    </row>
    <row r="512" spans="1:18" s="5" customFormat="1" ht="15" customHeight="1" x14ac:dyDescent="0.25">
      <c r="A512" s="498" t="s">
        <v>580</v>
      </c>
      <c r="B512" s="9"/>
      <c r="C512" s="662" t="s">
        <v>582</v>
      </c>
      <c r="D512" s="498" t="s">
        <v>581</v>
      </c>
      <c r="F512" s="498" t="s">
        <v>128</v>
      </c>
      <c r="G512" s="498" t="s">
        <v>510</v>
      </c>
      <c r="H512" s="158" t="s">
        <v>67</v>
      </c>
      <c r="I512" s="158"/>
      <c r="K512" s="504"/>
      <c r="L512" s="504"/>
      <c r="M512" s="158" t="s">
        <v>584</v>
      </c>
      <c r="N512" s="158"/>
      <c r="O512" s="9"/>
      <c r="P512" s="498"/>
      <c r="Q512" s="498"/>
      <c r="R512" s="498"/>
    </row>
    <row r="513" spans="1:18" ht="15" customHeight="1" x14ac:dyDescent="0.3">
      <c r="A513" s="648" t="s">
        <v>583</v>
      </c>
      <c r="B513" s="648"/>
      <c r="C513" s="662"/>
      <c r="D513" s="4"/>
      <c r="F513" s="159" t="s">
        <v>298</v>
      </c>
      <c r="H513" s="7"/>
      <c r="I513" s="7"/>
      <c r="J513" s="7"/>
      <c r="K513" s="7"/>
      <c r="L513" s="7"/>
      <c r="M513" s="7"/>
      <c r="N513" s="159"/>
      <c r="O513" s="159"/>
      <c r="P513" s="159"/>
      <c r="Q513" s="159"/>
      <c r="R513" s="8"/>
    </row>
    <row r="514" spans="1:18" ht="54" customHeight="1" x14ac:dyDescent="0.2">
      <c r="A514" s="11" t="s">
        <v>4</v>
      </c>
      <c r="B514" s="12" t="s">
        <v>5</v>
      </c>
      <c r="C514" s="12" t="s">
        <v>6</v>
      </c>
      <c r="D514" s="11" t="s">
        <v>7</v>
      </c>
      <c r="E514" s="12" t="s">
        <v>14</v>
      </c>
      <c r="F514" s="11" t="s">
        <v>15</v>
      </c>
      <c r="G514" s="11" t="s">
        <v>16</v>
      </c>
      <c r="H514" s="11" t="s">
        <v>17</v>
      </c>
      <c r="I514" s="11" t="s">
        <v>18</v>
      </c>
      <c r="J514" s="11" t="s">
        <v>19</v>
      </c>
      <c r="K514" s="11" t="s">
        <v>20</v>
      </c>
      <c r="L514" s="12" t="s">
        <v>21</v>
      </c>
      <c r="M514" s="12" t="s">
        <v>22</v>
      </c>
    </row>
    <row r="515" spans="1:18" ht="15.75" customHeight="1" x14ac:dyDescent="0.2">
      <c r="A515" s="29"/>
      <c r="B515" s="29"/>
      <c r="C515" s="29"/>
      <c r="D515" s="29"/>
      <c r="E515" s="29"/>
      <c r="F515" s="15"/>
      <c r="G515" s="15"/>
      <c r="H515" s="15"/>
      <c r="I515" s="15"/>
      <c r="J515" s="15"/>
      <c r="K515" s="15"/>
      <c r="L515" s="30"/>
      <c r="M515" s="17"/>
    </row>
    <row r="516" spans="1:18" ht="13.5" x14ac:dyDescent="0.2">
      <c r="A516" s="37"/>
      <c r="B516" s="37" t="s">
        <v>348</v>
      </c>
      <c r="C516" s="32">
        <v>1</v>
      </c>
      <c r="D516" s="32"/>
      <c r="E516" s="15"/>
      <c r="F516" s="15"/>
      <c r="G516" s="38"/>
      <c r="H516" s="15"/>
      <c r="I516" s="36"/>
      <c r="J516" s="36"/>
      <c r="K516" s="43"/>
      <c r="L516" s="44"/>
      <c r="M516" s="15"/>
    </row>
    <row r="517" spans="1:18" ht="15" customHeight="1" x14ac:dyDescent="0.2">
      <c r="A517" s="31"/>
      <c r="B517" s="37" t="s">
        <v>348</v>
      </c>
      <c r="C517" s="32">
        <v>2</v>
      </c>
      <c r="D517" s="32"/>
      <c r="E517" s="15"/>
      <c r="F517" s="15"/>
      <c r="G517" s="15"/>
      <c r="H517" s="15"/>
      <c r="I517" s="15"/>
      <c r="J517" s="15"/>
      <c r="K517" s="15"/>
      <c r="L517" s="30"/>
      <c r="M517" s="15"/>
    </row>
    <row r="518" spans="1:18" ht="15" customHeight="1" x14ac:dyDescent="0.2">
      <c r="A518" s="31"/>
      <c r="B518" s="37" t="s">
        <v>348</v>
      </c>
      <c r="C518" s="32">
        <v>3</v>
      </c>
      <c r="D518" s="32"/>
      <c r="E518" s="15"/>
      <c r="F518" s="15"/>
      <c r="G518" s="15"/>
      <c r="H518" s="15"/>
      <c r="I518" s="15"/>
      <c r="J518" s="15"/>
      <c r="K518" s="15"/>
      <c r="L518" s="30"/>
      <c r="M518" s="15"/>
    </row>
    <row r="519" spans="1:18" ht="15" customHeight="1" x14ac:dyDescent="0.2">
      <c r="A519" s="31"/>
      <c r="B519" s="37" t="s">
        <v>348</v>
      </c>
      <c r="C519" s="32">
        <v>4</v>
      </c>
      <c r="D519" s="32"/>
      <c r="E519" s="15"/>
      <c r="F519" s="15"/>
      <c r="G519" s="15"/>
      <c r="H519" s="15"/>
      <c r="I519" s="15"/>
      <c r="J519" s="15"/>
      <c r="K519" s="15"/>
      <c r="L519" s="30"/>
      <c r="M519" s="15"/>
    </row>
    <row r="520" spans="1:18" ht="15" customHeight="1" x14ac:dyDescent="0.2">
      <c r="A520" s="31"/>
      <c r="B520" s="37" t="s">
        <v>348</v>
      </c>
      <c r="C520" s="32">
        <v>5</v>
      </c>
      <c r="D520" s="32"/>
      <c r="E520" s="15"/>
      <c r="F520" s="15"/>
      <c r="G520" s="15"/>
      <c r="H520" s="15"/>
      <c r="I520" s="15"/>
      <c r="J520" s="15"/>
      <c r="K520" s="15"/>
      <c r="L520" s="30"/>
      <c r="M520" s="15"/>
    </row>
    <row r="521" spans="1:18" ht="15" customHeight="1" x14ac:dyDescent="0.2">
      <c r="A521" s="31"/>
      <c r="B521" s="37" t="s">
        <v>348</v>
      </c>
      <c r="C521" s="32">
        <v>6</v>
      </c>
      <c r="D521" s="32"/>
      <c r="E521" s="15"/>
      <c r="F521" s="15"/>
      <c r="G521" s="15"/>
      <c r="H521" s="15"/>
      <c r="I521" s="15"/>
      <c r="J521" s="15"/>
      <c r="K521" s="15"/>
      <c r="L521" s="30"/>
      <c r="M521" s="15"/>
    </row>
    <row r="522" spans="1:18" ht="15" customHeight="1" x14ac:dyDescent="0.2">
      <c r="A522" s="31"/>
      <c r="B522" s="37" t="s">
        <v>348</v>
      </c>
      <c r="C522" s="32">
        <v>7</v>
      </c>
      <c r="D522" s="32"/>
      <c r="E522" s="15"/>
      <c r="F522" s="15"/>
      <c r="G522" s="15"/>
      <c r="H522" s="15"/>
      <c r="I522" s="15"/>
      <c r="J522" s="15"/>
      <c r="K522" s="15"/>
      <c r="L522" s="30"/>
      <c r="M522" s="15"/>
    </row>
    <row r="523" spans="1:18" ht="14.25" customHeight="1" x14ac:dyDescent="0.2">
      <c r="A523" s="31"/>
      <c r="B523" s="37" t="s">
        <v>348</v>
      </c>
      <c r="C523" s="32">
        <v>8</v>
      </c>
      <c r="D523" s="32"/>
      <c r="E523" s="15"/>
      <c r="F523" s="15"/>
      <c r="G523" s="15"/>
      <c r="H523" s="15"/>
      <c r="I523" s="15"/>
      <c r="J523" s="15"/>
      <c r="K523" s="15"/>
      <c r="L523" s="30"/>
      <c r="M523" s="15"/>
    </row>
    <row r="524" spans="1:18" ht="15" customHeight="1" x14ac:dyDescent="0.2">
      <c r="A524" s="31"/>
      <c r="B524" s="37" t="s">
        <v>348</v>
      </c>
      <c r="C524" s="32">
        <v>10</v>
      </c>
      <c r="D524" s="32"/>
      <c r="E524" s="15"/>
      <c r="F524" s="15"/>
      <c r="G524" s="15"/>
      <c r="H524" s="15"/>
      <c r="I524" s="15"/>
      <c r="J524" s="15"/>
      <c r="K524" s="15"/>
      <c r="L524" s="30"/>
      <c r="M524" s="15"/>
    </row>
    <row r="525" spans="1:18" ht="15" customHeight="1" x14ac:dyDescent="0.2">
      <c r="A525" s="31"/>
      <c r="B525" s="37" t="s">
        <v>348</v>
      </c>
      <c r="C525" s="32">
        <v>11</v>
      </c>
      <c r="D525" s="32"/>
      <c r="E525" s="15"/>
      <c r="F525" s="15"/>
      <c r="G525" s="15"/>
      <c r="H525" s="15"/>
      <c r="I525" s="15"/>
      <c r="J525" s="15"/>
      <c r="K525" s="15"/>
      <c r="L525" s="30"/>
      <c r="M525" s="15"/>
    </row>
    <row r="526" spans="1:18" ht="15" customHeight="1" x14ac:dyDescent="0.2">
      <c r="A526" s="31"/>
      <c r="B526" s="37" t="s">
        <v>348</v>
      </c>
      <c r="C526" s="32">
        <v>12</v>
      </c>
      <c r="D526" s="32"/>
      <c r="E526" s="15"/>
      <c r="F526" s="15"/>
      <c r="G526" s="15"/>
      <c r="H526" s="15"/>
      <c r="I526" s="15"/>
      <c r="J526" s="15"/>
      <c r="K526" s="15"/>
      <c r="L526" s="30"/>
      <c r="M526" s="15"/>
    </row>
    <row r="527" spans="1:18" ht="15" customHeight="1" x14ac:dyDescent="0.2">
      <c r="A527" s="31"/>
      <c r="B527" s="37" t="s">
        <v>348</v>
      </c>
      <c r="C527" s="32">
        <v>13</v>
      </c>
      <c r="D527" s="32"/>
      <c r="E527" s="15"/>
      <c r="F527" s="15"/>
      <c r="G527" s="15"/>
      <c r="H527" s="15"/>
      <c r="I527" s="15"/>
      <c r="J527" s="15"/>
      <c r="K527" s="15"/>
      <c r="L527" s="30"/>
      <c r="M527" s="15"/>
    </row>
    <row r="528" spans="1:18" ht="15" customHeight="1" x14ac:dyDescent="0.2">
      <c r="A528" s="31"/>
      <c r="B528" s="37" t="s">
        <v>348</v>
      </c>
      <c r="C528" s="32">
        <v>14</v>
      </c>
      <c r="D528" s="32"/>
      <c r="E528" s="15"/>
      <c r="F528" s="15"/>
      <c r="G528" s="15"/>
      <c r="H528" s="15"/>
      <c r="I528" s="104"/>
      <c r="J528" s="104"/>
      <c r="K528" s="15"/>
      <c r="L528" s="16"/>
      <c r="M528" s="15"/>
    </row>
    <row r="529" spans="1:13" ht="15" customHeight="1" x14ac:dyDescent="0.2">
      <c r="A529" s="31"/>
      <c r="B529" s="37" t="s">
        <v>348</v>
      </c>
      <c r="C529" s="32">
        <v>15</v>
      </c>
      <c r="D529" s="32"/>
      <c r="E529" s="15"/>
      <c r="F529" s="15"/>
      <c r="G529" s="15"/>
      <c r="H529" s="15"/>
      <c r="I529" s="15"/>
      <c r="J529" s="15"/>
      <c r="K529" s="15"/>
      <c r="L529" s="30"/>
      <c r="M529" s="15"/>
    </row>
    <row r="530" spans="1:13" ht="15" customHeight="1" x14ac:dyDescent="0.2">
      <c r="A530" s="31"/>
      <c r="B530" s="37" t="s">
        <v>348</v>
      </c>
      <c r="C530" s="32">
        <v>16</v>
      </c>
      <c r="D530" s="32"/>
      <c r="E530" s="15"/>
      <c r="F530" s="15"/>
      <c r="G530" s="15"/>
      <c r="H530" s="15"/>
      <c r="I530" s="15"/>
      <c r="J530" s="15"/>
      <c r="K530" s="15"/>
      <c r="L530" s="30"/>
      <c r="M530" s="15"/>
    </row>
    <row r="531" spans="1:13" ht="15" customHeight="1" x14ac:dyDescent="0.2">
      <c r="A531" s="31"/>
      <c r="B531" s="37" t="s">
        <v>348</v>
      </c>
      <c r="C531" s="32">
        <v>17</v>
      </c>
      <c r="D531" s="32"/>
      <c r="E531" s="15"/>
      <c r="F531" s="15"/>
      <c r="G531" s="15"/>
      <c r="H531" s="15"/>
      <c r="I531" s="15"/>
      <c r="J531" s="15"/>
      <c r="K531" s="15"/>
      <c r="L531" s="30"/>
      <c r="M531" s="15"/>
    </row>
    <row r="532" spans="1:13" ht="15" customHeight="1" x14ac:dyDescent="0.2">
      <c r="A532" s="31"/>
      <c r="B532" s="37" t="s">
        <v>348</v>
      </c>
      <c r="C532" s="32">
        <v>18</v>
      </c>
      <c r="D532" s="32"/>
      <c r="E532" s="15"/>
      <c r="F532" s="15"/>
      <c r="G532" s="15"/>
      <c r="H532" s="15"/>
      <c r="I532" s="15"/>
      <c r="J532" s="15"/>
      <c r="K532" s="15"/>
      <c r="L532" s="30"/>
      <c r="M532" s="15"/>
    </row>
    <row r="533" spans="1:13" ht="15" customHeight="1" x14ac:dyDescent="0.2">
      <c r="A533" s="31"/>
      <c r="B533" s="37" t="s">
        <v>348</v>
      </c>
      <c r="C533" s="32">
        <v>19</v>
      </c>
      <c r="D533" s="32"/>
      <c r="E533" s="15"/>
      <c r="F533" s="15"/>
      <c r="G533" s="15"/>
      <c r="H533" s="15"/>
      <c r="I533" s="15"/>
      <c r="J533" s="15"/>
      <c r="K533" s="15"/>
      <c r="L533" s="30"/>
      <c r="M533" s="15"/>
    </row>
    <row r="534" spans="1:13" ht="15" customHeight="1" x14ac:dyDescent="0.2">
      <c r="A534" s="31"/>
      <c r="B534" s="37" t="s">
        <v>348</v>
      </c>
      <c r="C534" s="32">
        <v>20</v>
      </c>
      <c r="D534" s="32"/>
      <c r="E534" s="15"/>
      <c r="F534" s="15"/>
      <c r="G534" s="15"/>
      <c r="H534" s="15"/>
      <c r="I534" s="15"/>
      <c r="J534" s="15"/>
      <c r="K534" s="15"/>
      <c r="L534" s="30"/>
      <c r="M534" s="15"/>
    </row>
    <row r="535" spans="1:13" ht="15" customHeight="1" x14ac:dyDescent="0.2">
      <c r="A535" s="31"/>
      <c r="B535" s="37" t="s">
        <v>348</v>
      </c>
      <c r="C535" s="32">
        <v>21</v>
      </c>
      <c r="D535" s="32"/>
      <c r="E535" s="15"/>
      <c r="F535" s="15"/>
      <c r="G535" s="15"/>
      <c r="H535" s="15"/>
      <c r="I535" s="15"/>
      <c r="J535" s="15"/>
      <c r="K535" s="15"/>
      <c r="L535" s="30"/>
      <c r="M535" s="15"/>
    </row>
    <row r="536" spans="1:13" ht="15" customHeight="1" x14ac:dyDescent="0.2">
      <c r="A536" s="31"/>
      <c r="B536" s="37" t="s">
        <v>348</v>
      </c>
      <c r="C536" s="32">
        <v>22</v>
      </c>
      <c r="D536" s="32"/>
      <c r="E536" s="15"/>
      <c r="F536" s="15"/>
      <c r="G536" s="38"/>
      <c r="H536" s="15"/>
      <c r="I536" s="36"/>
      <c r="J536" s="36"/>
      <c r="K536" s="15"/>
      <c r="L536" s="30"/>
      <c r="M536" s="15"/>
    </row>
    <row r="537" spans="1:13" ht="15" customHeight="1" x14ac:dyDescent="0.3">
      <c r="A537" s="31"/>
      <c r="B537" s="37" t="s">
        <v>348</v>
      </c>
      <c r="C537" s="32">
        <v>23</v>
      </c>
      <c r="E537" s="15"/>
      <c r="F537" s="15"/>
      <c r="G537" s="15"/>
      <c r="H537" s="15"/>
      <c r="I537" s="15"/>
      <c r="J537" s="15"/>
      <c r="K537" s="15"/>
      <c r="L537" s="30"/>
      <c r="M537" s="15"/>
    </row>
    <row r="538" spans="1:13" ht="15" customHeight="1" x14ac:dyDescent="0.2">
      <c r="A538" s="31"/>
      <c r="B538" s="37" t="s">
        <v>348</v>
      </c>
      <c r="C538" s="32">
        <v>24</v>
      </c>
      <c r="D538" s="32"/>
      <c r="E538" s="32"/>
      <c r="F538" s="15"/>
      <c r="G538" s="15"/>
      <c r="H538" s="15"/>
      <c r="I538" s="36"/>
      <c r="J538" s="36"/>
      <c r="K538" s="15"/>
      <c r="L538" s="30"/>
      <c r="M538" s="15"/>
    </row>
    <row r="539" spans="1:13" ht="15" customHeight="1" x14ac:dyDescent="0.2">
      <c r="A539" s="31"/>
      <c r="B539" s="37" t="s">
        <v>348</v>
      </c>
      <c r="C539" s="32">
        <v>25</v>
      </c>
      <c r="D539" s="32"/>
      <c r="E539" s="32"/>
      <c r="F539" s="15"/>
      <c r="G539" s="15"/>
      <c r="H539" s="15"/>
      <c r="I539" s="36"/>
      <c r="J539" s="36"/>
      <c r="K539" s="15"/>
      <c r="L539" s="30"/>
      <c r="M539" s="15"/>
    </row>
    <row r="540" spans="1:13" ht="15" customHeight="1" x14ac:dyDescent="0.2">
      <c r="A540" s="31"/>
      <c r="B540" s="37" t="s">
        <v>348</v>
      </c>
      <c r="C540" s="32">
        <v>26</v>
      </c>
      <c r="D540" s="32"/>
      <c r="E540" s="15"/>
      <c r="F540" s="15"/>
      <c r="G540" s="15"/>
      <c r="H540" s="15"/>
      <c r="I540" s="36"/>
      <c r="J540" s="36"/>
      <c r="K540" s="15"/>
      <c r="L540" s="30"/>
      <c r="M540" s="15"/>
    </row>
    <row r="541" spans="1:13" ht="15" customHeight="1" x14ac:dyDescent="0.2">
      <c r="A541" s="31"/>
      <c r="B541" s="37" t="s">
        <v>348</v>
      </c>
      <c r="C541" s="32">
        <v>27</v>
      </c>
      <c r="D541" s="32"/>
      <c r="E541" s="15"/>
      <c r="F541" s="15"/>
      <c r="G541" s="15"/>
      <c r="H541" s="15"/>
      <c r="I541" s="36"/>
      <c r="J541" s="36"/>
      <c r="K541" s="15"/>
      <c r="L541" s="30"/>
      <c r="M541" s="15"/>
    </row>
    <row r="542" spans="1:13" ht="15" customHeight="1" x14ac:dyDescent="0.2">
      <c r="A542" s="31"/>
      <c r="B542" s="37" t="s">
        <v>348</v>
      </c>
      <c r="C542" s="32">
        <v>28</v>
      </c>
      <c r="D542" s="32"/>
      <c r="E542" s="15"/>
      <c r="F542" s="15"/>
      <c r="G542" s="15"/>
      <c r="H542" s="15"/>
      <c r="I542" s="15"/>
      <c r="J542" s="15"/>
      <c r="K542" s="15"/>
      <c r="L542" s="30"/>
      <c r="M542" s="15"/>
    </row>
    <row r="543" spans="1:13" ht="15" customHeight="1" x14ac:dyDescent="0.2">
      <c r="A543" s="31"/>
      <c r="B543" s="37" t="s">
        <v>348</v>
      </c>
      <c r="C543" s="32">
        <v>29</v>
      </c>
      <c r="D543" s="32"/>
      <c r="E543" s="15"/>
      <c r="F543" s="15"/>
      <c r="G543" s="15"/>
      <c r="H543" s="15"/>
      <c r="I543" s="15"/>
      <c r="J543" s="15"/>
      <c r="K543" s="15"/>
      <c r="L543" s="30"/>
      <c r="M543" s="15"/>
    </row>
    <row r="544" spans="1:13" ht="15" customHeight="1" x14ac:dyDescent="0.2">
      <c r="A544" s="31"/>
      <c r="B544" s="37" t="s">
        <v>348</v>
      </c>
      <c r="C544" s="32">
        <v>30</v>
      </c>
      <c r="D544" s="32"/>
      <c r="E544" s="15"/>
      <c r="F544" s="15"/>
      <c r="G544" s="15"/>
      <c r="H544" s="15"/>
      <c r="I544" s="15"/>
      <c r="J544" s="15"/>
      <c r="K544" s="15"/>
      <c r="L544" s="30"/>
      <c r="M544" s="15"/>
    </row>
    <row r="545" spans="1:16" ht="13.5" x14ac:dyDescent="0.2">
      <c r="A545" s="31"/>
      <c r="B545" s="14"/>
      <c r="C545" s="32"/>
      <c r="D545" s="32"/>
      <c r="E545" s="15"/>
      <c r="F545" s="15"/>
      <c r="G545" s="38"/>
      <c r="H545" s="15"/>
      <c r="I545" s="15"/>
      <c r="J545" s="15"/>
      <c r="K545" s="15"/>
      <c r="L545" s="16">
        <v>910</v>
      </c>
      <c r="M545" s="15"/>
    </row>
    <row r="546" spans="1:16" ht="13.5" x14ac:dyDescent="0.2">
      <c r="A546" s="31"/>
      <c r="B546" s="14"/>
      <c r="C546" s="32"/>
      <c r="D546" s="32"/>
      <c r="E546" s="15"/>
      <c r="F546" s="15"/>
      <c r="G546" s="38"/>
      <c r="H546" s="15"/>
      <c r="I546" s="15"/>
      <c r="J546" s="15"/>
      <c r="K546" s="15" t="s">
        <v>570</v>
      </c>
      <c r="L546" s="16">
        <v>145.6</v>
      </c>
      <c r="M546" s="15"/>
    </row>
    <row r="547" spans="1:16" ht="13.5" x14ac:dyDescent="0.2">
      <c r="A547" s="31"/>
      <c r="B547" s="14"/>
      <c r="C547" s="32"/>
      <c r="D547" s="32"/>
      <c r="E547" s="15"/>
      <c r="F547" s="15"/>
      <c r="G547" s="38"/>
      <c r="H547" s="15"/>
      <c r="I547" s="15"/>
      <c r="J547" s="15"/>
      <c r="K547" s="15"/>
      <c r="L547" s="16">
        <v>1055.5999999999999</v>
      </c>
      <c r="M547" s="15"/>
    </row>
    <row r="548" spans="1:16" ht="13.5" x14ac:dyDescent="0.2">
      <c r="A548" s="31"/>
      <c r="B548" s="14"/>
      <c r="C548" s="32"/>
      <c r="D548" s="32"/>
      <c r="E548" s="15"/>
      <c r="F548" s="15"/>
      <c r="G548" s="38"/>
      <c r="H548" s="15"/>
      <c r="I548" s="15"/>
      <c r="J548" s="15"/>
      <c r="K548" s="15" t="s">
        <v>563</v>
      </c>
      <c r="L548" s="16">
        <v>0</v>
      </c>
      <c r="M548" s="15"/>
    </row>
    <row r="549" spans="1:16" ht="15" customHeight="1" x14ac:dyDescent="0.2">
      <c r="A549" s="37" t="s">
        <v>39</v>
      </c>
      <c r="B549" s="31"/>
      <c r="C549" s="32"/>
      <c r="D549" s="32"/>
      <c r="E549" s="15"/>
      <c r="F549" s="15"/>
      <c r="G549" s="15"/>
      <c r="H549" s="15"/>
      <c r="I549" s="15"/>
      <c r="J549" s="15"/>
      <c r="K549" s="15"/>
      <c r="L549" s="30"/>
      <c r="M549" s="15"/>
    </row>
    <row r="550" spans="1:16" ht="13.5" x14ac:dyDescent="0.25">
      <c r="A550" s="18"/>
      <c r="B550" s="18"/>
      <c r="C550" s="18"/>
      <c r="D550" s="1"/>
      <c r="E550" s="1"/>
      <c r="F550" s="1"/>
      <c r="G550" s="1"/>
      <c r="H550" s="1"/>
      <c r="I550" s="1"/>
      <c r="J550" s="1"/>
      <c r="K550" s="1"/>
      <c r="L550" s="1"/>
      <c r="M550" s="1"/>
      <c r="O550" s="506"/>
    </row>
    <row r="551" spans="1:16" ht="12.75" x14ac:dyDescent="0.2">
      <c r="A551" s="1"/>
      <c r="B551" s="1"/>
      <c r="C551" s="641" t="s">
        <v>8</v>
      </c>
      <c r="D551" s="641"/>
      <c r="E551" s="641"/>
      <c r="F551" s="19"/>
      <c r="G551" s="642" t="s">
        <v>564</v>
      </c>
      <c r="H551" s="642"/>
      <c r="I551" s="494"/>
      <c r="J551" s="18"/>
      <c r="K551" s="1"/>
      <c r="L551" s="1"/>
      <c r="M551" s="1" t="s">
        <v>115</v>
      </c>
      <c r="N551" s="645"/>
      <c r="O551" s="645"/>
    </row>
    <row r="552" spans="1:16" ht="12.75" x14ac:dyDescent="0.2">
      <c r="A552" s="1"/>
      <c r="B552" s="1"/>
      <c r="C552" s="493"/>
      <c r="D552" s="493"/>
      <c r="E552" s="493"/>
      <c r="F552" s="19"/>
      <c r="G552" s="501"/>
      <c r="H552" s="501"/>
      <c r="I552" s="494"/>
      <c r="J552" s="18"/>
      <c r="K552" s="1"/>
      <c r="L552" s="1"/>
      <c r="M552" s="1"/>
      <c r="N552" s="495"/>
      <c r="O552" s="495"/>
    </row>
    <row r="553" spans="1:16" ht="12.75" x14ac:dyDescent="0.2">
      <c r="A553" s="1"/>
      <c r="B553" s="1"/>
      <c r="C553" s="493"/>
      <c r="D553" s="493"/>
      <c r="E553" s="493"/>
      <c r="F553" s="19"/>
      <c r="G553" s="501"/>
      <c r="H553" s="501"/>
      <c r="I553" s="494"/>
      <c r="J553" s="18"/>
      <c r="K553" s="1"/>
      <c r="L553" s="1"/>
      <c r="M553" s="1"/>
      <c r="N553" s="495"/>
      <c r="O553" s="495"/>
    </row>
    <row r="554" spans="1:16" ht="12.75" x14ac:dyDescent="0.2">
      <c r="A554" s="1"/>
      <c r="B554" s="1"/>
      <c r="C554" s="493"/>
      <c r="D554" s="493"/>
      <c r="E554" s="493"/>
      <c r="F554" s="19"/>
      <c r="G554" s="501"/>
      <c r="H554" s="501"/>
      <c r="I554" s="494"/>
      <c r="J554" s="18"/>
      <c r="K554" s="1"/>
      <c r="L554" s="1"/>
      <c r="M554" s="1"/>
      <c r="N554" s="495"/>
      <c r="O554" s="495"/>
    </row>
    <row r="555" spans="1:16" ht="12.75" x14ac:dyDescent="0.2">
      <c r="A555" s="1"/>
      <c r="B555" s="1"/>
      <c r="C555" s="641" t="s">
        <v>565</v>
      </c>
      <c r="D555" s="641"/>
      <c r="E555" s="641"/>
      <c r="F555" s="493"/>
      <c r="G555" s="644" t="s">
        <v>566</v>
      </c>
      <c r="H555" s="644"/>
      <c r="I555" s="644"/>
      <c r="J555" s="494"/>
      <c r="K555" s="1"/>
      <c r="L555" s="1"/>
      <c r="M555" s="645" t="s">
        <v>567</v>
      </c>
      <c r="N555" s="645"/>
      <c r="O555" s="645"/>
      <c r="P555" s="645"/>
    </row>
    <row r="556" spans="1:16" ht="12.75" x14ac:dyDescent="0.2">
      <c r="A556" s="1"/>
      <c r="B556" s="1"/>
      <c r="C556" s="641" t="s">
        <v>568</v>
      </c>
      <c r="D556" s="641"/>
      <c r="E556" s="641"/>
      <c r="F556" s="493"/>
      <c r="G556" s="644" t="s">
        <v>95</v>
      </c>
      <c r="H556" s="644"/>
      <c r="I556" s="644"/>
      <c r="J556" s="494"/>
      <c r="K556" s="1"/>
      <c r="L556" s="1"/>
      <c r="M556" s="645" t="s">
        <v>104</v>
      </c>
      <c r="N556" s="645"/>
      <c r="O556" s="645"/>
      <c r="P556" s="645"/>
    </row>
    <row r="557" spans="1:16" x14ac:dyDescent="0.3">
      <c r="A557" s="1"/>
      <c r="B557" s="1"/>
      <c r="C557" s="10"/>
      <c r="D557" s="10"/>
      <c r="H557" s="7"/>
      <c r="I557" s="7"/>
      <c r="J557" s="7"/>
      <c r="K557" s="7"/>
      <c r="L557" s="7"/>
      <c r="M557" s="7"/>
      <c r="N557" s="159"/>
      <c r="O557" s="159"/>
      <c r="P557" s="159"/>
    </row>
    <row r="561" spans="1:18" ht="15" customHeight="1" x14ac:dyDescent="0.25">
      <c r="A561" s="646" t="s">
        <v>0</v>
      </c>
      <c r="B561" s="646"/>
      <c r="C561" s="646"/>
      <c r="D561" s="646"/>
      <c r="E561" s="646"/>
      <c r="F561" s="646"/>
      <c r="G561" s="646"/>
      <c r="H561" s="646"/>
      <c r="I561" s="646"/>
      <c r="J561" s="646"/>
      <c r="K561" s="646"/>
      <c r="L561" s="646"/>
      <c r="M561" s="646"/>
      <c r="N561" s="25"/>
      <c r="O561" s="25"/>
      <c r="P561" s="25"/>
      <c r="Q561" s="25"/>
      <c r="R561" s="25"/>
    </row>
    <row r="562" spans="1:18" ht="15" customHeight="1" x14ac:dyDescent="0.25">
      <c r="A562" s="26"/>
      <c r="B562" s="26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9"/>
      <c r="O562" s="9"/>
      <c r="P562" s="9"/>
      <c r="Q562" s="9"/>
      <c r="R562" s="9"/>
    </row>
    <row r="563" spans="1:18" ht="15" customHeight="1" x14ac:dyDescent="0.25">
      <c r="A563" s="646" t="s">
        <v>12</v>
      </c>
      <c r="B563" s="646"/>
      <c r="C563" s="646"/>
      <c r="D563" s="646"/>
      <c r="E563" s="646"/>
      <c r="F563" s="646"/>
      <c r="G563" s="646"/>
      <c r="H563" s="646"/>
      <c r="I563" s="646"/>
      <c r="J563" s="646"/>
      <c r="K563" s="646"/>
      <c r="L563" s="646"/>
      <c r="M563" s="646"/>
      <c r="N563" s="9"/>
      <c r="O563" s="9"/>
      <c r="P563" s="9"/>
      <c r="Q563" s="9"/>
      <c r="R563" s="9"/>
    </row>
    <row r="564" spans="1:18" ht="15" customHeight="1" x14ac:dyDescent="0.25">
      <c r="A564" s="496"/>
      <c r="B564" s="496"/>
      <c r="C564" s="496"/>
      <c r="D564" s="496"/>
      <c r="E564" s="496"/>
      <c r="F564" s="496"/>
      <c r="G564" s="496"/>
      <c r="H564" s="496"/>
      <c r="I564" s="496"/>
      <c r="J564" s="496"/>
      <c r="K564" s="496"/>
      <c r="L564" s="496"/>
      <c r="M564" s="496"/>
      <c r="N564" s="9"/>
      <c r="O564" s="9"/>
      <c r="P564" s="9"/>
      <c r="Q564" s="9"/>
      <c r="R564" s="9"/>
    </row>
    <row r="565" spans="1:18" s="5" customFormat="1" ht="15" customHeight="1" x14ac:dyDescent="0.25">
      <c r="A565" s="498" t="s">
        <v>580</v>
      </c>
      <c r="B565" s="9"/>
      <c r="C565" s="662" t="s">
        <v>582</v>
      </c>
      <c r="D565" s="498" t="s">
        <v>581</v>
      </c>
      <c r="F565" s="498" t="s">
        <v>128</v>
      </c>
      <c r="G565" s="498" t="s">
        <v>510</v>
      </c>
      <c r="H565" s="158" t="s">
        <v>67</v>
      </c>
      <c r="I565" s="158"/>
      <c r="K565" s="504"/>
      <c r="L565" s="504"/>
      <c r="M565" s="158" t="s">
        <v>584</v>
      </c>
      <c r="N565" s="158"/>
      <c r="O565" s="9"/>
      <c r="P565" s="498"/>
      <c r="Q565" s="498"/>
      <c r="R565" s="498"/>
    </row>
    <row r="566" spans="1:18" ht="15" customHeight="1" x14ac:dyDescent="0.3">
      <c r="A566" s="648" t="s">
        <v>583</v>
      </c>
      <c r="B566" s="648"/>
      <c r="C566" s="662"/>
      <c r="D566" s="4"/>
      <c r="F566" s="159" t="s">
        <v>298</v>
      </c>
      <c r="H566" s="7"/>
      <c r="I566" s="7"/>
      <c r="J566" s="7"/>
      <c r="K566" s="7"/>
      <c r="L566" s="7"/>
      <c r="M566" s="7"/>
      <c r="N566" s="159"/>
      <c r="O566" s="159"/>
      <c r="P566" s="159"/>
      <c r="Q566" s="159"/>
      <c r="R566" s="8"/>
    </row>
    <row r="567" spans="1:18" ht="54" customHeight="1" x14ac:dyDescent="0.2">
      <c r="A567" s="11" t="s">
        <v>4</v>
      </c>
      <c r="B567" s="12" t="s">
        <v>5</v>
      </c>
      <c r="C567" s="12" t="s">
        <v>6</v>
      </c>
      <c r="D567" s="11" t="s">
        <v>7</v>
      </c>
      <c r="E567" s="12" t="s">
        <v>14</v>
      </c>
      <c r="F567" s="11" t="s">
        <v>15</v>
      </c>
      <c r="G567" s="11" t="s">
        <v>16</v>
      </c>
      <c r="H567" s="11" t="s">
        <v>17</v>
      </c>
      <c r="I567" s="11" t="s">
        <v>18</v>
      </c>
      <c r="J567" s="11" t="s">
        <v>19</v>
      </c>
      <c r="K567" s="11" t="s">
        <v>20</v>
      </c>
      <c r="L567" s="12" t="s">
        <v>21</v>
      </c>
      <c r="M567" s="12" t="s">
        <v>22</v>
      </c>
    </row>
    <row r="568" spans="1:18" ht="15.75" customHeight="1" x14ac:dyDescent="0.2">
      <c r="A568" s="29"/>
      <c r="B568" s="29"/>
      <c r="C568" s="29"/>
      <c r="D568" s="29"/>
      <c r="E568" s="29"/>
      <c r="F568" s="15"/>
      <c r="G568" s="15"/>
      <c r="H568" s="15"/>
      <c r="I568" s="15"/>
      <c r="J568" s="15"/>
      <c r="K568" s="15"/>
      <c r="L568" s="30"/>
      <c r="M568" s="17"/>
    </row>
    <row r="569" spans="1:18" ht="13.5" x14ac:dyDescent="0.2">
      <c r="A569" s="37"/>
      <c r="B569" s="37" t="s">
        <v>349</v>
      </c>
      <c r="C569" s="32">
        <v>1</v>
      </c>
      <c r="D569" s="32"/>
      <c r="E569" s="15"/>
      <c r="F569" s="15"/>
      <c r="G569" s="38"/>
      <c r="H569" s="15"/>
      <c r="I569" s="36"/>
      <c r="J569" s="36"/>
      <c r="K569" s="43"/>
      <c r="L569" s="44"/>
      <c r="M569" s="15"/>
    </row>
    <row r="570" spans="1:18" ht="15" customHeight="1" x14ac:dyDescent="0.2">
      <c r="A570" s="31"/>
      <c r="B570" s="37" t="s">
        <v>349</v>
      </c>
      <c r="C570" s="32">
        <v>2</v>
      </c>
      <c r="D570" s="32"/>
      <c r="E570" s="15"/>
      <c r="F570" s="15"/>
      <c r="G570" s="15"/>
      <c r="H570" s="15"/>
      <c r="I570" s="15"/>
      <c r="J570" s="15"/>
      <c r="K570" s="15"/>
      <c r="L570" s="30"/>
      <c r="M570" s="15"/>
    </row>
    <row r="571" spans="1:18" ht="15" customHeight="1" x14ac:dyDescent="0.2">
      <c r="A571" s="31"/>
      <c r="B571" s="37" t="s">
        <v>349</v>
      </c>
      <c r="C571" s="32">
        <v>3</v>
      </c>
      <c r="D571" s="32"/>
      <c r="E571" s="15"/>
      <c r="F571" s="15"/>
      <c r="G571" s="15"/>
      <c r="H571" s="15"/>
      <c r="I571" s="15"/>
      <c r="J571" s="15"/>
      <c r="K571" s="15"/>
      <c r="L571" s="30"/>
      <c r="M571" s="15"/>
    </row>
    <row r="572" spans="1:18" ht="15" customHeight="1" x14ac:dyDescent="0.2">
      <c r="A572" s="31"/>
      <c r="B572" s="37" t="s">
        <v>349</v>
      </c>
      <c r="C572" s="32">
        <v>4</v>
      </c>
      <c r="D572" s="32"/>
      <c r="E572" s="15"/>
      <c r="F572" s="15"/>
      <c r="G572" s="15"/>
      <c r="H572" s="15"/>
      <c r="I572" s="15"/>
      <c r="J572" s="15"/>
      <c r="K572" s="15"/>
      <c r="L572" s="30"/>
      <c r="M572" s="15"/>
    </row>
    <row r="573" spans="1:18" ht="15" customHeight="1" x14ac:dyDescent="0.2">
      <c r="A573" s="31"/>
      <c r="B573" s="37" t="s">
        <v>349</v>
      </c>
      <c r="C573" s="32">
        <v>5</v>
      </c>
      <c r="D573" s="32"/>
      <c r="E573" s="15"/>
      <c r="F573" s="15"/>
      <c r="G573" s="15"/>
      <c r="H573" s="15"/>
      <c r="I573" s="15"/>
      <c r="J573" s="15"/>
      <c r="K573" s="15"/>
      <c r="L573" s="30"/>
      <c r="M573" s="15"/>
    </row>
    <row r="574" spans="1:18" ht="15" customHeight="1" x14ac:dyDescent="0.2">
      <c r="A574" s="31"/>
      <c r="B574" s="37" t="s">
        <v>349</v>
      </c>
      <c r="C574" s="32">
        <v>6</v>
      </c>
      <c r="D574" s="32"/>
      <c r="E574" s="15"/>
      <c r="F574" s="15"/>
      <c r="G574" s="15"/>
      <c r="H574" s="15"/>
      <c r="I574" s="15"/>
      <c r="J574" s="15"/>
      <c r="K574" s="15"/>
      <c r="L574" s="30"/>
      <c r="M574" s="15"/>
    </row>
    <row r="575" spans="1:18" ht="15" customHeight="1" x14ac:dyDescent="0.2">
      <c r="A575" s="31"/>
      <c r="B575" s="37" t="s">
        <v>349</v>
      </c>
      <c r="C575" s="32">
        <v>7</v>
      </c>
      <c r="D575" s="32"/>
      <c r="E575" s="15"/>
      <c r="F575" s="15"/>
      <c r="G575" s="15"/>
      <c r="H575" s="15"/>
      <c r="I575" s="15"/>
      <c r="J575" s="15"/>
      <c r="K575" s="15"/>
      <c r="L575" s="30"/>
      <c r="M575" s="15"/>
    </row>
    <row r="576" spans="1:18" ht="14.25" customHeight="1" x14ac:dyDescent="0.2">
      <c r="A576" s="31"/>
      <c r="B576" s="37" t="s">
        <v>349</v>
      </c>
      <c r="C576" s="32">
        <v>8</v>
      </c>
      <c r="D576" s="32"/>
      <c r="E576" s="15"/>
      <c r="F576" s="15"/>
      <c r="G576" s="15"/>
      <c r="H576" s="15"/>
      <c r="I576" s="15"/>
      <c r="J576" s="15"/>
      <c r="K576" s="15"/>
      <c r="L576" s="30"/>
      <c r="M576" s="15"/>
    </row>
    <row r="577" spans="1:13" ht="15" customHeight="1" x14ac:dyDescent="0.2">
      <c r="A577" s="31"/>
      <c r="B577" s="37" t="s">
        <v>349</v>
      </c>
      <c r="C577" s="32">
        <v>10</v>
      </c>
      <c r="D577" s="32"/>
      <c r="E577" s="15"/>
      <c r="F577" s="15"/>
      <c r="G577" s="15"/>
      <c r="H577" s="15"/>
      <c r="I577" s="15"/>
      <c r="J577" s="15"/>
      <c r="K577" s="15"/>
      <c r="L577" s="30"/>
      <c r="M577" s="15"/>
    </row>
    <row r="578" spans="1:13" ht="15" customHeight="1" x14ac:dyDescent="0.2">
      <c r="A578" s="31"/>
      <c r="B578" s="37" t="s">
        <v>349</v>
      </c>
      <c r="C578" s="32">
        <v>11</v>
      </c>
      <c r="D578" s="32"/>
      <c r="E578" s="15"/>
      <c r="F578" s="15"/>
      <c r="G578" s="15"/>
      <c r="H578" s="15"/>
      <c r="I578" s="15"/>
      <c r="J578" s="15"/>
      <c r="K578" s="15"/>
      <c r="L578" s="30"/>
      <c r="M578" s="15"/>
    </row>
    <row r="579" spans="1:13" ht="15" customHeight="1" x14ac:dyDescent="0.2">
      <c r="A579" s="31"/>
      <c r="B579" s="37" t="s">
        <v>349</v>
      </c>
      <c r="C579" s="32">
        <v>12</v>
      </c>
      <c r="D579" s="32"/>
      <c r="E579" s="15"/>
      <c r="F579" s="15"/>
      <c r="G579" s="15"/>
      <c r="H579" s="15"/>
      <c r="I579" s="15"/>
      <c r="J579" s="15"/>
      <c r="K579" s="15"/>
      <c r="L579" s="30"/>
      <c r="M579" s="15"/>
    </row>
    <row r="580" spans="1:13" ht="15" customHeight="1" x14ac:dyDescent="0.2">
      <c r="A580" s="31"/>
      <c r="B580" s="37" t="s">
        <v>349</v>
      </c>
      <c r="C580" s="32">
        <v>13</v>
      </c>
      <c r="D580" s="32"/>
      <c r="E580" s="15"/>
      <c r="F580" s="15"/>
      <c r="G580" s="15"/>
      <c r="H580" s="15"/>
      <c r="I580" s="15"/>
      <c r="J580" s="15"/>
      <c r="K580" s="15"/>
      <c r="L580" s="30"/>
      <c r="M580" s="15"/>
    </row>
    <row r="581" spans="1:13" ht="15" customHeight="1" x14ac:dyDescent="0.2">
      <c r="A581" s="31"/>
      <c r="B581" s="37" t="s">
        <v>349</v>
      </c>
      <c r="C581" s="32">
        <v>14</v>
      </c>
      <c r="D581" s="32"/>
      <c r="E581" s="15"/>
      <c r="F581" s="15"/>
      <c r="G581" s="15"/>
      <c r="H581" s="15"/>
      <c r="I581" s="104"/>
      <c r="J581" s="104"/>
      <c r="K581" s="15"/>
      <c r="L581" s="16"/>
      <c r="M581" s="15"/>
    </row>
    <row r="582" spans="1:13" ht="15" customHeight="1" x14ac:dyDescent="0.2">
      <c r="A582" s="31"/>
      <c r="B582" s="37" t="s">
        <v>349</v>
      </c>
      <c r="C582" s="32">
        <v>15</v>
      </c>
      <c r="D582" s="32"/>
      <c r="E582" s="15"/>
      <c r="F582" s="15"/>
      <c r="G582" s="15"/>
      <c r="H582" s="15"/>
      <c r="I582" s="15"/>
      <c r="J582" s="15"/>
      <c r="K582" s="15"/>
      <c r="L582" s="30"/>
      <c r="M582" s="15"/>
    </row>
    <row r="583" spans="1:13" ht="15" customHeight="1" x14ac:dyDescent="0.2">
      <c r="A583" s="31"/>
      <c r="B583" s="37" t="s">
        <v>349</v>
      </c>
      <c r="C583" s="32">
        <v>16</v>
      </c>
      <c r="D583" s="32"/>
      <c r="E583" s="15"/>
      <c r="F583" s="15"/>
      <c r="G583" s="15"/>
      <c r="H583" s="15"/>
      <c r="I583" s="15"/>
      <c r="J583" s="15"/>
      <c r="K583" s="15"/>
      <c r="L583" s="30"/>
      <c r="M583" s="15"/>
    </row>
    <row r="584" spans="1:13" ht="15" customHeight="1" x14ac:dyDescent="0.2">
      <c r="A584" s="31"/>
      <c r="B584" s="37" t="s">
        <v>349</v>
      </c>
      <c r="C584" s="32">
        <v>17</v>
      </c>
      <c r="D584" s="32"/>
      <c r="E584" s="15"/>
      <c r="F584" s="15"/>
      <c r="G584" s="15"/>
      <c r="H584" s="15"/>
      <c r="I584" s="15"/>
      <c r="J584" s="15"/>
      <c r="K584" s="15"/>
      <c r="L584" s="30"/>
      <c r="M584" s="15"/>
    </row>
    <row r="585" spans="1:13" ht="15" customHeight="1" x14ac:dyDescent="0.2">
      <c r="A585" s="31"/>
      <c r="B585" s="37" t="s">
        <v>349</v>
      </c>
      <c r="C585" s="32">
        <v>18</v>
      </c>
      <c r="D585" s="32"/>
      <c r="E585" s="15"/>
      <c r="F585" s="15"/>
      <c r="G585" s="15"/>
      <c r="H585" s="15"/>
      <c r="I585" s="15"/>
      <c r="J585" s="15"/>
      <c r="K585" s="15"/>
      <c r="L585" s="30"/>
      <c r="M585" s="15"/>
    </row>
    <row r="586" spans="1:13" ht="15" customHeight="1" x14ac:dyDescent="0.2">
      <c r="A586" s="31"/>
      <c r="B586" s="37" t="s">
        <v>349</v>
      </c>
      <c r="C586" s="32">
        <v>19</v>
      </c>
      <c r="D586" s="32"/>
      <c r="E586" s="15"/>
      <c r="F586" s="15"/>
      <c r="G586" s="15"/>
      <c r="H586" s="15"/>
      <c r="I586" s="15"/>
      <c r="J586" s="15"/>
      <c r="K586" s="15"/>
      <c r="L586" s="30"/>
      <c r="M586" s="15"/>
    </row>
    <row r="587" spans="1:13" ht="15" customHeight="1" x14ac:dyDescent="0.2">
      <c r="A587" s="31"/>
      <c r="B587" s="37" t="s">
        <v>349</v>
      </c>
      <c r="C587" s="32">
        <v>20</v>
      </c>
      <c r="D587" s="32"/>
      <c r="E587" s="15"/>
      <c r="F587" s="15"/>
      <c r="G587" s="15"/>
      <c r="H587" s="15"/>
      <c r="I587" s="15"/>
      <c r="J587" s="15"/>
      <c r="K587" s="15"/>
      <c r="L587" s="30"/>
      <c r="M587" s="15"/>
    </row>
    <row r="588" spans="1:13" ht="15" customHeight="1" x14ac:dyDescent="0.2">
      <c r="A588" s="31"/>
      <c r="B588" s="37" t="s">
        <v>349</v>
      </c>
      <c r="C588" s="32">
        <v>21</v>
      </c>
      <c r="D588" s="32"/>
      <c r="E588" s="15"/>
      <c r="F588" s="15"/>
      <c r="G588" s="15"/>
      <c r="H588" s="15"/>
      <c r="I588" s="15"/>
      <c r="J588" s="15"/>
      <c r="K588" s="15"/>
      <c r="L588" s="30"/>
      <c r="M588" s="15"/>
    </row>
    <row r="589" spans="1:13" ht="15" customHeight="1" x14ac:dyDescent="0.2">
      <c r="A589" s="31"/>
      <c r="B589" s="37" t="s">
        <v>349</v>
      </c>
      <c r="C589" s="32">
        <v>22</v>
      </c>
      <c r="D589" s="32"/>
      <c r="E589" s="15"/>
      <c r="F589" s="15"/>
      <c r="G589" s="38"/>
      <c r="H589" s="15"/>
      <c r="I589" s="36"/>
      <c r="J589" s="36"/>
      <c r="K589" s="15"/>
      <c r="L589" s="30"/>
      <c r="M589" s="15"/>
    </row>
    <row r="590" spans="1:13" ht="15" customHeight="1" x14ac:dyDescent="0.3">
      <c r="A590" s="31"/>
      <c r="B590" s="37" t="s">
        <v>349</v>
      </c>
      <c r="C590" s="32">
        <v>23</v>
      </c>
      <c r="E590" s="15"/>
      <c r="F590" s="15"/>
      <c r="G590" s="15"/>
      <c r="H590" s="15"/>
      <c r="I590" s="15"/>
      <c r="J590" s="15"/>
      <c r="K590" s="15"/>
      <c r="L590" s="30"/>
      <c r="M590" s="15"/>
    </row>
    <row r="591" spans="1:13" ht="15" customHeight="1" x14ac:dyDescent="0.2">
      <c r="A591" s="31"/>
      <c r="B591" s="37" t="s">
        <v>349</v>
      </c>
      <c r="C591" s="32">
        <v>24</v>
      </c>
      <c r="D591" s="32"/>
      <c r="E591" s="32"/>
      <c r="F591" s="15"/>
      <c r="G591" s="15"/>
      <c r="H591" s="15"/>
      <c r="I591" s="36"/>
      <c r="J591" s="36"/>
      <c r="K591" s="15"/>
      <c r="L591" s="30"/>
      <c r="M591" s="15"/>
    </row>
    <row r="592" spans="1:13" ht="15" customHeight="1" x14ac:dyDescent="0.2">
      <c r="A592" s="31"/>
      <c r="B592" s="37" t="s">
        <v>349</v>
      </c>
      <c r="C592" s="32">
        <v>25</v>
      </c>
      <c r="D592" s="32"/>
      <c r="E592" s="32"/>
      <c r="F592" s="15"/>
      <c r="G592" s="15"/>
      <c r="H592" s="15"/>
      <c r="I592" s="36"/>
      <c r="J592" s="36"/>
      <c r="K592" s="15"/>
      <c r="L592" s="30"/>
      <c r="M592" s="15"/>
    </row>
    <row r="593" spans="1:15" ht="15" customHeight="1" x14ac:dyDescent="0.2">
      <c r="A593" s="31"/>
      <c r="B593" s="37" t="s">
        <v>349</v>
      </c>
      <c r="C593" s="32">
        <v>26</v>
      </c>
      <c r="D593" s="32"/>
      <c r="E593" s="15"/>
      <c r="F593" s="15"/>
      <c r="G593" s="15"/>
      <c r="H593" s="15"/>
      <c r="I593" s="36"/>
      <c r="J593" s="36"/>
      <c r="K593" s="15"/>
      <c r="L593" s="30"/>
      <c r="M593" s="15"/>
    </row>
    <row r="594" spans="1:15" ht="15" customHeight="1" x14ac:dyDescent="0.2">
      <c r="A594" s="31"/>
      <c r="B594" s="37" t="s">
        <v>349</v>
      </c>
      <c r="C594" s="32">
        <v>27</v>
      </c>
      <c r="D594" s="32"/>
      <c r="E594" s="15"/>
      <c r="F594" s="15"/>
      <c r="G594" s="15"/>
      <c r="H594" s="15"/>
      <c r="I594" s="36"/>
      <c r="J594" s="36"/>
      <c r="K594" s="15"/>
      <c r="L594" s="30"/>
      <c r="M594" s="15"/>
    </row>
    <row r="595" spans="1:15" ht="15" customHeight="1" x14ac:dyDescent="0.2">
      <c r="A595" s="31"/>
      <c r="B595" s="37" t="s">
        <v>349</v>
      </c>
      <c r="C595" s="32">
        <v>28</v>
      </c>
      <c r="D595" s="32"/>
      <c r="E595" s="15"/>
      <c r="F595" s="15"/>
      <c r="G595" s="15"/>
      <c r="H595" s="15"/>
      <c r="I595" s="15"/>
      <c r="J595" s="15"/>
      <c r="K595" s="15"/>
      <c r="L595" s="30"/>
      <c r="M595" s="15"/>
    </row>
    <row r="596" spans="1:15" ht="15" customHeight="1" x14ac:dyDescent="0.2">
      <c r="A596" s="31"/>
      <c r="B596" s="37" t="s">
        <v>349</v>
      </c>
      <c r="C596" s="32">
        <v>29</v>
      </c>
      <c r="D596" s="32"/>
      <c r="E596" s="15"/>
      <c r="F596" s="15"/>
      <c r="G596" s="15"/>
      <c r="H596" s="15"/>
      <c r="I596" s="15"/>
      <c r="J596" s="15"/>
      <c r="K596" s="15"/>
      <c r="L596" s="30"/>
      <c r="M596" s="15"/>
    </row>
    <row r="597" spans="1:15" ht="15" customHeight="1" x14ac:dyDescent="0.2">
      <c r="A597" s="31"/>
      <c r="B597" s="37" t="s">
        <v>349</v>
      </c>
      <c r="C597" s="32">
        <v>30</v>
      </c>
      <c r="D597" s="32"/>
      <c r="E597" s="15"/>
      <c r="F597" s="15"/>
      <c r="G597" s="15"/>
      <c r="H597" s="15"/>
      <c r="I597" s="15"/>
      <c r="J597" s="15"/>
      <c r="K597" s="15"/>
      <c r="L597" s="30"/>
      <c r="M597" s="15"/>
    </row>
    <row r="598" spans="1:15" ht="15" customHeight="1" x14ac:dyDescent="0.2">
      <c r="A598" s="31"/>
      <c r="B598" s="37" t="s">
        <v>349</v>
      </c>
      <c r="C598" s="32">
        <v>31</v>
      </c>
      <c r="D598" s="32"/>
      <c r="E598" s="15"/>
      <c r="F598" s="15"/>
      <c r="G598" s="15"/>
      <c r="H598" s="15"/>
      <c r="I598" s="15"/>
      <c r="J598" s="15"/>
      <c r="K598" s="15"/>
      <c r="L598" s="30"/>
      <c r="M598" s="15"/>
    </row>
    <row r="599" spans="1:15" ht="13.5" x14ac:dyDescent="0.2">
      <c r="A599" s="31"/>
      <c r="B599" s="14"/>
      <c r="C599" s="32"/>
      <c r="D599" s="32"/>
      <c r="E599" s="15"/>
      <c r="F599" s="15"/>
      <c r="G599" s="38"/>
      <c r="H599" s="15"/>
      <c r="I599" s="15"/>
      <c r="J599" s="15"/>
      <c r="K599" s="15"/>
      <c r="L599" s="16">
        <v>910</v>
      </c>
      <c r="M599" s="15"/>
    </row>
    <row r="600" spans="1:15" ht="13.5" x14ac:dyDescent="0.2">
      <c r="A600" s="31"/>
      <c r="B600" s="14"/>
      <c r="C600" s="32"/>
      <c r="D600" s="32"/>
      <c r="E600" s="15"/>
      <c r="F600" s="15"/>
      <c r="G600" s="38"/>
      <c r="H600" s="15"/>
      <c r="I600" s="15"/>
      <c r="J600" s="15"/>
      <c r="K600" s="15" t="s">
        <v>570</v>
      </c>
      <c r="L600" s="16">
        <v>145.6</v>
      </c>
      <c r="M600" s="15"/>
    </row>
    <row r="601" spans="1:15" ht="13.5" x14ac:dyDescent="0.2">
      <c r="A601" s="31"/>
      <c r="B601" s="14"/>
      <c r="C601" s="32"/>
      <c r="D601" s="32"/>
      <c r="E601" s="15"/>
      <c r="F601" s="15"/>
      <c r="G601" s="38"/>
      <c r="H601" s="15"/>
      <c r="I601" s="15"/>
      <c r="J601" s="15"/>
      <c r="K601" s="15"/>
      <c r="L601" s="16">
        <v>1055.5999999999999</v>
      </c>
      <c r="M601" s="15"/>
    </row>
    <row r="602" spans="1:15" ht="13.5" x14ac:dyDescent="0.2">
      <c r="A602" s="31"/>
      <c r="B602" s="14"/>
      <c r="C602" s="32"/>
      <c r="D602" s="32"/>
      <c r="E602" s="15"/>
      <c r="F602" s="15"/>
      <c r="G602" s="38"/>
      <c r="H602" s="15"/>
      <c r="I602" s="15"/>
      <c r="J602" s="15"/>
      <c r="K602" s="15" t="s">
        <v>563</v>
      </c>
      <c r="L602" s="16">
        <v>0</v>
      </c>
      <c r="M602" s="15"/>
    </row>
    <row r="603" spans="1:15" ht="15" customHeight="1" x14ac:dyDescent="0.2">
      <c r="A603" s="37" t="s">
        <v>39</v>
      </c>
      <c r="B603" s="31"/>
      <c r="C603" s="32"/>
      <c r="D603" s="32"/>
      <c r="E603" s="15"/>
      <c r="F603" s="15"/>
      <c r="G603" s="15"/>
      <c r="H603" s="15"/>
      <c r="I603" s="15"/>
      <c r="J603" s="15"/>
      <c r="K603" s="15"/>
      <c r="L603" s="30"/>
      <c r="M603" s="15"/>
    </row>
    <row r="604" spans="1:15" ht="13.5" x14ac:dyDescent="0.25">
      <c r="A604" s="18"/>
      <c r="B604" s="18"/>
      <c r="C604" s="18"/>
      <c r="D604" s="1"/>
      <c r="E604" s="1"/>
      <c r="F604" s="1"/>
      <c r="G604" s="1"/>
      <c r="H604" s="1"/>
      <c r="I604" s="1"/>
      <c r="J604" s="1"/>
      <c r="K604" s="1"/>
      <c r="L604" s="1"/>
      <c r="M604" s="1"/>
      <c r="O604" s="506"/>
    </row>
    <row r="605" spans="1:15" ht="12.75" x14ac:dyDescent="0.2">
      <c r="A605" s="1"/>
      <c r="B605" s="1"/>
      <c r="C605" s="641" t="s">
        <v>8</v>
      </c>
      <c r="D605" s="641"/>
      <c r="E605" s="641"/>
      <c r="F605" s="19"/>
      <c r="G605" s="642" t="s">
        <v>564</v>
      </c>
      <c r="H605" s="642"/>
      <c r="I605" s="494"/>
      <c r="J605" s="18"/>
      <c r="K605" s="1"/>
      <c r="L605" s="1"/>
      <c r="M605" s="1" t="s">
        <v>115</v>
      </c>
      <c r="N605" s="645"/>
      <c r="O605" s="645"/>
    </row>
    <row r="606" spans="1:15" ht="12.75" x14ac:dyDescent="0.2">
      <c r="A606" s="1"/>
      <c r="B606" s="1"/>
      <c r="C606" s="493"/>
      <c r="D606" s="493"/>
      <c r="E606" s="493"/>
      <c r="F606" s="19"/>
      <c r="G606" s="501"/>
      <c r="H606" s="501"/>
      <c r="I606" s="494"/>
      <c r="J606" s="18"/>
      <c r="K606" s="1"/>
      <c r="L606" s="1"/>
      <c r="M606" s="1"/>
      <c r="N606" s="495"/>
      <c r="O606" s="495"/>
    </row>
    <row r="607" spans="1:15" ht="12.75" x14ac:dyDescent="0.2">
      <c r="A607" s="1"/>
      <c r="B607" s="1"/>
      <c r="C607" s="493"/>
      <c r="D607" s="493"/>
      <c r="E607" s="493"/>
      <c r="F607" s="19"/>
      <c r="G607" s="501"/>
      <c r="H607" s="501"/>
      <c r="I607" s="494"/>
      <c r="J607" s="18"/>
      <c r="K607" s="1"/>
      <c r="L607" s="1"/>
      <c r="M607" s="1"/>
      <c r="N607" s="495"/>
      <c r="O607" s="495"/>
    </row>
    <row r="608" spans="1:15" ht="12.75" x14ac:dyDescent="0.2">
      <c r="A608" s="1"/>
      <c r="B608" s="1"/>
      <c r="C608" s="493"/>
      <c r="D608" s="493"/>
      <c r="E608" s="493"/>
      <c r="F608" s="19"/>
      <c r="G608" s="501"/>
      <c r="H608" s="501"/>
      <c r="I608" s="494"/>
      <c r="J608" s="18"/>
      <c r="K608" s="1"/>
      <c r="L608" s="1"/>
      <c r="M608" s="1"/>
      <c r="N608" s="495"/>
      <c r="O608" s="495"/>
    </row>
    <row r="609" spans="1:16" ht="12.75" x14ac:dyDescent="0.2">
      <c r="A609" s="1"/>
      <c r="B609" s="1"/>
      <c r="C609" s="641" t="s">
        <v>565</v>
      </c>
      <c r="D609" s="641"/>
      <c r="E609" s="641"/>
      <c r="F609" s="493"/>
      <c r="G609" s="644" t="s">
        <v>566</v>
      </c>
      <c r="H609" s="644"/>
      <c r="I609" s="644"/>
      <c r="J609" s="494"/>
      <c r="K609" s="1"/>
      <c r="L609" s="1"/>
      <c r="M609" s="645" t="s">
        <v>567</v>
      </c>
      <c r="N609" s="645"/>
      <c r="O609" s="645"/>
      <c r="P609" s="645"/>
    </row>
    <row r="610" spans="1:16" ht="12.75" x14ac:dyDescent="0.2">
      <c r="A610" s="1"/>
      <c r="B610" s="1"/>
      <c r="C610" s="641" t="s">
        <v>568</v>
      </c>
      <c r="D610" s="641"/>
      <c r="E610" s="641"/>
      <c r="F610" s="493"/>
      <c r="G610" s="644" t="s">
        <v>95</v>
      </c>
      <c r="H610" s="644"/>
      <c r="I610" s="644"/>
      <c r="J610" s="494"/>
      <c r="K610" s="1"/>
      <c r="L610" s="1"/>
      <c r="M610" s="645" t="s">
        <v>104</v>
      </c>
      <c r="N610" s="645"/>
      <c r="O610" s="645"/>
      <c r="P610" s="645"/>
    </row>
    <row r="611" spans="1:16" x14ac:dyDescent="0.3">
      <c r="A611" s="1"/>
      <c r="B611" s="1"/>
      <c r="C611" s="10"/>
      <c r="D611" s="10"/>
      <c r="H611" s="7"/>
      <c r="I611" s="7"/>
      <c r="J611" s="7"/>
      <c r="K611" s="7"/>
      <c r="L611" s="7"/>
      <c r="M611" s="7"/>
      <c r="N611" s="159"/>
      <c r="O611" s="159"/>
      <c r="P611" s="159"/>
    </row>
  </sheetData>
  <mergeCells count="165">
    <mergeCell ref="N605:O605"/>
    <mergeCell ref="C609:E609"/>
    <mergeCell ref="G609:I609"/>
    <mergeCell ref="M609:P609"/>
    <mergeCell ref="C610:E610"/>
    <mergeCell ref="G610:I610"/>
    <mergeCell ref="M610:P610"/>
    <mergeCell ref="A561:M561"/>
    <mergeCell ref="A563:M563"/>
    <mergeCell ref="C565:C566"/>
    <mergeCell ref="A566:B566"/>
    <mergeCell ref="C605:E605"/>
    <mergeCell ref="G605:H605"/>
    <mergeCell ref="N551:O551"/>
    <mergeCell ref="C555:E555"/>
    <mergeCell ref="G555:I555"/>
    <mergeCell ref="M555:P555"/>
    <mergeCell ref="C556:E556"/>
    <mergeCell ref="G556:I556"/>
    <mergeCell ref="M556:P556"/>
    <mergeCell ref="A508:M508"/>
    <mergeCell ref="A510:M510"/>
    <mergeCell ref="C512:C513"/>
    <mergeCell ref="A513:B513"/>
    <mergeCell ref="C551:E551"/>
    <mergeCell ref="G551:H551"/>
    <mergeCell ref="N498:O498"/>
    <mergeCell ref="C502:E502"/>
    <mergeCell ref="G502:I502"/>
    <mergeCell ref="M502:P502"/>
    <mergeCell ref="C503:E503"/>
    <mergeCell ref="G503:I503"/>
    <mergeCell ref="M503:P503"/>
    <mergeCell ref="A454:M454"/>
    <mergeCell ref="A456:M456"/>
    <mergeCell ref="C458:C459"/>
    <mergeCell ref="A459:B459"/>
    <mergeCell ref="C498:E498"/>
    <mergeCell ref="G498:H498"/>
    <mergeCell ref="N444:O444"/>
    <mergeCell ref="C447:E447"/>
    <mergeCell ref="G447:I447"/>
    <mergeCell ref="M447:P447"/>
    <mergeCell ref="C448:E448"/>
    <mergeCell ref="G448:I448"/>
    <mergeCell ref="M448:P448"/>
    <mergeCell ref="A401:M401"/>
    <mergeCell ref="A403:M403"/>
    <mergeCell ref="C405:C406"/>
    <mergeCell ref="A406:B406"/>
    <mergeCell ref="A443:C443"/>
    <mergeCell ref="C444:E444"/>
    <mergeCell ref="G444:H444"/>
    <mergeCell ref="N391:O391"/>
    <mergeCell ref="C394:E394"/>
    <mergeCell ref="G394:I394"/>
    <mergeCell ref="M394:P394"/>
    <mergeCell ref="C395:E395"/>
    <mergeCell ref="G395:I395"/>
    <mergeCell ref="M395:P395"/>
    <mergeCell ref="A351:M351"/>
    <mergeCell ref="A353:M353"/>
    <mergeCell ref="C355:C356"/>
    <mergeCell ref="A356:B356"/>
    <mergeCell ref="A390:C390"/>
    <mergeCell ref="C391:E391"/>
    <mergeCell ref="G391:H391"/>
    <mergeCell ref="N341:O341"/>
    <mergeCell ref="C344:E344"/>
    <mergeCell ref="G344:I344"/>
    <mergeCell ref="M344:P344"/>
    <mergeCell ref="C345:E345"/>
    <mergeCell ref="G345:I345"/>
    <mergeCell ref="M345:P345"/>
    <mergeCell ref="A301:M301"/>
    <mergeCell ref="A303:M303"/>
    <mergeCell ref="C305:C306"/>
    <mergeCell ref="A306:B306"/>
    <mergeCell ref="A340:C340"/>
    <mergeCell ref="C341:E341"/>
    <mergeCell ref="G341:H341"/>
    <mergeCell ref="N291:O291"/>
    <mergeCell ref="C294:E294"/>
    <mergeCell ref="G294:I294"/>
    <mergeCell ref="M294:P294"/>
    <mergeCell ref="C295:E295"/>
    <mergeCell ref="G295:I295"/>
    <mergeCell ref="M295:P295"/>
    <mergeCell ref="A252:M252"/>
    <mergeCell ref="A254:M254"/>
    <mergeCell ref="C256:C257"/>
    <mergeCell ref="A257:B257"/>
    <mergeCell ref="A290:C290"/>
    <mergeCell ref="C291:E291"/>
    <mergeCell ref="G291:H291"/>
    <mergeCell ref="N242:O242"/>
    <mergeCell ref="C245:E245"/>
    <mergeCell ref="G245:I245"/>
    <mergeCell ref="M245:P245"/>
    <mergeCell ref="C246:E246"/>
    <mergeCell ref="G246:I246"/>
    <mergeCell ref="M246:P246"/>
    <mergeCell ref="A203:M203"/>
    <mergeCell ref="A205:M205"/>
    <mergeCell ref="C207:C208"/>
    <mergeCell ref="A208:B208"/>
    <mergeCell ref="A241:C241"/>
    <mergeCell ref="C242:E242"/>
    <mergeCell ref="G242:H242"/>
    <mergeCell ref="N193:O193"/>
    <mergeCell ref="C196:E196"/>
    <mergeCell ref="G196:I196"/>
    <mergeCell ref="M196:P196"/>
    <mergeCell ref="C197:E197"/>
    <mergeCell ref="G197:I197"/>
    <mergeCell ref="M197:P197"/>
    <mergeCell ref="A154:M154"/>
    <mergeCell ref="A156:M156"/>
    <mergeCell ref="C158:C159"/>
    <mergeCell ref="A159:B159"/>
    <mergeCell ref="A192:C192"/>
    <mergeCell ref="C193:E193"/>
    <mergeCell ref="G193:H193"/>
    <mergeCell ref="N144:O144"/>
    <mergeCell ref="C147:E147"/>
    <mergeCell ref="G147:I147"/>
    <mergeCell ref="M147:P147"/>
    <mergeCell ref="C148:E148"/>
    <mergeCell ref="G148:I148"/>
    <mergeCell ref="M148:P148"/>
    <mergeCell ref="A105:M105"/>
    <mergeCell ref="A107:M107"/>
    <mergeCell ref="C109:C110"/>
    <mergeCell ref="A110:B110"/>
    <mergeCell ref="A143:C143"/>
    <mergeCell ref="C144:E144"/>
    <mergeCell ref="G144:H144"/>
    <mergeCell ref="N95:O95"/>
    <mergeCell ref="C98:E98"/>
    <mergeCell ref="G98:I98"/>
    <mergeCell ref="M98:P98"/>
    <mergeCell ref="C99:E99"/>
    <mergeCell ref="G99:I99"/>
    <mergeCell ref="M99:P99"/>
    <mergeCell ref="A54:M54"/>
    <mergeCell ref="A56:M56"/>
    <mergeCell ref="C58:C59"/>
    <mergeCell ref="A59:B59"/>
    <mergeCell ref="A94:C94"/>
    <mergeCell ref="C95:E95"/>
    <mergeCell ref="G95:H95"/>
    <mergeCell ref="N44:O44"/>
    <mergeCell ref="C47:E47"/>
    <mergeCell ref="G47:I47"/>
    <mergeCell ref="M47:P47"/>
    <mergeCell ref="C48:E48"/>
    <mergeCell ref="G48:I48"/>
    <mergeCell ref="M48:P48"/>
    <mergeCell ref="A4:M4"/>
    <mergeCell ref="A6:M6"/>
    <mergeCell ref="C8:C9"/>
    <mergeCell ref="A9:B9"/>
    <mergeCell ref="A43:C43"/>
    <mergeCell ref="C44:E44"/>
    <mergeCell ref="G44:H44"/>
  </mergeCells>
  <printOptions horizontalCentered="1"/>
  <pageMargins left="0.39370078740157483" right="0.39370078740157483" top="0.39370078740157483" bottom="0.19685039370078741" header="0.31496062992125984" footer="0.31496062992125984"/>
  <pageSetup scale="48" fitToHeight="2" orientation="landscape" r:id="rId1"/>
  <headerFooter alignWithMargins="0"/>
  <rowBreaks count="11" manualBreakCount="11">
    <brk id="50" max="16383" man="1"/>
    <brk id="101" max="16383" man="1"/>
    <brk id="150" max="16383" man="1"/>
    <brk id="200" max="16383" man="1"/>
    <brk id="249" max="16383" man="1"/>
    <brk id="298" max="16383" man="1"/>
    <brk id="348" max="16383" man="1"/>
    <brk id="398" max="16383" man="1"/>
    <brk id="451" max="16383" man="1"/>
    <brk id="505" max="16383" man="1"/>
    <brk id="558" max="16383" man="1"/>
  </rowBreaks>
  <colBreaks count="1" manualBreakCount="1">
    <brk id="14" max="1048575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612"/>
  <sheetViews>
    <sheetView view="pageBreakPreview" topLeftCell="A355" zoomScale="85" zoomScaleNormal="100" zoomScaleSheetLayoutView="85" workbookViewId="0">
      <selection activeCell="E525" sqref="E525:M534"/>
    </sheetView>
  </sheetViews>
  <sheetFormatPr baseColWidth="10" defaultRowHeight="16.5" x14ac:dyDescent="0.3"/>
  <cols>
    <col min="1" max="1" width="23.85546875" style="22" customWidth="1"/>
    <col min="2" max="2" width="14.7109375" style="22" customWidth="1"/>
    <col min="3" max="3" width="11.570312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32.28515625" style="4" customWidth="1"/>
    <col min="9" max="9" width="13.85546875" style="4" customWidth="1"/>
    <col min="10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  <c r="Q4" s="25"/>
      <c r="R4" s="25"/>
    </row>
    <row r="5" spans="1:18" ht="15" customHeight="1" x14ac:dyDescent="0.25">
      <c r="A5" s="26"/>
      <c r="B5" s="2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  <c r="Q6" s="9"/>
      <c r="R6" s="9"/>
    </row>
    <row r="7" spans="1:18" ht="17.25" customHeight="1" x14ac:dyDescent="0.25">
      <c r="A7" s="542"/>
      <c r="B7" s="538"/>
      <c r="C7" s="538"/>
      <c r="D7" s="5"/>
      <c r="E7" s="5"/>
      <c r="F7" s="538"/>
      <c r="G7" s="538"/>
      <c r="H7" s="648"/>
      <c r="I7" s="648"/>
      <c r="J7" s="5"/>
      <c r="K7" s="541"/>
      <c r="L7" s="541"/>
      <c r="M7" s="648"/>
      <c r="N7" s="648"/>
      <c r="O7" s="5"/>
      <c r="P7" s="538"/>
    </row>
    <row r="8" spans="1:18" ht="17.25" customHeight="1" x14ac:dyDescent="0.3">
      <c r="A8" s="538" t="s">
        <v>57</v>
      </c>
      <c r="B8" s="9" t="s">
        <v>207</v>
      </c>
      <c r="C8" s="662" t="s">
        <v>588</v>
      </c>
      <c r="D8" s="538" t="s">
        <v>88</v>
      </c>
      <c r="E8" s="5"/>
      <c r="F8" s="538" t="s">
        <v>589</v>
      </c>
      <c r="G8" s="538" t="s">
        <v>62</v>
      </c>
      <c r="H8" s="158" t="s">
        <v>67</v>
      </c>
      <c r="I8" s="158" t="s">
        <v>590</v>
      </c>
      <c r="J8" s="5"/>
      <c r="K8" s="541"/>
      <c r="L8" s="541"/>
      <c r="M8" s="158" t="s">
        <v>68</v>
      </c>
      <c r="N8" s="158"/>
      <c r="O8" s="9" t="s">
        <v>591</v>
      </c>
      <c r="P8" s="538"/>
      <c r="Q8" s="159"/>
      <c r="R8" s="8"/>
    </row>
    <row r="9" spans="1:18" ht="17.25" customHeight="1" x14ac:dyDescent="0.3">
      <c r="A9" s="648" t="s">
        <v>592</v>
      </c>
      <c r="B9" s="648"/>
      <c r="C9" s="662"/>
      <c r="D9" s="4"/>
      <c r="F9" s="159" t="s">
        <v>593</v>
      </c>
      <c r="H9" s="7"/>
      <c r="I9" s="7"/>
      <c r="J9" s="7"/>
      <c r="K9" s="7"/>
      <c r="L9" s="7"/>
      <c r="M9" s="7"/>
      <c r="N9" s="159"/>
      <c r="O9" s="159"/>
      <c r="P9" s="159"/>
      <c r="Q9" s="159"/>
      <c r="R9" s="8"/>
    </row>
    <row r="10" spans="1:18" ht="17.25" customHeight="1" x14ac:dyDescent="0.3">
      <c r="A10" s="9"/>
      <c r="B10" s="9"/>
      <c r="C10" s="684"/>
      <c r="D10" s="10"/>
      <c r="H10" s="7"/>
      <c r="I10" s="7"/>
      <c r="J10" s="7"/>
      <c r="K10" s="7"/>
      <c r="L10" s="7"/>
      <c r="M10" s="7"/>
      <c r="N10" s="159"/>
      <c r="O10" s="159"/>
      <c r="P10" s="159"/>
    </row>
    <row r="11" spans="1:18" ht="15.75" customHeight="1" x14ac:dyDescent="0.2">
      <c r="A11" s="29"/>
      <c r="B11" s="29"/>
      <c r="C11" s="29"/>
      <c r="D11" s="29"/>
      <c r="E11" s="29"/>
      <c r="F11" s="15"/>
      <c r="G11" s="15"/>
      <c r="H11" s="15"/>
      <c r="I11" s="15"/>
      <c r="J11" s="15"/>
      <c r="K11" s="15"/>
      <c r="L11" s="30"/>
      <c r="M11" s="17"/>
    </row>
    <row r="12" spans="1:18" ht="13.5" x14ac:dyDescent="0.2">
      <c r="A12" s="37"/>
      <c r="B12" s="37" t="s">
        <v>308</v>
      </c>
      <c r="C12" s="32">
        <v>1</v>
      </c>
      <c r="D12" s="32"/>
      <c r="E12" s="15"/>
      <c r="F12" s="15"/>
      <c r="G12" s="38"/>
      <c r="H12" s="15"/>
      <c r="I12" s="36"/>
      <c r="J12" s="36"/>
      <c r="K12" s="43"/>
      <c r="L12" s="44"/>
      <c r="M12" s="15"/>
    </row>
    <row r="13" spans="1:18" ht="15" customHeight="1" x14ac:dyDescent="0.2">
      <c r="A13" s="31"/>
      <c r="B13" s="37" t="s">
        <v>308</v>
      </c>
      <c r="C13" s="32">
        <v>2</v>
      </c>
      <c r="D13" s="32"/>
      <c r="E13" s="15"/>
      <c r="F13" s="15"/>
      <c r="G13" s="15"/>
      <c r="H13" s="15"/>
      <c r="I13" s="15"/>
      <c r="J13" s="15"/>
      <c r="K13" s="15"/>
      <c r="L13" s="30"/>
      <c r="M13" s="15"/>
    </row>
    <row r="14" spans="1:18" ht="15" customHeight="1" x14ac:dyDescent="0.2">
      <c r="A14" s="31"/>
      <c r="B14" s="37" t="s">
        <v>308</v>
      </c>
      <c r="C14" s="32">
        <v>3</v>
      </c>
      <c r="D14" s="32"/>
      <c r="E14" s="15"/>
      <c r="F14" s="15"/>
      <c r="G14" s="15"/>
      <c r="H14" s="15"/>
      <c r="I14" s="15"/>
      <c r="J14" s="15"/>
      <c r="K14" s="15"/>
      <c r="L14" s="30"/>
      <c r="M14" s="15"/>
    </row>
    <row r="15" spans="1:18" ht="15" customHeight="1" x14ac:dyDescent="0.2">
      <c r="A15" s="31"/>
      <c r="B15" s="37" t="s">
        <v>308</v>
      </c>
      <c r="C15" s="32">
        <v>4</v>
      </c>
      <c r="D15" s="32"/>
      <c r="E15" s="15"/>
      <c r="F15" s="15"/>
      <c r="G15" s="15"/>
      <c r="H15" s="15"/>
      <c r="I15" s="15"/>
      <c r="J15" s="15"/>
      <c r="K15" s="15"/>
      <c r="L15" s="30"/>
      <c r="M15" s="15"/>
    </row>
    <row r="16" spans="1:18" ht="15" customHeight="1" x14ac:dyDescent="0.2">
      <c r="A16" s="31"/>
      <c r="B16" s="37" t="s">
        <v>308</v>
      </c>
      <c r="C16" s="32">
        <v>5</v>
      </c>
      <c r="D16" s="32"/>
      <c r="E16" s="15"/>
      <c r="F16" s="15"/>
      <c r="G16" s="15"/>
      <c r="H16" s="15"/>
      <c r="I16" s="15"/>
      <c r="J16" s="15"/>
      <c r="K16" s="15"/>
      <c r="L16" s="30"/>
      <c r="M16" s="15"/>
    </row>
    <row r="17" spans="1:13" ht="15" customHeight="1" x14ac:dyDescent="0.2">
      <c r="A17" s="31"/>
      <c r="B17" s="37" t="s">
        <v>308</v>
      </c>
      <c r="C17" s="32">
        <v>6</v>
      </c>
      <c r="D17" s="32"/>
      <c r="E17" s="15"/>
      <c r="F17" s="15"/>
      <c r="G17" s="15"/>
      <c r="H17" s="15"/>
      <c r="I17" s="15"/>
      <c r="J17" s="15"/>
      <c r="K17" s="15"/>
      <c r="L17" s="30"/>
      <c r="M17" s="15"/>
    </row>
    <row r="18" spans="1:13" ht="15" customHeight="1" x14ac:dyDescent="0.2">
      <c r="A18" s="31"/>
      <c r="B18" s="37" t="s">
        <v>308</v>
      </c>
      <c r="C18" s="32">
        <v>7</v>
      </c>
      <c r="D18" s="32"/>
      <c r="E18" s="15"/>
      <c r="F18" s="15"/>
      <c r="G18" s="15"/>
      <c r="H18" s="15"/>
      <c r="I18" s="15"/>
      <c r="J18" s="15"/>
      <c r="K18" s="15"/>
      <c r="L18" s="30"/>
      <c r="M18" s="15"/>
    </row>
    <row r="19" spans="1:13" ht="14.25" customHeight="1" x14ac:dyDescent="0.2">
      <c r="A19" s="31"/>
      <c r="B19" s="37" t="s">
        <v>308</v>
      </c>
      <c r="C19" s="32">
        <v>8</v>
      </c>
      <c r="D19" s="32"/>
      <c r="E19" s="15"/>
      <c r="F19" s="15"/>
      <c r="G19" s="15"/>
      <c r="H19" s="15"/>
      <c r="I19" s="15"/>
      <c r="J19" s="15"/>
      <c r="K19" s="15"/>
      <c r="L19" s="30"/>
      <c r="M19" s="15"/>
    </row>
    <row r="20" spans="1:13" ht="15" customHeight="1" x14ac:dyDescent="0.2">
      <c r="A20" s="31"/>
      <c r="B20" s="37" t="s">
        <v>308</v>
      </c>
      <c r="C20" s="32">
        <v>10</v>
      </c>
      <c r="D20" s="32"/>
      <c r="E20" s="15"/>
      <c r="F20" s="15"/>
      <c r="G20" s="15"/>
      <c r="H20" s="15"/>
      <c r="I20" s="15"/>
      <c r="J20" s="15"/>
      <c r="K20" s="15"/>
      <c r="L20" s="30"/>
      <c r="M20" s="15"/>
    </row>
    <row r="21" spans="1:13" ht="15" customHeight="1" x14ac:dyDescent="0.2">
      <c r="A21" s="31"/>
      <c r="B21" s="37" t="s">
        <v>308</v>
      </c>
      <c r="C21" s="32">
        <v>11</v>
      </c>
      <c r="D21" s="32"/>
      <c r="E21" s="15"/>
      <c r="F21" s="15"/>
      <c r="G21" s="15"/>
      <c r="H21" s="15"/>
      <c r="I21" s="15"/>
      <c r="J21" s="15"/>
      <c r="K21" s="15"/>
      <c r="L21" s="30"/>
      <c r="M21" s="15"/>
    </row>
    <row r="22" spans="1:13" ht="15" customHeight="1" x14ac:dyDescent="0.2">
      <c r="A22" s="31"/>
      <c r="B22" s="37" t="s">
        <v>308</v>
      </c>
      <c r="C22" s="32">
        <v>12</v>
      </c>
      <c r="D22" s="32"/>
      <c r="E22" s="15"/>
      <c r="F22" s="15"/>
      <c r="G22" s="15"/>
      <c r="H22" s="15"/>
      <c r="I22" s="15"/>
      <c r="J22" s="15"/>
      <c r="K22" s="15"/>
      <c r="L22" s="30"/>
      <c r="M22" s="15"/>
    </row>
    <row r="23" spans="1:13" ht="15" customHeight="1" x14ac:dyDescent="0.2">
      <c r="A23" s="31"/>
      <c r="B23" s="37" t="s">
        <v>308</v>
      </c>
      <c r="C23" s="32">
        <v>13</v>
      </c>
      <c r="D23" s="32"/>
      <c r="E23" s="15"/>
      <c r="F23" s="15"/>
      <c r="G23" s="15"/>
      <c r="H23" s="15"/>
      <c r="I23" s="15"/>
      <c r="J23" s="15"/>
      <c r="K23" s="15"/>
      <c r="L23" s="30"/>
      <c r="M23" s="15"/>
    </row>
    <row r="24" spans="1:13" ht="15" customHeight="1" x14ac:dyDescent="0.2">
      <c r="A24" s="31"/>
      <c r="B24" s="37" t="s">
        <v>308</v>
      </c>
      <c r="C24" s="32">
        <v>14</v>
      </c>
      <c r="D24" s="32"/>
      <c r="E24" s="15"/>
      <c r="F24" s="15"/>
      <c r="G24" s="15"/>
      <c r="H24" s="15"/>
      <c r="I24" s="104"/>
      <c r="J24" s="104"/>
      <c r="K24" s="15"/>
      <c r="L24" s="16"/>
      <c r="M24" s="15"/>
    </row>
    <row r="25" spans="1:13" ht="15" customHeight="1" x14ac:dyDescent="0.2">
      <c r="A25" s="31"/>
      <c r="B25" s="37" t="s">
        <v>308</v>
      </c>
      <c r="C25" s="32">
        <v>15</v>
      </c>
      <c r="D25" s="32"/>
      <c r="E25" s="15"/>
      <c r="F25" s="15"/>
      <c r="G25" s="15"/>
      <c r="H25" s="15"/>
      <c r="I25" s="15"/>
      <c r="J25" s="15"/>
      <c r="K25" s="15"/>
      <c r="L25" s="30"/>
      <c r="M25" s="15"/>
    </row>
    <row r="26" spans="1:13" ht="15" customHeight="1" x14ac:dyDescent="0.2">
      <c r="A26" s="31"/>
      <c r="B26" s="37" t="s">
        <v>308</v>
      </c>
      <c r="C26" s="32">
        <v>16</v>
      </c>
      <c r="D26" s="32"/>
      <c r="E26" s="15"/>
      <c r="F26" s="15"/>
      <c r="G26" s="15"/>
      <c r="H26" s="15"/>
      <c r="I26" s="15"/>
      <c r="J26" s="15"/>
      <c r="K26" s="15"/>
      <c r="L26" s="30"/>
      <c r="M26" s="15"/>
    </row>
    <row r="27" spans="1:13" ht="15" customHeight="1" x14ac:dyDescent="0.2">
      <c r="A27" s="31"/>
      <c r="B27" s="37" t="s">
        <v>308</v>
      </c>
      <c r="C27" s="32">
        <v>17</v>
      </c>
      <c r="D27" s="32"/>
      <c r="E27" s="15"/>
      <c r="F27" s="15"/>
      <c r="G27" s="15"/>
      <c r="H27" s="15"/>
      <c r="I27" s="15"/>
      <c r="J27" s="15"/>
      <c r="K27" s="15"/>
      <c r="L27" s="30"/>
      <c r="M27" s="15"/>
    </row>
    <row r="28" spans="1:13" ht="15" customHeight="1" x14ac:dyDescent="0.2">
      <c r="A28" s="31"/>
      <c r="B28" s="37" t="s">
        <v>308</v>
      </c>
      <c r="C28" s="32">
        <v>18</v>
      </c>
      <c r="D28" s="32"/>
      <c r="E28" s="15"/>
      <c r="F28" s="15"/>
      <c r="G28" s="15"/>
      <c r="H28" s="15"/>
      <c r="I28" s="15"/>
      <c r="J28" s="15"/>
      <c r="K28" s="15"/>
      <c r="L28" s="30"/>
      <c r="M28" s="15"/>
    </row>
    <row r="29" spans="1:13" ht="15" customHeight="1" x14ac:dyDescent="0.2">
      <c r="A29" s="31"/>
      <c r="B29" s="37" t="s">
        <v>308</v>
      </c>
      <c r="C29" s="32">
        <v>19</v>
      </c>
      <c r="D29" s="32"/>
      <c r="E29" s="15"/>
      <c r="F29" s="15"/>
      <c r="G29" s="15"/>
      <c r="H29" s="15"/>
      <c r="I29" s="15"/>
      <c r="J29" s="15"/>
      <c r="K29" s="15"/>
      <c r="L29" s="30"/>
      <c r="M29" s="15"/>
    </row>
    <row r="30" spans="1:13" ht="15" customHeight="1" x14ac:dyDescent="0.2">
      <c r="A30" s="31"/>
      <c r="B30" s="37" t="s">
        <v>308</v>
      </c>
      <c r="C30" s="32">
        <v>20</v>
      </c>
      <c r="D30" s="32"/>
      <c r="E30" s="15"/>
      <c r="F30" s="15"/>
      <c r="G30" s="15"/>
      <c r="H30" s="15"/>
      <c r="I30" s="15"/>
      <c r="J30" s="15"/>
      <c r="K30" s="15"/>
      <c r="L30" s="30"/>
      <c r="M30" s="15"/>
    </row>
    <row r="31" spans="1:13" ht="15" customHeight="1" x14ac:dyDescent="0.2">
      <c r="A31" s="31"/>
      <c r="B31" s="37" t="s">
        <v>308</v>
      </c>
      <c r="C31" s="32">
        <v>21</v>
      </c>
      <c r="D31" s="32"/>
      <c r="E31" s="15"/>
      <c r="F31" s="15"/>
      <c r="G31" s="15"/>
      <c r="H31" s="15"/>
      <c r="I31" s="15"/>
      <c r="J31" s="15"/>
      <c r="K31" s="15"/>
      <c r="L31" s="30"/>
      <c r="M31" s="15"/>
    </row>
    <row r="32" spans="1:13" ht="15" customHeight="1" x14ac:dyDescent="0.2">
      <c r="A32" s="31"/>
      <c r="B32" s="37" t="s">
        <v>308</v>
      </c>
      <c r="C32" s="32">
        <v>22</v>
      </c>
      <c r="D32" s="32"/>
      <c r="E32" s="15"/>
      <c r="F32" s="15"/>
      <c r="G32" s="38"/>
      <c r="H32" s="15"/>
      <c r="I32" s="36"/>
      <c r="J32" s="36"/>
      <c r="K32" s="15"/>
      <c r="L32" s="30"/>
      <c r="M32" s="15"/>
    </row>
    <row r="33" spans="1:16" ht="15" customHeight="1" x14ac:dyDescent="0.3">
      <c r="A33" s="31"/>
      <c r="B33" s="37" t="s">
        <v>308</v>
      </c>
      <c r="C33" s="32">
        <v>23</v>
      </c>
      <c r="E33" s="15"/>
      <c r="F33" s="15"/>
      <c r="G33" s="15"/>
      <c r="H33" s="15"/>
      <c r="I33" s="15"/>
      <c r="J33" s="15"/>
      <c r="K33" s="15"/>
      <c r="L33" s="30"/>
      <c r="M33" s="15"/>
    </row>
    <row r="34" spans="1:16" ht="15" customHeight="1" x14ac:dyDescent="0.2">
      <c r="A34" s="31"/>
      <c r="B34" s="37" t="s">
        <v>308</v>
      </c>
      <c r="C34" s="32">
        <v>24</v>
      </c>
      <c r="D34" s="32"/>
      <c r="E34" s="32"/>
      <c r="F34" s="15"/>
      <c r="G34" s="15"/>
      <c r="H34" s="15"/>
      <c r="I34" s="36"/>
      <c r="J34" s="36"/>
      <c r="K34" s="15"/>
      <c r="L34" s="30"/>
      <c r="M34" s="15"/>
    </row>
    <row r="35" spans="1:16" ht="15" customHeight="1" x14ac:dyDescent="0.2">
      <c r="A35" s="31"/>
      <c r="B35" s="37" t="s">
        <v>308</v>
      </c>
      <c r="C35" s="32">
        <v>25</v>
      </c>
      <c r="D35" s="32"/>
      <c r="E35" s="32"/>
      <c r="F35" s="15"/>
      <c r="G35" s="15"/>
      <c r="H35" s="15"/>
      <c r="I35" s="36"/>
      <c r="J35" s="36"/>
      <c r="K35" s="15"/>
      <c r="L35" s="30"/>
      <c r="M35" s="15"/>
    </row>
    <row r="36" spans="1:16" ht="15" customHeight="1" x14ac:dyDescent="0.2">
      <c r="A36" s="31"/>
      <c r="B36" s="37" t="s">
        <v>308</v>
      </c>
      <c r="C36" s="32">
        <v>26</v>
      </c>
      <c r="D36" s="32"/>
      <c r="E36" s="15"/>
      <c r="F36" s="15"/>
      <c r="G36" s="15"/>
      <c r="H36" s="15"/>
      <c r="I36" s="36"/>
      <c r="J36" s="36"/>
      <c r="K36" s="15"/>
      <c r="L36" s="30"/>
      <c r="M36" s="15"/>
    </row>
    <row r="37" spans="1:16" ht="15" customHeight="1" x14ac:dyDescent="0.2">
      <c r="A37" s="31"/>
      <c r="B37" s="37" t="s">
        <v>308</v>
      </c>
      <c r="C37" s="32">
        <v>27</v>
      </c>
      <c r="D37" s="32"/>
      <c r="E37" s="15"/>
      <c r="F37" s="15"/>
      <c r="G37" s="15"/>
      <c r="H37" s="15"/>
      <c r="I37" s="36"/>
      <c r="J37" s="36"/>
      <c r="K37" s="15"/>
      <c r="L37" s="30"/>
      <c r="M37" s="15"/>
    </row>
    <row r="38" spans="1:16" ht="15" customHeight="1" x14ac:dyDescent="0.2">
      <c r="A38" s="31"/>
      <c r="B38" s="37" t="s">
        <v>308</v>
      </c>
      <c r="C38" s="32">
        <v>28</v>
      </c>
      <c r="D38" s="32"/>
      <c r="E38" s="15"/>
      <c r="F38" s="15"/>
      <c r="G38" s="15"/>
      <c r="H38" s="15"/>
      <c r="I38" s="15"/>
      <c r="J38" s="15"/>
      <c r="K38" s="15"/>
      <c r="L38" s="30"/>
      <c r="M38" s="15"/>
    </row>
    <row r="39" spans="1:16" ht="15" customHeight="1" x14ac:dyDescent="0.2">
      <c r="A39" s="31"/>
      <c r="B39" s="37" t="s">
        <v>308</v>
      </c>
      <c r="C39" s="32">
        <v>29</v>
      </c>
      <c r="D39" s="32"/>
      <c r="E39" s="15"/>
      <c r="F39" s="15"/>
      <c r="G39" s="15"/>
      <c r="H39" s="15"/>
      <c r="I39" s="15"/>
      <c r="J39" s="15"/>
      <c r="K39" s="15"/>
      <c r="L39" s="30"/>
      <c r="M39" s="15"/>
    </row>
    <row r="40" spans="1:16" ht="15" customHeight="1" x14ac:dyDescent="0.2">
      <c r="A40" s="31"/>
      <c r="B40" s="37" t="s">
        <v>308</v>
      </c>
      <c r="C40" s="32">
        <v>30</v>
      </c>
      <c r="D40" s="32"/>
      <c r="E40" s="15"/>
      <c r="F40" s="15"/>
      <c r="G40" s="15"/>
      <c r="H40" s="15"/>
      <c r="I40" s="15"/>
      <c r="J40" s="15"/>
      <c r="K40" s="15"/>
      <c r="L40" s="30"/>
      <c r="M40" s="15"/>
    </row>
    <row r="41" spans="1:16" ht="15" customHeight="1" x14ac:dyDescent="0.2">
      <c r="A41" s="31"/>
      <c r="B41" s="37" t="s">
        <v>308</v>
      </c>
      <c r="C41" s="32">
        <v>31</v>
      </c>
      <c r="D41" s="32"/>
      <c r="E41" s="15"/>
      <c r="F41" s="15"/>
      <c r="G41" s="15"/>
      <c r="H41" s="15"/>
      <c r="I41" s="15"/>
      <c r="J41" s="15"/>
      <c r="K41" s="15"/>
      <c r="L41" s="30"/>
      <c r="M41" s="15"/>
    </row>
    <row r="42" spans="1:16" ht="15" customHeight="1" x14ac:dyDescent="0.2">
      <c r="A42" s="37" t="s">
        <v>39</v>
      </c>
      <c r="B42" s="31"/>
      <c r="C42" s="32"/>
      <c r="D42" s="32"/>
      <c r="E42" s="15"/>
      <c r="F42" s="15"/>
      <c r="G42" s="15"/>
      <c r="H42" s="15"/>
      <c r="I42" s="15"/>
      <c r="J42" s="15"/>
      <c r="K42" s="15"/>
      <c r="L42" s="30"/>
      <c r="M42" s="15"/>
    </row>
    <row r="43" spans="1:16" ht="15" customHeight="1" x14ac:dyDescent="0.2">
      <c r="A43" s="640"/>
      <c r="B43" s="640"/>
      <c r="C43" s="640"/>
      <c r="D43" s="540"/>
      <c r="E43" s="1"/>
      <c r="F43" s="1"/>
      <c r="G43" s="1"/>
      <c r="H43" s="1"/>
      <c r="I43" s="1"/>
      <c r="J43" s="1"/>
      <c r="K43" s="1"/>
      <c r="L43" s="1"/>
      <c r="M43" s="1"/>
    </row>
    <row r="44" spans="1:16" ht="15" customHeight="1" x14ac:dyDescent="0.3">
      <c r="A44" s="1"/>
      <c r="B44" s="1"/>
      <c r="C44" s="641" t="s">
        <v>8</v>
      </c>
      <c r="D44" s="641"/>
      <c r="E44" s="641"/>
      <c r="F44" s="19"/>
      <c r="G44" s="642" t="s">
        <v>227</v>
      </c>
      <c r="H44" s="642"/>
      <c r="I44" s="536"/>
      <c r="J44" s="18"/>
      <c r="L44" s="1"/>
      <c r="M44" s="1" t="s">
        <v>228</v>
      </c>
      <c r="N44" s="643"/>
      <c r="O44" s="643"/>
    </row>
    <row r="45" spans="1:16" ht="15" customHeight="1" x14ac:dyDescent="0.3">
      <c r="A45" s="1"/>
      <c r="B45" s="1"/>
      <c r="C45" s="20"/>
      <c r="D45" s="20"/>
      <c r="G45" s="536"/>
      <c r="H45" s="3"/>
      <c r="I45" s="18"/>
      <c r="J45" s="18"/>
      <c r="L45" s="1"/>
      <c r="M45" s="1"/>
      <c r="N45" s="21"/>
      <c r="O45" s="21"/>
    </row>
    <row r="46" spans="1:16" ht="15" customHeight="1" x14ac:dyDescent="0.3">
      <c r="A46" s="1"/>
      <c r="B46" s="1"/>
      <c r="C46" s="20"/>
      <c r="D46" s="20"/>
      <c r="G46" s="536"/>
      <c r="H46" s="3"/>
      <c r="I46" s="18"/>
      <c r="J46" s="18"/>
      <c r="L46" s="1"/>
      <c r="M46" s="1"/>
      <c r="N46" s="21"/>
      <c r="O46" s="21"/>
    </row>
    <row r="47" spans="1:16" ht="15" customHeight="1" x14ac:dyDescent="0.3">
      <c r="C47" s="641" t="s">
        <v>294</v>
      </c>
      <c r="D47" s="641"/>
      <c r="E47" s="641"/>
      <c r="F47" s="535"/>
      <c r="G47" s="644" t="s">
        <v>123</v>
      </c>
      <c r="H47" s="644"/>
      <c r="I47" s="644"/>
      <c r="J47" s="536"/>
      <c r="L47" s="1"/>
      <c r="M47" s="645" t="s">
        <v>130</v>
      </c>
      <c r="N47" s="645"/>
      <c r="O47" s="645"/>
      <c r="P47" s="645"/>
    </row>
    <row r="48" spans="1:16" ht="15.75" customHeight="1" x14ac:dyDescent="0.3">
      <c r="C48" s="641" t="s">
        <v>94</v>
      </c>
      <c r="D48" s="641"/>
      <c r="E48" s="641"/>
      <c r="F48" s="535"/>
      <c r="G48" s="644" t="s">
        <v>95</v>
      </c>
      <c r="H48" s="644"/>
      <c r="I48" s="644"/>
      <c r="J48" s="536"/>
      <c r="L48" s="1"/>
      <c r="M48" s="645" t="s">
        <v>104</v>
      </c>
      <c r="N48" s="645"/>
      <c r="O48" s="645"/>
      <c r="P48" s="645"/>
    </row>
    <row r="49" spans="1:18" ht="15.75" customHeight="1" x14ac:dyDescent="0.3">
      <c r="C49" s="535"/>
      <c r="D49" s="535"/>
      <c r="E49" s="535"/>
      <c r="F49" s="535"/>
      <c r="G49" s="536"/>
      <c r="H49" s="536"/>
      <c r="I49" s="536"/>
      <c r="J49" s="536"/>
      <c r="L49" s="1"/>
      <c r="M49" s="537"/>
      <c r="N49" s="537"/>
      <c r="O49" s="537"/>
      <c r="P49" s="537"/>
    </row>
    <row r="50" spans="1:18" ht="15.75" customHeight="1" x14ac:dyDescent="0.3">
      <c r="C50" s="535"/>
      <c r="D50" s="535"/>
      <c r="E50" s="535"/>
      <c r="F50" s="535"/>
      <c r="G50" s="536"/>
      <c r="H50" s="536"/>
      <c r="I50" s="536"/>
      <c r="J50" s="536"/>
      <c r="L50" s="1"/>
      <c r="M50" s="537"/>
      <c r="N50" s="537"/>
      <c r="O50" s="537"/>
      <c r="P50" s="537"/>
    </row>
    <row r="54" spans="1:18" ht="15" customHeight="1" x14ac:dyDescent="0.25">
      <c r="A54" s="646" t="s">
        <v>0</v>
      </c>
      <c r="B54" s="646"/>
      <c r="C54" s="646"/>
      <c r="D54" s="646"/>
      <c r="E54" s="646"/>
      <c r="F54" s="646"/>
      <c r="G54" s="646"/>
      <c r="H54" s="646"/>
      <c r="I54" s="646"/>
      <c r="J54" s="646"/>
      <c r="K54" s="646"/>
      <c r="L54" s="646"/>
      <c r="M54" s="646"/>
      <c r="N54" s="25"/>
      <c r="O54" s="25"/>
      <c r="P54" s="25"/>
      <c r="Q54" s="25"/>
      <c r="R54" s="25"/>
    </row>
    <row r="55" spans="1:18" ht="15" customHeight="1" x14ac:dyDescent="0.25">
      <c r="A55" s="26"/>
      <c r="B55" s="26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9"/>
      <c r="O55" s="9"/>
      <c r="P55" s="9"/>
      <c r="Q55" s="9"/>
      <c r="R55" s="9"/>
    </row>
    <row r="56" spans="1:18" ht="15" customHeight="1" x14ac:dyDescent="0.25">
      <c r="A56" s="646" t="s">
        <v>12</v>
      </c>
      <c r="B56" s="646"/>
      <c r="C56" s="646"/>
      <c r="D56" s="646"/>
      <c r="E56" s="646"/>
      <c r="F56" s="646"/>
      <c r="G56" s="646"/>
      <c r="H56" s="646"/>
      <c r="I56" s="646"/>
      <c r="J56" s="646"/>
      <c r="K56" s="646"/>
      <c r="L56" s="646"/>
      <c r="M56" s="646"/>
      <c r="N56" s="9"/>
      <c r="O56" s="9"/>
      <c r="P56" s="9"/>
      <c r="Q56" s="9"/>
      <c r="R56" s="9"/>
    </row>
    <row r="57" spans="1:18" ht="15" customHeight="1" x14ac:dyDescent="0.25">
      <c r="A57" s="542"/>
      <c r="B57" s="538"/>
      <c r="C57" s="538"/>
      <c r="D57" s="5"/>
      <c r="E57" s="5"/>
      <c r="F57" s="538"/>
      <c r="G57" s="538"/>
      <c r="H57" s="648"/>
      <c r="I57" s="648"/>
      <c r="J57" s="5"/>
      <c r="K57" s="541"/>
      <c r="L57" s="541"/>
      <c r="M57" s="648"/>
      <c r="N57" s="648"/>
      <c r="O57" s="5"/>
      <c r="P57" s="538"/>
    </row>
    <row r="58" spans="1:18" ht="15" customHeight="1" x14ac:dyDescent="0.3">
      <c r="A58" s="538" t="s">
        <v>57</v>
      </c>
      <c r="B58" s="9" t="s">
        <v>207</v>
      </c>
      <c r="C58" s="662" t="s">
        <v>588</v>
      </c>
      <c r="D58" s="538" t="s">
        <v>88</v>
      </c>
      <c r="E58" s="5"/>
      <c r="F58" s="538" t="s">
        <v>589</v>
      </c>
      <c r="G58" s="538" t="s">
        <v>62</v>
      </c>
      <c r="H58" s="158" t="s">
        <v>67</v>
      </c>
      <c r="I58" s="158" t="s">
        <v>590</v>
      </c>
      <c r="J58" s="5"/>
      <c r="K58" s="541"/>
      <c r="L58" s="541"/>
      <c r="M58" s="158" t="s">
        <v>68</v>
      </c>
      <c r="N58" s="158"/>
      <c r="O58" s="9" t="s">
        <v>591</v>
      </c>
      <c r="P58" s="538"/>
      <c r="Q58" s="159"/>
      <c r="R58" s="8"/>
    </row>
    <row r="59" spans="1:18" ht="15" customHeight="1" x14ac:dyDescent="0.3">
      <c r="A59" s="648" t="s">
        <v>592</v>
      </c>
      <c r="B59" s="648"/>
      <c r="C59" s="662"/>
      <c r="D59" s="4"/>
      <c r="F59" s="159" t="s">
        <v>593</v>
      </c>
      <c r="H59" s="7"/>
      <c r="I59" s="7"/>
      <c r="J59" s="7"/>
      <c r="K59" s="7"/>
      <c r="L59" s="7"/>
      <c r="M59" s="7"/>
      <c r="N59" s="159"/>
      <c r="O59" s="159"/>
      <c r="P59" s="159"/>
      <c r="Q59" s="159"/>
      <c r="R59" s="8"/>
    </row>
    <row r="60" spans="1:18" ht="15.75" customHeight="1" x14ac:dyDescent="0.3">
      <c r="A60" s="9"/>
      <c r="B60" s="9"/>
      <c r="C60" s="684"/>
      <c r="D60" s="10"/>
      <c r="H60" s="7"/>
      <c r="I60" s="7"/>
      <c r="J60" s="7"/>
      <c r="K60" s="7"/>
      <c r="L60" s="7"/>
      <c r="M60" s="7"/>
      <c r="N60" s="159"/>
      <c r="O60" s="159"/>
      <c r="P60" s="159"/>
    </row>
    <row r="61" spans="1:18" ht="15.75" customHeight="1" x14ac:dyDescent="0.2">
      <c r="A61" s="29"/>
      <c r="B61" s="29"/>
      <c r="C61" s="29"/>
      <c r="D61" s="29"/>
      <c r="E61" s="29"/>
      <c r="F61" s="15"/>
      <c r="G61" s="15"/>
      <c r="H61" s="15"/>
      <c r="I61" s="15"/>
      <c r="J61" s="15"/>
      <c r="K61" s="15"/>
      <c r="L61" s="30"/>
      <c r="M61" s="17"/>
    </row>
    <row r="62" spans="1:18" ht="13.5" x14ac:dyDescent="0.2">
      <c r="A62" s="37"/>
      <c r="B62" s="37" t="s">
        <v>339</v>
      </c>
      <c r="C62" s="32">
        <v>1</v>
      </c>
      <c r="D62" s="32"/>
      <c r="E62" s="15"/>
      <c r="F62" s="15"/>
      <c r="G62" s="38"/>
      <c r="H62" s="15"/>
      <c r="I62" s="36"/>
      <c r="J62" s="36"/>
      <c r="K62" s="43"/>
      <c r="L62" s="44"/>
      <c r="M62" s="15"/>
    </row>
    <row r="63" spans="1:18" ht="15" customHeight="1" x14ac:dyDescent="0.2">
      <c r="A63" s="31"/>
      <c r="B63" s="37" t="s">
        <v>339</v>
      </c>
      <c r="C63" s="32">
        <v>2</v>
      </c>
      <c r="D63" s="32"/>
      <c r="E63" s="15"/>
      <c r="F63" s="15"/>
      <c r="G63" s="15"/>
      <c r="H63" s="15"/>
      <c r="I63" s="15"/>
      <c r="J63" s="15"/>
      <c r="K63" s="15"/>
      <c r="L63" s="30"/>
      <c r="M63" s="15"/>
    </row>
    <row r="64" spans="1:18" ht="15" customHeight="1" x14ac:dyDescent="0.2">
      <c r="A64" s="31"/>
      <c r="B64" s="37" t="s">
        <v>339</v>
      </c>
      <c r="C64" s="32">
        <v>3</v>
      </c>
      <c r="D64" s="32"/>
      <c r="E64" s="15"/>
      <c r="F64" s="15"/>
      <c r="G64" s="15"/>
      <c r="H64" s="15"/>
      <c r="I64" s="15"/>
      <c r="J64" s="15"/>
      <c r="K64" s="15"/>
      <c r="L64" s="30"/>
      <c r="M64" s="15"/>
    </row>
    <row r="65" spans="1:13" ht="15" customHeight="1" x14ac:dyDescent="0.2">
      <c r="A65" s="31"/>
      <c r="B65" s="37" t="s">
        <v>339</v>
      </c>
      <c r="C65" s="32">
        <v>4</v>
      </c>
      <c r="D65" s="32"/>
      <c r="E65" s="15"/>
      <c r="F65" s="15"/>
      <c r="G65" s="15"/>
      <c r="H65" s="15"/>
      <c r="I65" s="15"/>
      <c r="J65" s="15"/>
      <c r="K65" s="15"/>
      <c r="L65" s="30"/>
      <c r="M65" s="15"/>
    </row>
    <row r="66" spans="1:13" ht="15" customHeight="1" x14ac:dyDescent="0.2">
      <c r="A66" s="31"/>
      <c r="B66" s="37" t="s">
        <v>339</v>
      </c>
      <c r="C66" s="32">
        <v>5</v>
      </c>
      <c r="D66" s="32"/>
      <c r="E66" s="15"/>
      <c r="F66" s="15"/>
      <c r="G66" s="15"/>
      <c r="H66" s="15"/>
      <c r="I66" s="15"/>
      <c r="J66" s="15"/>
      <c r="K66" s="15"/>
      <c r="L66" s="30"/>
      <c r="M66" s="15"/>
    </row>
    <row r="67" spans="1:13" ht="15" customHeight="1" x14ac:dyDescent="0.2">
      <c r="A67" s="31"/>
      <c r="B67" s="37" t="s">
        <v>339</v>
      </c>
      <c r="C67" s="32">
        <v>6</v>
      </c>
      <c r="D67" s="32"/>
      <c r="E67" s="15"/>
      <c r="F67" s="15"/>
      <c r="G67" s="15"/>
      <c r="H67" s="15"/>
      <c r="I67" s="15"/>
      <c r="J67" s="15"/>
      <c r="K67" s="15"/>
      <c r="L67" s="30"/>
      <c r="M67" s="15"/>
    </row>
    <row r="68" spans="1:13" ht="15" customHeight="1" x14ac:dyDescent="0.2">
      <c r="A68" s="31"/>
      <c r="B68" s="37" t="s">
        <v>339</v>
      </c>
      <c r="C68" s="32">
        <v>7</v>
      </c>
      <c r="D68" s="32"/>
      <c r="E68" s="15"/>
      <c r="F68" s="15"/>
      <c r="G68" s="15"/>
      <c r="H68" s="15"/>
      <c r="I68" s="15"/>
      <c r="J68" s="15"/>
      <c r="K68" s="15"/>
      <c r="L68" s="30"/>
      <c r="M68" s="15"/>
    </row>
    <row r="69" spans="1:13" ht="14.25" customHeight="1" x14ac:dyDescent="0.2">
      <c r="A69" s="31"/>
      <c r="B69" s="37" t="s">
        <v>339</v>
      </c>
      <c r="C69" s="32">
        <v>8</v>
      </c>
      <c r="D69" s="32"/>
      <c r="E69" s="15"/>
      <c r="F69" s="15"/>
      <c r="G69" s="15"/>
      <c r="H69" s="15"/>
      <c r="I69" s="15"/>
      <c r="J69" s="15"/>
      <c r="K69" s="15"/>
      <c r="L69" s="30"/>
      <c r="M69" s="15"/>
    </row>
    <row r="70" spans="1:13" ht="15" customHeight="1" x14ac:dyDescent="0.2">
      <c r="A70" s="31"/>
      <c r="B70" s="37" t="s">
        <v>339</v>
      </c>
      <c r="C70" s="32">
        <v>10</v>
      </c>
      <c r="D70" s="32"/>
      <c r="E70" s="15"/>
      <c r="F70" s="15"/>
      <c r="G70" s="15"/>
      <c r="H70" s="15"/>
      <c r="I70" s="15"/>
      <c r="J70" s="15"/>
      <c r="K70" s="15"/>
      <c r="L70" s="30"/>
      <c r="M70" s="15"/>
    </row>
    <row r="71" spans="1:13" ht="15" customHeight="1" x14ac:dyDescent="0.2">
      <c r="A71" s="31"/>
      <c r="B71" s="37" t="s">
        <v>339</v>
      </c>
      <c r="C71" s="32">
        <v>11</v>
      </c>
      <c r="D71" s="32"/>
      <c r="E71" s="15"/>
      <c r="F71" s="15"/>
      <c r="G71" s="15"/>
      <c r="H71" s="15"/>
      <c r="I71" s="15"/>
      <c r="J71" s="15"/>
      <c r="K71" s="15"/>
      <c r="L71" s="30"/>
      <c r="M71" s="15"/>
    </row>
    <row r="72" spans="1:13" ht="15" customHeight="1" x14ac:dyDescent="0.2">
      <c r="A72" s="31"/>
      <c r="B72" s="37" t="s">
        <v>339</v>
      </c>
      <c r="C72" s="32">
        <v>12</v>
      </c>
      <c r="D72" s="32"/>
      <c r="E72" s="15"/>
      <c r="F72" s="15"/>
      <c r="G72" s="15"/>
      <c r="H72" s="15"/>
      <c r="I72" s="15"/>
      <c r="J72" s="15"/>
      <c r="K72" s="15"/>
      <c r="L72" s="30"/>
      <c r="M72" s="15"/>
    </row>
    <row r="73" spans="1:13" ht="15" customHeight="1" x14ac:dyDescent="0.2">
      <c r="A73" s="31"/>
      <c r="B73" s="37" t="s">
        <v>339</v>
      </c>
      <c r="C73" s="32">
        <v>13</v>
      </c>
      <c r="D73" s="32"/>
      <c r="E73" s="15"/>
      <c r="F73" s="15"/>
      <c r="G73" s="15"/>
      <c r="H73" s="15"/>
      <c r="I73" s="15"/>
      <c r="J73" s="15"/>
      <c r="K73" s="15"/>
      <c r="L73" s="30"/>
      <c r="M73" s="15"/>
    </row>
    <row r="74" spans="1:13" ht="15" customHeight="1" x14ac:dyDescent="0.2">
      <c r="A74" s="31"/>
      <c r="B74" s="37" t="s">
        <v>339</v>
      </c>
      <c r="C74" s="32">
        <v>14</v>
      </c>
      <c r="D74" s="32"/>
      <c r="E74" s="15"/>
      <c r="F74" s="15"/>
      <c r="G74" s="15"/>
      <c r="H74" s="15"/>
      <c r="I74" s="104"/>
      <c r="J74" s="104"/>
      <c r="K74" s="15"/>
      <c r="L74" s="16"/>
      <c r="M74" s="15"/>
    </row>
    <row r="75" spans="1:13" ht="15" customHeight="1" x14ac:dyDescent="0.2">
      <c r="A75" s="31"/>
      <c r="B75" s="37" t="s">
        <v>339</v>
      </c>
      <c r="C75" s="32">
        <v>15</v>
      </c>
      <c r="D75" s="32"/>
      <c r="E75" s="15"/>
      <c r="F75" s="15"/>
      <c r="G75" s="15"/>
      <c r="H75" s="15"/>
      <c r="I75" s="15"/>
      <c r="J75" s="15"/>
      <c r="K75" s="15"/>
      <c r="L75" s="30"/>
      <c r="M75" s="15"/>
    </row>
    <row r="76" spans="1:13" ht="15" customHeight="1" x14ac:dyDescent="0.2">
      <c r="A76" s="31"/>
      <c r="B76" s="37" t="s">
        <v>339</v>
      </c>
      <c r="C76" s="32">
        <v>16</v>
      </c>
      <c r="D76" s="32"/>
      <c r="E76" s="15"/>
      <c r="F76" s="15"/>
      <c r="G76" s="15"/>
      <c r="H76" s="15"/>
      <c r="I76" s="15"/>
      <c r="J76" s="15"/>
      <c r="K76" s="15"/>
      <c r="L76" s="30"/>
      <c r="M76" s="15"/>
    </row>
    <row r="77" spans="1:13" ht="15" customHeight="1" x14ac:dyDescent="0.2">
      <c r="A77" s="31"/>
      <c r="B77" s="37" t="s">
        <v>339</v>
      </c>
      <c r="C77" s="32">
        <v>17</v>
      </c>
      <c r="D77" s="32"/>
      <c r="E77" s="15"/>
      <c r="F77" s="15"/>
      <c r="G77" s="15"/>
      <c r="H77" s="15"/>
      <c r="I77" s="15"/>
      <c r="J77" s="15"/>
      <c r="K77" s="15"/>
      <c r="L77" s="30"/>
      <c r="M77" s="15"/>
    </row>
    <row r="78" spans="1:13" ht="15" customHeight="1" x14ac:dyDescent="0.2">
      <c r="A78" s="31"/>
      <c r="B78" s="37" t="s">
        <v>339</v>
      </c>
      <c r="C78" s="32">
        <v>18</v>
      </c>
      <c r="D78" s="32"/>
      <c r="E78" s="15"/>
      <c r="F78" s="15"/>
      <c r="G78" s="15"/>
      <c r="H78" s="15"/>
      <c r="I78" s="104"/>
      <c r="J78" s="104"/>
      <c r="K78" s="15"/>
      <c r="L78" s="16"/>
      <c r="M78" s="15"/>
    </row>
    <row r="79" spans="1:13" ht="27" customHeight="1" x14ac:dyDescent="0.2">
      <c r="A79" s="31"/>
      <c r="B79" s="37" t="s">
        <v>339</v>
      </c>
      <c r="C79" s="32">
        <v>18</v>
      </c>
      <c r="D79" s="32"/>
      <c r="E79" s="15"/>
      <c r="F79" s="15"/>
      <c r="G79" s="38"/>
      <c r="H79" s="15"/>
      <c r="I79" s="104"/>
      <c r="J79" s="104"/>
      <c r="K79" s="15"/>
      <c r="L79" s="16"/>
      <c r="M79" s="15"/>
    </row>
    <row r="80" spans="1:13" ht="18.75" customHeight="1" x14ac:dyDescent="0.2">
      <c r="A80" s="31"/>
      <c r="B80" s="37" t="s">
        <v>339</v>
      </c>
      <c r="C80" s="32">
        <v>18</v>
      </c>
      <c r="D80" s="32"/>
      <c r="E80" s="15"/>
      <c r="F80" s="15"/>
      <c r="G80" s="38"/>
      <c r="H80" s="15"/>
      <c r="I80" s="104"/>
      <c r="J80" s="104"/>
      <c r="K80" s="15"/>
      <c r="L80" s="16"/>
      <c r="M80" s="15"/>
    </row>
    <row r="81" spans="1:15" ht="15" customHeight="1" x14ac:dyDescent="0.2">
      <c r="A81" s="31"/>
      <c r="B81" s="37" t="s">
        <v>339</v>
      </c>
      <c r="C81" s="32">
        <v>19</v>
      </c>
      <c r="D81" s="32"/>
      <c r="E81" s="15"/>
      <c r="F81" s="15"/>
      <c r="G81" s="15"/>
      <c r="H81" s="15"/>
      <c r="I81" s="15"/>
      <c r="J81" s="15"/>
      <c r="K81" s="15"/>
      <c r="L81" s="30"/>
      <c r="M81" s="15"/>
    </row>
    <row r="82" spans="1:15" ht="15" customHeight="1" x14ac:dyDescent="0.2">
      <c r="A82" s="31"/>
      <c r="B82" s="37" t="s">
        <v>339</v>
      </c>
      <c r="C82" s="32">
        <v>20</v>
      </c>
      <c r="D82" s="32"/>
      <c r="E82" s="15"/>
      <c r="F82" s="15"/>
      <c r="G82" s="15"/>
      <c r="H82" s="15"/>
      <c r="I82" s="15"/>
      <c r="J82" s="15"/>
      <c r="K82" s="15"/>
      <c r="L82" s="30"/>
      <c r="M82" s="15"/>
    </row>
    <row r="83" spans="1:15" ht="15" customHeight="1" x14ac:dyDescent="0.2">
      <c r="A83" s="31"/>
      <c r="B83" s="37" t="s">
        <v>339</v>
      </c>
      <c r="C83" s="32">
        <v>21</v>
      </c>
      <c r="D83" s="32"/>
      <c r="E83" s="15"/>
      <c r="F83" s="15"/>
      <c r="G83" s="15"/>
      <c r="H83" s="15"/>
      <c r="I83" s="15"/>
      <c r="J83" s="15"/>
      <c r="K83" s="15"/>
      <c r="L83" s="30"/>
      <c r="M83" s="15"/>
    </row>
    <row r="84" spans="1:15" ht="15" customHeight="1" x14ac:dyDescent="0.2">
      <c r="A84" s="31"/>
      <c r="B84" s="37" t="s">
        <v>339</v>
      </c>
      <c r="C84" s="32">
        <v>22</v>
      </c>
      <c r="D84" s="32"/>
      <c r="E84" s="15"/>
      <c r="F84" s="15"/>
      <c r="G84" s="38"/>
      <c r="H84" s="15"/>
      <c r="I84" s="36"/>
      <c r="J84" s="36"/>
      <c r="K84" s="15"/>
      <c r="L84" s="30"/>
      <c r="M84" s="15"/>
    </row>
    <row r="85" spans="1:15" ht="15" customHeight="1" x14ac:dyDescent="0.3">
      <c r="A85" s="31"/>
      <c r="B85" s="37" t="s">
        <v>339</v>
      </c>
      <c r="C85" s="32">
        <v>23</v>
      </c>
      <c r="E85" s="15"/>
      <c r="F85" s="15"/>
      <c r="G85" s="15"/>
      <c r="H85" s="15"/>
      <c r="I85" s="15"/>
      <c r="J85" s="15"/>
      <c r="K85" s="15"/>
      <c r="L85" s="30"/>
      <c r="M85" s="15"/>
    </row>
    <row r="86" spans="1:15" ht="15" customHeight="1" x14ac:dyDescent="0.2">
      <c r="A86" s="31"/>
      <c r="B86" s="37" t="s">
        <v>339</v>
      </c>
      <c r="C86" s="32">
        <v>24</v>
      </c>
      <c r="D86" s="32"/>
      <c r="E86" s="32"/>
      <c r="F86" s="15"/>
      <c r="G86" s="15"/>
      <c r="H86" s="15"/>
      <c r="I86" s="36"/>
      <c r="J86" s="36"/>
      <c r="K86" s="15"/>
      <c r="L86" s="30"/>
      <c r="M86" s="15"/>
    </row>
    <row r="87" spans="1:15" ht="15" customHeight="1" x14ac:dyDescent="0.2">
      <c r="A87" s="31"/>
      <c r="B87" s="37" t="s">
        <v>339</v>
      </c>
      <c r="C87" s="32">
        <v>25</v>
      </c>
      <c r="D87" s="32"/>
      <c r="E87" s="32"/>
      <c r="F87" s="15"/>
      <c r="G87" s="15"/>
      <c r="H87" s="15"/>
      <c r="I87" s="36"/>
      <c r="J87" s="36"/>
      <c r="K87" s="15"/>
      <c r="L87" s="30"/>
      <c r="M87" s="15"/>
    </row>
    <row r="88" spans="1:15" ht="15" customHeight="1" x14ac:dyDescent="0.2">
      <c r="A88" s="31"/>
      <c r="B88" s="37" t="s">
        <v>339</v>
      </c>
      <c r="C88" s="32">
        <v>26</v>
      </c>
      <c r="D88" s="32"/>
      <c r="E88" s="15"/>
      <c r="F88" s="15"/>
      <c r="G88" s="15"/>
      <c r="H88" s="15"/>
      <c r="I88" s="36"/>
      <c r="J88" s="36"/>
      <c r="K88" s="15"/>
      <c r="L88" s="30"/>
      <c r="M88" s="15"/>
    </row>
    <row r="89" spans="1:15" ht="15" customHeight="1" x14ac:dyDescent="0.2">
      <c r="A89" s="31"/>
      <c r="B89" s="37" t="s">
        <v>339</v>
      </c>
      <c r="C89" s="32">
        <v>27</v>
      </c>
      <c r="D89" s="32"/>
      <c r="E89" s="15"/>
      <c r="F89" s="15"/>
      <c r="G89" s="15"/>
      <c r="H89" s="15"/>
      <c r="I89" s="36"/>
      <c r="J89" s="36"/>
      <c r="K89" s="15"/>
      <c r="L89" s="30"/>
      <c r="M89" s="15"/>
    </row>
    <row r="90" spans="1:15" ht="15" customHeight="1" x14ac:dyDescent="0.2">
      <c r="A90" s="31"/>
      <c r="B90" s="37" t="s">
        <v>339</v>
      </c>
      <c r="C90" s="32">
        <v>28</v>
      </c>
      <c r="D90" s="32"/>
      <c r="E90" s="15"/>
      <c r="F90" s="15"/>
      <c r="G90" s="15"/>
      <c r="H90" s="15"/>
      <c r="I90" s="15"/>
      <c r="J90" s="15"/>
      <c r="K90" s="15"/>
      <c r="L90" s="30"/>
      <c r="M90" s="15"/>
    </row>
    <row r="91" spans="1:15" ht="15" customHeight="1" x14ac:dyDescent="0.2">
      <c r="A91" s="31"/>
      <c r="B91" s="37" t="s">
        <v>339</v>
      </c>
      <c r="C91" s="32">
        <v>29</v>
      </c>
      <c r="D91" s="32"/>
      <c r="E91" s="15"/>
      <c r="F91" s="15"/>
      <c r="G91" s="15"/>
      <c r="H91" s="15"/>
      <c r="I91" s="15"/>
      <c r="J91" s="15"/>
      <c r="K91" s="15"/>
      <c r="L91" s="30"/>
      <c r="M91" s="15"/>
    </row>
    <row r="92" spans="1:15" ht="15" customHeight="1" x14ac:dyDescent="0.2">
      <c r="A92" s="31"/>
      <c r="B92" s="37"/>
      <c r="C92" s="32"/>
      <c r="D92" s="32"/>
      <c r="E92" s="15"/>
      <c r="F92" s="15"/>
      <c r="G92" s="15"/>
      <c r="H92" s="15"/>
      <c r="I92" s="15"/>
      <c r="J92" s="15"/>
      <c r="K92" s="15"/>
      <c r="L92" s="30"/>
      <c r="M92" s="15"/>
    </row>
    <row r="93" spans="1:15" ht="15" customHeight="1" x14ac:dyDescent="0.2">
      <c r="A93" s="37" t="s">
        <v>39</v>
      </c>
      <c r="B93" s="31"/>
      <c r="C93" s="32"/>
      <c r="D93" s="32"/>
      <c r="E93" s="15"/>
      <c r="F93" s="15"/>
      <c r="G93" s="15"/>
      <c r="H93" s="15"/>
      <c r="I93" s="15"/>
      <c r="J93" s="15"/>
      <c r="K93" s="15"/>
      <c r="L93" s="16">
        <v>0</v>
      </c>
      <c r="M93" s="15"/>
    </row>
    <row r="94" spans="1:15" ht="15" customHeight="1" x14ac:dyDescent="0.2">
      <c r="A94" s="640"/>
      <c r="B94" s="640"/>
      <c r="C94" s="640"/>
      <c r="D94" s="540"/>
      <c r="E94" s="1"/>
      <c r="F94" s="1"/>
      <c r="G94" s="1"/>
      <c r="H94" s="1"/>
      <c r="I94" s="1"/>
      <c r="J94" s="1"/>
      <c r="K94" s="1"/>
      <c r="L94" s="1"/>
      <c r="M94" s="1"/>
    </row>
    <row r="95" spans="1:15" ht="15" customHeight="1" x14ac:dyDescent="0.3">
      <c r="A95" s="1"/>
      <c r="B95" s="1"/>
      <c r="C95" s="641" t="s">
        <v>8</v>
      </c>
      <c r="D95" s="641"/>
      <c r="E95" s="641"/>
      <c r="F95" s="19"/>
      <c r="G95" s="642" t="s">
        <v>227</v>
      </c>
      <c r="H95" s="642"/>
      <c r="I95" s="536"/>
      <c r="J95" s="18"/>
      <c r="L95" s="1"/>
      <c r="M95" s="1" t="s">
        <v>228</v>
      </c>
      <c r="N95" s="643"/>
      <c r="O95" s="643"/>
    </row>
    <row r="96" spans="1:15" ht="15" customHeight="1" x14ac:dyDescent="0.3">
      <c r="A96" s="1"/>
      <c r="B96" s="1"/>
      <c r="C96" s="20"/>
      <c r="D96" s="20"/>
      <c r="G96" s="536"/>
      <c r="H96" s="3"/>
      <c r="I96" s="18"/>
      <c r="J96" s="18"/>
      <c r="L96" s="1"/>
      <c r="M96" s="1"/>
      <c r="N96" s="21"/>
      <c r="O96" s="21"/>
    </row>
    <row r="97" spans="1:18" ht="15" customHeight="1" x14ac:dyDescent="0.3">
      <c r="A97" s="1"/>
      <c r="B97" s="1"/>
      <c r="C97" s="20"/>
      <c r="D97" s="20"/>
      <c r="G97" s="536"/>
      <c r="H97" s="3"/>
      <c r="I97" s="18"/>
      <c r="J97" s="18"/>
      <c r="L97" s="1"/>
      <c r="M97" s="1"/>
      <c r="N97" s="21"/>
      <c r="O97" s="21"/>
    </row>
    <row r="98" spans="1:18" ht="15" customHeight="1" x14ac:dyDescent="0.3">
      <c r="C98" s="641" t="s">
        <v>294</v>
      </c>
      <c r="D98" s="641"/>
      <c r="E98" s="641"/>
      <c r="F98" s="535"/>
      <c r="G98" s="644" t="s">
        <v>123</v>
      </c>
      <c r="H98" s="644"/>
      <c r="I98" s="644"/>
      <c r="J98" s="536"/>
      <c r="L98" s="1"/>
      <c r="M98" s="645" t="s">
        <v>130</v>
      </c>
      <c r="N98" s="645"/>
      <c r="O98" s="645"/>
      <c r="P98" s="645"/>
    </row>
    <row r="99" spans="1:18" ht="15.75" customHeight="1" x14ac:dyDescent="0.3">
      <c r="C99" s="641" t="s">
        <v>94</v>
      </c>
      <c r="D99" s="641"/>
      <c r="E99" s="641"/>
      <c r="F99" s="535"/>
      <c r="G99" s="644" t="s">
        <v>95</v>
      </c>
      <c r="H99" s="644"/>
      <c r="I99" s="644"/>
      <c r="J99" s="536"/>
      <c r="L99" s="1"/>
      <c r="M99" s="645" t="s">
        <v>104</v>
      </c>
      <c r="N99" s="645"/>
      <c r="O99" s="645"/>
      <c r="P99" s="645"/>
    </row>
    <row r="100" spans="1:18" ht="15.75" customHeight="1" x14ac:dyDescent="0.3">
      <c r="C100" s="535"/>
      <c r="D100" s="535"/>
      <c r="E100" s="535"/>
      <c r="F100" s="535"/>
      <c r="G100" s="536"/>
      <c r="H100" s="536"/>
      <c r="I100" s="536"/>
      <c r="J100" s="536"/>
      <c r="L100" s="1"/>
      <c r="M100" s="537"/>
      <c r="N100" s="537"/>
      <c r="O100" s="537"/>
      <c r="P100" s="537"/>
    </row>
    <row r="101" spans="1:18" ht="15.75" customHeight="1" x14ac:dyDescent="0.3">
      <c r="C101" s="535"/>
      <c r="D101" s="535"/>
      <c r="E101" s="535"/>
      <c r="F101" s="535"/>
      <c r="G101" s="536"/>
      <c r="H101" s="536"/>
      <c r="I101" s="536"/>
      <c r="J101" s="536"/>
      <c r="L101" s="1"/>
      <c r="M101" s="537"/>
      <c r="N101" s="537"/>
      <c r="O101" s="537"/>
      <c r="P101" s="537"/>
    </row>
    <row r="105" spans="1:18" ht="15" customHeight="1" x14ac:dyDescent="0.25">
      <c r="A105" s="646" t="s">
        <v>0</v>
      </c>
      <c r="B105" s="646"/>
      <c r="C105" s="646"/>
      <c r="D105" s="646"/>
      <c r="E105" s="646"/>
      <c r="F105" s="646"/>
      <c r="G105" s="646"/>
      <c r="H105" s="646"/>
      <c r="I105" s="646"/>
      <c r="J105" s="646"/>
      <c r="K105" s="646"/>
      <c r="L105" s="646"/>
      <c r="M105" s="646"/>
      <c r="N105" s="25"/>
      <c r="O105" s="25"/>
      <c r="P105" s="25"/>
      <c r="Q105" s="25"/>
      <c r="R105" s="25"/>
    </row>
    <row r="106" spans="1:18" ht="15" customHeight="1" x14ac:dyDescent="0.25">
      <c r="A106" s="26"/>
      <c r="B106" s="26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9"/>
      <c r="O106" s="9"/>
      <c r="P106" s="9"/>
      <c r="Q106" s="9"/>
      <c r="R106" s="9"/>
    </row>
    <row r="107" spans="1:18" ht="15" customHeight="1" x14ac:dyDescent="0.25">
      <c r="A107" s="646" t="s">
        <v>12</v>
      </c>
      <c r="B107" s="646"/>
      <c r="C107" s="646"/>
      <c r="D107" s="646"/>
      <c r="E107" s="646"/>
      <c r="F107" s="646"/>
      <c r="G107" s="646"/>
      <c r="H107" s="646"/>
      <c r="I107" s="646"/>
      <c r="J107" s="646"/>
      <c r="K107" s="646"/>
      <c r="L107" s="646"/>
      <c r="M107" s="646"/>
      <c r="N107" s="9"/>
      <c r="O107" s="9"/>
      <c r="P107" s="9"/>
      <c r="Q107" s="9"/>
      <c r="R107" s="9"/>
    </row>
    <row r="108" spans="1:18" ht="15" customHeight="1" x14ac:dyDescent="0.25">
      <c r="A108" s="542"/>
      <c r="B108" s="538"/>
      <c r="C108" s="538"/>
      <c r="D108" s="5"/>
      <c r="E108" s="5"/>
      <c r="F108" s="538"/>
      <c r="G108" s="538"/>
      <c r="H108" s="648"/>
      <c r="I108" s="648"/>
      <c r="J108" s="5"/>
      <c r="K108" s="541"/>
      <c r="L108" s="541"/>
      <c r="M108" s="648"/>
      <c r="N108" s="648"/>
      <c r="O108" s="5"/>
      <c r="P108" s="538"/>
    </row>
    <row r="109" spans="1:18" ht="15" customHeight="1" x14ac:dyDescent="0.3">
      <c r="A109" s="538" t="s">
        <v>57</v>
      </c>
      <c r="B109" s="9" t="s">
        <v>207</v>
      </c>
      <c r="C109" s="662" t="s">
        <v>588</v>
      </c>
      <c r="D109" s="538" t="s">
        <v>88</v>
      </c>
      <c r="E109" s="5"/>
      <c r="F109" s="538" t="s">
        <v>589</v>
      </c>
      <c r="G109" s="538" t="s">
        <v>62</v>
      </c>
      <c r="H109" s="158" t="s">
        <v>67</v>
      </c>
      <c r="I109" s="158" t="s">
        <v>590</v>
      </c>
      <c r="J109" s="5"/>
      <c r="K109" s="541"/>
      <c r="L109" s="541"/>
      <c r="M109" s="158" t="s">
        <v>68</v>
      </c>
      <c r="N109" s="158"/>
      <c r="O109" s="9" t="s">
        <v>591</v>
      </c>
      <c r="P109" s="538"/>
      <c r="Q109" s="159"/>
      <c r="R109" s="8"/>
    </row>
    <row r="110" spans="1:18" ht="15" customHeight="1" x14ac:dyDescent="0.3">
      <c r="A110" s="648" t="s">
        <v>592</v>
      </c>
      <c r="B110" s="648"/>
      <c r="C110" s="662"/>
      <c r="D110" s="4"/>
      <c r="F110" s="159" t="s">
        <v>593</v>
      </c>
      <c r="H110" s="7"/>
      <c r="I110" s="7"/>
      <c r="J110" s="7"/>
      <c r="K110" s="7"/>
      <c r="L110" s="7"/>
      <c r="M110" s="7"/>
      <c r="N110" s="159"/>
      <c r="O110" s="159"/>
      <c r="P110" s="159"/>
      <c r="Q110" s="159"/>
      <c r="R110" s="8"/>
    </row>
    <row r="111" spans="1:18" ht="13.5" customHeight="1" x14ac:dyDescent="0.3">
      <c r="A111" s="9"/>
      <c r="B111" s="9"/>
      <c r="C111" s="684"/>
      <c r="D111" s="10"/>
      <c r="H111" s="7"/>
      <c r="I111" s="7"/>
      <c r="J111" s="7"/>
      <c r="K111" s="7"/>
      <c r="L111" s="7"/>
      <c r="M111" s="7"/>
      <c r="N111" s="159"/>
      <c r="O111" s="159"/>
      <c r="P111" s="159"/>
    </row>
    <row r="112" spans="1:18" ht="15.75" customHeight="1" x14ac:dyDescent="0.2">
      <c r="A112" s="29"/>
      <c r="B112" s="29"/>
      <c r="C112" s="29"/>
      <c r="D112" s="29"/>
      <c r="E112" s="29"/>
      <c r="F112" s="15"/>
      <c r="G112" s="15"/>
      <c r="H112" s="15"/>
      <c r="I112" s="15"/>
      <c r="J112" s="15"/>
      <c r="K112" s="15"/>
      <c r="L112" s="30"/>
      <c r="M112" s="17"/>
    </row>
    <row r="113" spans="1:13" ht="13.5" x14ac:dyDescent="0.2">
      <c r="A113" s="37"/>
      <c r="B113" s="37" t="s">
        <v>353</v>
      </c>
      <c r="C113" s="32">
        <v>1</v>
      </c>
      <c r="D113" s="32"/>
      <c r="E113" s="15"/>
      <c r="F113" s="15"/>
      <c r="G113" s="38"/>
      <c r="H113" s="15"/>
      <c r="I113" s="36"/>
      <c r="J113" s="36"/>
      <c r="K113" s="43"/>
      <c r="L113" s="44"/>
      <c r="M113" s="15"/>
    </row>
    <row r="114" spans="1:13" ht="15" customHeight="1" x14ac:dyDescent="0.2">
      <c r="A114" s="31"/>
      <c r="B114" s="37" t="s">
        <v>353</v>
      </c>
      <c r="C114" s="32">
        <v>2</v>
      </c>
      <c r="D114" s="32"/>
      <c r="E114" s="15"/>
      <c r="F114" s="15"/>
      <c r="G114" s="15"/>
      <c r="H114" s="15"/>
      <c r="I114" s="15"/>
      <c r="J114" s="15"/>
      <c r="K114" s="15"/>
      <c r="L114" s="30"/>
      <c r="M114" s="15"/>
    </row>
    <row r="115" spans="1:13" ht="15" customHeight="1" x14ac:dyDescent="0.2">
      <c r="A115" s="31"/>
      <c r="B115" s="37" t="s">
        <v>353</v>
      </c>
      <c r="C115" s="32">
        <v>3</v>
      </c>
      <c r="D115" s="32"/>
      <c r="E115" s="15"/>
      <c r="F115" s="15"/>
      <c r="G115" s="15"/>
      <c r="H115" s="15"/>
      <c r="I115" s="15"/>
      <c r="J115" s="15"/>
      <c r="K115" s="15"/>
      <c r="L115" s="30"/>
      <c r="M115" s="15"/>
    </row>
    <row r="116" spans="1:13" ht="15" customHeight="1" x14ac:dyDescent="0.2">
      <c r="A116" s="31"/>
      <c r="B116" s="37" t="s">
        <v>353</v>
      </c>
      <c r="C116" s="32">
        <v>4</v>
      </c>
      <c r="D116" s="32"/>
      <c r="E116" s="15"/>
      <c r="F116" s="15"/>
      <c r="G116" s="15"/>
      <c r="H116" s="15"/>
      <c r="I116" s="15"/>
      <c r="J116" s="15"/>
      <c r="K116" s="15"/>
      <c r="L116" s="30"/>
      <c r="M116" s="15"/>
    </row>
    <row r="117" spans="1:13" ht="15" customHeight="1" x14ac:dyDescent="0.2">
      <c r="A117" s="31"/>
      <c r="B117" s="37" t="s">
        <v>353</v>
      </c>
      <c r="C117" s="32">
        <v>5</v>
      </c>
      <c r="D117" s="32"/>
      <c r="E117" s="15"/>
      <c r="F117" s="15"/>
      <c r="G117" s="15"/>
      <c r="H117" s="15"/>
      <c r="I117" s="15"/>
      <c r="J117" s="15"/>
      <c r="K117" s="15"/>
      <c r="L117" s="30"/>
      <c r="M117" s="15"/>
    </row>
    <row r="118" spans="1:13" ht="15" customHeight="1" x14ac:dyDescent="0.2">
      <c r="A118" s="31"/>
      <c r="B118" s="37" t="s">
        <v>353</v>
      </c>
      <c r="C118" s="32">
        <v>6</v>
      </c>
      <c r="D118" s="32"/>
      <c r="E118" s="15"/>
      <c r="F118" s="15"/>
      <c r="G118" s="15"/>
      <c r="H118" s="15"/>
      <c r="I118" s="15"/>
      <c r="J118" s="15"/>
      <c r="K118" s="15"/>
      <c r="L118" s="30"/>
      <c r="M118" s="15"/>
    </row>
    <row r="119" spans="1:13" ht="15" customHeight="1" x14ac:dyDescent="0.2">
      <c r="A119" s="31"/>
      <c r="B119" s="37" t="s">
        <v>353</v>
      </c>
      <c r="C119" s="32">
        <v>7</v>
      </c>
      <c r="D119" s="32"/>
      <c r="E119" s="15"/>
      <c r="F119" s="15"/>
      <c r="G119" s="15"/>
      <c r="H119" s="15"/>
      <c r="I119" s="15"/>
      <c r="J119" s="15"/>
      <c r="K119" s="15"/>
      <c r="L119" s="30"/>
      <c r="M119" s="15"/>
    </row>
    <row r="120" spans="1:13" ht="14.25" customHeight="1" x14ac:dyDescent="0.2">
      <c r="A120" s="31"/>
      <c r="B120" s="37" t="s">
        <v>353</v>
      </c>
      <c r="C120" s="32">
        <v>8</v>
      </c>
      <c r="D120" s="32"/>
      <c r="E120" s="15"/>
      <c r="F120" s="15"/>
      <c r="G120" s="15"/>
      <c r="H120" s="15"/>
      <c r="I120" s="15"/>
      <c r="J120" s="15"/>
      <c r="K120" s="15"/>
      <c r="L120" s="30"/>
      <c r="M120" s="15"/>
    </row>
    <row r="121" spans="1:13" ht="15" customHeight="1" x14ac:dyDescent="0.2">
      <c r="A121" s="31"/>
      <c r="B121" s="37" t="s">
        <v>353</v>
      </c>
      <c r="C121" s="32">
        <v>10</v>
      </c>
      <c r="D121" s="32"/>
      <c r="E121" s="15"/>
      <c r="F121" s="15"/>
      <c r="G121" s="15"/>
      <c r="H121" s="15"/>
      <c r="I121" s="15"/>
      <c r="J121" s="15"/>
      <c r="K121" s="15"/>
      <c r="L121" s="30"/>
      <c r="M121" s="15"/>
    </row>
    <row r="122" spans="1:13" ht="15" customHeight="1" x14ac:dyDescent="0.2">
      <c r="A122" s="31"/>
      <c r="B122" s="37" t="s">
        <v>353</v>
      </c>
      <c r="C122" s="32">
        <v>11</v>
      </c>
      <c r="D122" s="32"/>
      <c r="E122" s="15"/>
      <c r="F122" s="15"/>
      <c r="G122" s="15"/>
      <c r="H122" s="15"/>
      <c r="I122" s="15"/>
      <c r="J122" s="15"/>
      <c r="K122" s="15"/>
      <c r="L122" s="30"/>
      <c r="M122" s="15"/>
    </row>
    <row r="123" spans="1:13" ht="15" customHeight="1" x14ac:dyDescent="0.2">
      <c r="A123" s="31"/>
      <c r="B123" s="37" t="s">
        <v>353</v>
      </c>
      <c r="C123" s="32">
        <v>12</v>
      </c>
      <c r="D123" s="32"/>
      <c r="E123" s="15"/>
      <c r="F123" s="15"/>
      <c r="G123" s="15"/>
      <c r="H123" s="15"/>
      <c r="I123" s="15"/>
      <c r="J123" s="15"/>
      <c r="K123" s="15"/>
      <c r="L123" s="30"/>
      <c r="M123" s="15"/>
    </row>
    <row r="124" spans="1:13" ht="15" customHeight="1" x14ac:dyDescent="0.2">
      <c r="A124" s="31"/>
      <c r="B124" s="37" t="s">
        <v>353</v>
      </c>
      <c r="C124" s="32">
        <v>13</v>
      </c>
      <c r="D124" s="32"/>
      <c r="E124" s="15"/>
      <c r="F124" s="15"/>
      <c r="G124" s="15"/>
      <c r="H124" s="15"/>
      <c r="I124" s="15"/>
      <c r="J124" s="15"/>
      <c r="K124" s="15"/>
      <c r="L124" s="30"/>
      <c r="M124" s="15"/>
    </row>
    <row r="125" spans="1:13" ht="15" customHeight="1" x14ac:dyDescent="0.2">
      <c r="A125" s="31"/>
      <c r="B125" s="37" t="s">
        <v>353</v>
      </c>
      <c r="C125" s="32">
        <v>14</v>
      </c>
      <c r="D125" s="32"/>
      <c r="E125" s="15"/>
      <c r="F125" s="15"/>
      <c r="G125" s="15"/>
      <c r="H125" s="15"/>
      <c r="I125" s="104"/>
      <c r="J125" s="104"/>
      <c r="K125" s="15"/>
      <c r="L125" s="16"/>
      <c r="M125" s="15"/>
    </row>
    <row r="126" spans="1:13" ht="15" customHeight="1" x14ac:dyDescent="0.2">
      <c r="A126" s="31"/>
      <c r="B126" s="37" t="s">
        <v>353</v>
      </c>
      <c r="C126" s="32">
        <v>15</v>
      </c>
      <c r="D126" s="32"/>
      <c r="E126" s="15"/>
      <c r="F126" s="15"/>
      <c r="G126" s="15"/>
      <c r="H126" s="15"/>
      <c r="I126" s="15"/>
      <c r="J126" s="15"/>
      <c r="K126" s="15"/>
      <c r="L126" s="30"/>
      <c r="M126" s="15"/>
    </row>
    <row r="127" spans="1:13" ht="15" customHeight="1" x14ac:dyDescent="0.2">
      <c r="A127" s="31"/>
      <c r="B127" s="37" t="s">
        <v>353</v>
      </c>
      <c r="C127" s="32">
        <v>16</v>
      </c>
      <c r="D127" s="32"/>
      <c r="E127" s="15"/>
      <c r="F127" s="15"/>
      <c r="G127" s="15"/>
      <c r="H127" s="15"/>
      <c r="I127" s="15"/>
      <c r="J127" s="15"/>
      <c r="K127" s="15"/>
      <c r="L127" s="30"/>
      <c r="M127" s="15"/>
    </row>
    <row r="128" spans="1:13" ht="15" customHeight="1" x14ac:dyDescent="0.2">
      <c r="A128" s="31"/>
      <c r="B128" s="37" t="s">
        <v>353</v>
      </c>
      <c r="C128" s="32">
        <v>17</v>
      </c>
      <c r="D128" s="32"/>
      <c r="E128" s="15"/>
      <c r="F128" s="15"/>
      <c r="G128" s="15"/>
      <c r="H128" s="15"/>
      <c r="I128" s="15"/>
      <c r="J128" s="15"/>
      <c r="K128" s="15"/>
      <c r="L128" s="30"/>
      <c r="M128" s="15"/>
    </row>
    <row r="129" spans="1:15" ht="15" customHeight="1" x14ac:dyDescent="0.2">
      <c r="A129" s="31"/>
      <c r="B129" s="37" t="s">
        <v>353</v>
      </c>
      <c r="C129" s="32">
        <v>18</v>
      </c>
      <c r="D129" s="32"/>
      <c r="E129" s="15"/>
      <c r="F129" s="15"/>
      <c r="G129" s="15"/>
      <c r="H129" s="15"/>
      <c r="I129" s="15"/>
      <c r="J129" s="15"/>
      <c r="K129" s="15"/>
      <c r="L129" s="30"/>
      <c r="M129" s="15"/>
    </row>
    <row r="130" spans="1:15" ht="15" customHeight="1" x14ac:dyDescent="0.2">
      <c r="A130" s="31"/>
      <c r="B130" s="37" t="s">
        <v>353</v>
      </c>
      <c r="C130" s="32">
        <v>19</v>
      </c>
      <c r="D130" s="32"/>
      <c r="E130" s="15"/>
      <c r="F130" s="15"/>
      <c r="G130" s="15"/>
      <c r="H130" s="15"/>
      <c r="I130" s="15"/>
      <c r="J130" s="15"/>
      <c r="K130" s="15"/>
      <c r="L130" s="30"/>
      <c r="M130" s="15"/>
    </row>
    <row r="131" spans="1:15" ht="15" customHeight="1" x14ac:dyDescent="0.2">
      <c r="A131" s="31"/>
      <c r="B131" s="37" t="s">
        <v>353</v>
      </c>
      <c r="C131" s="32">
        <v>20</v>
      </c>
      <c r="D131" s="32"/>
      <c r="E131" s="15"/>
      <c r="F131" s="15"/>
      <c r="G131" s="15"/>
      <c r="H131" s="15"/>
      <c r="I131" s="15"/>
      <c r="J131" s="15"/>
      <c r="K131" s="15"/>
      <c r="L131" s="30"/>
      <c r="M131" s="15"/>
    </row>
    <row r="132" spans="1:15" ht="15" customHeight="1" x14ac:dyDescent="0.2">
      <c r="A132" s="31"/>
      <c r="B132" s="37" t="s">
        <v>353</v>
      </c>
      <c r="C132" s="32">
        <v>21</v>
      </c>
      <c r="D132" s="32"/>
      <c r="E132" s="15"/>
      <c r="F132" s="15"/>
      <c r="G132" s="15"/>
      <c r="H132" s="15"/>
      <c r="I132" s="15"/>
      <c r="J132" s="15"/>
      <c r="K132" s="15"/>
      <c r="L132" s="30"/>
      <c r="M132" s="15"/>
    </row>
    <row r="133" spans="1:15" ht="15" customHeight="1" x14ac:dyDescent="0.2">
      <c r="A133" s="31"/>
      <c r="B133" s="37" t="s">
        <v>353</v>
      </c>
      <c r="C133" s="32">
        <v>22</v>
      </c>
      <c r="D133" s="32"/>
      <c r="E133" s="15"/>
      <c r="F133" s="15"/>
      <c r="G133" s="38"/>
      <c r="H133" s="15"/>
      <c r="I133" s="36"/>
      <c r="J133" s="36"/>
      <c r="K133" s="15"/>
      <c r="L133" s="30"/>
      <c r="M133" s="15"/>
    </row>
    <row r="134" spans="1:15" ht="15" customHeight="1" x14ac:dyDescent="0.3">
      <c r="A134" s="31"/>
      <c r="B134" s="37" t="s">
        <v>353</v>
      </c>
      <c r="C134" s="32">
        <v>23</v>
      </c>
      <c r="E134" s="15"/>
      <c r="F134" s="15"/>
      <c r="G134" s="15"/>
      <c r="H134" s="15"/>
      <c r="I134" s="15"/>
      <c r="J134" s="15"/>
      <c r="K134" s="15"/>
      <c r="L134" s="30"/>
      <c r="M134" s="15"/>
    </row>
    <row r="135" spans="1:15" ht="15" customHeight="1" x14ac:dyDescent="0.2">
      <c r="A135" s="31"/>
      <c r="B135" s="37" t="s">
        <v>353</v>
      </c>
      <c r="C135" s="32">
        <v>24</v>
      </c>
      <c r="D135" s="32"/>
      <c r="E135" s="32"/>
      <c r="F135" s="15"/>
      <c r="G135" s="15"/>
      <c r="H135" s="15"/>
      <c r="I135" s="36"/>
      <c r="J135" s="36"/>
      <c r="K135" s="15"/>
      <c r="L135" s="30"/>
      <c r="M135" s="15"/>
    </row>
    <row r="136" spans="1:15" ht="15" customHeight="1" x14ac:dyDescent="0.2">
      <c r="A136" s="31"/>
      <c r="B136" s="37" t="s">
        <v>353</v>
      </c>
      <c r="C136" s="32">
        <v>25</v>
      </c>
      <c r="D136" s="32"/>
      <c r="E136" s="32"/>
      <c r="F136" s="15"/>
      <c r="G136" s="15"/>
      <c r="H136" s="15"/>
      <c r="I136" s="36"/>
      <c r="J136" s="36"/>
      <c r="K136" s="15"/>
      <c r="L136" s="30"/>
      <c r="M136" s="15"/>
    </row>
    <row r="137" spans="1:15" ht="15" customHeight="1" x14ac:dyDescent="0.2">
      <c r="A137" s="31"/>
      <c r="B137" s="37" t="s">
        <v>353</v>
      </c>
      <c r="C137" s="32">
        <v>26</v>
      </c>
      <c r="D137" s="32"/>
      <c r="E137" s="15"/>
      <c r="F137" s="15"/>
      <c r="G137" s="15"/>
      <c r="H137" s="15"/>
      <c r="I137" s="36"/>
      <c r="J137" s="36"/>
      <c r="K137" s="15"/>
      <c r="L137" s="30"/>
      <c r="M137" s="15"/>
    </row>
    <row r="138" spans="1:15" ht="15" customHeight="1" x14ac:dyDescent="0.2">
      <c r="A138" s="31"/>
      <c r="B138" s="37" t="s">
        <v>353</v>
      </c>
      <c r="C138" s="32">
        <v>27</v>
      </c>
      <c r="D138" s="32"/>
      <c r="E138" s="15"/>
      <c r="F138" s="15"/>
      <c r="G138" s="15"/>
      <c r="H138" s="15"/>
      <c r="I138" s="36"/>
      <c r="J138" s="36"/>
      <c r="K138" s="15"/>
      <c r="L138" s="30"/>
      <c r="M138" s="15"/>
    </row>
    <row r="139" spans="1:15" ht="15" customHeight="1" x14ac:dyDescent="0.2">
      <c r="A139" s="31"/>
      <c r="B139" s="37" t="s">
        <v>353</v>
      </c>
      <c r="C139" s="32">
        <v>28</v>
      </c>
      <c r="D139" s="32"/>
      <c r="E139" s="15"/>
      <c r="F139" s="15"/>
      <c r="G139" s="15"/>
      <c r="H139" s="15"/>
      <c r="I139" s="15"/>
      <c r="J139" s="15"/>
      <c r="K139" s="15"/>
      <c r="L139" s="30"/>
      <c r="M139" s="15"/>
    </row>
    <row r="140" spans="1:15" ht="15" customHeight="1" x14ac:dyDescent="0.2">
      <c r="A140" s="31"/>
      <c r="B140" s="37" t="s">
        <v>353</v>
      </c>
      <c r="C140" s="32">
        <v>29</v>
      </c>
      <c r="D140" s="32"/>
      <c r="E140" s="15"/>
      <c r="F140" s="15"/>
      <c r="G140" s="15"/>
      <c r="H140" s="15"/>
      <c r="I140" s="15"/>
      <c r="J140" s="15"/>
      <c r="K140" s="15"/>
      <c r="L140" s="30"/>
      <c r="M140" s="15"/>
    </row>
    <row r="141" spans="1:15" ht="15" customHeight="1" x14ac:dyDescent="0.2">
      <c r="A141" s="31"/>
      <c r="B141" s="37" t="s">
        <v>353</v>
      </c>
      <c r="C141" s="32">
        <v>30</v>
      </c>
      <c r="D141" s="32"/>
      <c r="E141" s="15"/>
      <c r="F141" s="15"/>
      <c r="G141" s="15"/>
      <c r="H141" s="15"/>
      <c r="I141" s="15"/>
      <c r="J141" s="15"/>
      <c r="K141" s="15"/>
      <c r="L141" s="30"/>
      <c r="M141" s="15"/>
    </row>
    <row r="142" spans="1:15" ht="15" customHeight="1" x14ac:dyDescent="0.2">
      <c r="A142" s="37" t="s">
        <v>39</v>
      </c>
      <c r="B142" s="31"/>
      <c r="C142" s="32"/>
      <c r="D142" s="32"/>
      <c r="E142" s="15"/>
      <c r="F142" s="15"/>
      <c r="G142" s="15"/>
      <c r="H142" s="15"/>
      <c r="I142" s="15"/>
      <c r="J142" s="15"/>
      <c r="K142" s="15"/>
      <c r="L142" s="30"/>
      <c r="M142" s="15"/>
    </row>
    <row r="143" spans="1:15" ht="15" customHeight="1" x14ac:dyDescent="0.2">
      <c r="A143" s="640"/>
      <c r="B143" s="640"/>
      <c r="C143" s="640"/>
      <c r="D143" s="540"/>
      <c r="E143" s="1"/>
      <c r="F143" s="1"/>
      <c r="G143" s="1"/>
      <c r="H143" s="1"/>
      <c r="I143" s="1"/>
      <c r="J143" s="1"/>
      <c r="K143" s="1"/>
      <c r="L143" s="1"/>
      <c r="M143" s="1"/>
    </row>
    <row r="144" spans="1:15" ht="15" customHeight="1" x14ac:dyDescent="0.3">
      <c r="A144" s="1"/>
      <c r="B144" s="1"/>
      <c r="C144" s="641" t="s">
        <v>8</v>
      </c>
      <c r="D144" s="641"/>
      <c r="E144" s="641"/>
      <c r="F144" s="19"/>
      <c r="G144" s="642" t="s">
        <v>227</v>
      </c>
      <c r="H144" s="642"/>
      <c r="I144" s="536"/>
      <c r="J144" s="18"/>
      <c r="L144" s="1"/>
      <c r="M144" s="1" t="s">
        <v>228</v>
      </c>
      <c r="N144" s="643"/>
      <c r="O144" s="643"/>
    </row>
    <row r="145" spans="1:18" ht="15" customHeight="1" x14ac:dyDescent="0.3">
      <c r="A145" s="1"/>
      <c r="B145" s="1"/>
      <c r="C145" s="20"/>
      <c r="D145" s="20"/>
      <c r="G145" s="536"/>
      <c r="H145" s="3"/>
      <c r="I145" s="18"/>
      <c r="J145" s="18"/>
      <c r="L145" s="1"/>
      <c r="M145" s="1"/>
      <c r="N145" s="21"/>
      <c r="O145" s="21"/>
    </row>
    <row r="146" spans="1:18" ht="15" customHeight="1" x14ac:dyDescent="0.3">
      <c r="A146" s="1"/>
      <c r="B146" s="1"/>
      <c r="C146" s="20"/>
      <c r="D146" s="20"/>
      <c r="G146" s="536"/>
      <c r="H146" s="3"/>
      <c r="I146" s="18"/>
      <c r="J146" s="18"/>
      <c r="L146" s="1"/>
      <c r="M146" s="1"/>
      <c r="N146" s="21"/>
      <c r="O146" s="21"/>
    </row>
    <row r="147" spans="1:18" ht="15" customHeight="1" x14ac:dyDescent="0.3">
      <c r="C147" s="641" t="s">
        <v>294</v>
      </c>
      <c r="D147" s="641"/>
      <c r="E147" s="641"/>
      <c r="F147" s="535"/>
      <c r="G147" s="644" t="s">
        <v>123</v>
      </c>
      <c r="H147" s="644"/>
      <c r="I147" s="644"/>
      <c r="J147" s="536"/>
      <c r="L147" s="1"/>
      <c r="M147" s="645" t="s">
        <v>130</v>
      </c>
      <c r="N147" s="645"/>
      <c r="O147" s="645"/>
      <c r="P147" s="645"/>
    </row>
    <row r="148" spans="1:18" ht="15.75" customHeight="1" x14ac:dyDescent="0.3">
      <c r="C148" s="641" t="s">
        <v>94</v>
      </c>
      <c r="D148" s="641"/>
      <c r="E148" s="641"/>
      <c r="F148" s="535"/>
      <c r="G148" s="644" t="s">
        <v>95</v>
      </c>
      <c r="H148" s="644"/>
      <c r="I148" s="644"/>
      <c r="J148" s="536"/>
      <c r="L148" s="1"/>
      <c r="M148" s="645" t="s">
        <v>104</v>
      </c>
      <c r="N148" s="645"/>
      <c r="O148" s="645"/>
      <c r="P148" s="645"/>
    </row>
    <row r="149" spans="1:18" ht="15.75" customHeight="1" x14ac:dyDescent="0.3">
      <c r="C149" s="535"/>
      <c r="D149" s="535"/>
      <c r="E149" s="535"/>
      <c r="F149" s="535"/>
      <c r="G149" s="536"/>
      <c r="H149" s="536"/>
      <c r="I149" s="536"/>
      <c r="J149" s="536"/>
      <c r="L149" s="1"/>
      <c r="M149" s="537"/>
      <c r="N149" s="537"/>
      <c r="O149" s="537"/>
      <c r="P149" s="537"/>
    </row>
    <row r="150" spans="1:18" ht="15.75" customHeight="1" x14ac:dyDescent="0.3">
      <c r="C150" s="535"/>
      <c r="D150" s="535"/>
      <c r="E150" s="535"/>
      <c r="F150" s="535"/>
      <c r="G150" s="536"/>
      <c r="H150" s="536"/>
      <c r="I150" s="536"/>
      <c r="J150" s="536"/>
      <c r="L150" s="1"/>
      <c r="M150" s="537"/>
      <c r="N150" s="537"/>
      <c r="O150" s="537"/>
      <c r="P150" s="537"/>
    </row>
    <row r="154" spans="1:18" ht="15" customHeight="1" x14ac:dyDescent="0.25">
      <c r="A154" s="646" t="s">
        <v>0</v>
      </c>
      <c r="B154" s="646"/>
      <c r="C154" s="646"/>
      <c r="D154" s="646"/>
      <c r="E154" s="646"/>
      <c r="F154" s="646"/>
      <c r="G154" s="646"/>
      <c r="H154" s="646"/>
      <c r="I154" s="646"/>
      <c r="J154" s="646"/>
      <c r="K154" s="646"/>
      <c r="L154" s="646"/>
      <c r="M154" s="646"/>
      <c r="N154" s="25"/>
      <c r="O154" s="25"/>
      <c r="P154" s="25"/>
      <c r="Q154" s="25"/>
      <c r="R154" s="25"/>
    </row>
    <row r="155" spans="1:18" ht="15" customHeight="1" x14ac:dyDescent="0.25">
      <c r="A155" s="26"/>
      <c r="B155" s="26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9"/>
      <c r="O155" s="9"/>
      <c r="P155" s="9"/>
      <c r="Q155" s="9"/>
      <c r="R155" s="9"/>
    </row>
    <row r="156" spans="1:18" ht="15" customHeight="1" x14ac:dyDescent="0.25">
      <c r="A156" s="646" t="s">
        <v>12</v>
      </c>
      <c r="B156" s="646"/>
      <c r="C156" s="646"/>
      <c r="D156" s="646"/>
      <c r="E156" s="646"/>
      <c r="F156" s="646"/>
      <c r="G156" s="646"/>
      <c r="H156" s="646"/>
      <c r="I156" s="646"/>
      <c r="J156" s="646"/>
      <c r="K156" s="646"/>
      <c r="L156" s="646"/>
      <c r="M156" s="646"/>
      <c r="N156" s="9"/>
      <c r="O156" s="9"/>
      <c r="P156" s="9"/>
      <c r="Q156" s="9"/>
      <c r="R156" s="9"/>
    </row>
    <row r="157" spans="1:18" ht="15" customHeight="1" x14ac:dyDescent="0.25">
      <c r="A157" s="542"/>
      <c r="B157" s="538"/>
      <c r="C157" s="538"/>
      <c r="D157" s="5"/>
      <c r="E157" s="5"/>
      <c r="F157" s="538"/>
      <c r="G157" s="538"/>
      <c r="H157" s="648"/>
      <c r="I157" s="648"/>
      <c r="J157" s="5"/>
      <c r="K157" s="541"/>
      <c r="L157" s="541"/>
      <c r="M157" s="648"/>
      <c r="N157" s="648"/>
      <c r="O157" s="5"/>
      <c r="P157" s="538"/>
    </row>
    <row r="158" spans="1:18" ht="15" customHeight="1" x14ac:dyDescent="0.3">
      <c r="A158" s="538" t="s">
        <v>57</v>
      </c>
      <c r="B158" s="9" t="s">
        <v>207</v>
      </c>
      <c r="C158" s="662" t="s">
        <v>588</v>
      </c>
      <c r="D158" s="538" t="s">
        <v>88</v>
      </c>
      <c r="E158" s="5"/>
      <c r="F158" s="538" t="s">
        <v>589</v>
      </c>
      <c r="G158" s="538" t="s">
        <v>62</v>
      </c>
      <c r="H158" s="158" t="s">
        <v>67</v>
      </c>
      <c r="I158" s="158" t="s">
        <v>590</v>
      </c>
      <c r="J158" s="5"/>
      <c r="K158" s="541"/>
      <c r="L158" s="541"/>
      <c r="M158" s="158" t="s">
        <v>68</v>
      </c>
      <c r="N158" s="158"/>
      <c r="O158" s="9" t="s">
        <v>591</v>
      </c>
      <c r="P158" s="538"/>
      <c r="Q158" s="159"/>
      <c r="R158" s="8"/>
    </row>
    <row r="159" spans="1:18" ht="15" customHeight="1" x14ac:dyDescent="0.3">
      <c r="A159" s="648" t="s">
        <v>592</v>
      </c>
      <c r="B159" s="648"/>
      <c r="C159" s="662"/>
      <c r="D159" s="4"/>
      <c r="F159" s="159" t="s">
        <v>593</v>
      </c>
      <c r="H159" s="7"/>
      <c r="I159" s="7"/>
      <c r="J159" s="7"/>
      <c r="K159" s="7"/>
      <c r="L159" s="7"/>
      <c r="M159" s="7"/>
      <c r="N159" s="159"/>
      <c r="O159" s="159"/>
      <c r="P159" s="159"/>
      <c r="Q159" s="159"/>
      <c r="R159" s="8"/>
    </row>
    <row r="160" spans="1:18" ht="14.25" customHeight="1" x14ac:dyDescent="0.3">
      <c r="A160" s="9"/>
      <c r="B160" s="9"/>
      <c r="C160" s="684"/>
      <c r="D160" s="10"/>
      <c r="H160" s="7"/>
      <c r="I160" s="7"/>
      <c r="J160" s="7"/>
      <c r="K160" s="7"/>
      <c r="L160" s="7"/>
      <c r="M160" s="7"/>
      <c r="N160" s="159"/>
      <c r="O160" s="159"/>
      <c r="P160" s="159"/>
    </row>
    <row r="161" spans="1:13" ht="15.75" customHeight="1" x14ac:dyDescent="0.2">
      <c r="A161" s="29"/>
      <c r="B161" s="29"/>
      <c r="C161" s="29"/>
      <c r="D161" s="29"/>
      <c r="E161" s="29"/>
      <c r="F161" s="15"/>
      <c r="G161" s="15"/>
      <c r="H161" s="15"/>
      <c r="I161" s="15"/>
      <c r="J161" s="15"/>
      <c r="K161" s="15"/>
      <c r="L161" s="30"/>
      <c r="M161" s="17"/>
    </row>
    <row r="162" spans="1:13" ht="13.5" x14ac:dyDescent="0.2">
      <c r="A162" s="37"/>
      <c r="B162" s="37" t="s">
        <v>341</v>
      </c>
      <c r="C162" s="32">
        <v>1</v>
      </c>
      <c r="D162" s="32"/>
      <c r="E162" s="15"/>
      <c r="F162" s="15"/>
      <c r="G162" s="38"/>
      <c r="H162" s="15"/>
      <c r="I162" s="36"/>
      <c r="J162" s="36"/>
      <c r="K162" s="43"/>
      <c r="L162" s="44"/>
      <c r="M162" s="15"/>
    </row>
    <row r="163" spans="1:13" ht="15" customHeight="1" x14ac:dyDescent="0.2">
      <c r="A163" s="31"/>
      <c r="B163" s="37" t="s">
        <v>341</v>
      </c>
      <c r="C163" s="32">
        <v>2</v>
      </c>
      <c r="D163" s="32"/>
      <c r="E163" s="15"/>
      <c r="F163" s="15"/>
      <c r="G163" s="15"/>
      <c r="H163" s="15"/>
      <c r="I163" s="15"/>
      <c r="J163" s="15"/>
      <c r="K163" s="15"/>
      <c r="L163" s="30"/>
      <c r="M163" s="15"/>
    </row>
    <row r="164" spans="1:13" ht="15" customHeight="1" x14ac:dyDescent="0.2">
      <c r="A164" s="31"/>
      <c r="B164" s="37" t="s">
        <v>341</v>
      </c>
      <c r="C164" s="32">
        <v>3</v>
      </c>
      <c r="D164" s="32"/>
      <c r="E164" s="15"/>
      <c r="F164" s="15"/>
      <c r="G164" s="15"/>
      <c r="H164" s="15"/>
      <c r="I164" s="15"/>
      <c r="J164" s="15"/>
      <c r="K164" s="15"/>
      <c r="L164" s="30"/>
      <c r="M164" s="15"/>
    </row>
    <row r="165" spans="1:13" ht="15" customHeight="1" x14ac:dyDescent="0.2">
      <c r="A165" s="31"/>
      <c r="B165" s="37" t="s">
        <v>341</v>
      </c>
      <c r="C165" s="32">
        <v>4</v>
      </c>
      <c r="D165" s="32"/>
      <c r="E165" s="15"/>
      <c r="F165" s="15"/>
      <c r="G165" s="15"/>
      <c r="H165" s="15"/>
      <c r="I165" s="15"/>
      <c r="J165" s="15"/>
      <c r="K165" s="15"/>
      <c r="L165" s="30"/>
      <c r="M165" s="15"/>
    </row>
    <row r="166" spans="1:13" ht="15" customHeight="1" x14ac:dyDescent="0.2">
      <c r="A166" s="31"/>
      <c r="B166" s="37" t="s">
        <v>341</v>
      </c>
      <c r="C166" s="32">
        <v>5</v>
      </c>
      <c r="D166" s="32"/>
      <c r="E166" s="15"/>
      <c r="F166" s="15"/>
      <c r="G166" s="15"/>
      <c r="H166" s="15"/>
      <c r="I166" s="15"/>
      <c r="J166" s="15"/>
      <c r="K166" s="15"/>
      <c r="L166" s="30"/>
      <c r="M166" s="15"/>
    </row>
    <row r="167" spans="1:13" ht="15" customHeight="1" x14ac:dyDescent="0.2">
      <c r="A167" s="31"/>
      <c r="B167" s="37" t="s">
        <v>341</v>
      </c>
      <c r="C167" s="32">
        <v>6</v>
      </c>
      <c r="D167" s="32"/>
      <c r="E167" s="15"/>
      <c r="F167" s="15"/>
      <c r="G167" s="15"/>
      <c r="H167" s="15"/>
      <c r="I167" s="15"/>
      <c r="J167" s="15"/>
      <c r="K167" s="15"/>
      <c r="L167" s="30"/>
      <c r="M167" s="15"/>
    </row>
    <row r="168" spans="1:13" ht="15" customHeight="1" x14ac:dyDescent="0.2">
      <c r="A168" s="31"/>
      <c r="B168" s="37" t="s">
        <v>341</v>
      </c>
      <c r="C168" s="32">
        <v>7</v>
      </c>
      <c r="D168" s="32"/>
      <c r="E168" s="15"/>
      <c r="F168" s="15"/>
      <c r="G168" s="15"/>
      <c r="H168" s="15"/>
      <c r="I168" s="15"/>
      <c r="J168" s="15"/>
      <c r="K168" s="15"/>
      <c r="L168" s="30"/>
      <c r="M168" s="15"/>
    </row>
    <row r="169" spans="1:13" ht="14.25" customHeight="1" x14ac:dyDescent="0.2">
      <c r="A169" s="31"/>
      <c r="B169" s="37" t="s">
        <v>341</v>
      </c>
      <c r="C169" s="32">
        <v>8</v>
      </c>
      <c r="D169" s="32"/>
      <c r="E169" s="15"/>
      <c r="F169" s="15"/>
      <c r="G169" s="15"/>
      <c r="H169" s="15"/>
      <c r="I169" s="15"/>
      <c r="J169" s="15"/>
      <c r="K169" s="15"/>
      <c r="L169" s="30"/>
      <c r="M169" s="15"/>
    </row>
    <row r="170" spans="1:13" ht="15" customHeight="1" x14ac:dyDescent="0.2">
      <c r="A170" s="31"/>
      <c r="B170" s="37" t="s">
        <v>341</v>
      </c>
      <c r="C170" s="32">
        <v>10</v>
      </c>
      <c r="D170" s="32"/>
      <c r="E170" s="15"/>
      <c r="F170" s="15"/>
      <c r="G170" s="15"/>
      <c r="H170" s="15"/>
      <c r="I170" s="15"/>
      <c r="J170" s="15"/>
      <c r="K170" s="15"/>
      <c r="L170" s="30"/>
      <c r="M170" s="15"/>
    </row>
    <row r="171" spans="1:13" ht="15" customHeight="1" x14ac:dyDescent="0.2">
      <c r="A171" s="31"/>
      <c r="B171" s="37" t="s">
        <v>341</v>
      </c>
      <c r="C171" s="32">
        <v>11</v>
      </c>
      <c r="D171" s="32"/>
      <c r="E171" s="15"/>
      <c r="F171" s="15"/>
      <c r="G171" s="15"/>
      <c r="H171" s="15"/>
      <c r="I171" s="15"/>
      <c r="J171" s="15"/>
      <c r="K171" s="15"/>
      <c r="L171" s="30"/>
      <c r="M171" s="15"/>
    </row>
    <row r="172" spans="1:13" ht="15" customHeight="1" x14ac:dyDescent="0.2">
      <c r="A172" s="31"/>
      <c r="B172" s="37" t="s">
        <v>341</v>
      </c>
      <c r="C172" s="32">
        <v>12</v>
      </c>
      <c r="D172" s="32"/>
      <c r="E172" s="15"/>
      <c r="F172" s="15"/>
      <c r="G172" s="15"/>
      <c r="H172" s="15"/>
      <c r="I172" s="15"/>
      <c r="J172" s="15"/>
      <c r="K172" s="15"/>
      <c r="L172" s="30"/>
      <c r="M172" s="15"/>
    </row>
    <row r="173" spans="1:13" ht="15" customHeight="1" x14ac:dyDescent="0.2">
      <c r="A173" s="31"/>
      <c r="B173" s="37" t="s">
        <v>341</v>
      </c>
      <c r="C173" s="32">
        <v>13</v>
      </c>
      <c r="D173" s="32"/>
      <c r="E173" s="15"/>
      <c r="F173" s="15"/>
      <c r="G173" s="15"/>
      <c r="H173" s="15"/>
      <c r="I173" s="15"/>
      <c r="J173" s="15"/>
      <c r="K173" s="15"/>
      <c r="L173" s="30"/>
      <c r="M173" s="15"/>
    </row>
    <row r="174" spans="1:13" ht="15" customHeight="1" x14ac:dyDescent="0.2">
      <c r="A174" s="31"/>
      <c r="B174" s="37" t="s">
        <v>341</v>
      </c>
      <c r="C174" s="32">
        <v>14</v>
      </c>
      <c r="D174" s="32"/>
      <c r="E174" s="15"/>
      <c r="F174" s="15"/>
      <c r="G174" s="15"/>
      <c r="H174" s="15"/>
      <c r="I174" s="104"/>
      <c r="J174" s="104"/>
      <c r="K174" s="15"/>
      <c r="L174" s="16"/>
      <c r="M174" s="15"/>
    </row>
    <row r="175" spans="1:13" ht="15" customHeight="1" x14ac:dyDescent="0.2">
      <c r="A175" s="31"/>
      <c r="B175" s="37" t="s">
        <v>341</v>
      </c>
      <c r="C175" s="32">
        <v>15</v>
      </c>
      <c r="D175" s="32"/>
      <c r="E175" s="15"/>
      <c r="F175" s="15"/>
      <c r="G175" s="15"/>
      <c r="H175" s="15"/>
      <c r="I175" s="15"/>
      <c r="J175" s="15"/>
      <c r="K175" s="15"/>
      <c r="L175" s="30"/>
      <c r="M175" s="15"/>
    </row>
    <row r="176" spans="1:13" ht="15" customHeight="1" x14ac:dyDescent="0.2">
      <c r="A176" s="31"/>
      <c r="B176" s="37" t="s">
        <v>341</v>
      </c>
      <c r="C176" s="32">
        <v>16</v>
      </c>
      <c r="D176" s="32"/>
      <c r="E176" s="15"/>
      <c r="F176" s="15"/>
      <c r="G176" s="15"/>
      <c r="H176" s="15"/>
      <c r="I176" s="15"/>
      <c r="J176" s="15"/>
      <c r="K176" s="15"/>
      <c r="L176" s="30"/>
      <c r="M176" s="15"/>
    </row>
    <row r="177" spans="1:13" ht="15" customHeight="1" x14ac:dyDescent="0.2">
      <c r="A177" s="31"/>
      <c r="B177" s="37" t="s">
        <v>341</v>
      </c>
      <c r="C177" s="32">
        <v>17</v>
      </c>
      <c r="D177" s="32"/>
      <c r="E177" s="15"/>
      <c r="F177" s="15"/>
      <c r="G177" s="15"/>
      <c r="H177" s="15"/>
      <c r="I177" s="15"/>
      <c r="J177" s="15"/>
      <c r="K177" s="15"/>
      <c r="L177" s="30"/>
      <c r="M177" s="15"/>
    </row>
    <row r="178" spans="1:13" ht="15" customHeight="1" x14ac:dyDescent="0.2">
      <c r="A178" s="31"/>
      <c r="B178" s="37" t="s">
        <v>341</v>
      </c>
      <c r="C178" s="32">
        <v>18</v>
      </c>
      <c r="D178" s="32"/>
      <c r="E178" s="15"/>
      <c r="F178" s="15"/>
      <c r="G178" s="15"/>
      <c r="H178" s="15"/>
      <c r="I178" s="15"/>
      <c r="J178" s="15"/>
      <c r="K178" s="15"/>
      <c r="L178" s="30"/>
      <c r="M178" s="15"/>
    </row>
    <row r="179" spans="1:13" ht="15" customHeight="1" x14ac:dyDescent="0.2">
      <c r="A179" s="31"/>
      <c r="B179" s="37" t="s">
        <v>341</v>
      </c>
      <c r="C179" s="32">
        <v>19</v>
      </c>
      <c r="D179" s="32"/>
      <c r="E179" s="15"/>
      <c r="F179" s="15"/>
      <c r="G179" s="15"/>
      <c r="H179" s="15"/>
      <c r="I179" s="15"/>
      <c r="J179" s="15"/>
      <c r="K179" s="15"/>
      <c r="L179" s="30"/>
      <c r="M179" s="15"/>
    </row>
    <row r="180" spans="1:13" ht="15" customHeight="1" x14ac:dyDescent="0.2">
      <c r="A180" s="31"/>
      <c r="B180" s="37" t="s">
        <v>341</v>
      </c>
      <c r="C180" s="32">
        <v>20</v>
      </c>
      <c r="D180" s="32"/>
      <c r="E180" s="15"/>
      <c r="F180" s="15"/>
      <c r="G180" s="15"/>
      <c r="H180" s="15"/>
      <c r="I180" s="15"/>
      <c r="J180" s="15"/>
      <c r="K180" s="15"/>
      <c r="L180" s="30"/>
      <c r="M180" s="15"/>
    </row>
    <row r="181" spans="1:13" ht="15" customHeight="1" x14ac:dyDescent="0.2">
      <c r="A181" s="31"/>
      <c r="B181" s="37" t="s">
        <v>341</v>
      </c>
      <c r="C181" s="32">
        <v>21</v>
      </c>
      <c r="D181" s="32"/>
      <c r="E181" s="15"/>
      <c r="F181" s="15"/>
      <c r="G181" s="15"/>
      <c r="H181" s="15"/>
      <c r="I181" s="15"/>
      <c r="J181" s="15"/>
      <c r="K181" s="15"/>
      <c r="L181" s="30"/>
      <c r="M181" s="15"/>
    </row>
    <row r="182" spans="1:13" ht="15" customHeight="1" x14ac:dyDescent="0.2">
      <c r="A182" s="31"/>
      <c r="B182" s="37" t="s">
        <v>341</v>
      </c>
      <c r="C182" s="32">
        <v>22</v>
      </c>
      <c r="D182" s="32"/>
      <c r="E182" s="15"/>
      <c r="F182" s="15"/>
      <c r="G182" s="38"/>
      <c r="H182" s="15"/>
      <c r="I182" s="36"/>
      <c r="J182" s="36"/>
      <c r="K182" s="15"/>
      <c r="L182" s="30"/>
      <c r="M182" s="15"/>
    </row>
    <row r="183" spans="1:13" ht="15" customHeight="1" x14ac:dyDescent="0.3">
      <c r="A183" s="31"/>
      <c r="B183" s="37" t="s">
        <v>341</v>
      </c>
      <c r="C183" s="32">
        <v>23</v>
      </c>
      <c r="E183" s="15"/>
      <c r="F183" s="15"/>
      <c r="G183" s="15"/>
      <c r="H183" s="15"/>
      <c r="I183" s="15"/>
      <c r="J183" s="15"/>
      <c r="K183" s="15"/>
      <c r="L183" s="30"/>
      <c r="M183" s="15"/>
    </row>
    <row r="184" spans="1:13" ht="15" customHeight="1" x14ac:dyDescent="0.2">
      <c r="A184" s="31"/>
      <c r="B184" s="37" t="s">
        <v>341</v>
      </c>
      <c r="C184" s="32">
        <v>24</v>
      </c>
      <c r="D184" s="32"/>
      <c r="E184" s="32"/>
      <c r="F184" s="15"/>
      <c r="G184" s="15"/>
      <c r="H184" s="15"/>
      <c r="I184" s="36"/>
      <c r="J184" s="36"/>
      <c r="K184" s="15"/>
      <c r="L184" s="30"/>
      <c r="M184" s="15"/>
    </row>
    <row r="185" spans="1:13" ht="15" customHeight="1" x14ac:dyDescent="0.2">
      <c r="A185" s="31"/>
      <c r="B185" s="37" t="s">
        <v>341</v>
      </c>
      <c r="C185" s="32">
        <v>25</v>
      </c>
      <c r="D185" s="32"/>
      <c r="E185" s="32"/>
      <c r="F185" s="15"/>
      <c r="G185" s="15"/>
      <c r="H185" s="15"/>
      <c r="I185" s="36"/>
      <c r="J185" s="36"/>
      <c r="K185" s="15"/>
      <c r="L185" s="30"/>
      <c r="M185" s="15"/>
    </row>
    <row r="186" spans="1:13" ht="15" customHeight="1" x14ac:dyDescent="0.2">
      <c r="A186" s="31"/>
      <c r="B186" s="37" t="s">
        <v>341</v>
      </c>
      <c r="C186" s="32">
        <v>26</v>
      </c>
      <c r="D186" s="32"/>
      <c r="E186" s="15"/>
      <c r="F186" s="15"/>
      <c r="G186" s="15"/>
      <c r="H186" s="15"/>
      <c r="I186" s="36"/>
      <c r="J186" s="36"/>
      <c r="K186" s="15"/>
      <c r="L186" s="30"/>
      <c r="M186" s="15"/>
    </row>
    <row r="187" spans="1:13" ht="15" customHeight="1" x14ac:dyDescent="0.2">
      <c r="A187" s="31"/>
      <c r="B187" s="37" t="s">
        <v>341</v>
      </c>
      <c r="C187" s="32">
        <v>27</v>
      </c>
      <c r="D187" s="32"/>
      <c r="E187" s="15"/>
      <c r="F187" s="15"/>
      <c r="G187" s="15"/>
      <c r="H187" s="15"/>
      <c r="I187" s="36"/>
      <c r="J187" s="36"/>
      <c r="K187" s="15"/>
      <c r="L187" s="30"/>
      <c r="M187" s="15"/>
    </row>
    <row r="188" spans="1:13" ht="15" customHeight="1" x14ac:dyDescent="0.2">
      <c r="A188" s="31"/>
      <c r="B188" s="37" t="s">
        <v>341</v>
      </c>
      <c r="C188" s="32">
        <v>28</v>
      </c>
      <c r="D188" s="32"/>
      <c r="E188" s="15"/>
      <c r="F188" s="15"/>
      <c r="G188" s="15"/>
      <c r="H188" s="15"/>
      <c r="I188" s="15"/>
      <c r="J188" s="15"/>
      <c r="K188" s="15"/>
      <c r="L188" s="30"/>
      <c r="M188" s="15"/>
    </row>
    <row r="189" spans="1:13" ht="15" customHeight="1" x14ac:dyDescent="0.2">
      <c r="A189" s="31"/>
      <c r="B189" s="37" t="s">
        <v>341</v>
      </c>
      <c r="C189" s="32">
        <v>29</v>
      </c>
      <c r="D189" s="32"/>
      <c r="E189" s="15"/>
      <c r="F189" s="15"/>
      <c r="G189" s="15"/>
      <c r="H189" s="15"/>
      <c r="I189" s="15"/>
      <c r="J189" s="15"/>
      <c r="K189" s="15"/>
      <c r="L189" s="30"/>
      <c r="M189" s="15"/>
    </row>
    <row r="190" spans="1:13" ht="15" customHeight="1" x14ac:dyDescent="0.2">
      <c r="A190" s="31"/>
      <c r="B190" s="37" t="s">
        <v>341</v>
      </c>
      <c r="C190" s="32">
        <v>30</v>
      </c>
      <c r="D190" s="32"/>
      <c r="E190" s="15"/>
      <c r="F190" s="15"/>
      <c r="G190" s="15"/>
      <c r="H190" s="15"/>
      <c r="I190" s="15"/>
      <c r="J190" s="15"/>
      <c r="K190" s="15"/>
      <c r="L190" s="30"/>
      <c r="M190" s="15"/>
    </row>
    <row r="191" spans="1:13" ht="15" customHeight="1" x14ac:dyDescent="0.2">
      <c r="A191" s="37" t="s">
        <v>39</v>
      </c>
      <c r="B191" s="31"/>
      <c r="C191" s="32"/>
      <c r="D191" s="32"/>
      <c r="E191" s="15"/>
      <c r="F191" s="15"/>
      <c r="G191" s="15"/>
      <c r="H191" s="15"/>
      <c r="I191" s="15"/>
      <c r="J191" s="15"/>
      <c r="K191" s="15"/>
      <c r="L191" s="30"/>
      <c r="M191" s="15"/>
    </row>
    <row r="192" spans="1:13" ht="15" customHeight="1" x14ac:dyDescent="0.2">
      <c r="A192" s="640"/>
      <c r="B192" s="640"/>
      <c r="C192" s="640"/>
      <c r="D192" s="540"/>
      <c r="E192" s="1"/>
      <c r="F192" s="1"/>
      <c r="G192" s="1"/>
      <c r="H192" s="1"/>
      <c r="I192" s="1"/>
      <c r="J192" s="1"/>
      <c r="K192" s="1"/>
      <c r="L192" s="1"/>
      <c r="M192" s="1"/>
    </row>
    <row r="193" spans="1:18" ht="15" customHeight="1" x14ac:dyDescent="0.3">
      <c r="A193" s="1"/>
      <c r="B193" s="1"/>
      <c r="C193" s="641" t="s">
        <v>8</v>
      </c>
      <c r="D193" s="641"/>
      <c r="E193" s="641"/>
      <c r="F193" s="19"/>
      <c r="G193" s="642" t="s">
        <v>227</v>
      </c>
      <c r="H193" s="642"/>
      <c r="I193" s="536"/>
      <c r="J193" s="18"/>
      <c r="L193" s="1"/>
      <c r="M193" s="1" t="s">
        <v>228</v>
      </c>
      <c r="N193" s="643"/>
      <c r="O193" s="643"/>
    </row>
    <row r="194" spans="1:18" ht="15" customHeight="1" x14ac:dyDescent="0.3">
      <c r="A194" s="1"/>
      <c r="B194" s="1"/>
      <c r="C194" s="20"/>
      <c r="D194" s="20"/>
      <c r="G194" s="536"/>
      <c r="H194" s="3"/>
      <c r="I194" s="18"/>
      <c r="J194" s="18"/>
      <c r="L194" s="1"/>
      <c r="M194" s="1"/>
      <c r="N194" s="21"/>
      <c r="O194" s="21"/>
    </row>
    <row r="195" spans="1:18" ht="15" customHeight="1" x14ac:dyDescent="0.3">
      <c r="A195" s="1"/>
      <c r="B195" s="1"/>
      <c r="C195" s="20"/>
      <c r="D195" s="20"/>
      <c r="G195" s="536"/>
      <c r="H195" s="3"/>
      <c r="I195" s="18"/>
      <c r="J195" s="18"/>
      <c r="L195" s="1"/>
      <c r="M195" s="1"/>
      <c r="N195" s="21"/>
      <c r="O195" s="21"/>
    </row>
    <row r="196" spans="1:18" ht="15" customHeight="1" x14ac:dyDescent="0.3">
      <c r="C196" s="641" t="s">
        <v>294</v>
      </c>
      <c r="D196" s="641"/>
      <c r="E196" s="641"/>
      <c r="F196" s="535"/>
      <c r="G196" s="644" t="s">
        <v>123</v>
      </c>
      <c r="H196" s="644"/>
      <c r="I196" s="644"/>
      <c r="J196" s="536"/>
      <c r="L196" s="1"/>
      <c r="M196" s="645" t="s">
        <v>130</v>
      </c>
      <c r="N196" s="645"/>
      <c r="O196" s="645"/>
      <c r="P196" s="645"/>
    </row>
    <row r="197" spans="1:18" ht="15.75" customHeight="1" x14ac:dyDescent="0.3">
      <c r="C197" s="641" t="s">
        <v>94</v>
      </c>
      <c r="D197" s="641"/>
      <c r="E197" s="641"/>
      <c r="F197" s="535"/>
      <c r="G197" s="644" t="s">
        <v>95</v>
      </c>
      <c r="H197" s="644"/>
      <c r="I197" s="644"/>
      <c r="J197" s="536"/>
      <c r="L197" s="1"/>
      <c r="M197" s="645" t="s">
        <v>104</v>
      </c>
      <c r="N197" s="645"/>
      <c r="O197" s="645"/>
      <c r="P197" s="645"/>
    </row>
    <row r="198" spans="1:18" ht="15.75" customHeight="1" x14ac:dyDescent="0.3">
      <c r="C198" s="535"/>
      <c r="D198" s="535"/>
      <c r="E198" s="535"/>
      <c r="F198" s="535"/>
      <c r="G198" s="536"/>
      <c r="H198" s="536"/>
      <c r="I198" s="536"/>
      <c r="J198" s="536"/>
      <c r="L198" s="1"/>
      <c r="M198" s="537"/>
      <c r="N198" s="537"/>
      <c r="O198" s="537"/>
      <c r="P198" s="537"/>
    </row>
    <row r="199" spans="1:18" ht="15.75" customHeight="1" x14ac:dyDescent="0.3">
      <c r="C199" s="535"/>
      <c r="D199" s="535"/>
      <c r="E199" s="535"/>
      <c r="F199" s="535"/>
      <c r="G199" s="536"/>
      <c r="H199" s="536"/>
      <c r="I199" s="536"/>
      <c r="J199" s="536"/>
      <c r="L199" s="1"/>
      <c r="M199" s="537"/>
      <c r="N199" s="537"/>
      <c r="O199" s="537"/>
      <c r="P199" s="537"/>
    </row>
    <row r="203" spans="1:18" ht="15" customHeight="1" x14ac:dyDescent="0.25">
      <c r="A203" s="646" t="s">
        <v>0</v>
      </c>
      <c r="B203" s="646"/>
      <c r="C203" s="646"/>
      <c r="D203" s="646"/>
      <c r="E203" s="646"/>
      <c r="F203" s="646"/>
      <c r="G203" s="646"/>
      <c r="H203" s="646"/>
      <c r="I203" s="646"/>
      <c r="J203" s="646"/>
      <c r="K203" s="646"/>
      <c r="L203" s="646"/>
      <c r="M203" s="646"/>
      <c r="N203" s="25"/>
      <c r="O203" s="25"/>
      <c r="P203" s="25"/>
      <c r="Q203" s="25"/>
      <c r="R203" s="25"/>
    </row>
    <row r="204" spans="1:18" ht="15" customHeight="1" x14ac:dyDescent="0.25">
      <c r="A204" s="26"/>
      <c r="B204" s="26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9"/>
      <c r="O204" s="9"/>
      <c r="P204" s="9"/>
      <c r="Q204" s="9"/>
      <c r="R204" s="9"/>
    </row>
    <row r="205" spans="1:18" ht="15" customHeight="1" x14ac:dyDescent="0.25">
      <c r="A205" s="646" t="s">
        <v>12</v>
      </c>
      <c r="B205" s="646"/>
      <c r="C205" s="646"/>
      <c r="D205" s="646"/>
      <c r="E205" s="646"/>
      <c r="F205" s="646"/>
      <c r="G205" s="646"/>
      <c r="H205" s="646"/>
      <c r="I205" s="646"/>
      <c r="J205" s="646"/>
      <c r="K205" s="646"/>
      <c r="L205" s="646"/>
      <c r="M205" s="646"/>
      <c r="N205" s="9"/>
      <c r="O205" s="9"/>
      <c r="P205" s="9"/>
      <c r="Q205" s="9"/>
      <c r="R205" s="9"/>
    </row>
    <row r="206" spans="1:18" ht="15" customHeight="1" x14ac:dyDescent="0.25">
      <c r="A206" s="542"/>
      <c r="B206" s="538"/>
      <c r="C206" s="538"/>
      <c r="D206" s="5"/>
      <c r="E206" s="5"/>
      <c r="F206" s="538"/>
      <c r="G206" s="538"/>
      <c r="H206" s="648"/>
      <c r="I206" s="648"/>
      <c r="J206" s="5"/>
      <c r="K206" s="541"/>
      <c r="L206" s="541"/>
      <c r="M206" s="648"/>
      <c r="N206" s="648"/>
      <c r="O206" s="5"/>
      <c r="P206" s="538"/>
    </row>
    <row r="207" spans="1:18" ht="15" customHeight="1" x14ac:dyDescent="0.3">
      <c r="A207" s="538" t="s">
        <v>57</v>
      </c>
      <c r="B207" s="9" t="s">
        <v>207</v>
      </c>
      <c r="C207" s="662" t="s">
        <v>588</v>
      </c>
      <c r="D207" s="538" t="s">
        <v>88</v>
      </c>
      <c r="E207" s="5"/>
      <c r="F207" s="538" t="s">
        <v>589</v>
      </c>
      <c r="G207" s="538" t="s">
        <v>62</v>
      </c>
      <c r="H207" s="158" t="s">
        <v>67</v>
      </c>
      <c r="I207" s="158" t="s">
        <v>590</v>
      </c>
      <c r="J207" s="5"/>
      <c r="K207" s="541"/>
      <c r="L207" s="541"/>
      <c r="M207" s="158" t="s">
        <v>68</v>
      </c>
      <c r="N207" s="158"/>
      <c r="O207" s="9" t="s">
        <v>591</v>
      </c>
      <c r="P207" s="538"/>
      <c r="Q207" s="159"/>
      <c r="R207" s="8"/>
    </row>
    <row r="208" spans="1:18" ht="15" customHeight="1" x14ac:dyDescent="0.3">
      <c r="A208" s="648" t="s">
        <v>592</v>
      </c>
      <c r="B208" s="648"/>
      <c r="C208" s="662"/>
      <c r="D208" s="4"/>
      <c r="F208" s="159" t="s">
        <v>593</v>
      </c>
      <c r="H208" s="7"/>
      <c r="I208" s="7"/>
      <c r="J208" s="7"/>
      <c r="K208" s="7"/>
      <c r="L208" s="7"/>
      <c r="M208" s="7"/>
      <c r="N208" s="159"/>
      <c r="O208" s="159"/>
      <c r="P208" s="159"/>
      <c r="Q208" s="159"/>
      <c r="R208" s="8"/>
    </row>
    <row r="209" spans="1:16" ht="13.5" customHeight="1" x14ac:dyDescent="0.3">
      <c r="A209" s="9"/>
      <c r="B209" s="9"/>
      <c r="C209" s="684"/>
      <c r="D209" s="10"/>
      <c r="H209" s="7"/>
      <c r="I209" s="7"/>
      <c r="J209" s="7"/>
      <c r="K209" s="7"/>
      <c r="L209" s="7"/>
      <c r="M209" s="7"/>
      <c r="N209" s="159"/>
      <c r="O209" s="159"/>
      <c r="P209" s="159"/>
    </row>
    <row r="210" spans="1:16" ht="15.75" customHeight="1" x14ac:dyDescent="0.2">
      <c r="A210" s="29"/>
      <c r="B210" s="29"/>
      <c r="C210" s="29"/>
      <c r="D210" s="29"/>
      <c r="E210" s="29"/>
      <c r="F210" s="15"/>
      <c r="G210" s="15"/>
      <c r="H210" s="15"/>
      <c r="I210" s="15"/>
      <c r="J210" s="15"/>
      <c r="K210" s="15"/>
      <c r="L210" s="30"/>
      <c r="M210" s="17"/>
    </row>
    <row r="211" spans="1:16" ht="13.5" x14ac:dyDescent="0.2">
      <c r="A211" s="37"/>
      <c r="B211" s="37" t="s">
        <v>342</v>
      </c>
      <c r="C211" s="32">
        <v>1</v>
      </c>
      <c r="D211" s="32"/>
      <c r="E211" s="15"/>
      <c r="F211" s="15"/>
      <c r="G211" s="38"/>
      <c r="H211" s="15"/>
      <c r="I211" s="36"/>
      <c r="J211" s="36"/>
      <c r="K211" s="43"/>
      <c r="L211" s="44"/>
      <c r="M211" s="15"/>
    </row>
    <row r="212" spans="1:16" ht="15" customHeight="1" x14ac:dyDescent="0.2">
      <c r="A212" s="31"/>
      <c r="B212" s="37" t="s">
        <v>342</v>
      </c>
      <c r="C212" s="32">
        <v>2</v>
      </c>
      <c r="D212" s="32"/>
      <c r="E212" s="15"/>
      <c r="F212" s="15"/>
      <c r="G212" s="15"/>
      <c r="H212" s="15"/>
      <c r="I212" s="15"/>
      <c r="J212" s="15"/>
      <c r="K212" s="15"/>
      <c r="L212" s="30"/>
      <c r="M212" s="15"/>
    </row>
    <row r="213" spans="1:16" ht="15" customHeight="1" x14ac:dyDescent="0.2">
      <c r="A213" s="31"/>
      <c r="B213" s="37" t="s">
        <v>342</v>
      </c>
      <c r="C213" s="32">
        <v>3</v>
      </c>
      <c r="D213" s="32"/>
      <c r="E213" s="15"/>
      <c r="F213" s="15"/>
      <c r="G213" s="15"/>
      <c r="H213" s="15"/>
      <c r="I213" s="15"/>
      <c r="J213" s="15"/>
      <c r="K213" s="15"/>
      <c r="L213" s="30"/>
      <c r="M213" s="15"/>
    </row>
    <row r="214" spans="1:16" ht="15" customHeight="1" x14ac:dyDescent="0.2">
      <c r="A214" s="31"/>
      <c r="B214" s="37" t="s">
        <v>342</v>
      </c>
      <c r="C214" s="32">
        <v>4</v>
      </c>
      <c r="D214" s="32"/>
      <c r="E214" s="15"/>
      <c r="F214" s="15"/>
      <c r="G214" s="15"/>
      <c r="H214" s="15"/>
      <c r="I214" s="15"/>
      <c r="J214" s="15"/>
      <c r="K214" s="15"/>
      <c r="L214" s="30"/>
      <c r="M214" s="15"/>
    </row>
    <row r="215" spans="1:16" ht="15" customHeight="1" x14ac:dyDescent="0.2">
      <c r="A215" s="31"/>
      <c r="B215" s="37" t="s">
        <v>342</v>
      </c>
      <c r="C215" s="32">
        <v>5</v>
      </c>
      <c r="D215" s="32"/>
      <c r="E215" s="15"/>
      <c r="F215" s="15"/>
      <c r="G215" s="15"/>
      <c r="H215" s="15"/>
      <c r="I215" s="15"/>
      <c r="J215" s="15"/>
      <c r="K215" s="15"/>
      <c r="L215" s="30"/>
      <c r="M215" s="15"/>
    </row>
    <row r="216" spans="1:16" ht="15" customHeight="1" x14ac:dyDescent="0.2">
      <c r="A216" s="31"/>
      <c r="B216" s="37" t="s">
        <v>342</v>
      </c>
      <c r="C216" s="32">
        <v>6</v>
      </c>
      <c r="D216" s="32"/>
      <c r="E216" s="15"/>
      <c r="F216" s="15"/>
      <c r="G216" s="15"/>
      <c r="H216" s="15"/>
      <c r="I216" s="15"/>
      <c r="J216" s="15"/>
      <c r="K216" s="15"/>
      <c r="L216" s="30"/>
      <c r="M216" s="15"/>
    </row>
    <row r="217" spans="1:16" ht="15" customHeight="1" x14ac:dyDescent="0.2">
      <c r="A217" s="31"/>
      <c r="B217" s="37" t="s">
        <v>342</v>
      </c>
      <c r="C217" s="32">
        <v>7</v>
      </c>
      <c r="D217" s="32"/>
      <c r="E217" s="15"/>
      <c r="F217" s="15"/>
      <c r="G217" s="15"/>
      <c r="H217" s="15"/>
      <c r="I217" s="15"/>
      <c r="J217" s="15"/>
      <c r="K217" s="15"/>
      <c r="L217" s="30"/>
      <c r="M217" s="15"/>
    </row>
    <row r="218" spans="1:16" ht="14.25" customHeight="1" x14ac:dyDescent="0.2">
      <c r="A218" s="31"/>
      <c r="B218" s="37" t="s">
        <v>342</v>
      </c>
      <c r="C218" s="32">
        <v>8</v>
      </c>
      <c r="D218" s="32"/>
      <c r="E218" s="15"/>
      <c r="F218" s="15"/>
      <c r="G218" s="15"/>
      <c r="H218" s="15"/>
      <c r="I218" s="15"/>
      <c r="J218" s="15"/>
      <c r="K218" s="15"/>
      <c r="L218" s="30"/>
      <c r="M218" s="15"/>
    </row>
    <row r="219" spans="1:16" ht="15" customHeight="1" x14ac:dyDescent="0.2">
      <c r="A219" s="31"/>
      <c r="B219" s="37" t="s">
        <v>342</v>
      </c>
      <c r="C219" s="32">
        <v>10</v>
      </c>
      <c r="D219" s="32"/>
      <c r="E219" s="15"/>
      <c r="F219" s="15"/>
      <c r="G219" s="15"/>
      <c r="H219" s="15"/>
      <c r="I219" s="15"/>
      <c r="J219" s="15"/>
      <c r="K219" s="15"/>
      <c r="L219" s="30"/>
      <c r="M219" s="15"/>
    </row>
    <row r="220" spans="1:16" ht="15" customHeight="1" x14ac:dyDescent="0.2">
      <c r="A220" s="31"/>
      <c r="B220" s="37" t="s">
        <v>342</v>
      </c>
      <c r="C220" s="32">
        <v>11</v>
      </c>
      <c r="D220" s="32"/>
      <c r="E220" s="15"/>
      <c r="F220" s="15"/>
      <c r="G220" s="15"/>
      <c r="H220" s="15"/>
      <c r="I220" s="15"/>
      <c r="J220" s="15"/>
      <c r="K220" s="15"/>
      <c r="L220" s="30"/>
      <c r="M220" s="15"/>
    </row>
    <row r="221" spans="1:16" ht="15" customHeight="1" x14ac:dyDescent="0.2">
      <c r="A221" s="31"/>
      <c r="B221" s="37" t="s">
        <v>342</v>
      </c>
      <c r="C221" s="32">
        <v>12</v>
      </c>
      <c r="D221" s="32"/>
      <c r="E221" s="15"/>
      <c r="F221" s="15"/>
      <c r="G221" s="15"/>
      <c r="H221" s="15"/>
      <c r="I221" s="15"/>
      <c r="J221" s="15"/>
      <c r="K221" s="15"/>
      <c r="L221" s="30"/>
      <c r="M221" s="15"/>
    </row>
    <row r="222" spans="1:16" ht="15" customHeight="1" x14ac:dyDescent="0.2">
      <c r="A222" s="31"/>
      <c r="B222" s="37" t="s">
        <v>342</v>
      </c>
      <c r="C222" s="32">
        <v>13</v>
      </c>
      <c r="D222" s="32"/>
      <c r="E222" s="15"/>
      <c r="F222" s="15"/>
      <c r="G222" s="15"/>
      <c r="H222" s="15"/>
      <c r="I222" s="15"/>
      <c r="J222" s="15"/>
      <c r="K222" s="15"/>
      <c r="L222" s="30"/>
      <c r="M222" s="15"/>
    </row>
    <row r="223" spans="1:16" ht="15" customHeight="1" x14ac:dyDescent="0.2">
      <c r="A223" s="31"/>
      <c r="B223" s="37" t="s">
        <v>342</v>
      </c>
      <c r="C223" s="32">
        <v>14</v>
      </c>
      <c r="D223" s="32"/>
      <c r="E223" s="15"/>
      <c r="F223" s="15"/>
      <c r="G223" s="15"/>
      <c r="H223" s="15"/>
      <c r="I223" s="104"/>
      <c r="J223" s="104"/>
      <c r="K223" s="15"/>
      <c r="L223" s="16"/>
      <c r="M223" s="15"/>
    </row>
    <row r="224" spans="1:16" ht="15" customHeight="1" x14ac:dyDescent="0.2">
      <c r="A224" s="31"/>
      <c r="B224" s="37" t="s">
        <v>342</v>
      </c>
      <c r="C224" s="32">
        <v>15</v>
      </c>
      <c r="D224" s="32"/>
      <c r="E224" s="15"/>
      <c r="F224" s="15"/>
      <c r="G224" s="15"/>
      <c r="H224" s="15"/>
      <c r="I224" s="15"/>
      <c r="J224" s="15"/>
      <c r="K224" s="15"/>
      <c r="L224" s="30"/>
      <c r="M224" s="15"/>
    </row>
    <row r="225" spans="1:13" ht="15" customHeight="1" x14ac:dyDescent="0.2">
      <c r="A225" s="31"/>
      <c r="B225" s="37" t="s">
        <v>342</v>
      </c>
      <c r="C225" s="32">
        <v>16</v>
      </c>
      <c r="D225" s="32"/>
      <c r="E225" s="15"/>
      <c r="F225" s="15"/>
      <c r="G225" s="15"/>
      <c r="H225" s="15"/>
      <c r="I225" s="15"/>
      <c r="J225" s="15"/>
      <c r="K225" s="15"/>
      <c r="L225" s="30"/>
      <c r="M225" s="15"/>
    </row>
    <row r="226" spans="1:13" ht="15" customHeight="1" x14ac:dyDescent="0.2">
      <c r="A226" s="31"/>
      <c r="B226" s="37" t="s">
        <v>342</v>
      </c>
      <c r="C226" s="32">
        <v>17</v>
      </c>
      <c r="D226" s="32"/>
      <c r="E226" s="15"/>
      <c r="F226" s="15"/>
      <c r="G226" s="15"/>
      <c r="H226" s="15"/>
      <c r="I226" s="15"/>
      <c r="J226" s="15"/>
      <c r="K226" s="15"/>
      <c r="L226" s="30"/>
      <c r="M226" s="15"/>
    </row>
    <row r="227" spans="1:13" ht="15" customHeight="1" x14ac:dyDescent="0.2">
      <c r="A227" s="31"/>
      <c r="B227" s="37" t="s">
        <v>342</v>
      </c>
      <c r="C227" s="32">
        <v>18</v>
      </c>
      <c r="D227" s="32"/>
      <c r="E227" s="15"/>
      <c r="F227" s="15"/>
      <c r="G227" s="15"/>
      <c r="H227" s="15"/>
      <c r="I227" s="15"/>
      <c r="J227" s="15"/>
      <c r="K227" s="15"/>
      <c r="L227" s="30"/>
      <c r="M227" s="15"/>
    </row>
    <row r="228" spans="1:13" ht="15" customHeight="1" x14ac:dyDescent="0.2">
      <c r="A228" s="31"/>
      <c r="B228" s="37" t="s">
        <v>342</v>
      </c>
      <c r="C228" s="32">
        <v>19</v>
      </c>
      <c r="D228" s="32"/>
      <c r="E228" s="15"/>
      <c r="F228" s="15"/>
      <c r="G228" s="15"/>
      <c r="H228" s="15"/>
      <c r="I228" s="15"/>
      <c r="J228" s="15"/>
      <c r="K228" s="15"/>
      <c r="L228" s="30"/>
      <c r="M228" s="15"/>
    </row>
    <row r="229" spans="1:13" ht="15" customHeight="1" x14ac:dyDescent="0.2">
      <c r="A229" s="31"/>
      <c r="B229" s="37" t="s">
        <v>342</v>
      </c>
      <c r="C229" s="32">
        <v>20</v>
      </c>
      <c r="D229" s="32"/>
      <c r="E229" s="15"/>
      <c r="F229" s="15"/>
      <c r="G229" s="15"/>
      <c r="H229" s="15"/>
      <c r="I229" s="15"/>
      <c r="J229" s="15"/>
      <c r="K229" s="15"/>
      <c r="L229" s="30"/>
      <c r="M229" s="15"/>
    </row>
    <row r="230" spans="1:13" ht="15" customHeight="1" x14ac:dyDescent="0.2">
      <c r="A230" s="31"/>
      <c r="B230" s="37" t="s">
        <v>342</v>
      </c>
      <c r="C230" s="32">
        <v>21</v>
      </c>
      <c r="D230" s="32"/>
      <c r="E230" s="15"/>
      <c r="F230" s="15"/>
      <c r="G230" s="15"/>
      <c r="H230" s="15"/>
      <c r="I230" s="15"/>
      <c r="J230" s="15"/>
      <c r="K230" s="15"/>
      <c r="L230" s="30"/>
      <c r="M230" s="15"/>
    </row>
    <row r="231" spans="1:13" ht="15" customHeight="1" x14ac:dyDescent="0.2">
      <c r="A231" s="31"/>
      <c r="B231" s="37" t="s">
        <v>342</v>
      </c>
      <c r="C231" s="32">
        <v>22</v>
      </c>
      <c r="D231" s="32"/>
      <c r="E231" s="15"/>
      <c r="F231" s="15"/>
      <c r="G231" s="38"/>
      <c r="H231" s="15"/>
      <c r="I231" s="36"/>
      <c r="J231" s="36"/>
      <c r="K231" s="15"/>
      <c r="L231" s="30"/>
      <c r="M231" s="15"/>
    </row>
    <row r="232" spans="1:13" ht="15" customHeight="1" x14ac:dyDescent="0.3">
      <c r="A232" s="31"/>
      <c r="B232" s="37" t="s">
        <v>342</v>
      </c>
      <c r="C232" s="32">
        <v>23</v>
      </c>
      <c r="E232" s="15"/>
      <c r="F232" s="15"/>
      <c r="G232" s="15"/>
      <c r="H232" s="15"/>
      <c r="I232" s="15"/>
      <c r="J232" s="15"/>
      <c r="K232" s="15"/>
      <c r="L232" s="30"/>
      <c r="M232" s="15"/>
    </row>
    <row r="233" spans="1:13" ht="15" customHeight="1" x14ac:dyDescent="0.2">
      <c r="A233" s="31"/>
      <c r="B233" s="37" t="s">
        <v>342</v>
      </c>
      <c r="C233" s="32">
        <v>24</v>
      </c>
      <c r="D233" s="32"/>
      <c r="E233" s="32"/>
      <c r="F233" s="15"/>
      <c r="G233" s="15"/>
      <c r="H233" s="15"/>
      <c r="I233" s="36"/>
      <c r="J233" s="36"/>
      <c r="K233" s="15"/>
      <c r="L233" s="30"/>
      <c r="M233" s="15"/>
    </row>
    <row r="234" spans="1:13" ht="15" customHeight="1" x14ac:dyDescent="0.2">
      <c r="A234" s="31"/>
      <c r="B234" s="37" t="s">
        <v>342</v>
      </c>
      <c r="C234" s="32">
        <v>25</v>
      </c>
      <c r="D234" s="32"/>
      <c r="E234" s="32"/>
      <c r="F234" s="15"/>
      <c r="G234" s="15"/>
      <c r="H234" s="15"/>
      <c r="I234" s="36"/>
      <c r="J234" s="36"/>
      <c r="K234" s="15"/>
      <c r="L234" s="30"/>
      <c r="M234" s="15"/>
    </row>
    <row r="235" spans="1:13" ht="15" customHeight="1" x14ac:dyDescent="0.2">
      <c r="A235" s="31"/>
      <c r="B235" s="37" t="s">
        <v>342</v>
      </c>
      <c r="C235" s="32">
        <v>26</v>
      </c>
      <c r="D235" s="32"/>
      <c r="E235" s="15"/>
      <c r="F235" s="15"/>
      <c r="G235" s="15"/>
      <c r="H235" s="15"/>
      <c r="I235" s="36"/>
      <c r="J235" s="36"/>
      <c r="K235" s="15"/>
      <c r="L235" s="30"/>
      <c r="M235" s="15"/>
    </row>
    <row r="236" spans="1:13" ht="15" customHeight="1" x14ac:dyDescent="0.2">
      <c r="A236" s="31"/>
      <c r="B236" s="37" t="s">
        <v>342</v>
      </c>
      <c r="C236" s="32">
        <v>27</v>
      </c>
      <c r="D236" s="32"/>
      <c r="E236" s="15"/>
      <c r="F236" s="15"/>
      <c r="G236" s="15"/>
      <c r="H236" s="15"/>
      <c r="I236" s="36"/>
      <c r="J236" s="36"/>
      <c r="K236" s="15"/>
      <c r="L236" s="30"/>
      <c r="M236" s="15"/>
    </row>
    <row r="237" spans="1:13" ht="15" customHeight="1" x14ac:dyDescent="0.2">
      <c r="A237" s="31"/>
      <c r="B237" s="37" t="s">
        <v>342</v>
      </c>
      <c r="C237" s="32">
        <v>28</v>
      </c>
      <c r="D237" s="32"/>
      <c r="E237" s="15"/>
      <c r="F237" s="15"/>
      <c r="G237" s="15"/>
      <c r="H237" s="15"/>
      <c r="I237" s="15"/>
      <c r="J237" s="15"/>
      <c r="K237" s="15"/>
      <c r="L237" s="30"/>
      <c r="M237" s="15"/>
    </row>
    <row r="238" spans="1:13" ht="15" customHeight="1" x14ac:dyDescent="0.2">
      <c r="A238" s="31"/>
      <c r="B238" s="37" t="s">
        <v>342</v>
      </c>
      <c r="C238" s="32">
        <v>29</v>
      </c>
      <c r="D238" s="32"/>
      <c r="E238" s="15"/>
      <c r="F238" s="15"/>
      <c r="G238" s="15"/>
      <c r="H238" s="15"/>
      <c r="I238" s="15"/>
      <c r="J238" s="15"/>
      <c r="K238" s="15"/>
      <c r="L238" s="30"/>
      <c r="M238" s="15"/>
    </row>
    <row r="239" spans="1:13" ht="15" customHeight="1" x14ac:dyDescent="0.2">
      <c r="A239" s="31"/>
      <c r="B239" s="37" t="s">
        <v>342</v>
      </c>
      <c r="C239" s="32">
        <v>30</v>
      </c>
      <c r="D239" s="32"/>
      <c r="E239" s="15"/>
      <c r="F239" s="15"/>
      <c r="G239" s="15"/>
      <c r="H239" s="15"/>
      <c r="I239" s="15"/>
      <c r="J239" s="15"/>
      <c r="K239" s="15"/>
      <c r="L239" s="30"/>
      <c r="M239" s="15"/>
    </row>
    <row r="240" spans="1:13" ht="15" customHeight="1" x14ac:dyDescent="0.2">
      <c r="A240" s="37" t="s">
        <v>39</v>
      </c>
      <c r="B240" s="31"/>
      <c r="C240" s="32"/>
      <c r="D240" s="32"/>
      <c r="E240" s="15"/>
      <c r="F240" s="15"/>
      <c r="G240" s="15"/>
      <c r="H240" s="15"/>
      <c r="I240" s="15"/>
      <c r="J240" s="15"/>
      <c r="K240" s="15"/>
      <c r="L240" s="30"/>
      <c r="M240" s="15"/>
    </row>
    <row r="241" spans="1:18" ht="15" customHeight="1" x14ac:dyDescent="0.2">
      <c r="A241" s="640"/>
      <c r="B241" s="640"/>
      <c r="C241" s="640"/>
      <c r="D241" s="540"/>
      <c r="E241" s="1"/>
      <c r="F241" s="1"/>
      <c r="G241" s="1"/>
      <c r="H241" s="1"/>
      <c r="I241" s="1"/>
      <c r="J241" s="1"/>
      <c r="K241" s="1"/>
      <c r="L241" s="1"/>
      <c r="M241" s="1"/>
    </row>
    <row r="242" spans="1:18" ht="15" customHeight="1" x14ac:dyDescent="0.3">
      <c r="A242" s="1"/>
      <c r="B242" s="1"/>
      <c r="C242" s="641" t="s">
        <v>8</v>
      </c>
      <c r="D242" s="641"/>
      <c r="E242" s="641"/>
      <c r="F242" s="19"/>
      <c r="G242" s="642" t="s">
        <v>227</v>
      </c>
      <c r="H242" s="642"/>
      <c r="I242" s="536"/>
      <c r="J242" s="18"/>
      <c r="L242" s="1"/>
      <c r="M242" s="1" t="s">
        <v>228</v>
      </c>
      <c r="N242" s="643"/>
      <c r="O242" s="643"/>
    </row>
    <row r="243" spans="1:18" ht="15" customHeight="1" x14ac:dyDescent="0.3">
      <c r="A243" s="1"/>
      <c r="B243" s="1"/>
      <c r="C243" s="20"/>
      <c r="D243" s="20"/>
      <c r="G243" s="536"/>
      <c r="H243" s="3"/>
      <c r="I243" s="18"/>
      <c r="J243" s="18"/>
      <c r="L243" s="1"/>
      <c r="M243" s="1"/>
      <c r="N243" s="21"/>
      <c r="O243" s="21"/>
    </row>
    <row r="244" spans="1:18" ht="15" customHeight="1" x14ac:dyDescent="0.3">
      <c r="A244" s="1"/>
      <c r="B244" s="1"/>
      <c r="C244" s="20"/>
      <c r="D244" s="20"/>
      <c r="G244" s="536"/>
      <c r="H244" s="3"/>
      <c r="I244" s="18"/>
      <c r="J244" s="18"/>
      <c r="L244" s="1"/>
      <c r="M244" s="1"/>
      <c r="N244" s="21"/>
      <c r="O244" s="21"/>
    </row>
    <row r="245" spans="1:18" ht="15" customHeight="1" x14ac:dyDescent="0.3">
      <c r="C245" s="641" t="s">
        <v>294</v>
      </c>
      <c r="D245" s="641"/>
      <c r="E245" s="641"/>
      <c r="F245" s="535"/>
      <c r="G245" s="644" t="s">
        <v>123</v>
      </c>
      <c r="H245" s="644"/>
      <c r="I245" s="644"/>
      <c r="J245" s="536"/>
      <c r="L245" s="1"/>
      <c r="M245" s="645" t="s">
        <v>130</v>
      </c>
      <c r="N245" s="645"/>
      <c r="O245" s="645"/>
      <c r="P245" s="645"/>
    </row>
    <row r="246" spans="1:18" ht="15.75" customHeight="1" x14ac:dyDescent="0.3">
      <c r="C246" s="641" t="s">
        <v>94</v>
      </c>
      <c r="D246" s="641"/>
      <c r="E246" s="641"/>
      <c r="F246" s="535"/>
      <c r="G246" s="644" t="s">
        <v>95</v>
      </c>
      <c r="H246" s="644"/>
      <c r="I246" s="644"/>
      <c r="J246" s="536"/>
      <c r="L246" s="1"/>
      <c r="M246" s="645" t="s">
        <v>104</v>
      </c>
      <c r="N246" s="645"/>
      <c r="O246" s="645"/>
      <c r="P246" s="645"/>
    </row>
    <row r="247" spans="1:18" ht="15.75" customHeight="1" x14ac:dyDescent="0.3">
      <c r="C247" s="535"/>
      <c r="D247" s="535"/>
      <c r="E247" s="535"/>
      <c r="F247" s="535"/>
      <c r="G247" s="536"/>
      <c r="H247" s="536"/>
      <c r="I247" s="536"/>
      <c r="J247" s="536"/>
      <c r="L247" s="1"/>
      <c r="M247" s="537"/>
      <c r="N247" s="537"/>
      <c r="O247" s="537"/>
      <c r="P247" s="537"/>
    </row>
    <row r="248" spans="1:18" ht="15.75" customHeight="1" x14ac:dyDescent="0.3">
      <c r="C248" s="535"/>
      <c r="D248" s="535"/>
      <c r="E248" s="535"/>
      <c r="F248" s="535"/>
      <c r="G248" s="536"/>
      <c r="H248" s="536"/>
      <c r="I248" s="536"/>
      <c r="J248" s="536"/>
      <c r="L248" s="1"/>
      <c r="M248" s="537"/>
      <c r="N248" s="537"/>
      <c r="O248" s="537"/>
      <c r="P248" s="537"/>
    </row>
    <row r="252" spans="1:18" ht="15" customHeight="1" x14ac:dyDescent="0.25">
      <c r="A252" s="646" t="s">
        <v>0</v>
      </c>
      <c r="B252" s="646"/>
      <c r="C252" s="646"/>
      <c r="D252" s="646"/>
      <c r="E252" s="646"/>
      <c r="F252" s="646"/>
      <c r="G252" s="646"/>
      <c r="H252" s="646"/>
      <c r="I252" s="646"/>
      <c r="J252" s="646"/>
      <c r="K252" s="646"/>
      <c r="L252" s="646"/>
      <c r="M252" s="646"/>
      <c r="N252" s="25"/>
      <c r="O252" s="25"/>
      <c r="P252" s="25"/>
      <c r="Q252" s="25"/>
      <c r="R252" s="25"/>
    </row>
    <row r="253" spans="1:18" ht="15" customHeight="1" x14ac:dyDescent="0.25">
      <c r="A253" s="26"/>
      <c r="B253" s="26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9"/>
      <c r="O253" s="9"/>
      <c r="P253" s="9"/>
      <c r="Q253" s="9"/>
      <c r="R253" s="9"/>
    </row>
    <row r="254" spans="1:18" ht="15" customHeight="1" x14ac:dyDescent="0.25">
      <c r="A254" s="646" t="s">
        <v>12</v>
      </c>
      <c r="B254" s="646"/>
      <c r="C254" s="646"/>
      <c r="D254" s="646"/>
      <c r="E254" s="646"/>
      <c r="F254" s="646"/>
      <c r="G254" s="646"/>
      <c r="H254" s="646"/>
      <c r="I254" s="646"/>
      <c r="J254" s="646"/>
      <c r="K254" s="646"/>
      <c r="L254" s="646"/>
      <c r="M254" s="646"/>
      <c r="N254" s="9"/>
      <c r="O254" s="9"/>
      <c r="P254" s="9"/>
      <c r="Q254" s="9"/>
      <c r="R254" s="9"/>
    </row>
    <row r="255" spans="1:18" ht="15" customHeight="1" x14ac:dyDescent="0.25">
      <c r="A255" s="542"/>
      <c r="B255" s="538"/>
      <c r="C255" s="538"/>
      <c r="D255" s="5"/>
      <c r="E255" s="5"/>
      <c r="F255" s="538"/>
      <c r="G255" s="538"/>
      <c r="H255" s="648"/>
      <c r="I255" s="648"/>
      <c r="J255" s="5"/>
      <c r="K255" s="541"/>
      <c r="L255" s="541"/>
      <c r="M255" s="648"/>
      <c r="N255" s="648"/>
      <c r="O255" s="5"/>
      <c r="P255" s="538"/>
    </row>
    <row r="256" spans="1:18" ht="15" customHeight="1" x14ac:dyDescent="0.3">
      <c r="A256" s="538" t="s">
        <v>57</v>
      </c>
      <c r="B256" s="9" t="s">
        <v>207</v>
      </c>
      <c r="C256" s="662" t="s">
        <v>588</v>
      </c>
      <c r="D256" s="538" t="s">
        <v>88</v>
      </c>
      <c r="E256" s="5"/>
      <c r="F256" s="538" t="s">
        <v>589</v>
      </c>
      <c r="G256" s="538" t="s">
        <v>62</v>
      </c>
      <c r="H256" s="158" t="s">
        <v>67</v>
      </c>
      <c r="I256" s="158" t="s">
        <v>590</v>
      </c>
      <c r="J256" s="5"/>
      <c r="K256" s="541"/>
      <c r="L256" s="541"/>
      <c r="M256" s="158" t="s">
        <v>68</v>
      </c>
      <c r="N256" s="158"/>
      <c r="O256" s="9" t="s">
        <v>591</v>
      </c>
      <c r="P256" s="538"/>
      <c r="Q256" s="159"/>
      <c r="R256" s="8"/>
    </row>
    <row r="257" spans="1:18" ht="15" customHeight="1" x14ac:dyDescent="0.3">
      <c r="A257" s="648" t="s">
        <v>592</v>
      </c>
      <c r="B257" s="648"/>
      <c r="C257" s="662"/>
      <c r="D257" s="4"/>
      <c r="F257" s="159" t="s">
        <v>593</v>
      </c>
      <c r="H257" s="7"/>
      <c r="I257" s="7"/>
      <c r="J257" s="7"/>
      <c r="K257" s="7"/>
      <c r="L257" s="7"/>
      <c r="M257" s="7"/>
      <c r="N257" s="159"/>
      <c r="O257" s="159"/>
      <c r="P257" s="159"/>
      <c r="Q257" s="159"/>
      <c r="R257" s="8"/>
    </row>
    <row r="258" spans="1:18" ht="12" customHeight="1" x14ac:dyDescent="0.3">
      <c r="A258" s="9"/>
      <c r="B258" s="9"/>
      <c r="C258" s="684"/>
      <c r="D258" s="10"/>
      <c r="H258" s="7"/>
      <c r="I258" s="7"/>
      <c r="J258" s="7"/>
      <c r="K258" s="7"/>
      <c r="L258" s="7"/>
      <c r="M258" s="7"/>
      <c r="N258" s="159"/>
      <c r="O258" s="159"/>
      <c r="P258" s="159"/>
    </row>
    <row r="259" spans="1:18" ht="15.75" customHeight="1" x14ac:dyDescent="0.2">
      <c r="A259" s="421"/>
      <c r="B259" s="421"/>
      <c r="C259" s="421"/>
      <c r="D259" s="421"/>
      <c r="E259" s="421"/>
      <c r="F259" s="422"/>
      <c r="G259" s="422"/>
      <c r="H259" s="422"/>
      <c r="I259" s="422"/>
      <c r="J259" s="422"/>
      <c r="K259" s="422"/>
      <c r="L259" s="423"/>
      <c r="M259" s="424"/>
    </row>
    <row r="260" spans="1:18" s="240" customFormat="1" ht="13.5" x14ac:dyDescent="0.2">
      <c r="A260" s="37"/>
      <c r="B260" s="37" t="s">
        <v>343</v>
      </c>
      <c r="C260" s="32">
        <v>1</v>
      </c>
      <c r="D260" s="29"/>
      <c r="E260" s="29"/>
      <c r="F260" s="15"/>
      <c r="G260" s="15"/>
      <c r="H260" s="15"/>
      <c r="I260" s="104"/>
      <c r="J260" s="104"/>
      <c r="K260" s="15"/>
      <c r="L260" s="16"/>
      <c r="M260" s="17"/>
    </row>
    <row r="261" spans="1:18" ht="15" customHeight="1" x14ac:dyDescent="0.2">
      <c r="A261" s="425"/>
      <c r="B261" s="426" t="s">
        <v>343</v>
      </c>
      <c r="C261" s="427">
        <v>2</v>
      </c>
      <c r="D261" s="427"/>
      <c r="E261" s="428"/>
      <c r="F261" s="428"/>
      <c r="G261" s="428"/>
      <c r="H261" s="428"/>
      <c r="I261" s="428"/>
      <c r="J261" s="428"/>
      <c r="K261" s="428"/>
      <c r="L261" s="429"/>
      <c r="M261" s="428"/>
    </row>
    <row r="262" spans="1:18" ht="15" customHeight="1" x14ac:dyDescent="0.2">
      <c r="A262" s="31"/>
      <c r="B262" s="37" t="s">
        <v>343</v>
      </c>
      <c r="C262" s="32">
        <v>3</v>
      </c>
      <c r="D262" s="32"/>
      <c r="E262" s="15"/>
      <c r="F262" s="15"/>
      <c r="G262" s="15"/>
      <c r="H262" s="15"/>
      <c r="I262" s="15"/>
      <c r="J262" s="15"/>
      <c r="K262" s="15"/>
      <c r="L262" s="30"/>
      <c r="M262" s="15"/>
    </row>
    <row r="263" spans="1:18" ht="15" customHeight="1" x14ac:dyDescent="0.2">
      <c r="A263" s="31"/>
      <c r="B263" s="37" t="s">
        <v>343</v>
      </c>
      <c r="C263" s="32">
        <v>4</v>
      </c>
      <c r="D263" s="32"/>
      <c r="E263" s="15"/>
      <c r="F263" s="15"/>
      <c r="G263" s="15"/>
      <c r="H263" s="15"/>
      <c r="I263" s="15"/>
      <c r="J263" s="15"/>
      <c r="K263" s="15"/>
      <c r="L263" s="30"/>
      <c r="M263" s="15"/>
    </row>
    <row r="264" spans="1:18" ht="15" customHeight="1" x14ac:dyDescent="0.2">
      <c r="A264" s="31"/>
      <c r="B264" s="37" t="s">
        <v>343</v>
      </c>
      <c r="C264" s="32">
        <v>5</v>
      </c>
      <c r="D264" s="32"/>
      <c r="E264" s="15"/>
      <c r="F264" s="15"/>
      <c r="G264" s="15"/>
      <c r="H264" s="15"/>
      <c r="I264" s="15"/>
      <c r="J264" s="15"/>
      <c r="K264" s="15"/>
      <c r="L264" s="30"/>
      <c r="M264" s="15"/>
    </row>
    <row r="265" spans="1:18" ht="15" customHeight="1" x14ac:dyDescent="0.2">
      <c r="A265" s="31"/>
      <c r="B265" s="37" t="s">
        <v>343</v>
      </c>
      <c r="C265" s="32">
        <v>6</v>
      </c>
      <c r="D265" s="32"/>
      <c r="E265" s="15"/>
      <c r="F265" s="15"/>
      <c r="G265" s="15"/>
      <c r="H265" s="15"/>
      <c r="I265" s="15"/>
      <c r="J265" s="15"/>
      <c r="K265" s="15"/>
      <c r="L265" s="30"/>
      <c r="M265" s="15"/>
    </row>
    <row r="266" spans="1:18" ht="15" customHeight="1" x14ac:dyDescent="0.2">
      <c r="A266" s="31"/>
      <c r="B266" s="37" t="s">
        <v>343</v>
      </c>
      <c r="C266" s="32">
        <v>7</v>
      </c>
      <c r="D266" s="32"/>
      <c r="E266" s="15"/>
      <c r="F266" s="15"/>
      <c r="G266" s="15"/>
      <c r="H266" s="15"/>
      <c r="I266" s="15"/>
      <c r="J266" s="15"/>
      <c r="K266" s="15"/>
      <c r="L266" s="30"/>
      <c r="M266" s="15"/>
    </row>
    <row r="267" spans="1:18" ht="14.25" customHeight="1" x14ac:dyDescent="0.2">
      <c r="A267" s="31"/>
      <c r="B267" s="37" t="s">
        <v>343</v>
      </c>
      <c r="C267" s="32">
        <v>8</v>
      </c>
      <c r="D267" s="32"/>
      <c r="E267" s="15"/>
      <c r="F267" s="15"/>
      <c r="G267" s="15"/>
      <c r="H267" s="15"/>
      <c r="I267" s="15"/>
      <c r="J267" s="15"/>
      <c r="K267" s="15"/>
      <c r="L267" s="30"/>
      <c r="M267" s="15"/>
    </row>
    <row r="268" spans="1:18" ht="15" customHeight="1" x14ac:dyDescent="0.2">
      <c r="A268" s="31"/>
      <c r="B268" s="37" t="s">
        <v>343</v>
      </c>
      <c r="C268" s="32">
        <v>10</v>
      </c>
      <c r="D268" s="32"/>
      <c r="E268" s="15"/>
      <c r="F268" s="15"/>
      <c r="G268" s="15"/>
      <c r="H268" s="15"/>
      <c r="I268" s="15"/>
      <c r="J268" s="15"/>
      <c r="K268" s="15"/>
      <c r="L268" s="30"/>
      <c r="M268" s="15"/>
    </row>
    <row r="269" spans="1:18" ht="15" customHeight="1" x14ac:dyDescent="0.2">
      <c r="A269" s="31"/>
      <c r="B269" s="37" t="s">
        <v>343</v>
      </c>
      <c r="C269" s="32">
        <v>11</v>
      </c>
      <c r="D269" s="32"/>
      <c r="E269" s="15"/>
      <c r="F269" s="15"/>
      <c r="G269" s="15"/>
      <c r="H269" s="15"/>
      <c r="I269" s="15"/>
      <c r="J269" s="15"/>
      <c r="K269" s="15"/>
      <c r="L269" s="30"/>
      <c r="M269" s="15"/>
    </row>
    <row r="270" spans="1:18" ht="15" customHeight="1" x14ac:dyDescent="0.2">
      <c r="A270" s="31"/>
      <c r="B270" s="37" t="s">
        <v>343</v>
      </c>
      <c r="C270" s="32">
        <v>12</v>
      </c>
      <c r="D270" s="32"/>
      <c r="E270" s="15"/>
      <c r="F270" s="15"/>
      <c r="G270" s="15"/>
      <c r="H270" s="15"/>
      <c r="I270" s="15"/>
      <c r="J270" s="15"/>
      <c r="K270" s="15"/>
      <c r="L270" s="30"/>
      <c r="M270" s="15"/>
    </row>
    <row r="271" spans="1:18" ht="15" customHeight="1" x14ac:dyDescent="0.2">
      <c r="A271" s="31"/>
      <c r="B271" s="37" t="s">
        <v>343</v>
      </c>
      <c r="C271" s="32">
        <v>13</v>
      </c>
      <c r="D271" s="32"/>
      <c r="E271" s="15"/>
      <c r="F271" s="15"/>
      <c r="G271" s="15"/>
      <c r="H271" s="15"/>
      <c r="I271" s="15"/>
      <c r="J271" s="15"/>
      <c r="K271" s="15"/>
      <c r="L271" s="30"/>
      <c r="M271" s="15"/>
    </row>
    <row r="272" spans="1:18" ht="15" customHeight="1" x14ac:dyDescent="0.2">
      <c r="A272" s="31"/>
      <c r="B272" s="37" t="s">
        <v>343</v>
      </c>
      <c r="C272" s="32">
        <v>14</v>
      </c>
      <c r="D272" s="32"/>
      <c r="E272" s="15"/>
      <c r="F272" s="15"/>
      <c r="G272" s="15"/>
      <c r="H272" s="15"/>
      <c r="I272" s="104"/>
      <c r="J272" s="104"/>
      <c r="K272" s="15"/>
      <c r="L272" s="16"/>
      <c r="M272" s="15"/>
    </row>
    <row r="273" spans="1:13" ht="15" customHeight="1" x14ac:dyDescent="0.2">
      <c r="A273" s="31"/>
      <c r="B273" s="37" t="s">
        <v>343</v>
      </c>
      <c r="C273" s="32">
        <v>15</v>
      </c>
      <c r="D273" s="32"/>
      <c r="E273" s="15"/>
      <c r="F273" s="15"/>
      <c r="G273" s="15"/>
      <c r="H273" s="15"/>
      <c r="I273" s="15"/>
      <c r="J273" s="15"/>
      <c r="K273" s="15"/>
      <c r="L273" s="30"/>
      <c r="M273" s="15"/>
    </row>
    <row r="274" spans="1:13" ht="15" customHeight="1" x14ac:dyDescent="0.2">
      <c r="A274" s="31"/>
      <c r="B274" s="37" t="s">
        <v>343</v>
      </c>
      <c r="C274" s="32">
        <v>16</v>
      </c>
      <c r="D274" s="32"/>
      <c r="E274" s="15"/>
      <c r="F274" s="15"/>
      <c r="G274" s="15"/>
      <c r="H274" s="15"/>
      <c r="I274" s="15"/>
      <c r="J274" s="15"/>
      <c r="K274" s="15"/>
      <c r="L274" s="30"/>
      <c r="M274" s="15"/>
    </row>
    <row r="275" spans="1:13" ht="15" customHeight="1" x14ac:dyDescent="0.2">
      <c r="A275" s="31"/>
      <c r="B275" s="37" t="s">
        <v>343</v>
      </c>
      <c r="C275" s="32">
        <v>17</v>
      </c>
      <c r="D275" s="32"/>
      <c r="E275" s="15"/>
      <c r="F275" s="15"/>
      <c r="G275" s="15"/>
      <c r="H275" s="15"/>
      <c r="I275" s="15"/>
      <c r="J275" s="15"/>
      <c r="K275" s="15"/>
      <c r="L275" s="30"/>
      <c r="M275" s="15"/>
    </row>
    <row r="276" spans="1:13" ht="15" customHeight="1" x14ac:dyDescent="0.2">
      <c r="A276" s="31"/>
      <c r="B276" s="37" t="s">
        <v>343</v>
      </c>
      <c r="C276" s="32">
        <v>18</v>
      </c>
      <c r="D276" s="32"/>
      <c r="E276" s="15"/>
      <c r="F276" s="15"/>
      <c r="G276" s="15"/>
      <c r="H276" s="15"/>
      <c r="I276" s="15"/>
      <c r="J276" s="15"/>
      <c r="K276" s="15"/>
      <c r="L276" s="30"/>
      <c r="M276" s="15"/>
    </row>
    <row r="277" spans="1:13" ht="15" customHeight="1" x14ac:dyDescent="0.2">
      <c r="A277" s="31"/>
      <c r="B277" s="37" t="s">
        <v>343</v>
      </c>
      <c r="C277" s="32">
        <v>19</v>
      </c>
      <c r="D277" s="32"/>
      <c r="E277" s="15"/>
      <c r="F277" s="15"/>
      <c r="G277" s="15"/>
      <c r="H277" s="15"/>
      <c r="I277" s="15"/>
      <c r="J277" s="15"/>
      <c r="K277" s="15"/>
      <c r="L277" s="30"/>
      <c r="M277" s="15"/>
    </row>
    <row r="278" spans="1:13" ht="15" customHeight="1" x14ac:dyDescent="0.2">
      <c r="A278" s="31"/>
      <c r="B278" s="37" t="s">
        <v>343</v>
      </c>
      <c r="C278" s="32">
        <v>20</v>
      </c>
      <c r="D278" s="32"/>
      <c r="E278" s="15"/>
      <c r="F278" s="15"/>
      <c r="G278" s="15"/>
      <c r="H278" s="15"/>
      <c r="I278" s="15"/>
      <c r="J278" s="15"/>
      <c r="K278" s="15"/>
      <c r="L278" s="30"/>
      <c r="M278" s="15"/>
    </row>
    <row r="279" spans="1:13" ht="15" customHeight="1" x14ac:dyDescent="0.2">
      <c r="A279" s="31"/>
      <c r="B279" s="37" t="s">
        <v>343</v>
      </c>
      <c r="C279" s="32">
        <v>21</v>
      </c>
      <c r="D279" s="32"/>
      <c r="E279" s="15"/>
      <c r="F279" s="15"/>
      <c r="G279" s="15"/>
      <c r="H279" s="15"/>
      <c r="I279" s="15"/>
      <c r="J279" s="15"/>
      <c r="K279" s="15"/>
      <c r="L279" s="30"/>
      <c r="M279" s="15"/>
    </row>
    <row r="280" spans="1:13" ht="15" customHeight="1" x14ac:dyDescent="0.2">
      <c r="A280" s="31"/>
      <c r="B280" s="37" t="s">
        <v>343</v>
      </c>
      <c r="C280" s="32">
        <v>22</v>
      </c>
      <c r="D280" s="32"/>
      <c r="E280" s="15"/>
      <c r="F280" s="15"/>
      <c r="G280" s="38"/>
      <c r="H280" s="15"/>
      <c r="I280" s="36"/>
      <c r="J280" s="36"/>
      <c r="K280" s="15"/>
      <c r="L280" s="30"/>
      <c r="M280" s="15"/>
    </row>
    <row r="281" spans="1:13" ht="15" customHeight="1" x14ac:dyDescent="0.3">
      <c r="A281" s="31"/>
      <c r="B281" s="37" t="s">
        <v>343</v>
      </c>
      <c r="C281" s="32">
        <v>23</v>
      </c>
      <c r="E281" s="15"/>
      <c r="F281" s="15"/>
      <c r="G281" s="15"/>
      <c r="H281" s="15"/>
      <c r="I281" s="15"/>
      <c r="J281" s="15"/>
      <c r="K281" s="15"/>
      <c r="L281" s="30"/>
      <c r="M281" s="15"/>
    </row>
    <row r="282" spans="1:13" ht="15" customHeight="1" x14ac:dyDescent="0.2">
      <c r="A282" s="31"/>
      <c r="B282" s="37" t="s">
        <v>343</v>
      </c>
      <c r="C282" s="32">
        <v>24</v>
      </c>
      <c r="D282" s="32"/>
      <c r="E282" s="32"/>
      <c r="F282" s="15"/>
      <c r="G282" s="15"/>
      <c r="H282" s="15"/>
      <c r="I282" s="36"/>
      <c r="J282" s="36"/>
      <c r="K282" s="15"/>
      <c r="L282" s="30"/>
      <c r="M282" s="15"/>
    </row>
    <row r="283" spans="1:13" ht="15" customHeight="1" x14ac:dyDescent="0.2">
      <c r="A283" s="31"/>
      <c r="B283" s="37" t="s">
        <v>343</v>
      </c>
      <c r="C283" s="32">
        <v>25</v>
      </c>
      <c r="D283" s="32"/>
      <c r="E283" s="32"/>
      <c r="F283" s="15"/>
      <c r="G283" s="15"/>
      <c r="H283" s="15"/>
      <c r="I283" s="36"/>
      <c r="J283" s="36"/>
      <c r="K283" s="15"/>
      <c r="L283" s="30"/>
      <c r="M283" s="15"/>
    </row>
    <row r="284" spans="1:13" ht="15" customHeight="1" x14ac:dyDescent="0.2">
      <c r="A284" s="31"/>
      <c r="B284" s="37" t="s">
        <v>343</v>
      </c>
      <c r="C284" s="32">
        <v>26</v>
      </c>
      <c r="D284" s="32"/>
      <c r="E284" s="15"/>
      <c r="F284" s="15"/>
      <c r="G284" s="15"/>
      <c r="H284" s="15"/>
      <c r="I284" s="36"/>
      <c r="J284" s="36"/>
      <c r="K284" s="15"/>
      <c r="L284" s="30"/>
      <c r="M284" s="15"/>
    </row>
    <row r="285" spans="1:13" ht="15" customHeight="1" x14ac:dyDescent="0.2">
      <c r="A285" s="31"/>
      <c r="B285" s="37" t="s">
        <v>343</v>
      </c>
      <c r="C285" s="32">
        <v>27</v>
      </c>
      <c r="D285" s="32"/>
      <c r="E285" s="15"/>
      <c r="F285" s="15"/>
      <c r="G285" s="15"/>
      <c r="H285" s="15"/>
      <c r="I285" s="36"/>
      <c r="J285" s="36"/>
      <c r="K285" s="15"/>
      <c r="L285" s="30"/>
      <c r="M285" s="15"/>
    </row>
    <row r="286" spans="1:13" ht="15" customHeight="1" x14ac:dyDescent="0.2">
      <c r="A286" s="31"/>
      <c r="B286" s="37" t="s">
        <v>343</v>
      </c>
      <c r="C286" s="32">
        <v>28</v>
      </c>
      <c r="D286" s="32"/>
      <c r="E286" s="15"/>
      <c r="F286" s="15"/>
      <c r="G286" s="15"/>
      <c r="H286" s="15"/>
      <c r="I286" s="15"/>
      <c r="J286" s="15"/>
      <c r="K286" s="15"/>
      <c r="L286" s="30"/>
      <c r="M286" s="15"/>
    </row>
    <row r="287" spans="1:13" ht="15" customHeight="1" x14ac:dyDescent="0.2">
      <c r="A287" s="31"/>
      <c r="B287" s="37" t="s">
        <v>343</v>
      </c>
      <c r="C287" s="32">
        <v>29</v>
      </c>
      <c r="D287" s="32"/>
      <c r="E287" s="15"/>
      <c r="F287" s="15"/>
      <c r="G287" s="15"/>
      <c r="H287" s="15"/>
      <c r="I287" s="15"/>
      <c r="J287" s="15"/>
      <c r="K287" s="15"/>
      <c r="L287" s="30"/>
      <c r="M287" s="15"/>
    </row>
    <row r="288" spans="1:13" ht="15" customHeight="1" x14ac:dyDescent="0.2">
      <c r="A288" s="31"/>
      <c r="B288" s="37" t="s">
        <v>343</v>
      </c>
      <c r="C288" s="32">
        <v>30</v>
      </c>
      <c r="D288" s="32"/>
      <c r="E288" s="15"/>
      <c r="F288" s="15"/>
      <c r="G288" s="15"/>
      <c r="H288" s="15"/>
      <c r="I288" s="15"/>
      <c r="J288" s="15"/>
      <c r="K288" s="15"/>
      <c r="L288" s="30"/>
      <c r="M288" s="15"/>
    </row>
    <row r="289" spans="1:18" ht="15" customHeight="1" x14ac:dyDescent="0.2">
      <c r="A289" s="37" t="s">
        <v>39</v>
      </c>
      <c r="B289" s="31"/>
      <c r="C289" s="32"/>
      <c r="D289" s="32"/>
      <c r="E289" s="15"/>
      <c r="F289" s="15"/>
      <c r="G289" s="15"/>
      <c r="H289" s="15"/>
      <c r="I289" s="15"/>
      <c r="J289" s="15"/>
      <c r="K289" s="15"/>
      <c r="L289" s="16">
        <f>SUM(L260)</f>
        <v>0</v>
      </c>
      <c r="M289" s="15"/>
    </row>
    <row r="290" spans="1:18" ht="15" customHeight="1" x14ac:dyDescent="0.2">
      <c r="A290" s="640"/>
      <c r="B290" s="640"/>
      <c r="C290" s="640"/>
      <c r="D290" s="540"/>
      <c r="E290" s="1"/>
      <c r="F290" s="1"/>
      <c r="G290" s="1"/>
      <c r="H290" s="1"/>
      <c r="I290" s="1"/>
      <c r="J290" s="1"/>
      <c r="K290" s="1"/>
      <c r="L290" s="1"/>
      <c r="M290" s="1"/>
    </row>
    <row r="291" spans="1:18" ht="15" customHeight="1" x14ac:dyDescent="0.3">
      <c r="A291" s="1"/>
      <c r="B291" s="1"/>
      <c r="C291" s="641" t="s">
        <v>8</v>
      </c>
      <c r="D291" s="641"/>
      <c r="E291" s="641"/>
      <c r="F291" s="19"/>
      <c r="G291" s="642" t="s">
        <v>227</v>
      </c>
      <c r="H291" s="642"/>
      <c r="I291" s="536"/>
      <c r="J291" s="18"/>
      <c r="L291" s="1"/>
      <c r="M291" s="1" t="s">
        <v>228</v>
      </c>
      <c r="N291" s="643"/>
      <c r="O291" s="643"/>
    </row>
    <row r="292" spans="1:18" ht="15" customHeight="1" x14ac:dyDescent="0.3">
      <c r="A292" s="1"/>
      <c r="B292" s="1"/>
      <c r="C292" s="20"/>
      <c r="D292" s="20"/>
      <c r="G292" s="536"/>
      <c r="H292" s="3"/>
      <c r="I292" s="18"/>
      <c r="J292" s="18"/>
      <c r="L292" s="1"/>
      <c r="M292" s="1"/>
      <c r="N292" s="21"/>
      <c r="O292" s="21"/>
    </row>
    <row r="293" spans="1:18" ht="15" customHeight="1" x14ac:dyDescent="0.3">
      <c r="A293" s="1"/>
      <c r="B293" s="1"/>
      <c r="C293" s="20"/>
      <c r="D293" s="20"/>
      <c r="G293" s="536"/>
      <c r="H293" s="3"/>
      <c r="I293" s="18"/>
      <c r="J293" s="18"/>
      <c r="L293" s="1"/>
      <c r="M293" s="1"/>
      <c r="N293" s="21"/>
      <c r="O293" s="21"/>
    </row>
    <row r="294" spans="1:18" ht="15" customHeight="1" x14ac:dyDescent="0.3">
      <c r="C294" s="641" t="s">
        <v>294</v>
      </c>
      <c r="D294" s="641"/>
      <c r="E294" s="641"/>
      <c r="F294" s="535"/>
      <c r="G294" s="644" t="s">
        <v>123</v>
      </c>
      <c r="H294" s="644"/>
      <c r="I294" s="644"/>
      <c r="J294" s="536"/>
      <c r="L294" s="1"/>
      <c r="M294" s="645" t="s">
        <v>130</v>
      </c>
      <c r="N294" s="645"/>
      <c r="O294" s="645"/>
      <c r="P294" s="645"/>
    </row>
    <row r="295" spans="1:18" ht="15.75" customHeight="1" x14ac:dyDescent="0.3">
      <c r="C295" s="641" t="s">
        <v>94</v>
      </c>
      <c r="D295" s="641"/>
      <c r="E295" s="641"/>
      <c r="F295" s="535"/>
      <c r="G295" s="644" t="s">
        <v>95</v>
      </c>
      <c r="H295" s="644"/>
      <c r="I295" s="644"/>
      <c r="J295" s="536"/>
      <c r="L295" s="1"/>
      <c r="M295" s="645" t="s">
        <v>104</v>
      </c>
      <c r="N295" s="645"/>
      <c r="O295" s="645"/>
      <c r="P295" s="645"/>
    </row>
    <row r="296" spans="1:18" ht="15.75" customHeight="1" x14ac:dyDescent="0.3">
      <c r="C296" s="535"/>
      <c r="D296" s="535"/>
      <c r="E296" s="535"/>
      <c r="F296" s="535"/>
      <c r="G296" s="536"/>
      <c r="H296" s="536"/>
      <c r="I296" s="536"/>
      <c r="J296" s="536"/>
      <c r="L296" s="1"/>
      <c r="M296" s="537"/>
      <c r="N296" s="537"/>
      <c r="O296" s="537"/>
      <c r="P296" s="537"/>
    </row>
    <row r="297" spans="1:18" ht="15.75" customHeight="1" x14ac:dyDescent="0.3">
      <c r="C297" s="535"/>
      <c r="D297" s="535"/>
      <c r="E297" s="535"/>
      <c r="F297" s="535"/>
      <c r="G297" s="536"/>
      <c r="H297" s="536"/>
      <c r="I297" s="536"/>
      <c r="J297" s="536"/>
      <c r="L297" s="1"/>
      <c r="M297" s="537"/>
      <c r="N297" s="537"/>
      <c r="O297" s="537"/>
      <c r="P297" s="537"/>
    </row>
    <row r="301" spans="1:18" ht="15" customHeight="1" x14ac:dyDescent="0.25">
      <c r="A301" s="646" t="s">
        <v>0</v>
      </c>
      <c r="B301" s="646"/>
      <c r="C301" s="646"/>
      <c r="D301" s="646"/>
      <c r="E301" s="646"/>
      <c r="F301" s="646"/>
      <c r="G301" s="646"/>
      <c r="H301" s="646"/>
      <c r="I301" s="646"/>
      <c r="J301" s="646"/>
      <c r="K301" s="646"/>
      <c r="L301" s="646"/>
      <c r="M301" s="646"/>
      <c r="N301" s="25"/>
      <c r="O301" s="25"/>
      <c r="P301" s="25"/>
      <c r="Q301" s="25"/>
      <c r="R301" s="25"/>
    </row>
    <row r="302" spans="1:18" ht="15" customHeight="1" x14ac:dyDescent="0.25">
      <c r="A302" s="26"/>
      <c r="B302" s="26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9"/>
      <c r="O302" s="9"/>
      <c r="P302" s="9"/>
      <c r="Q302" s="9"/>
      <c r="R302" s="9"/>
    </row>
    <row r="303" spans="1:18" ht="15" customHeight="1" x14ac:dyDescent="0.25">
      <c r="A303" s="646" t="s">
        <v>12</v>
      </c>
      <c r="B303" s="646"/>
      <c r="C303" s="646"/>
      <c r="D303" s="646"/>
      <c r="E303" s="646"/>
      <c r="F303" s="646"/>
      <c r="G303" s="646"/>
      <c r="H303" s="646"/>
      <c r="I303" s="646"/>
      <c r="J303" s="646"/>
      <c r="K303" s="646"/>
      <c r="L303" s="646"/>
      <c r="M303" s="646"/>
      <c r="N303" s="9"/>
      <c r="O303" s="9"/>
      <c r="P303" s="9"/>
      <c r="Q303" s="9"/>
      <c r="R303" s="9"/>
    </row>
    <row r="304" spans="1:18" ht="15" customHeight="1" x14ac:dyDescent="0.25">
      <c r="A304" s="542"/>
      <c r="B304" s="538"/>
      <c r="C304" s="538"/>
      <c r="D304" s="5"/>
      <c r="E304" s="5"/>
      <c r="F304" s="538"/>
      <c r="G304" s="538"/>
      <c r="H304" s="648"/>
      <c r="I304" s="648"/>
      <c r="J304" s="5"/>
      <c r="K304" s="541"/>
      <c r="L304" s="541"/>
      <c r="M304" s="648"/>
      <c r="N304" s="648"/>
      <c r="O304" s="5"/>
      <c r="P304" s="538"/>
    </row>
    <row r="305" spans="1:18" ht="15" customHeight="1" x14ac:dyDescent="0.3">
      <c r="A305" s="538" t="s">
        <v>57</v>
      </c>
      <c r="B305" s="9" t="s">
        <v>207</v>
      </c>
      <c r="C305" s="662" t="s">
        <v>588</v>
      </c>
      <c r="D305" s="538" t="s">
        <v>88</v>
      </c>
      <c r="E305" s="5"/>
      <c r="F305" s="538" t="s">
        <v>589</v>
      </c>
      <c r="G305" s="538" t="s">
        <v>62</v>
      </c>
      <c r="H305" s="158" t="s">
        <v>67</v>
      </c>
      <c r="I305" s="158" t="s">
        <v>590</v>
      </c>
      <c r="J305" s="5"/>
      <c r="K305" s="541"/>
      <c r="L305" s="541"/>
      <c r="M305" s="158" t="s">
        <v>68</v>
      </c>
      <c r="N305" s="158"/>
      <c r="O305" s="9" t="s">
        <v>591</v>
      </c>
      <c r="P305" s="538"/>
      <c r="Q305" s="159"/>
      <c r="R305" s="8"/>
    </row>
    <row r="306" spans="1:18" ht="15" customHeight="1" x14ac:dyDescent="0.3">
      <c r="A306" s="648" t="s">
        <v>592</v>
      </c>
      <c r="B306" s="648"/>
      <c r="C306" s="662"/>
      <c r="D306" s="4"/>
      <c r="F306" s="159" t="s">
        <v>593</v>
      </c>
      <c r="H306" s="7"/>
      <c r="I306" s="7"/>
      <c r="J306" s="7"/>
      <c r="K306" s="7"/>
      <c r="L306" s="7"/>
      <c r="M306" s="7"/>
      <c r="N306" s="159"/>
      <c r="O306" s="159"/>
      <c r="P306" s="159"/>
      <c r="Q306" s="159"/>
      <c r="R306" s="8"/>
    </row>
    <row r="307" spans="1:18" ht="15" customHeight="1" x14ac:dyDescent="0.3">
      <c r="A307" s="9"/>
      <c r="B307" s="9"/>
      <c r="C307" s="684"/>
      <c r="D307" s="10"/>
      <c r="H307" s="7"/>
      <c r="I307" s="7"/>
      <c r="J307" s="7"/>
      <c r="K307" s="7"/>
      <c r="L307" s="7"/>
      <c r="M307" s="7"/>
      <c r="N307" s="159"/>
      <c r="O307" s="159"/>
      <c r="P307" s="159"/>
    </row>
    <row r="308" spans="1:18" ht="15.75" customHeight="1" x14ac:dyDescent="0.2">
      <c r="A308" s="29"/>
      <c r="B308" s="29"/>
      <c r="C308" s="29"/>
      <c r="D308" s="29"/>
      <c r="E308" s="29"/>
      <c r="F308" s="15"/>
      <c r="G308" s="15"/>
      <c r="H308" s="15"/>
      <c r="I308" s="15"/>
      <c r="J308" s="15"/>
      <c r="K308" s="15"/>
      <c r="L308" s="30"/>
      <c r="M308" s="17"/>
    </row>
    <row r="309" spans="1:18" ht="13.5" x14ac:dyDescent="0.2">
      <c r="A309" s="37"/>
      <c r="B309" s="37" t="s">
        <v>344</v>
      </c>
      <c r="C309" s="32">
        <v>1</v>
      </c>
      <c r="D309" s="32"/>
      <c r="E309" s="15"/>
      <c r="F309" s="15"/>
      <c r="G309" s="38"/>
      <c r="H309" s="15"/>
      <c r="I309" s="36"/>
      <c r="J309" s="36"/>
      <c r="K309" s="43"/>
      <c r="L309" s="44"/>
      <c r="M309" s="15"/>
    </row>
    <row r="310" spans="1:18" ht="29.25" customHeight="1" x14ac:dyDescent="0.2">
      <c r="A310" s="31"/>
      <c r="B310" s="37" t="s">
        <v>344</v>
      </c>
      <c r="C310" s="32">
        <v>2</v>
      </c>
      <c r="D310" s="32"/>
      <c r="E310" s="15"/>
      <c r="F310" s="15"/>
      <c r="G310" s="38"/>
      <c r="H310" s="15"/>
      <c r="I310" s="104"/>
      <c r="J310" s="104"/>
      <c r="K310" s="15"/>
      <c r="L310" s="16"/>
      <c r="M310" s="15"/>
    </row>
    <row r="311" spans="1:18" ht="15" customHeight="1" x14ac:dyDescent="0.2">
      <c r="A311" s="31"/>
      <c r="B311" s="37" t="s">
        <v>344</v>
      </c>
      <c r="C311" s="32">
        <v>3</v>
      </c>
      <c r="D311" s="32"/>
      <c r="E311" s="15"/>
      <c r="F311" s="15"/>
      <c r="G311" s="15"/>
      <c r="H311" s="15"/>
      <c r="I311" s="15"/>
      <c r="J311" s="15"/>
      <c r="K311" s="15"/>
      <c r="L311" s="30"/>
      <c r="M311" s="15"/>
    </row>
    <row r="312" spans="1:18" ht="15" customHeight="1" x14ac:dyDescent="0.2">
      <c r="A312" s="31"/>
      <c r="B312" s="37" t="s">
        <v>344</v>
      </c>
      <c r="C312" s="32">
        <v>4</v>
      </c>
      <c r="D312" s="32"/>
      <c r="E312" s="15"/>
      <c r="F312" s="15"/>
      <c r="G312" s="15"/>
      <c r="H312" s="15"/>
      <c r="I312" s="15"/>
      <c r="J312" s="15"/>
      <c r="K312" s="15"/>
      <c r="L312" s="30"/>
      <c r="M312" s="15"/>
    </row>
    <row r="313" spans="1:18" ht="15" customHeight="1" x14ac:dyDescent="0.2">
      <c r="A313" s="31"/>
      <c r="B313" s="37" t="s">
        <v>344</v>
      </c>
      <c r="C313" s="32">
        <v>5</v>
      </c>
      <c r="D313" s="32"/>
      <c r="E313" s="15"/>
      <c r="F313" s="15"/>
      <c r="G313" s="15"/>
      <c r="H313" s="15"/>
      <c r="I313" s="15"/>
      <c r="J313" s="15"/>
      <c r="K313" s="15"/>
      <c r="L313" s="30"/>
      <c r="M313" s="15"/>
    </row>
    <row r="314" spans="1:18" ht="15" customHeight="1" x14ac:dyDescent="0.2">
      <c r="A314" s="31"/>
      <c r="B314" s="37" t="s">
        <v>344</v>
      </c>
      <c r="C314" s="32">
        <v>6</v>
      </c>
      <c r="D314" s="32"/>
      <c r="E314" s="15"/>
      <c r="F314" s="15"/>
      <c r="G314" s="15"/>
      <c r="H314" s="15"/>
      <c r="I314" s="15"/>
      <c r="J314" s="15"/>
      <c r="K314" s="15"/>
      <c r="L314" s="30"/>
      <c r="M314" s="15"/>
    </row>
    <row r="315" spans="1:18" ht="15" customHeight="1" x14ac:dyDescent="0.2">
      <c r="A315" s="31"/>
      <c r="B315" s="37" t="s">
        <v>344</v>
      </c>
      <c r="C315" s="32">
        <v>7</v>
      </c>
      <c r="D315" s="32"/>
      <c r="E315" s="15"/>
      <c r="F315" s="15"/>
      <c r="G315" s="15"/>
      <c r="H315" s="15"/>
      <c r="I315" s="15"/>
      <c r="J315" s="15"/>
      <c r="K315" s="15"/>
      <c r="L315" s="30"/>
      <c r="M315" s="15"/>
    </row>
    <row r="316" spans="1:18" ht="14.25" customHeight="1" x14ac:dyDescent="0.2">
      <c r="A316" s="31"/>
      <c r="B316" s="37" t="s">
        <v>344</v>
      </c>
      <c r="C316" s="32">
        <v>8</v>
      </c>
      <c r="D316" s="32"/>
      <c r="E316" s="15"/>
      <c r="F316" s="15"/>
      <c r="G316" s="15"/>
      <c r="H316" s="15"/>
      <c r="I316" s="15"/>
      <c r="J316" s="15"/>
      <c r="K316" s="15"/>
      <c r="L316" s="30"/>
      <c r="M316" s="15"/>
    </row>
    <row r="317" spans="1:18" ht="15" customHeight="1" x14ac:dyDescent="0.2">
      <c r="A317" s="31"/>
      <c r="B317" s="37" t="s">
        <v>344</v>
      </c>
      <c r="C317" s="32">
        <v>10</v>
      </c>
      <c r="D317" s="32"/>
      <c r="E317" s="15"/>
      <c r="F317" s="15"/>
      <c r="G317" s="15"/>
      <c r="H317" s="15"/>
      <c r="I317" s="15"/>
      <c r="J317" s="15"/>
      <c r="K317" s="15"/>
      <c r="L317" s="30"/>
      <c r="M317" s="15"/>
    </row>
    <row r="318" spans="1:18" ht="15" customHeight="1" x14ac:dyDescent="0.2">
      <c r="A318" s="31"/>
      <c r="B318" s="37" t="s">
        <v>344</v>
      </c>
      <c r="C318" s="32">
        <v>11</v>
      </c>
      <c r="D318" s="32"/>
      <c r="E318" s="15"/>
      <c r="F318" s="15"/>
      <c r="G318" s="15"/>
      <c r="H318" s="15"/>
      <c r="I318" s="15"/>
      <c r="J318" s="15"/>
      <c r="K318" s="15"/>
      <c r="L318" s="30"/>
      <c r="M318" s="15"/>
    </row>
    <row r="319" spans="1:18" ht="15" customHeight="1" x14ac:dyDescent="0.2">
      <c r="A319" s="31"/>
      <c r="B319" s="37" t="s">
        <v>344</v>
      </c>
      <c r="C319" s="32">
        <v>12</v>
      </c>
      <c r="D319" s="32"/>
      <c r="E319" s="15"/>
      <c r="F319" s="15"/>
      <c r="G319" s="15"/>
      <c r="H319" s="15"/>
      <c r="I319" s="15"/>
      <c r="J319" s="15"/>
      <c r="K319" s="15"/>
      <c r="L319" s="30"/>
      <c r="M319" s="15"/>
    </row>
    <row r="320" spans="1:18" ht="15" customHeight="1" x14ac:dyDescent="0.2">
      <c r="A320" s="31"/>
      <c r="B320" s="37" t="s">
        <v>344</v>
      </c>
      <c r="C320" s="32">
        <v>13</v>
      </c>
      <c r="D320" s="32"/>
      <c r="E320" s="15"/>
      <c r="F320" s="15"/>
      <c r="G320" s="15"/>
      <c r="H320" s="15"/>
      <c r="I320" s="15"/>
      <c r="J320" s="15"/>
      <c r="K320" s="15"/>
      <c r="L320" s="30"/>
      <c r="M320" s="15"/>
    </row>
    <row r="321" spans="1:13" ht="15" customHeight="1" x14ac:dyDescent="0.2">
      <c r="A321" s="31"/>
      <c r="B321" s="37" t="s">
        <v>344</v>
      </c>
      <c r="C321" s="32">
        <v>14</v>
      </c>
      <c r="D321" s="32"/>
      <c r="E321" s="15"/>
      <c r="F321" s="15"/>
      <c r="G321" s="15"/>
      <c r="H321" s="15"/>
      <c r="I321" s="104"/>
      <c r="J321" s="104"/>
      <c r="K321" s="15"/>
      <c r="L321" s="16"/>
      <c r="M321" s="15"/>
    </row>
    <row r="322" spans="1:13" ht="15" customHeight="1" x14ac:dyDescent="0.2">
      <c r="A322" s="31"/>
      <c r="B322" s="37" t="s">
        <v>344</v>
      </c>
      <c r="C322" s="32">
        <v>15</v>
      </c>
      <c r="D322" s="32"/>
      <c r="E322" s="15"/>
      <c r="F322" s="15"/>
      <c r="G322" s="15"/>
      <c r="H322" s="15"/>
      <c r="I322" s="15"/>
      <c r="J322" s="15"/>
      <c r="K322" s="15"/>
      <c r="L322" s="30"/>
      <c r="M322" s="15"/>
    </row>
    <row r="323" spans="1:13" ht="15" customHeight="1" x14ac:dyDescent="0.2">
      <c r="A323" s="31"/>
      <c r="B323" s="37" t="s">
        <v>344</v>
      </c>
      <c r="C323" s="32">
        <v>16</v>
      </c>
      <c r="D323" s="32"/>
      <c r="E323" s="15"/>
      <c r="F323" s="15"/>
      <c r="G323" s="15"/>
      <c r="H323" s="15"/>
      <c r="I323" s="15"/>
      <c r="J323" s="15"/>
      <c r="K323" s="15"/>
      <c r="L323" s="30"/>
      <c r="M323" s="15"/>
    </row>
    <row r="324" spans="1:13" ht="15" customHeight="1" x14ac:dyDescent="0.2">
      <c r="A324" s="31"/>
      <c r="B324" s="37" t="s">
        <v>344</v>
      </c>
      <c r="C324" s="32">
        <v>17</v>
      </c>
      <c r="D324" s="32"/>
      <c r="E324" s="15"/>
      <c r="F324" s="15"/>
      <c r="G324" s="15"/>
      <c r="H324" s="15"/>
      <c r="I324" s="15"/>
      <c r="J324" s="15"/>
      <c r="K324" s="15"/>
      <c r="L324" s="30"/>
      <c r="M324" s="15"/>
    </row>
    <row r="325" spans="1:13" ht="15" customHeight="1" x14ac:dyDescent="0.2">
      <c r="A325" s="31"/>
      <c r="B325" s="37" t="s">
        <v>344</v>
      </c>
      <c r="C325" s="32">
        <v>18</v>
      </c>
      <c r="D325" s="32"/>
      <c r="E325" s="15"/>
      <c r="F325" s="15"/>
      <c r="G325" s="15"/>
      <c r="H325" s="15"/>
      <c r="I325" s="15"/>
      <c r="J325" s="15"/>
      <c r="K325" s="15"/>
      <c r="L325" s="30"/>
      <c r="M325" s="15"/>
    </row>
    <row r="326" spans="1:13" ht="15" customHeight="1" x14ac:dyDescent="0.2">
      <c r="A326" s="31"/>
      <c r="B326" s="37" t="s">
        <v>344</v>
      </c>
      <c r="C326" s="32">
        <v>19</v>
      </c>
      <c r="D326" s="32"/>
      <c r="E326" s="15"/>
      <c r="F326" s="15"/>
      <c r="G326" s="15"/>
      <c r="H326" s="15"/>
      <c r="I326" s="15"/>
      <c r="J326" s="15"/>
      <c r="K326" s="15"/>
      <c r="L326" s="30"/>
      <c r="M326" s="15"/>
    </row>
    <row r="327" spans="1:13" ht="15" customHeight="1" x14ac:dyDescent="0.2">
      <c r="A327" s="31"/>
      <c r="B327" s="37" t="s">
        <v>344</v>
      </c>
      <c r="C327" s="32">
        <v>20</v>
      </c>
      <c r="D327" s="32"/>
      <c r="E327" s="15"/>
      <c r="F327" s="15"/>
      <c r="G327" s="15"/>
      <c r="H327" s="15"/>
      <c r="I327" s="15"/>
      <c r="J327" s="15"/>
      <c r="K327" s="15"/>
      <c r="L327" s="30"/>
      <c r="M327" s="15"/>
    </row>
    <row r="328" spans="1:13" ht="15" customHeight="1" x14ac:dyDescent="0.2">
      <c r="A328" s="31"/>
      <c r="B328" s="37" t="s">
        <v>344</v>
      </c>
      <c r="C328" s="32">
        <v>21</v>
      </c>
      <c r="D328" s="32"/>
      <c r="E328" s="15"/>
      <c r="F328" s="15"/>
      <c r="G328" s="15"/>
      <c r="H328" s="15"/>
      <c r="I328" s="15"/>
      <c r="J328" s="15"/>
      <c r="K328" s="15"/>
      <c r="L328" s="30"/>
      <c r="M328" s="15"/>
    </row>
    <row r="329" spans="1:13" ht="15" customHeight="1" x14ac:dyDescent="0.2">
      <c r="A329" s="31"/>
      <c r="B329" s="37" t="s">
        <v>344</v>
      </c>
      <c r="C329" s="32">
        <v>22</v>
      </c>
      <c r="D329" s="32"/>
      <c r="E329" s="15"/>
      <c r="F329" s="15"/>
      <c r="G329" s="38"/>
      <c r="H329" s="15"/>
      <c r="I329" s="36"/>
      <c r="J329" s="36"/>
      <c r="K329" s="15"/>
      <c r="L329" s="30"/>
      <c r="M329" s="15"/>
    </row>
    <row r="330" spans="1:13" ht="15" customHeight="1" x14ac:dyDescent="0.3">
      <c r="A330" s="31"/>
      <c r="B330" s="37" t="s">
        <v>344</v>
      </c>
      <c r="C330" s="32">
        <v>23</v>
      </c>
      <c r="E330" s="15"/>
      <c r="F330" s="15"/>
      <c r="G330" s="15"/>
      <c r="H330" s="15"/>
      <c r="I330" s="15"/>
      <c r="J330" s="15"/>
      <c r="K330" s="15"/>
      <c r="L330" s="30"/>
      <c r="M330" s="15"/>
    </row>
    <row r="331" spans="1:13" ht="15" customHeight="1" x14ac:dyDescent="0.2">
      <c r="A331" s="31"/>
      <c r="B331" s="37" t="s">
        <v>344</v>
      </c>
      <c r="C331" s="32">
        <v>24</v>
      </c>
      <c r="D331" s="32"/>
      <c r="E331" s="32"/>
      <c r="F331" s="15"/>
      <c r="G331" s="15"/>
      <c r="H331" s="15"/>
      <c r="I331" s="36"/>
      <c r="J331" s="36"/>
      <c r="K331" s="15"/>
      <c r="L331" s="30"/>
      <c r="M331" s="15"/>
    </row>
    <row r="332" spans="1:13" ht="15" customHeight="1" x14ac:dyDescent="0.2">
      <c r="A332" s="31"/>
      <c r="B332" s="37" t="s">
        <v>344</v>
      </c>
      <c r="C332" s="32">
        <v>25</v>
      </c>
      <c r="D332" s="32"/>
      <c r="E332" s="32"/>
      <c r="F332" s="15"/>
      <c r="G332" s="15"/>
      <c r="H332" s="15"/>
      <c r="I332" s="36"/>
      <c r="J332" s="36"/>
      <c r="K332" s="15"/>
      <c r="L332" s="30"/>
      <c r="M332" s="15"/>
    </row>
    <row r="333" spans="1:13" ht="15" customHeight="1" x14ac:dyDescent="0.2">
      <c r="A333" s="31"/>
      <c r="B333" s="37" t="s">
        <v>344</v>
      </c>
      <c r="C333" s="32">
        <v>26</v>
      </c>
      <c r="D333" s="32"/>
      <c r="E333" s="15"/>
      <c r="F333" s="15"/>
      <c r="G333" s="15"/>
      <c r="H333" s="15"/>
      <c r="I333" s="36"/>
      <c r="J333" s="36"/>
      <c r="K333" s="15"/>
      <c r="L333" s="30"/>
      <c r="M333" s="15"/>
    </row>
    <row r="334" spans="1:13" ht="15" customHeight="1" x14ac:dyDescent="0.2">
      <c r="A334" s="31"/>
      <c r="B334" s="37" t="s">
        <v>344</v>
      </c>
      <c r="C334" s="32">
        <v>27</v>
      </c>
      <c r="D334" s="32"/>
      <c r="E334" s="15"/>
      <c r="F334" s="15"/>
      <c r="G334" s="15"/>
      <c r="H334" s="15"/>
      <c r="I334" s="36"/>
      <c r="J334" s="36"/>
      <c r="K334" s="15"/>
      <c r="L334" s="30"/>
      <c r="M334" s="15"/>
    </row>
    <row r="335" spans="1:13" ht="15" customHeight="1" x14ac:dyDescent="0.2">
      <c r="A335" s="31"/>
      <c r="B335" s="37" t="s">
        <v>344</v>
      </c>
      <c r="C335" s="32">
        <v>28</v>
      </c>
      <c r="D335" s="32"/>
      <c r="E335" s="15"/>
      <c r="F335" s="15"/>
      <c r="G335" s="15"/>
      <c r="H335" s="15"/>
      <c r="I335" s="15"/>
      <c r="J335" s="15"/>
      <c r="K335" s="15"/>
      <c r="L335" s="30"/>
      <c r="M335" s="15"/>
    </row>
    <row r="336" spans="1:13" ht="15" customHeight="1" x14ac:dyDescent="0.2">
      <c r="A336" s="31"/>
      <c r="B336" s="37" t="s">
        <v>344</v>
      </c>
      <c r="C336" s="32">
        <v>29</v>
      </c>
      <c r="D336" s="32"/>
      <c r="E336" s="15"/>
      <c r="F336" s="15"/>
      <c r="G336" s="15"/>
      <c r="H336" s="15"/>
      <c r="I336" s="15"/>
      <c r="J336" s="15"/>
      <c r="K336" s="15"/>
      <c r="L336" s="30"/>
      <c r="M336" s="15"/>
    </row>
    <row r="337" spans="1:18" ht="15" customHeight="1" x14ac:dyDescent="0.2">
      <c r="A337" s="31"/>
      <c r="B337" s="37" t="s">
        <v>344</v>
      </c>
      <c r="C337" s="32">
        <v>30</v>
      </c>
      <c r="D337" s="32"/>
      <c r="E337" s="15"/>
      <c r="F337" s="15"/>
      <c r="G337" s="15"/>
      <c r="H337" s="15"/>
      <c r="I337" s="15"/>
      <c r="J337" s="15"/>
      <c r="K337" s="15"/>
      <c r="L337" s="30"/>
      <c r="M337" s="15"/>
    </row>
    <row r="338" spans="1:18" ht="15" customHeight="1" x14ac:dyDescent="0.2">
      <c r="A338" s="31"/>
      <c r="B338" s="37" t="s">
        <v>344</v>
      </c>
      <c r="C338" s="32">
        <v>31</v>
      </c>
      <c r="D338" s="32"/>
      <c r="E338" s="15"/>
      <c r="F338" s="15"/>
      <c r="G338" s="15"/>
      <c r="H338" s="15"/>
      <c r="I338" s="15"/>
      <c r="J338" s="15"/>
      <c r="K338" s="15"/>
      <c r="L338" s="30"/>
      <c r="M338" s="15"/>
    </row>
    <row r="339" spans="1:18" ht="15" customHeight="1" x14ac:dyDescent="0.2">
      <c r="A339" s="37" t="s">
        <v>39</v>
      </c>
      <c r="B339" s="31"/>
      <c r="C339" s="32"/>
      <c r="D339" s="32"/>
      <c r="E339" s="15"/>
      <c r="F339" s="15"/>
      <c r="G339" s="15"/>
      <c r="H339" s="15"/>
      <c r="I339" s="15"/>
      <c r="J339" s="15"/>
      <c r="K339" s="15"/>
      <c r="L339" s="16">
        <f>SUM(L310)</f>
        <v>0</v>
      </c>
      <c r="M339" s="15"/>
    </row>
    <row r="340" spans="1:18" ht="15" customHeight="1" x14ac:dyDescent="0.2">
      <c r="A340" s="640"/>
      <c r="B340" s="640"/>
      <c r="C340" s="640"/>
      <c r="D340" s="540"/>
      <c r="E340" s="1"/>
      <c r="F340" s="1"/>
      <c r="G340" s="1"/>
      <c r="H340" s="1"/>
      <c r="I340" s="1"/>
      <c r="J340" s="1"/>
      <c r="K340" s="1"/>
      <c r="L340" s="1"/>
      <c r="M340" s="1"/>
    </row>
    <row r="341" spans="1:18" ht="15" customHeight="1" x14ac:dyDescent="0.3">
      <c r="A341" s="1"/>
      <c r="B341" s="1"/>
      <c r="C341" s="641" t="s">
        <v>8</v>
      </c>
      <c r="D341" s="641"/>
      <c r="E341" s="641"/>
      <c r="F341" s="19"/>
      <c r="G341" s="642" t="s">
        <v>227</v>
      </c>
      <c r="H341" s="642"/>
      <c r="I341" s="536"/>
      <c r="J341" s="18"/>
      <c r="L341" s="1"/>
      <c r="M341" s="1" t="s">
        <v>228</v>
      </c>
      <c r="N341" s="643"/>
      <c r="O341" s="643"/>
    </row>
    <row r="342" spans="1:18" ht="15" customHeight="1" x14ac:dyDescent="0.3">
      <c r="A342" s="1"/>
      <c r="B342" s="1"/>
      <c r="C342" s="20"/>
      <c r="D342" s="20"/>
      <c r="G342" s="536"/>
      <c r="H342" s="3"/>
      <c r="I342" s="18"/>
      <c r="J342" s="18"/>
      <c r="L342" s="1"/>
      <c r="M342" s="1"/>
      <c r="N342" s="21"/>
      <c r="O342" s="21"/>
    </row>
    <row r="343" spans="1:18" ht="15" customHeight="1" x14ac:dyDescent="0.3">
      <c r="A343" s="1"/>
      <c r="B343" s="1"/>
      <c r="C343" s="20"/>
      <c r="D343" s="20"/>
      <c r="G343" s="536"/>
      <c r="H343" s="3"/>
      <c r="I343" s="18"/>
      <c r="J343" s="18"/>
      <c r="L343" s="1"/>
      <c r="M343" s="1"/>
      <c r="N343" s="21"/>
      <c r="O343" s="21"/>
    </row>
    <row r="344" spans="1:18" ht="15" customHeight="1" x14ac:dyDescent="0.3">
      <c r="C344" s="641" t="s">
        <v>294</v>
      </c>
      <c r="D344" s="641"/>
      <c r="E344" s="641"/>
      <c r="F344" s="535"/>
      <c r="G344" s="644" t="s">
        <v>123</v>
      </c>
      <c r="H344" s="644"/>
      <c r="I344" s="644"/>
      <c r="J344" s="536"/>
      <c r="L344" s="1"/>
      <c r="M344" s="645" t="s">
        <v>130</v>
      </c>
      <c r="N344" s="645"/>
      <c r="O344" s="645"/>
      <c r="P344" s="645"/>
    </row>
    <row r="345" spans="1:18" ht="15.75" customHeight="1" x14ac:dyDescent="0.3">
      <c r="C345" s="641" t="s">
        <v>386</v>
      </c>
      <c r="D345" s="641"/>
      <c r="E345" s="641"/>
      <c r="F345" s="535"/>
      <c r="G345" s="644" t="s">
        <v>95</v>
      </c>
      <c r="H345" s="644"/>
      <c r="I345" s="644"/>
      <c r="J345" s="536"/>
      <c r="L345" s="1"/>
      <c r="M345" s="645" t="s">
        <v>104</v>
      </c>
      <c r="N345" s="645"/>
      <c r="O345" s="645"/>
      <c r="P345" s="645"/>
    </row>
    <row r="346" spans="1:18" ht="15.75" customHeight="1" x14ac:dyDescent="0.3">
      <c r="C346" s="535"/>
      <c r="D346" s="535"/>
      <c r="E346" s="535"/>
      <c r="F346" s="535"/>
      <c r="G346" s="536"/>
      <c r="H346" s="536"/>
      <c r="I346" s="536"/>
      <c r="J346" s="536"/>
      <c r="L346" s="1"/>
      <c r="M346" s="537"/>
      <c r="N346" s="537"/>
      <c r="O346" s="537"/>
      <c r="P346" s="537"/>
    </row>
    <row r="347" spans="1:18" ht="15.75" customHeight="1" x14ac:dyDescent="0.3">
      <c r="C347" s="535"/>
      <c r="D347" s="535"/>
      <c r="E347" s="535"/>
      <c r="F347" s="535"/>
      <c r="G347" s="536"/>
      <c r="H347" s="536"/>
      <c r="I347" s="536"/>
      <c r="J347" s="536"/>
      <c r="L347" s="1"/>
      <c r="M347" s="537"/>
      <c r="N347" s="537"/>
      <c r="O347" s="537"/>
      <c r="P347" s="537"/>
    </row>
    <row r="351" spans="1:18" ht="15" customHeight="1" x14ac:dyDescent="0.25">
      <c r="A351" s="646" t="s">
        <v>0</v>
      </c>
      <c r="B351" s="646"/>
      <c r="C351" s="646"/>
      <c r="D351" s="646"/>
      <c r="E351" s="646"/>
      <c r="F351" s="646"/>
      <c r="G351" s="646"/>
      <c r="H351" s="646"/>
      <c r="I351" s="646"/>
      <c r="J351" s="646"/>
      <c r="K351" s="646"/>
      <c r="L351" s="646"/>
      <c r="M351" s="646"/>
      <c r="N351" s="25"/>
      <c r="O351" s="25"/>
      <c r="P351" s="25"/>
      <c r="Q351" s="25"/>
      <c r="R351" s="25"/>
    </row>
    <row r="352" spans="1:18" ht="15" customHeight="1" x14ac:dyDescent="0.25">
      <c r="A352" s="26"/>
      <c r="B352" s="26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9"/>
      <c r="O352" s="9"/>
      <c r="P352" s="9"/>
      <c r="Q352" s="9"/>
      <c r="R352" s="9"/>
    </row>
    <row r="353" spans="1:18" ht="15" customHeight="1" x14ac:dyDescent="0.25">
      <c r="A353" s="646" t="s">
        <v>12</v>
      </c>
      <c r="B353" s="646"/>
      <c r="C353" s="646"/>
      <c r="D353" s="646"/>
      <c r="E353" s="646"/>
      <c r="F353" s="646"/>
      <c r="G353" s="646"/>
      <c r="H353" s="646"/>
      <c r="I353" s="646"/>
      <c r="J353" s="646"/>
      <c r="K353" s="646"/>
      <c r="L353" s="646"/>
      <c r="M353" s="646"/>
      <c r="N353" s="9"/>
      <c r="O353" s="9"/>
      <c r="P353" s="9"/>
      <c r="Q353" s="9"/>
      <c r="R353" s="9"/>
    </row>
    <row r="354" spans="1:18" ht="15" customHeight="1" x14ac:dyDescent="0.25">
      <c r="A354" s="542"/>
      <c r="B354" s="538"/>
      <c r="C354" s="538"/>
      <c r="D354" s="5"/>
      <c r="E354" s="5"/>
      <c r="F354" s="538"/>
      <c r="G354" s="538"/>
      <c r="H354" s="648"/>
      <c r="I354" s="648"/>
      <c r="J354" s="5"/>
      <c r="K354" s="541"/>
      <c r="L354" s="541"/>
      <c r="M354" s="648"/>
      <c r="N354" s="648"/>
      <c r="O354" s="5"/>
      <c r="P354" s="538"/>
    </row>
    <row r="355" spans="1:18" ht="15" customHeight="1" x14ac:dyDescent="0.3">
      <c r="A355" s="538" t="s">
        <v>57</v>
      </c>
      <c r="B355" s="9" t="s">
        <v>207</v>
      </c>
      <c r="C355" s="662" t="s">
        <v>588</v>
      </c>
      <c r="D355" s="538" t="s">
        <v>88</v>
      </c>
      <c r="E355" s="5"/>
      <c r="F355" s="538" t="s">
        <v>589</v>
      </c>
      <c r="G355" s="538" t="s">
        <v>62</v>
      </c>
      <c r="H355" s="158" t="s">
        <v>67</v>
      </c>
      <c r="I355" s="158" t="s">
        <v>590</v>
      </c>
      <c r="J355" s="5"/>
      <c r="K355" s="541"/>
      <c r="L355" s="541"/>
      <c r="M355" s="158" t="s">
        <v>68</v>
      </c>
      <c r="N355" s="158"/>
      <c r="O355" s="9" t="s">
        <v>591</v>
      </c>
      <c r="P355" s="538"/>
      <c r="Q355" s="159"/>
      <c r="R355" s="8"/>
    </row>
    <row r="356" spans="1:18" ht="15" customHeight="1" x14ac:dyDescent="0.3">
      <c r="A356" s="648" t="s">
        <v>592</v>
      </c>
      <c r="B356" s="648"/>
      <c r="C356" s="662"/>
      <c r="D356" s="4"/>
      <c r="F356" s="159" t="s">
        <v>593</v>
      </c>
      <c r="H356" s="7"/>
      <c r="I356" s="7"/>
      <c r="J356" s="7"/>
      <c r="K356" s="7"/>
      <c r="L356" s="7"/>
      <c r="M356" s="7"/>
      <c r="N356" s="159"/>
      <c r="O356" s="159"/>
      <c r="P356" s="159"/>
      <c r="Q356" s="159"/>
      <c r="R356" s="8"/>
    </row>
    <row r="357" spans="1:18" ht="17.25" customHeight="1" x14ac:dyDescent="0.3">
      <c r="A357" s="9"/>
      <c r="B357" s="9"/>
      <c r="C357" s="684"/>
      <c r="D357" s="10"/>
      <c r="H357" s="7"/>
      <c r="I357" s="7"/>
      <c r="J357" s="7"/>
      <c r="K357" s="7"/>
      <c r="L357" s="7"/>
      <c r="M357" s="7"/>
      <c r="N357" s="159"/>
      <c r="O357" s="159"/>
      <c r="P357" s="159"/>
    </row>
    <row r="358" spans="1:18" ht="15.75" customHeight="1" x14ac:dyDescent="0.2">
      <c r="A358" s="29"/>
      <c r="B358" s="29"/>
      <c r="C358" s="29"/>
      <c r="D358" s="29"/>
      <c r="E358" s="29"/>
      <c r="F358" s="15"/>
      <c r="G358" s="15"/>
      <c r="H358" s="15"/>
      <c r="I358" s="15"/>
      <c r="J358" s="15"/>
      <c r="K358" s="15"/>
      <c r="L358" s="30"/>
      <c r="M358" s="17"/>
    </row>
    <row r="359" spans="1:18" ht="13.5" x14ac:dyDescent="0.2">
      <c r="A359" s="37"/>
      <c r="B359" s="37" t="s">
        <v>345</v>
      </c>
      <c r="C359" s="32">
        <v>1</v>
      </c>
      <c r="D359" s="32"/>
      <c r="E359" s="15"/>
      <c r="F359" s="15"/>
      <c r="G359" s="38"/>
      <c r="H359" s="15"/>
      <c r="I359" s="36"/>
      <c r="J359" s="36"/>
      <c r="K359" s="43"/>
      <c r="L359" s="44"/>
      <c r="M359" s="15"/>
    </row>
    <row r="360" spans="1:18" ht="15" customHeight="1" x14ac:dyDescent="0.2">
      <c r="A360" s="31"/>
      <c r="B360" s="37" t="s">
        <v>345</v>
      </c>
      <c r="C360" s="32">
        <v>2</v>
      </c>
      <c r="D360" s="32"/>
      <c r="E360" s="15"/>
      <c r="F360" s="15"/>
      <c r="G360" s="15"/>
      <c r="H360" s="15"/>
      <c r="I360" s="15"/>
      <c r="J360" s="15"/>
      <c r="K360" s="15"/>
      <c r="L360" s="30"/>
      <c r="M360" s="15"/>
    </row>
    <row r="361" spans="1:18" ht="15" customHeight="1" x14ac:dyDescent="0.2">
      <c r="A361" s="31"/>
      <c r="B361" s="37" t="s">
        <v>345</v>
      </c>
      <c r="C361" s="32">
        <v>3</v>
      </c>
      <c r="D361" s="32"/>
      <c r="E361" s="15"/>
      <c r="F361" s="15"/>
      <c r="G361" s="15"/>
      <c r="H361" s="15"/>
      <c r="I361" s="15"/>
      <c r="J361" s="15"/>
      <c r="K361" s="15"/>
      <c r="L361" s="30"/>
      <c r="M361" s="15"/>
    </row>
    <row r="362" spans="1:18" ht="15" customHeight="1" x14ac:dyDescent="0.2">
      <c r="A362" s="31"/>
      <c r="B362" s="37" t="s">
        <v>345</v>
      </c>
      <c r="C362" s="32">
        <v>4</v>
      </c>
      <c r="D362" s="32"/>
      <c r="E362" s="15"/>
      <c r="F362" s="15"/>
      <c r="G362" s="15"/>
      <c r="H362" s="15"/>
      <c r="I362" s="15"/>
      <c r="J362" s="15"/>
      <c r="K362" s="15"/>
      <c r="L362" s="30"/>
      <c r="M362" s="15"/>
    </row>
    <row r="363" spans="1:18" ht="15" customHeight="1" x14ac:dyDescent="0.2">
      <c r="A363" s="31"/>
      <c r="B363" s="37" t="s">
        <v>345</v>
      </c>
      <c r="C363" s="32">
        <v>5</v>
      </c>
      <c r="D363" s="32"/>
      <c r="E363" s="15"/>
      <c r="F363" s="15"/>
      <c r="G363" s="15"/>
      <c r="H363" s="15"/>
      <c r="I363" s="15"/>
      <c r="J363" s="15"/>
      <c r="K363" s="15"/>
      <c r="L363" s="30"/>
      <c r="M363" s="15"/>
    </row>
    <row r="364" spans="1:18" ht="15" customHeight="1" x14ac:dyDescent="0.2">
      <c r="A364" s="31"/>
      <c r="B364" s="37" t="s">
        <v>345</v>
      </c>
      <c r="C364" s="32">
        <v>6</v>
      </c>
      <c r="D364" s="32"/>
      <c r="E364" s="15"/>
      <c r="F364" s="15"/>
      <c r="G364" s="15"/>
      <c r="H364" s="15"/>
      <c r="I364" s="15"/>
      <c r="J364" s="15"/>
      <c r="K364" s="15"/>
      <c r="L364" s="30"/>
      <c r="M364" s="15"/>
    </row>
    <row r="365" spans="1:18" ht="15" customHeight="1" x14ac:dyDescent="0.2">
      <c r="A365" s="31"/>
      <c r="B365" s="37" t="s">
        <v>345</v>
      </c>
      <c r="C365" s="32">
        <v>7</v>
      </c>
      <c r="D365" s="32"/>
      <c r="E365" s="15"/>
      <c r="F365" s="15"/>
      <c r="G365" s="15"/>
      <c r="H365" s="15"/>
      <c r="I365" s="15"/>
      <c r="J365" s="15"/>
      <c r="K365" s="15"/>
      <c r="L365" s="30"/>
      <c r="M365" s="15"/>
    </row>
    <row r="366" spans="1:18" ht="14.25" customHeight="1" x14ac:dyDescent="0.2">
      <c r="A366" s="31"/>
      <c r="B366" s="37" t="s">
        <v>345</v>
      </c>
      <c r="C366" s="32">
        <v>8</v>
      </c>
      <c r="D366" s="32"/>
      <c r="E366" s="15"/>
      <c r="F366" s="15"/>
      <c r="G366" s="15"/>
      <c r="H366" s="15"/>
      <c r="I366" s="15"/>
      <c r="J366" s="15"/>
      <c r="K366" s="15"/>
      <c r="L366" s="30"/>
      <c r="M366" s="15"/>
    </row>
    <row r="367" spans="1:18" ht="15" customHeight="1" x14ac:dyDescent="0.2">
      <c r="A367" s="31"/>
      <c r="B367" s="37" t="s">
        <v>345</v>
      </c>
      <c r="C367" s="32">
        <v>10</v>
      </c>
      <c r="D367" s="32"/>
      <c r="E367" s="15"/>
      <c r="F367" s="15"/>
      <c r="G367" s="15"/>
      <c r="H367" s="15"/>
      <c r="I367" s="15"/>
      <c r="J367" s="15"/>
      <c r="K367" s="15"/>
      <c r="L367" s="30"/>
      <c r="M367" s="15"/>
    </row>
    <row r="368" spans="1:18" ht="15" customHeight="1" x14ac:dyDescent="0.2">
      <c r="A368" s="31"/>
      <c r="B368" s="37" t="s">
        <v>345</v>
      </c>
      <c r="C368" s="32">
        <v>11</v>
      </c>
      <c r="D368" s="32"/>
      <c r="E368" s="15"/>
      <c r="F368" s="15"/>
      <c r="G368" s="15"/>
      <c r="H368" s="15"/>
      <c r="I368" s="15"/>
      <c r="J368" s="15"/>
      <c r="K368" s="15"/>
      <c r="L368" s="30"/>
      <c r="M368" s="15"/>
    </row>
    <row r="369" spans="1:13" ht="15" customHeight="1" x14ac:dyDescent="0.2">
      <c r="A369" s="31"/>
      <c r="B369" s="37" t="s">
        <v>345</v>
      </c>
      <c r="C369" s="32">
        <v>12</v>
      </c>
      <c r="D369" s="32"/>
      <c r="E369" s="15"/>
      <c r="F369" s="15"/>
      <c r="G369" s="15"/>
      <c r="H369" s="15"/>
      <c r="I369" s="15"/>
      <c r="J369" s="15"/>
      <c r="K369" s="15"/>
      <c r="L369" s="30"/>
      <c r="M369" s="15"/>
    </row>
    <row r="370" spans="1:13" ht="15" customHeight="1" x14ac:dyDescent="0.2">
      <c r="A370" s="31"/>
      <c r="B370" s="37" t="s">
        <v>345</v>
      </c>
      <c r="C370" s="32">
        <v>13</v>
      </c>
      <c r="D370" s="32"/>
      <c r="E370" s="15"/>
      <c r="F370" s="15"/>
      <c r="G370" s="15"/>
      <c r="H370" s="15"/>
      <c r="I370" s="15"/>
      <c r="J370" s="15"/>
      <c r="K370" s="15"/>
      <c r="L370" s="30"/>
      <c r="M370" s="15"/>
    </row>
    <row r="371" spans="1:13" ht="15" customHeight="1" x14ac:dyDescent="0.2">
      <c r="A371" s="31"/>
      <c r="B371" s="37" t="s">
        <v>345</v>
      </c>
      <c r="C371" s="32">
        <v>14</v>
      </c>
      <c r="D371" s="32"/>
      <c r="E371" s="15"/>
      <c r="F371" s="15"/>
      <c r="G371" s="15"/>
      <c r="H371" s="15"/>
      <c r="I371" s="104"/>
      <c r="J371" s="104"/>
      <c r="K371" s="15"/>
      <c r="L371" s="16"/>
      <c r="M371" s="15"/>
    </row>
    <row r="372" spans="1:13" ht="15" customHeight="1" x14ac:dyDescent="0.2">
      <c r="A372" s="31"/>
      <c r="B372" s="37" t="s">
        <v>345</v>
      </c>
      <c r="C372" s="32">
        <v>15</v>
      </c>
      <c r="D372" s="32"/>
      <c r="E372" s="15"/>
      <c r="F372" s="15"/>
      <c r="G372" s="15"/>
      <c r="H372" s="15"/>
      <c r="I372" s="15"/>
      <c r="J372" s="15"/>
      <c r="K372" s="15"/>
      <c r="L372" s="30"/>
      <c r="M372" s="15"/>
    </row>
    <row r="373" spans="1:13" ht="15" customHeight="1" x14ac:dyDescent="0.2">
      <c r="A373" s="31"/>
      <c r="B373" s="37" t="s">
        <v>345</v>
      </c>
      <c r="C373" s="32">
        <v>16</v>
      </c>
      <c r="D373" s="32"/>
      <c r="E373" s="15"/>
      <c r="F373" s="15"/>
      <c r="G373" s="15"/>
      <c r="H373" s="15"/>
      <c r="I373" s="15"/>
      <c r="J373" s="15"/>
      <c r="K373" s="15"/>
      <c r="L373" s="30"/>
      <c r="M373" s="15"/>
    </row>
    <row r="374" spans="1:13" ht="15" customHeight="1" x14ac:dyDescent="0.2">
      <c r="A374" s="31"/>
      <c r="B374" s="37" t="s">
        <v>345</v>
      </c>
      <c r="C374" s="32">
        <v>17</v>
      </c>
      <c r="D374" s="32"/>
      <c r="E374" s="15"/>
      <c r="F374" s="15"/>
      <c r="G374" s="15"/>
      <c r="H374" s="15"/>
      <c r="I374" s="15"/>
      <c r="J374" s="15"/>
      <c r="K374" s="15"/>
      <c r="L374" s="30"/>
      <c r="M374" s="15"/>
    </row>
    <row r="375" spans="1:13" ht="15" customHeight="1" x14ac:dyDescent="0.2">
      <c r="A375" s="31"/>
      <c r="B375" s="37" t="s">
        <v>345</v>
      </c>
      <c r="C375" s="32">
        <v>18</v>
      </c>
      <c r="D375" s="32"/>
      <c r="E375" s="15"/>
      <c r="F375" s="15"/>
      <c r="G375" s="15"/>
      <c r="H375" s="15"/>
      <c r="I375" s="15"/>
      <c r="J375" s="15"/>
      <c r="K375" s="15"/>
      <c r="L375" s="30"/>
      <c r="M375" s="15"/>
    </row>
    <row r="376" spans="1:13" ht="15" customHeight="1" x14ac:dyDescent="0.2">
      <c r="A376" s="31"/>
      <c r="B376" s="37" t="s">
        <v>345</v>
      </c>
      <c r="C376" s="32">
        <v>19</v>
      </c>
      <c r="D376" s="32"/>
      <c r="E376" s="15"/>
      <c r="F376" s="15"/>
      <c r="G376" s="15"/>
      <c r="H376" s="15"/>
      <c r="I376" s="15"/>
      <c r="J376" s="15"/>
      <c r="K376" s="15"/>
      <c r="L376" s="30"/>
      <c r="M376" s="15"/>
    </row>
    <row r="377" spans="1:13" ht="15" customHeight="1" x14ac:dyDescent="0.2">
      <c r="A377" s="31"/>
      <c r="B377" s="37" t="s">
        <v>345</v>
      </c>
      <c r="C377" s="32">
        <v>20</v>
      </c>
      <c r="D377" s="32"/>
      <c r="E377" s="15"/>
      <c r="F377" s="15"/>
      <c r="G377" s="15"/>
      <c r="H377" s="15"/>
      <c r="I377" s="15"/>
      <c r="J377" s="15"/>
      <c r="K377" s="15"/>
      <c r="L377" s="30"/>
      <c r="M377" s="15"/>
    </row>
    <row r="378" spans="1:13" ht="15" customHeight="1" x14ac:dyDescent="0.2">
      <c r="A378" s="31"/>
      <c r="B378" s="37" t="s">
        <v>345</v>
      </c>
      <c r="C378" s="32">
        <v>21</v>
      </c>
      <c r="D378" s="32"/>
      <c r="E378" s="15"/>
      <c r="F378" s="15"/>
      <c r="G378" s="15"/>
      <c r="H378" s="15"/>
      <c r="I378" s="15"/>
      <c r="J378" s="15"/>
      <c r="K378" s="15"/>
      <c r="L378" s="30"/>
      <c r="M378" s="15"/>
    </row>
    <row r="379" spans="1:13" ht="15" customHeight="1" x14ac:dyDescent="0.2">
      <c r="A379" s="31"/>
      <c r="B379" s="37" t="s">
        <v>345</v>
      </c>
      <c r="C379" s="32">
        <v>22</v>
      </c>
      <c r="D379" s="32"/>
      <c r="E379" s="15"/>
      <c r="F379" s="15"/>
      <c r="G379" s="38"/>
      <c r="H379" s="15"/>
      <c r="I379" s="36"/>
      <c r="J379" s="36"/>
      <c r="K379" s="15"/>
      <c r="L379" s="30"/>
      <c r="M379" s="15"/>
    </row>
    <row r="380" spans="1:13" ht="15" customHeight="1" x14ac:dyDescent="0.3">
      <c r="A380" s="31"/>
      <c r="B380" s="37" t="s">
        <v>345</v>
      </c>
      <c r="C380" s="32">
        <v>23</v>
      </c>
      <c r="E380" s="15"/>
      <c r="F380" s="15"/>
      <c r="G380" s="15"/>
      <c r="H380" s="15"/>
      <c r="I380" s="15"/>
      <c r="J380" s="15"/>
      <c r="K380" s="15"/>
      <c r="L380" s="30"/>
      <c r="M380" s="15"/>
    </row>
    <row r="381" spans="1:13" ht="15" customHeight="1" x14ac:dyDescent="0.2">
      <c r="A381" s="31"/>
      <c r="B381" s="37" t="s">
        <v>345</v>
      </c>
      <c r="C381" s="32">
        <v>24</v>
      </c>
      <c r="D381" s="32"/>
      <c r="E381" s="32"/>
      <c r="F381" s="15"/>
      <c r="G381" s="15"/>
      <c r="H381" s="15"/>
      <c r="I381" s="36"/>
      <c r="J381" s="36"/>
      <c r="K381" s="15"/>
      <c r="L381" s="30"/>
      <c r="M381" s="15"/>
    </row>
    <row r="382" spans="1:13" ht="15" customHeight="1" x14ac:dyDescent="0.2">
      <c r="A382" s="31"/>
      <c r="B382" s="37" t="s">
        <v>345</v>
      </c>
      <c r="C382" s="32">
        <v>25</v>
      </c>
      <c r="D382" s="32"/>
      <c r="E382" s="32"/>
      <c r="F382" s="15"/>
      <c r="G382" s="15"/>
      <c r="H382" s="15"/>
      <c r="I382" s="36"/>
      <c r="J382" s="36"/>
      <c r="K382" s="15"/>
      <c r="L382" s="30"/>
      <c r="M382" s="15"/>
    </row>
    <row r="383" spans="1:13" ht="15" customHeight="1" x14ac:dyDescent="0.2">
      <c r="A383" s="31"/>
      <c r="B383" s="37" t="s">
        <v>345</v>
      </c>
      <c r="C383" s="32">
        <v>26</v>
      </c>
      <c r="D383" s="32"/>
      <c r="E383" s="15"/>
      <c r="F383" s="15"/>
      <c r="G383" s="15"/>
      <c r="H383" s="15"/>
      <c r="I383" s="36"/>
      <c r="J383" s="36"/>
      <c r="K383" s="15"/>
      <c r="L383" s="30"/>
      <c r="M383" s="15"/>
    </row>
    <row r="384" spans="1:13" ht="15" customHeight="1" x14ac:dyDescent="0.2">
      <c r="A384" s="31"/>
      <c r="B384" s="37" t="s">
        <v>345</v>
      </c>
      <c r="C384" s="32">
        <v>27</v>
      </c>
      <c r="D384" s="32"/>
      <c r="E384" s="15"/>
      <c r="F384" s="15"/>
      <c r="G384" s="15"/>
      <c r="H384" s="15"/>
      <c r="I384" s="36"/>
      <c r="J384" s="36"/>
      <c r="K384" s="15"/>
      <c r="L384" s="30"/>
      <c r="M384" s="15"/>
    </row>
    <row r="385" spans="1:16" ht="15" customHeight="1" x14ac:dyDescent="0.2">
      <c r="A385" s="31"/>
      <c r="B385" s="37" t="s">
        <v>345</v>
      </c>
      <c r="C385" s="32">
        <v>28</v>
      </c>
      <c r="D385" s="32"/>
      <c r="E385" s="15"/>
      <c r="F385" s="15"/>
      <c r="G385" s="15"/>
      <c r="H385" s="15"/>
      <c r="I385" s="15"/>
      <c r="J385" s="15"/>
      <c r="K385" s="15"/>
      <c r="L385" s="30"/>
      <c r="M385" s="15"/>
    </row>
    <row r="386" spans="1:16" ht="15" customHeight="1" x14ac:dyDescent="0.2">
      <c r="A386" s="31"/>
      <c r="B386" s="37" t="s">
        <v>345</v>
      </c>
      <c r="C386" s="32">
        <v>29</v>
      </c>
      <c r="D386" s="32"/>
      <c r="E386" s="15"/>
      <c r="F386" s="15"/>
      <c r="G386" s="15"/>
      <c r="H386" s="15"/>
      <c r="I386" s="15"/>
      <c r="J386" s="15"/>
      <c r="K386" s="15"/>
      <c r="L386" s="30"/>
      <c r="M386" s="15"/>
    </row>
    <row r="387" spans="1:16" ht="15" customHeight="1" x14ac:dyDescent="0.2">
      <c r="A387" s="31"/>
      <c r="B387" s="37" t="s">
        <v>345</v>
      </c>
      <c r="C387" s="32">
        <v>30</v>
      </c>
      <c r="D387" s="32"/>
      <c r="E387" s="15"/>
      <c r="F387" s="15"/>
      <c r="G387" s="15"/>
      <c r="H387" s="15"/>
      <c r="I387" s="15"/>
      <c r="J387" s="15"/>
      <c r="K387" s="15"/>
      <c r="L387" s="30"/>
      <c r="M387" s="15"/>
    </row>
    <row r="388" spans="1:16" ht="15" customHeight="1" x14ac:dyDescent="0.2">
      <c r="A388" s="31"/>
      <c r="B388" s="37" t="s">
        <v>345</v>
      </c>
      <c r="C388" s="32">
        <v>31</v>
      </c>
      <c r="D388" s="32"/>
      <c r="E388" s="15"/>
      <c r="F388" s="15"/>
      <c r="G388" s="15"/>
      <c r="H388" s="15"/>
      <c r="I388" s="15"/>
      <c r="J388" s="15"/>
      <c r="K388" s="15"/>
      <c r="L388" s="30"/>
      <c r="M388" s="15"/>
    </row>
    <row r="389" spans="1:16" ht="15" customHeight="1" x14ac:dyDescent="0.2">
      <c r="A389" s="37" t="s">
        <v>39</v>
      </c>
      <c r="B389" s="31"/>
      <c r="C389" s="32"/>
      <c r="D389" s="32"/>
      <c r="E389" s="15"/>
      <c r="F389" s="15"/>
      <c r="G389" s="15"/>
      <c r="H389" s="15"/>
      <c r="I389" s="15"/>
      <c r="J389" s="15"/>
      <c r="K389" s="15"/>
      <c r="L389" s="30"/>
      <c r="M389" s="15"/>
    </row>
    <row r="390" spans="1:16" ht="15" customHeight="1" x14ac:dyDescent="0.2">
      <c r="A390" s="640"/>
      <c r="B390" s="640"/>
      <c r="C390" s="640"/>
      <c r="D390" s="540"/>
      <c r="E390" s="1"/>
      <c r="F390" s="1"/>
      <c r="G390" s="1"/>
      <c r="H390" s="1"/>
      <c r="I390" s="1"/>
      <c r="J390" s="1"/>
      <c r="K390" s="1"/>
      <c r="L390" s="1"/>
      <c r="M390" s="1"/>
    </row>
    <row r="391" spans="1:16" ht="15" customHeight="1" x14ac:dyDescent="0.3">
      <c r="A391" s="1"/>
      <c r="B391" s="1"/>
      <c r="C391" s="641" t="s">
        <v>8</v>
      </c>
      <c r="D391" s="641"/>
      <c r="E391" s="641"/>
      <c r="F391" s="19"/>
      <c r="G391" s="642" t="s">
        <v>227</v>
      </c>
      <c r="H391" s="642"/>
      <c r="I391" s="536"/>
      <c r="J391" s="18"/>
      <c r="L391" s="1"/>
      <c r="M391" s="1" t="s">
        <v>228</v>
      </c>
      <c r="N391" s="643"/>
      <c r="O391" s="643"/>
    </row>
    <row r="392" spans="1:16" ht="15" customHeight="1" x14ac:dyDescent="0.3">
      <c r="A392" s="1"/>
      <c r="B392" s="1"/>
      <c r="C392" s="20"/>
      <c r="D392" s="20"/>
      <c r="G392" s="536"/>
      <c r="H392" s="3"/>
      <c r="I392" s="18"/>
      <c r="J392" s="18"/>
      <c r="L392" s="1"/>
      <c r="M392" s="1"/>
      <c r="N392" s="21"/>
      <c r="O392" s="21"/>
    </row>
    <row r="393" spans="1:16" ht="15" customHeight="1" x14ac:dyDescent="0.3">
      <c r="A393" s="1"/>
      <c r="B393" s="1"/>
      <c r="C393" s="20"/>
      <c r="D393" s="20"/>
      <c r="G393" s="536"/>
      <c r="H393" s="3"/>
      <c r="I393" s="18"/>
      <c r="J393" s="18"/>
      <c r="L393" s="1"/>
      <c r="M393" s="1"/>
      <c r="N393" s="21"/>
      <c r="O393" s="21"/>
    </row>
    <row r="394" spans="1:16" ht="15" customHeight="1" x14ac:dyDescent="0.3">
      <c r="C394" s="641" t="s">
        <v>294</v>
      </c>
      <c r="D394" s="641"/>
      <c r="E394" s="641"/>
      <c r="F394" s="535"/>
      <c r="G394" s="644" t="s">
        <v>123</v>
      </c>
      <c r="H394" s="644"/>
      <c r="I394" s="644"/>
      <c r="J394" s="536"/>
      <c r="L394" s="1"/>
      <c r="M394" s="645" t="s">
        <v>130</v>
      </c>
      <c r="N394" s="645"/>
      <c r="O394" s="645"/>
      <c r="P394" s="645"/>
    </row>
    <row r="395" spans="1:16" ht="15.75" customHeight="1" x14ac:dyDescent="0.3">
      <c r="C395" s="641" t="s">
        <v>94</v>
      </c>
      <c r="D395" s="641"/>
      <c r="E395" s="641"/>
      <c r="F395" s="535"/>
      <c r="G395" s="644" t="s">
        <v>95</v>
      </c>
      <c r="H395" s="644"/>
      <c r="I395" s="644"/>
      <c r="J395" s="536"/>
      <c r="L395" s="1"/>
      <c r="M395" s="645" t="s">
        <v>104</v>
      </c>
      <c r="N395" s="645"/>
      <c r="O395" s="645"/>
      <c r="P395" s="645"/>
    </row>
    <row r="396" spans="1:16" ht="15.75" customHeight="1" x14ac:dyDescent="0.3">
      <c r="C396" s="535"/>
      <c r="D396" s="535"/>
      <c r="E396" s="535"/>
      <c r="F396" s="535"/>
      <c r="G396" s="536"/>
      <c r="H396" s="536"/>
      <c r="I396" s="536"/>
      <c r="J396" s="536"/>
      <c r="L396" s="1"/>
      <c r="M396" s="537"/>
      <c r="N396" s="537"/>
      <c r="O396" s="537"/>
      <c r="P396" s="537"/>
    </row>
    <row r="397" spans="1:16" ht="15.75" customHeight="1" x14ac:dyDescent="0.3">
      <c r="C397" s="535"/>
      <c r="D397" s="535"/>
      <c r="E397" s="535"/>
      <c r="F397" s="535"/>
      <c r="G397" s="536"/>
      <c r="H397" s="536"/>
      <c r="I397" s="536"/>
      <c r="J397" s="536"/>
      <c r="L397" s="1"/>
      <c r="M397" s="537"/>
      <c r="N397" s="537"/>
      <c r="O397" s="537"/>
      <c r="P397" s="537"/>
    </row>
    <row r="401" spans="1:18" ht="15" customHeight="1" x14ac:dyDescent="0.25">
      <c r="A401" s="646" t="s">
        <v>0</v>
      </c>
      <c r="B401" s="646"/>
      <c r="C401" s="646"/>
      <c r="D401" s="646"/>
      <c r="E401" s="646"/>
      <c r="F401" s="646"/>
      <c r="G401" s="646"/>
      <c r="H401" s="646"/>
      <c r="I401" s="646"/>
      <c r="J401" s="646"/>
      <c r="K401" s="646"/>
      <c r="L401" s="646"/>
      <c r="M401" s="646"/>
      <c r="N401" s="25"/>
      <c r="O401" s="25"/>
      <c r="P401" s="25"/>
      <c r="Q401" s="25"/>
      <c r="R401" s="25"/>
    </row>
    <row r="402" spans="1:18" ht="15" customHeight="1" x14ac:dyDescent="0.25">
      <c r="A402" s="26"/>
      <c r="B402" s="26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9"/>
      <c r="O402" s="9"/>
      <c r="P402" s="9"/>
      <c r="Q402" s="9"/>
      <c r="R402" s="9"/>
    </row>
    <row r="403" spans="1:18" ht="15" customHeight="1" x14ac:dyDescent="0.25">
      <c r="A403" s="646" t="s">
        <v>12</v>
      </c>
      <c r="B403" s="646"/>
      <c r="C403" s="646"/>
      <c r="D403" s="646"/>
      <c r="E403" s="646"/>
      <c r="F403" s="646"/>
      <c r="G403" s="646"/>
      <c r="H403" s="646"/>
      <c r="I403" s="646"/>
      <c r="J403" s="646"/>
      <c r="K403" s="646"/>
      <c r="L403" s="646"/>
      <c r="M403" s="646"/>
      <c r="N403" s="9"/>
      <c r="O403" s="9"/>
      <c r="P403" s="9"/>
      <c r="Q403" s="9"/>
      <c r="R403" s="9"/>
    </row>
    <row r="404" spans="1:18" ht="15" customHeight="1" x14ac:dyDescent="0.25">
      <c r="A404" s="542"/>
      <c r="B404" s="538"/>
      <c r="C404" s="538"/>
      <c r="D404" s="5"/>
      <c r="E404" s="5"/>
      <c r="F404" s="538"/>
      <c r="G404" s="538"/>
      <c r="H404" s="648"/>
      <c r="I404" s="648"/>
      <c r="J404" s="5"/>
      <c r="K404" s="541"/>
      <c r="L404" s="541"/>
      <c r="M404" s="648"/>
      <c r="N404" s="648"/>
      <c r="O404" s="5"/>
      <c r="P404" s="538"/>
    </row>
    <row r="405" spans="1:18" ht="15" customHeight="1" x14ac:dyDescent="0.3">
      <c r="A405" s="538" t="s">
        <v>57</v>
      </c>
      <c r="B405" s="9" t="s">
        <v>207</v>
      </c>
      <c r="C405" s="662" t="s">
        <v>588</v>
      </c>
      <c r="D405" s="538" t="s">
        <v>88</v>
      </c>
      <c r="E405" s="5"/>
      <c r="F405" s="538" t="s">
        <v>589</v>
      </c>
      <c r="G405" s="538" t="s">
        <v>62</v>
      </c>
      <c r="H405" s="158" t="s">
        <v>67</v>
      </c>
      <c r="I405" s="158" t="s">
        <v>590</v>
      </c>
      <c r="J405" s="5"/>
      <c r="K405" s="541"/>
      <c r="L405" s="541"/>
      <c r="M405" s="158" t="s">
        <v>68</v>
      </c>
      <c r="N405" s="158"/>
      <c r="O405" s="9" t="s">
        <v>591</v>
      </c>
      <c r="P405" s="538"/>
      <c r="Q405" s="159"/>
      <c r="R405" s="8"/>
    </row>
    <row r="406" spans="1:18" ht="15" customHeight="1" x14ac:dyDescent="0.3">
      <c r="A406" s="648" t="s">
        <v>592</v>
      </c>
      <c r="B406" s="648"/>
      <c r="C406" s="662"/>
      <c r="D406" s="4"/>
      <c r="F406" s="159" t="s">
        <v>593</v>
      </c>
      <c r="H406" s="7"/>
      <c r="I406" s="7"/>
      <c r="J406" s="7"/>
      <c r="K406" s="7"/>
      <c r="L406" s="7"/>
      <c r="M406" s="7"/>
      <c r="N406" s="159"/>
      <c r="O406" s="159"/>
      <c r="P406" s="159"/>
      <c r="Q406" s="159"/>
      <c r="R406" s="8"/>
    </row>
    <row r="407" spans="1:18" ht="13.5" customHeight="1" x14ac:dyDescent="0.3">
      <c r="A407" s="9"/>
      <c r="B407" s="9"/>
      <c r="C407" s="684"/>
      <c r="D407" s="10"/>
      <c r="H407" s="7"/>
      <c r="I407" s="7"/>
      <c r="J407" s="7"/>
      <c r="K407" s="7"/>
      <c r="L407" s="7"/>
      <c r="M407" s="7"/>
      <c r="N407" s="159"/>
      <c r="O407" s="159"/>
      <c r="P407" s="159"/>
    </row>
    <row r="408" spans="1:18" ht="15.75" customHeight="1" x14ac:dyDescent="0.2">
      <c r="A408" s="29"/>
      <c r="B408" s="29"/>
      <c r="C408" s="29"/>
      <c r="D408" s="29"/>
      <c r="E408" s="29"/>
      <c r="F408" s="15"/>
      <c r="G408" s="15"/>
      <c r="H408" s="15"/>
      <c r="I408" s="15"/>
      <c r="J408" s="15"/>
      <c r="K408" s="15"/>
      <c r="L408" s="30"/>
      <c r="M408" s="17"/>
    </row>
    <row r="409" spans="1:18" ht="13.5" x14ac:dyDescent="0.2">
      <c r="A409" s="37"/>
      <c r="B409" s="37" t="s">
        <v>346</v>
      </c>
      <c r="C409" s="32">
        <v>1</v>
      </c>
      <c r="D409" s="32"/>
      <c r="E409" s="15"/>
      <c r="F409" s="15"/>
      <c r="G409" s="38"/>
      <c r="H409" s="15"/>
      <c r="I409" s="36"/>
      <c r="J409" s="36"/>
      <c r="K409" s="43"/>
      <c r="L409" s="44"/>
      <c r="M409" s="15"/>
    </row>
    <row r="410" spans="1:18" ht="15" customHeight="1" x14ac:dyDescent="0.2">
      <c r="A410" s="31"/>
      <c r="B410" s="37" t="s">
        <v>346</v>
      </c>
      <c r="C410" s="32">
        <v>2</v>
      </c>
      <c r="D410" s="32"/>
      <c r="E410" s="15"/>
      <c r="F410" s="15"/>
      <c r="G410" s="15"/>
      <c r="H410" s="15"/>
      <c r="I410" s="15"/>
      <c r="J410" s="15"/>
      <c r="K410" s="15"/>
      <c r="L410" s="30"/>
      <c r="M410" s="15"/>
    </row>
    <row r="411" spans="1:18" ht="15" customHeight="1" x14ac:dyDescent="0.2">
      <c r="A411" s="31"/>
      <c r="B411" s="37" t="s">
        <v>346</v>
      </c>
      <c r="C411" s="32">
        <v>3</v>
      </c>
      <c r="D411" s="32"/>
      <c r="E411" s="15"/>
      <c r="F411" s="15"/>
      <c r="G411" s="15"/>
      <c r="H411" s="15"/>
      <c r="I411" s="15"/>
      <c r="J411" s="15"/>
      <c r="K411" s="15"/>
      <c r="L411" s="30"/>
      <c r="M411" s="15"/>
    </row>
    <row r="412" spans="1:18" ht="15" customHeight="1" x14ac:dyDescent="0.2">
      <c r="A412" s="31"/>
      <c r="B412" s="37" t="s">
        <v>346</v>
      </c>
      <c r="C412" s="32">
        <v>4</v>
      </c>
      <c r="D412" s="32"/>
      <c r="E412" s="15"/>
      <c r="F412" s="15"/>
      <c r="G412" s="15"/>
      <c r="H412" s="15"/>
      <c r="I412" s="15"/>
      <c r="J412" s="15"/>
      <c r="K412" s="15"/>
      <c r="L412" s="30"/>
      <c r="M412" s="15"/>
    </row>
    <row r="413" spans="1:18" ht="15" customHeight="1" x14ac:dyDescent="0.2">
      <c r="A413" s="31"/>
      <c r="B413" s="37" t="s">
        <v>346</v>
      </c>
      <c r="C413" s="32">
        <v>5</v>
      </c>
      <c r="D413" s="32"/>
      <c r="E413" s="15"/>
      <c r="F413" s="15"/>
      <c r="G413" s="15"/>
      <c r="H413" s="15"/>
      <c r="I413" s="15"/>
      <c r="J413" s="15"/>
      <c r="K413" s="15"/>
      <c r="L413" s="30"/>
      <c r="M413" s="15"/>
    </row>
    <row r="414" spans="1:18" ht="15" customHeight="1" x14ac:dyDescent="0.2">
      <c r="A414" s="31"/>
      <c r="B414" s="37" t="s">
        <v>346</v>
      </c>
      <c r="C414" s="32">
        <v>6</v>
      </c>
      <c r="D414" s="32"/>
      <c r="E414" s="15"/>
      <c r="F414" s="15"/>
      <c r="G414" s="15"/>
      <c r="H414" s="15"/>
      <c r="I414" s="15"/>
      <c r="J414" s="15"/>
      <c r="K414" s="15"/>
      <c r="L414" s="30"/>
      <c r="M414" s="15"/>
    </row>
    <row r="415" spans="1:18" ht="15" customHeight="1" x14ac:dyDescent="0.2">
      <c r="A415" s="31"/>
      <c r="B415" s="37" t="s">
        <v>346</v>
      </c>
      <c r="C415" s="32">
        <v>7</v>
      </c>
      <c r="D415" s="32"/>
      <c r="E415" s="15"/>
      <c r="F415" s="15"/>
      <c r="G415" s="15"/>
      <c r="H415" s="15"/>
      <c r="I415" s="15"/>
      <c r="J415" s="15"/>
      <c r="K415" s="15"/>
      <c r="L415" s="30"/>
      <c r="M415" s="15"/>
    </row>
    <row r="416" spans="1:18" ht="14.25" customHeight="1" x14ac:dyDescent="0.2">
      <c r="A416" s="31"/>
      <c r="B416" s="37" t="s">
        <v>346</v>
      </c>
      <c r="C416" s="32">
        <v>8</v>
      </c>
      <c r="D416" s="32"/>
      <c r="E416" s="15"/>
      <c r="F416" s="15"/>
      <c r="G416" s="15"/>
      <c r="H416" s="15"/>
      <c r="I416" s="15"/>
      <c r="J416" s="15"/>
      <c r="K416" s="15"/>
      <c r="L416" s="30"/>
      <c r="M416" s="15"/>
    </row>
    <row r="417" spans="1:13" ht="15" customHeight="1" x14ac:dyDescent="0.2">
      <c r="A417" s="31"/>
      <c r="B417" s="37" t="s">
        <v>346</v>
      </c>
      <c r="C417" s="32">
        <v>10</v>
      </c>
      <c r="D417" s="32"/>
      <c r="E417" s="15"/>
      <c r="F417" s="15"/>
      <c r="G417" s="15"/>
      <c r="H417" s="15"/>
      <c r="I417" s="15"/>
      <c r="J417" s="15"/>
      <c r="K417" s="15"/>
      <c r="L417" s="30"/>
      <c r="M417" s="15"/>
    </row>
    <row r="418" spans="1:13" ht="15" customHeight="1" x14ac:dyDescent="0.2">
      <c r="A418" s="31"/>
      <c r="B418" s="37" t="s">
        <v>346</v>
      </c>
      <c r="C418" s="32">
        <v>11</v>
      </c>
      <c r="D418" s="32"/>
      <c r="E418" s="15"/>
      <c r="F418" s="15"/>
      <c r="G418" s="15"/>
      <c r="H418" s="15"/>
      <c r="I418" s="15"/>
      <c r="J418" s="15"/>
      <c r="K418" s="15"/>
      <c r="L418" s="30"/>
      <c r="M418" s="15"/>
    </row>
    <row r="419" spans="1:13" ht="15" customHeight="1" x14ac:dyDescent="0.2">
      <c r="A419" s="31"/>
      <c r="B419" s="37" t="s">
        <v>346</v>
      </c>
      <c r="C419" s="32">
        <v>12</v>
      </c>
      <c r="D419" s="32"/>
      <c r="E419" s="15"/>
      <c r="F419" s="15"/>
      <c r="G419" s="15"/>
      <c r="H419" s="15"/>
      <c r="I419" s="15"/>
      <c r="J419" s="15"/>
      <c r="K419" s="15"/>
      <c r="L419" s="30"/>
      <c r="M419" s="15"/>
    </row>
    <row r="420" spans="1:13" ht="15" customHeight="1" x14ac:dyDescent="0.2">
      <c r="A420" s="31"/>
      <c r="B420" s="37" t="s">
        <v>346</v>
      </c>
      <c r="C420" s="32">
        <v>13</v>
      </c>
      <c r="D420" s="32"/>
      <c r="E420" s="15"/>
      <c r="F420" s="15"/>
      <c r="G420" s="15"/>
      <c r="H420" s="15"/>
      <c r="I420" s="15"/>
      <c r="J420" s="15"/>
      <c r="K420" s="15"/>
      <c r="L420" s="30"/>
      <c r="M420" s="15"/>
    </row>
    <row r="421" spans="1:13" ht="15" customHeight="1" x14ac:dyDescent="0.2">
      <c r="A421" s="31"/>
      <c r="B421" s="37" t="s">
        <v>346</v>
      </c>
      <c r="C421" s="32">
        <v>14</v>
      </c>
      <c r="D421" s="32"/>
      <c r="E421" s="15"/>
      <c r="F421" s="15"/>
      <c r="G421" s="15"/>
      <c r="H421" s="15"/>
      <c r="I421" s="104"/>
      <c r="J421" s="104"/>
      <c r="K421" s="15"/>
      <c r="L421" s="16"/>
      <c r="M421" s="15"/>
    </row>
    <row r="422" spans="1:13" ht="15" customHeight="1" x14ac:dyDescent="0.2">
      <c r="A422" s="31"/>
      <c r="B422" s="37" t="s">
        <v>346</v>
      </c>
      <c r="C422" s="32">
        <v>15</v>
      </c>
      <c r="D422" s="32"/>
      <c r="E422" s="15"/>
      <c r="F422" s="15"/>
      <c r="G422" s="15"/>
      <c r="H422" s="15"/>
      <c r="I422" s="15"/>
      <c r="J422" s="15"/>
      <c r="K422" s="15"/>
      <c r="L422" s="30"/>
      <c r="M422" s="15"/>
    </row>
    <row r="423" spans="1:13" ht="15" customHeight="1" x14ac:dyDescent="0.2">
      <c r="A423" s="31"/>
      <c r="B423" s="37" t="s">
        <v>346</v>
      </c>
      <c r="C423" s="32">
        <v>16</v>
      </c>
      <c r="D423" s="32"/>
      <c r="E423" s="15"/>
      <c r="F423" s="15"/>
      <c r="G423" s="15"/>
      <c r="H423" s="15"/>
      <c r="I423" s="15"/>
      <c r="J423" s="15"/>
      <c r="K423" s="15"/>
      <c r="L423" s="30"/>
      <c r="M423" s="15"/>
    </row>
    <row r="424" spans="1:13" ht="15" customHeight="1" x14ac:dyDescent="0.2">
      <c r="A424" s="31"/>
      <c r="B424" s="37" t="s">
        <v>346</v>
      </c>
      <c r="C424" s="32">
        <v>17</v>
      </c>
      <c r="D424" s="32"/>
      <c r="E424" s="15"/>
      <c r="F424" s="15"/>
      <c r="G424" s="15"/>
      <c r="H424" s="15"/>
      <c r="I424" s="15"/>
      <c r="J424" s="15"/>
      <c r="K424" s="15"/>
      <c r="L424" s="30"/>
      <c r="M424" s="15"/>
    </row>
    <row r="425" spans="1:13" ht="15" customHeight="1" x14ac:dyDescent="0.2">
      <c r="A425" s="31"/>
      <c r="B425" s="37" t="s">
        <v>346</v>
      </c>
      <c r="C425" s="32">
        <v>18</v>
      </c>
      <c r="D425" s="32"/>
      <c r="E425" s="15"/>
      <c r="F425" s="15"/>
      <c r="G425" s="15"/>
      <c r="H425" s="15"/>
      <c r="I425" s="15"/>
      <c r="J425" s="15"/>
      <c r="K425" s="15"/>
      <c r="L425" s="30"/>
      <c r="M425" s="15"/>
    </row>
    <row r="426" spans="1:13" ht="15" customHeight="1" x14ac:dyDescent="0.2">
      <c r="A426" s="31"/>
      <c r="B426" s="37" t="s">
        <v>346</v>
      </c>
      <c r="C426" s="32">
        <v>19</v>
      </c>
      <c r="D426" s="32"/>
      <c r="E426" s="15"/>
      <c r="F426" s="15"/>
      <c r="G426" s="15"/>
      <c r="H426" s="15"/>
      <c r="I426" s="15"/>
      <c r="J426" s="15"/>
      <c r="K426" s="15"/>
      <c r="L426" s="30"/>
      <c r="M426" s="15"/>
    </row>
    <row r="427" spans="1:13" ht="15" customHeight="1" x14ac:dyDescent="0.2">
      <c r="A427" s="31"/>
      <c r="B427" s="37" t="s">
        <v>346</v>
      </c>
      <c r="C427" s="32">
        <v>20</v>
      </c>
      <c r="D427" s="32"/>
      <c r="E427" s="15"/>
      <c r="F427" s="15"/>
      <c r="G427" s="15"/>
      <c r="H427" s="15"/>
      <c r="I427" s="15"/>
      <c r="J427" s="15"/>
      <c r="K427" s="15"/>
      <c r="L427" s="30"/>
      <c r="M427" s="15"/>
    </row>
    <row r="428" spans="1:13" ht="15" customHeight="1" x14ac:dyDescent="0.2">
      <c r="A428" s="31"/>
      <c r="B428" s="37" t="s">
        <v>346</v>
      </c>
      <c r="C428" s="32">
        <v>21</v>
      </c>
      <c r="D428" s="32"/>
      <c r="E428" s="15"/>
      <c r="F428" s="15"/>
      <c r="G428" s="15"/>
      <c r="H428" s="15"/>
      <c r="I428" s="15"/>
      <c r="J428" s="15"/>
      <c r="K428" s="15"/>
      <c r="L428" s="30"/>
      <c r="M428" s="15"/>
    </row>
    <row r="429" spans="1:13" ht="15" customHeight="1" x14ac:dyDescent="0.2">
      <c r="A429" s="31"/>
      <c r="B429" s="37" t="s">
        <v>346</v>
      </c>
      <c r="C429" s="32">
        <v>22</v>
      </c>
      <c r="D429" s="32"/>
      <c r="E429" s="15"/>
      <c r="F429" s="15"/>
      <c r="G429" s="38"/>
      <c r="H429" s="15"/>
      <c r="I429" s="36"/>
      <c r="J429" s="36"/>
      <c r="K429" s="15"/>
      <c r="L429" s="30"/>
      <c r="M429" s="15"/>
    </row>
    <row r="430" spans="1:13" ht="15" customHeight="1" x14ac:dyDescent="0.3">
      <c r="A430" s="31"/>
      <c r="B430" s="37" t="s">
        <v>346</v>
      </c>
      <c r="C430" s="32">
        <v>23</v>
      </c>
      <c r="E430" s="15"/>
      <c r="F430" s="15"/>
      <c r="G430" s="15"/>
      <c r="H430" s="15"/>
      <c r="I430" s="15"/>
      <c r="J430" s="15"/>
      <c r="K430" s="15"/>
      <c r="L430" s="30"/>
      <c r="M430" s="15"/>
    </row>
    <row r="431" spans="1:13" ht="15" customHeight="1" x14ac:dyDescent="0.2">
      <c r="A431" s="31"/>
      <c r="B431" s="37" t="s">
        <v>346</v>
      </c>
      <c r="C431" s="32">
        <v>24</v>
      </c>
      <c r="D431" s="32"/>
      <c r="E431" s="32"/>
      <c r="F431" s="15"/>
      <c r="G431" s="15"/>
      <c r="H431" s="15"/>
      <c r="I431" s="36"/>
      <c r="J431" s="36"/>
      <c r="K431" s="15"/>
      <c r="L431" s="30"/>
      <c r="M431" s="15"/>
    </row>
    <row r="432" spans="1:13" ht="15" customHeight="1" x14ac:dyDescent="0.2">
      <c r="A432" s="31"/>
      <c r="B432" s="37" t="s">
        <v>346</v>
      </c>
      <c r="C432" s="32">
        <v>25</v>
      </c>
      <c r="D432" s="32"/>
      <c r="E432" s="32"/>
      <c r="F432" s="15"/>
      <c r="G432" s="15"/>
      <c r="H432" s="15"/>
      <c r="I432" s="36"/>
      <c r="J432" s="36"/>
      <c r="K432" s="15"/>
      <c r="L432" s="30"/>
      <c r="M432" s="15"/>
    </row>
    <row r="433" spans="1:16" ht="15" customHeight="1" x14ac:dyDescent="0.2">
      <c r="A433" s="31"/>
      <c r="B433" s="37" t="s">
        <v>346</v>
      </c>
      <c r="C433" s="32">
        <v>26</v>
      </c>
      <c r="D433" s="32"/>
      <c r="E433" s="15"/>
      <c r="F433" s="15"/>
      <c r="G433" s="15"/>
      <c r="H433" s="15"/>
      <c r="I433" s="36"/>
      <c r="J433" s="36"/>
      <c r="K433" s="15"/>
      <c r="L433" s="30"/>
      <c r="M433" s="15"/>
    </row>
    <row r="434" spans="1:16" ht="15" customHeight="1" x14ac:dyDescent="0.2">
      <c r="A434" s="31"/>
      <c r="B434" s="37" t="s">
        <v>346</v>
      </c>
      <c r="C434" s="32">
        <v>27</v>
      </c>
      <c r="D434" s="32"/>
      <c r="E434" s="15"/>
      <c r="F434" s="15"/>
      <c r="G434" s="15"/>
      <c r="H434" s="15"/>
      <c r="I434" s="36"/>
      <c r="J434" s="36"/>
      <c r="K434" s="15"/>
      <c r="L434" s="30"/>
      <c r="M434" s="15"/>
    </row>
    <row r="435" spans="1:16" ht="15" customHeight="1" x14ac:dyDescent="0.2">
      <c r="A435" s="31"/>
      <c r="B435" s="37" t="s">
        <v>346</v>
      </c>
      <c r="C435" s="32">
        <v>28</v>
      </c>
      <c r="D435" s="32"/>
      <c r="E435" s="15"/>
      <c r="F435" s="15"/>
      <c r="G435" s="15"/>
      <c r="H435" s="15"/>
      <c r="I435" s="15"/>
      <c r="J435" s="15"/>
      <c r="K435" s="15"/>
      <c r="L435" s="30"/>
      <c r="M435" s="15"/>
    </row>
    <row r="436" spans="1:16" ht="15" customHeight="1" x14ac:dyDescent="0.2">
      <c r="A436" s="31"/>
      <c r="B436" s="37" t="s">
        <v>346</v>
      </c>
      <c r="C436" s="32">
        <v>29</v>
      </c>
      <c r="D436" s="32"/>
      <c r="E436" s="15"/>
      <c r="F436" s="15"/>
      <c r="G436" s="15"/>
      <c r="H436" s="15"/>
      <c r="I436" s="15"/>
      <c r="J436" s="15"/>
      <c r="K436" s="15"/>
      <c r="L436" s="30"/>
      <c r="M436" s="15"/>
    </row>
    <row r="437" spans="1:16" ht="15" customHeight="1" x14ac:dyDescent="0.2">
      <c r="A437" s="31"/>
      <c r="B437" s="37" t="s">
        <v>346</v>
      </c>
      <c r="C437" s="32">
        <v>30</v>
      </c>
      <c r="D437" s="32"/>
      <c r="E437" s="15"/>
      <c r="F437" s="15"/>
      <c r="G437" s="15"/>
      <c r="H437" s="15"/>
      <c r="I437" s="15"/>
      <c r="J437" s="15"/>
      <c r="K437" s="15"/>
      <c r="L437" s="30"/>
      <c r="M437" s="15"/>
    </row>
    <row r="438" spans="1:16" ht="13.5" x14ac:dyDescent="0.2">
      <c r="A438" s="31"/>
      <c r="B438" s="14"/>
      <c r="C438" s="32"/>
      <c r="D438" s="32"/>
      <c r="E438" s="15"/>
      <c r="F438" s="15"/>
      <c r="G438" s="38"/>
      <c r="H438" s="15"/>
      <c r="I438" s="15"/>
      <c r="J438" s="15"/>
      <c r="K438" s="15"/>
      <c r="L438" s="16">
        <v>0</v>
      </c>
      <c r="M438" s="15"/>
    </row>
    <row r="439" spans="1:16" ht="13.5" x14ac:dyDescent="0.2">
      <c r="A439" s="31"/>
      <c r="B439" s="14"/>
      <c r="C439" s="32"/>
      <c r="D439" s="32"/>
      <c r="E439" s="15"/>
      <c r="F439" s="15"/>
      <c r="G439" s="38"/>
      <c r="H439" s="15"/>
      <c r="I439" s="15"/>
      <c r="J439" s="15"/>
      <c r="K439" s="15" t="s">
        <v>570</v>
      </c>
      <c r="L439" s="16">
        <v>0</v>
      </c>
      <c r="M439" s="15"/>
    </row>
    <row r="440" spans="1:16" ht="13.5" x14ac:dyDescent="0.2">
      <c r="A440" s="31"/>
      <c r="B440" s="14"/>
      <c r="C440" s="32"/>
      <c r="D440" s="32"/>
      <c r="E440" s="15"/>
      <c r="F440" s="15"/>
      <c r="G440" s="38"/>
      <c r="H440" s="15"/>
      <c r="I440" s="15"/>
      <c r="J440" s="15"/>
      <c r="K440" s="15"/>
      <c r="L440" s="16">
        <v>0</v>
      </c>
      <c r="M440" s="15"/>
    </row>
    <row r="441" spans="1:16" ht="13.5" x14ac:dyDescent="0.2">
      <c r="A441" s="31"/>
      <c r="B441" s="14"/>
      <c r="C441" s="32"/>
      <c r="D441" s="32"/>
      <c r="E441" s="15"/>
      <c r="F441" s="15"/>
      <c r="G441" s="38"/>
      <c r="H441" s="15"/>
      <c r="I441" s="15"/>
      <c r="J441" s="15"/>
      <c r="K441" s="15" t="s">
        <v>563</v>
      </c>
      <c r="L441" s="16">
        <v>0</v>
      </c>
      <c r="M441" s="15"/>
    </row>
    <row r="442" spans="1:16" ht="15" customHeight="1" x14ac:dyDescent="0.2">
      <c r="A442" s="37" t="s">
        <v>39</v>
      </c>
      <c r="B442" s="31"/>
      <c r="C442" s="32"/>
      <c r="D442" s="32"/>
      <c r="E442" s="15"/>
      <c r="F442" s="15"/>
      <c r="G442" s="15"/>
      <c r="H442" s="15"/>
      <c r="I442" s="15"/>
      <c r="J442" s="15"/>
      <c r="K442" s="15"/>
      <c r="L442" s="16">
        <v>0</v>
      </c>
      <c r="M442" s="15"/>
    </row>
    <row r="443" spans="1:16" ht="15" customHeight="1" x14ac:dyDescent="0.2">
      <c r="A443" s="640"/>
      <c r="B443" s="640"/>
      <c r="C443" s="640"/>
      <c r="D443" s="540"/>
      <c r="E443" s="1"/>
      <c r="F443" s="1"/>
      <c r="G443" s="1"/>
      <c r="H443" s="1"/>
      <c r="I443" s="1"/>
      <c r="J443" s="1"/>
      <c r="K443" s="1"/>
      <c r="L443" s="1"/>
      <c r="M443" s="1"/>
    </row>
    <row r="444" spans="1:16" ht="15" customHeight="1" x14ac:dyDescent="0.3">
      <c r="A444" s="1"/>
      <c r="B444" s="1"/>
      <c r="C444" s="641" t="s">
        <v>8</v>
      </c>
      <c r="D444" s="641"/>
      <c r="E444" s="641"/>
      <c r="F444" s="19"/>
      <c r="G444" s="642" t="s">
        <v>227</v>
      </c>
      <c r="H444" s="642"/>
      <c r="I444" s="536"/>
      <c r="J444" s="18"/>
      <c r="L444" s="1"/>
      <c r="M444" s="1" t="s">
        <v>228</v>
      </c>
      <c r="N444" s="643"/>
      <c r="O444" s="643"/>
    </row>
    <row r="445" spans="1:16" ht="15" customHeight="1" x14ac:dyDescent="0.3">
      <c r="A445" s="1"/>
      <c r="B445" s="1"/>
      <c r="C445" s="20"/>
      <c r="D445" s="20"/>
      <c r="G445" s="536"/>
      <c r="H445" s="3"/>
      <c r="I445" s="18"/>
      <c r="J445" s="18"/>
      <c r="L445" s="1"/>
      <c r="M445" s="1"/>
      <c r="N445" s="21"/>
      <c r="O445" s="21"/>
    </row>
    <row r="446" spans="1:16" ht="15" customHeight="1" x14ac:dyDescent="0.3">
      <c r="A446" s="1"/>
      <c r="B446" s="1"/>
      <c r="C446" s="20"/>
      <c r="D446" s="20"/>
      <c r="G446" s="536"/>
      <c r="H446" s="3"/>
      <c r="I446" s="18"/>
      <c r="J446" s="18"/>
      <c r="L446" s="1"/>
      <c r="M446" s="1"/>
      <c r="N446" s="21"/>
      <c r="O446" s="21"/>
    </row>
    <row r="447" spans="1:16" ht="15" customHeight="1" x14ac:dyDescent="0.3">
      <c r="C447" s="641" t="s">
        <v>294</v>
      </c>
      <c r="D447" s="641"/>
      <c r="E447" s="641"/>
      <c r="F447" s="535"/>
      <c r="G447" s="644" t="s">
        <v>123</v>
      </c>
      <c r="H447" s="644"/>
      <c r="I447" s="644"/>
      <c r="J447" s="536"/>
      <c r="L447" s="1"/>
      <c r="M447" s="645" t="s">
        <v>130</v>
      </c>
      <c r="N447" s="645"/>
      <c r="O447" s="645"/>
      <c r="P447" s="645"/>
    </row>
    <row r="448" spans="1:16" ht="15.75" customHeight="1" x14ac:dyDescent="0.3">
      <c r="C448" s="641" t="s">
        <v>94</v>
      </c>
      <c r="D448" s="641"/>
      <c r="E448" s="641"/>
      <c r="F448" s="535"/>
      <c r="G448" s="644" t="s">
        <v>95</v>
      </c>
      <c r="H448" s="644"/>
      <c r="I448" s="644"/>
      <c r="J448" s="536"/>
      <c r="L448" s="1"/>
      <c r="M448" s="645" t="s">
        <v>104</v>
      </c>
      <c r="N448" s="645"/>
      <c r="O448" s="645"/>
      <c r="P448" s="645"/>
    </row>
    <row r="449" spans="1:18" ht="15.75" customHeight="1" x14ac:dyDescent="0.3">
      <c r="C449" s="535"/>
      <c r="D449" s="535"/>
      <c r="E449" s="535"/>
      <c r="F449" s="535"/>
      <c r="G449" s="536"/>
      <c r="H449" s="536"/>
      <c r="I449" s="536"/>
      <c r="J449" s="536"/>
      <c r="L449" s="1"/>
      <c r="M449" s="537"/>
      <c r="N449" s="537"/>
      <c r="O449" s="537"/>
      <c r="P449" s="537"/>
    </row>
    <row r="450" spans="1:18" ht="15.75" customHeight="1" x14ac:dyDescent="0.3">
      <c r="C450" s="535"/>
      <c r="D450" s="535"/>
      <c r="E450" s="535"/>
      <c r="F450" s="535"/>
      <c r="G450" s="536"/>
      <c r="H450" s="536"/>
      <c r="I450" s="536"/>
      <c r="J450" s="536"/>
      <c r="L450" s="1"/>
      <c r="M450" s="537"/>
      <c r="N450" s="537"/>
      <c r="O450" s="537"/>
      <c r="P450" s="537"/>
    </row>
    <row r="454" spans="1:18" ht="15" customHeight="1" x14ac:dyDescent="0.25">
      <c r="A454" s="646" t="s">
        <v>0</v>
      </c>
      <c r="B454" s="646"/>
      <c r="C454" s="646"/>
      <c r="D454" s="646"/>
      <c r="E454" s="646"/>
      <c r="F454" s="646"/>
      <c r="G454" s="646"/>
      <c r="H454" s="646"/>
      <c r="I454" s="646"/>
      <c r="J454" s="646"/>
      <c r="K454" s="646"/>
      <c r="L454" s="646"/>
      <c r="M454" s="646"/>
      <c r="N454" s="25"/>
      <c r="O454" s="25"/>
      <c r="P454" s="25"/>
      <c r="Q454" s="25"/>
      <c r="R454" s="25"/>
    </row>
    <row r="455" spans="1:18" ht="15" customHeight="1" x14ac:dyDescent="0.25">
      <c r="A455" s="26"/>
      <c r="B455" s="26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9"/>
      <c r="O455" s="9"/>
      <c r="P455" s="9"/>
      <c r="Q455" s="9"/>
      <c r="R455" s="9"/>
    </row>
    <row r="456" spans="1:18" ht="15" customHeight="1" x14ac:dyDescent="0.25">
      <c r="A456" s="646" t="s">
        <v>12</v>
      </c>
      <c r="B456" s="646"/>
      <c r="C456" s="646"/>
      <c r="D456" s="646"/>
      <c r="E456" s="646"/>
      <c r="F456" s="646"/>
      <c r="G456" s="646"/>
      <c r="H456" s="646"/>
      <c r="I456" s="646"/>
      <c r="J456" s="646"/>
      <c r="K456" s="646"/>
      <c r="L456" s="646"/>
      <c r="M456" s="646"/>
      <c r="N456" s="9"/>
      <c r="O456" s="9"/>
      <c r="P456" s="9"/>
      <c r="Q456" s="9"/>
      <c r="R456" s="9"/>
    </row>
    <row r="457" spans="1:18" ht="15" customHeight="1" x14ac:dyDescent="0.25">
      <c r="A457" s="542"/>
      <c r="B457" s="538"/>
      <c r="C457" s="538"/>
      <c r="D457" s="5"/>
      <c r="E457" s="5"/>
      <c r="F457" s="538"/>
      <c r="G457" s="538"/>
      <c r="H457" s="648"/>
      <c r="I457" s="648"/>
      <c r="J457" s="5"/>
      <c r="K457" s="541"/>
      <c r="L457" s="541"/>
      <c r="M457" s="648"/>
      <c r="N457" s="648"/>
      <c r="O457" s="5"/>
      <c r="P457" s="538"/>
    </row>
    <row r="458" spans="1:18" ht="15" customHeight="1" x14ac:dyDescent="0.3">
      <c r="A458" s="538" t="s">
        <v>57</v>
      </c>
      <c r="B458" s="9" t="s">
        <v>207</v>
      </c>
      <c r="C458" s="686" t="s">
        <v>588</v>
      </c>
      <c r="D458" s="538" t="s">
        <v>88</v>
      </c>
      <c r="E458" s="5"/>
      <c r="F458" s="538" t="s">
        <v>589</v>
      </c>
      <c r="G458" s="538" t="s">
        <v>62</v>
      </c>
      <c r="H458" s="158" t="s">
        <v>67</v>
      </c>
      <c r="I458" s="158" t="s">
        <v>590</v>
      </c>
      <c r="J458" s="5"/>
      <c r="K458" s="541"/>
      <c r="L458" s="541"/>
      <c r="M458" s="158" t="s">
        <v>68</v>
      </c>
      <c r="N458" s="158"/>
      <c r="O458" s="9" t="s">
        <v>591</v>
      </c>
      <c r="P458" s="538"/>
      <c r="Q458" s="159"/>
      <c r="R458" s="8"/>
    </row>
    <row r="459" spans="1:18" ht="15" customHeight="1" x14ac:dyDescent="0.3">
      <c r="A459" s="648" t="s">
        <v>592</v>
      </c>
      <c r="B459" s="648"/>
      <c r="C459" s="687"/>
      <c r="D459" s="4"/>
      <c r="F459" s="159" t="s">
        <v>593</v>
      </c>
      <c r="H459" s="7"/>
      <c r="I459" s="7"/>
      <c r="J459" s="7"/>
      <c r="K459" s="7"/>
      <c r="L459" s="7"/>
      <c r="M459" s="7"/>
      <c r="N459" s="159"/>
      <c r="O459" s="159"/>
      <c r="P459" s="159"/>
      <c r="Q459" s="159"/>
      <c r="R459" s="8"/>
    </row>
    <row r="460" spans="1:18" ht="54" customHeight="1" x14ac:dyDescent="0.2">
      <c r="A460" s="11" t="s">
        <v>4</v>
      </c>
      <c r="B460" s="12" t="s">
        <v>5</v>
      </c>
      <c r="C460" s="543"/>
      <c r="D460" s="11" t="s">
        <v>7</v>
      </c>
      <c r="E460" s="12" t="s">
        <v>14</v>
      </c>
      <c r="F460" s="11" t="s">
        <v>15</v>
      </c>
      <c r="G460" s="11" t="s">
        <v>16</v>
      </c>
      <c r="H460" s="11" t="s">
        <v>17</v>
      </c>
      <c r="I460" s="11" t="s">
        <v>18</v>
      </c>
      <c r="J460" s="11" t="s">
        <v>19</v>
      </c>
      <c r="K460" s="11" t="s">
        <v>20</v>
      </c>
      <c r="L460" s="12" t="s">
        <v>21</v>
      </c>
      <c r="M460" s="12" t="s">
        <v>22</v>
      </c>
    </row>
    <row r="461" spans="1:18" ht="15.75" customHeight="1" x14ac:dyDescent="0.2">
      <c r="A461" s="29"/>
      <c r="B461" s="29"/>
      <c r="C461" s="29"/>
      <c r="D461" s="29"/>
      <c r="E461" s="29"/>
      <c r="F461" s="15"/>
      <c r="G461" s="15"/>
      <c r="H461" s="15"/>
      <c r="I461" s="15"/>
      <c r="J461" s="15"/>
      <c r="K461" s="15"/>
      <c r="L461" s="30"/>
      <c r="M461" s="17"/>
    </row>
    <row r="462" spans="1:18" ht="13.5" x14ac:dyDescent="0.2">
      <c r="A462" s="37"/>
      <c r="B462" s="37" t="s">
        <v>347</v>
      </c>
      <c r="C462" s="32">
        <v>1</v>
      </c>
      <c r="D462" s="32"/>
      <c r="E462" s="15"/>
      <c r="F462" s="15"/>
      <c r="G462" s="38"/>
      <c r="H462" s="15"/>
      <c r="I462" s="36"/>
      <c r="J462" s="36"/>
      <c r="K462" s="43"/>
      <c r="L462" s="44"/>
      <c r="M462" s="15"/>
    </row>
    <row r="463" spans="1:18" ht="15" customHeight="1" x14ac:dyDescent="0.2">
      <c r="A463" s="31"/>
      <c r="B463" s="37" t="s">
        <v>347</v>
      </c>
      <c r="C463" s="32">
        <v>2</v>
      </c>
      <c r="D463" s="32"/>
      <c r="E463" s="15"/>
      <c r="F463" s="15"/>
      <c r="G463" s="15"/>
      <c r="H463" s="15"/>
      <c r="I463" s="15"/>
      <c r="J463" s="15"/>
      <c r="K463" s="15"/>
      <c r="L463" s="30"/>
      <c r="M463" s="15"/>
    </row>
    <row r="464" spans="1:18" ht="15" customHeight="1" x14ac:dyDescent="0.2">
      <c r="A464" s="31"/>
      <c r="B464" s="37" t="s">
        <v>347</v>
      </c>
      <c r="C464" s="32">
        <v>3</v>
      </c>
      <c r="D464" s="32"/>
      <c r="E464" s="15"/>
      <c r="F464" s="15"/>
      <c r="G464" s="15"/>
      <c r="H464" s="15"/>
      <c r="I464" s="15"/>
      <c r="J464" s="15"/>
      <c r="K464" s="15"/>
      <c r="L464" s="30"/>
      <c r="M464" s="15"/>
    </row>
    <row r="465" spans="1:13" ht="15" customHeight="1" x14ac:dyDescent="0.2">
      <c r="A465" s="31"/>
      <c r="B465" s="37" t="s">
        <v>347</v>
      </c>
      <c r="C465" s="32">
        <v>4</v>
      </c>
      <c r="D465" s="32"/>
      <c r="E465" s="15"/>
      <c r="F465" s="15"/>
      <c r="G465" s="15"/>
      <c r="H465" s="15"/>
      <c r="I465" s="15"/>
      <c r="J465" s="15"/>
      <c r="K465" s="15"/>
      <c r="L465" s="30"/>
      <c r="M465" s="15"/>
    </row>
    <row r="466" spans="1:13" ht="15" customHeight="1" x14ac:dyDescent="0.2">
      <c r="A466" s="31"/>
      <c r="B466" s="37" t="s">
        <v>347</v>
      </c>
      <c r="C466" s="32">
        <v>5</v>
      </c>
      <c r="D466" s="32"/>
      <c r="E466" s="15"/>
      <c r="F466" s="15"/>
      <c r="G466" s="15"/>
      <c r="H466" s="15"/>
      <c r="I466" s="15"/>
      <c r="J466" s="15"/>
      <c r="K466" s="15"/>
      <c r="L466" s="30"/>
      <c r="M466" s="15"/>
    </row>
    <row r="467" spans="1:13" ht="15" customHeight="1" x14ac:dyDescent="0.2">
      <c r="A467" s="31"/>
      <c r="B467" s="37" t="s">
        <v>347</v>
      </c>
      <c r="C467" s="32">
        <v>6</v>
      </c>
      <c r="D467" s="32"/>
      <c r="E467" s="15"/>
      <c r="F467" s="15"/>
      <c r="G467" s="15"/>
      <c r="H467" s="15"/>
      <c r="I467" s="15"/>
      <c r="J467" s="15"/>
      <c r="K467" s="15"/>
      <c r="L467" s="30"/>
      <c r="M467" s="15"/>
    </row>
    <row r="468" spans="1:13" ht="15" customHeight="1" x14ac:dyDescent="0.2">
      <c r="A468" s="31"/>
      <c r="B468" s="37" t="s">
        <v>347</v>
      </c>
      <c r="C468" s="32">
        <v>7</v>
      </c>
      <c r="D468" s="32"/>
      <c r="E468" s="15"/>
      <c r="F468" s="15"/>
      <c r="G468" s="15"/>
      <c r="H468" s="15"/>
      <c r="I468" s="15"/>
      <c r="J468" s="15"/>
      <c r="K468" s="15"/>
      <c r="L468" s="30"/>
      <c r="M468" s="15"/>
    </row>
    <row r="469" spans="1:13" ht="14.25" customHeight="1" x14ac:dyDescent="0.2">
      <c r="A469" s="31"/>
      <c r="B469" s="37" t="s">
        <v>347</v>
      </c>
      <c r="C469" s="32">
        <v>8</v>
      </c>
      <c r="D469" s="32"/>
      <c r="E469" s="15"/>
      <c r="F469" s="15"/>
      <c r="G469" s="15"/>
      <c r="H469" s="15"/>
      <c r="I469" s="15"/>
      <c r="J469" s="15"/>
      <c r="K469" s="15"/>
      <c r="L469" s="30"/>
      <c r="M469" s="15"/>
    </row>
    <row r="470" spans="1:13" ht="15" customHeight="1" x14ac:dyDescent="0.2">
      <c r="A470" s="31"/>
      <c r="B470" s="37" t="s">
        <v>347</v>
      </c>
      <c r="C470" s="32">
        <v>10</v>
      </c>
      <c r="D470" s="32"/>
      <c r="E470" s="15"/>
      <c r="F470" s="15"/>
      <c r="G470" s="15"/>
      <c r="H470" s="15"/>
      <c r="I470" s="15"/>
      <c r="J470" s="15"/>
      <c r="K470" s="15"/>
      <c r="L470" s="30"/>
      <c r="M470" s="15"/>
    </row>
    <row r="471" spans="1:13" ht="15" customHeight="1" x14ac:dyDescent="0.2">
      <c r="A471" s="31"/>
      <c r="B471" s="37" t="s">
        <v>347</v>
      </c>
      <c r="C471" s="32">
        <v>11</v>
      </c>
      <c r="D471" s="32"/>
      <c r="E471" s="15"/>
      <c r="F471" s="15"/>
      <c r="G471" s="15"/>
      <c r="H471" s="15"/>
      <c r="I471" s="15"/>
      <c r="J471" s="15"/>
      <c r="K471" s="15"/>
      <c r="L471" s="30"/>
      <c r="M471" s="15"/>
    </row>
    <row r="472" spans="1:13" ht="15" customHeight="1" x14ac:dyDescent="0.2">
      <c r="A472" s="31"/>
      <c r="B472" s="37" t="s">
        <v>347</v>
      </c>
      <c r="C472" s="32">
        <v>12</v>
      </c>
      <c r="D472" s="32"/>
      <c r="E472" s="15"/>
      <c r="F472" s="15"/>
      <c r="G472" s="15"/>
      <c r="H472" s="15"/>
      <c r="I472" s="36"/>
      <c r="J472" s="36"/>
      <c r="K472" s="15"/>
      <c r="L472" s="16"/>
      <c r="M472" s="15"/>
    </row>
    <row r="473" spans="1:13" ht="15" customHeight="1" x14ac:dyDescent="0.2">
      <c r="A473" s="31"/>
      <c r="B473" s="37" t="s">
        <v>347</v>
      </c>
      <c r="C473" s="32">
        <v>13</v>
      </c>
      <c r="D473" s="32"/>
      <c r="E473" s="15"/>
      <c r="F473" s="15"/>
      <c r="G473" s="15"/>
      <c r="H473" s="15"/>
      <c r="I473" s="36"/>
      <c r="J473" s="36"/>
      <c r="K473" s="15"/>
      <c r="L473" s="16"/>
      <c r="M473" s="15"/>
    </row>
    <row r="474" spans="1:13" ht="15" customHeight="1" x14ac:dyDescent="0.2">
      <c r="A474" s="31"/>
      <c r="B474" s="37" t="s">
        <v>347</v>
      </c>
      <c r="C474" s="32">
        <v>14</v>
      </c>
      <c r="D474" s="32"/>
      <c r="E474" s="15"/>
      <c r="F474" s="15"/>
      <c r="G474" s="15"/>
      <c r="H474" s="15"/>
      <c r="I474" s="104"/>
      <c r="J474" s="104"/>
      <c r="K474" s="15"/>
      <c r="L474" s="16"/>
      <c r="M474" s="15"/>
    </row>
    <row r="475" spans="1:13" ht="15" customHeight="1" x14ac:dyDescent="0.2">
      <c r="A475" s="31"/>
      <c r="B475" s="37" t="s">
        <v>347</v>
      </c>
      <c r="C475" s="32">
        <v>15</v>
      </c>
      <c r="D475" s="32"/>
      <c r="E475" s="15"/>
      <c r="F475" s="15"/>
      <c r="G475" s="15"/>
      <c r="H475" s="15"/>
      <c r="I475" s="15"/>
      <c r="J475" s="15"/>
      <c r="K475" s="15"/>
      <c r="L475" s="30"/>
      <c r="M475" s="15"/>
    </row>
    <row r="476" spans="1:13" ht="15" customHeight="1" x14ac:dyDescent="0.2">
      <c r="A476" s="31"/>
      <c r="B476" s="37" t="s">
        <v>347</v>
      </c>
      <c r="C476" s="32">
        <v>16</v>
      </c>
      <c r="D476" s="32"/>
      <c r="E476" s="15"/>
      <c r="F476" s="15"/>
      <c r="G476" s="15"/>
      <c r="H476" s="15"/>
      <c r="I476" s="15"/>
      <c r="J476" s="15"/>
      <c r="K476" s="15"/>
      <c r="L476" s="30"/>
      <c r="M476" s="15"/>
    </row>
    <row r="477" spans="1:13" ht="15" customHeight="1" x14ac:dyDescent="0.2">
      <c r="A477" s="31"/>
      <c r="B477" s="37" t="s">
        <v>347</v>
      </c>
      <c r="C477" s="32">
        <v>17</v>
      </c>
      <c r="D477" s="32"/>
      <c r="E477" s="15"/>
      <c r="F477" s="15"/>
      <c r="G477" s="15"/>
      <c r="H477" s="15"/>
      <c r="I477" s="15"/>
      <c r="J477" s="15"/>
      <c r="K477" s="15"/>
      <c r="L477" s="30"/>
      <c r="M477" s="15"/>
    </row>
    <row r="478" spans="1:13" ht="15" customHeight="1" x14ac:dyDescent="0.2">
      <c r="A478" s="31"/>
      <c r="B478" s="37" t="s">
        <v>347</v>
      </c>
      <c r="C478" s="32">
        <v>18</v>
      </c>
      <c r="D478" s="32"/>
      <c r="E478" s="15"/>
      <c r="F478" s="15"/>
      <c r="G478" s="15"/>
      <c r="H478" s="15"/>
      <c r="I478" s="15"/>
      <c r="J478" s="15"/>
      <c r="K478" s="15"/>
      <c r="L478" s="30"/>
      <c r="M478" s="15"/>
    </row>
    <row r="479" spans="1:13" ht="15" customHeight="1" x14ac:dyDescent="0.2">
      <c r="A479" s="31"/>
      <c r="B479" s="37" t="s">
        <v>347</v>
      </c>
      <c r="C479" s="32">
        <v>19</v>
      </c>
      <c r="D479" s="32"/>
      <c r="E479" s="15"/>
      <c r="F479" s="15"/>
      <c r="G479" s="15"/>
      <c r="H479" s="15"/>
      <c r="I479" s="15"/>
      <c r="J479" s="15"/>
      <c r="K479" s="15"/>
      <c r="L479" s="30"/>
      <c r="M479" s="15"/>
    </row>
    <row r="480" spans="1:13" ht="15" customHeight="1" x14ac:dyDescent="0.2">
      <c r="A480" s="31"/>
      <c r="B480" s="37" t="s">
        <v>347</v>
      </c>
      <c r="C480" s="32">
        <v>20</v>
      </c>
      <c r="D480" s="32"/>
      <c r="E480" s="15"/>
      <c r="F480" s="15"/>
      <c r="G480" s="15"/>
      <c r="H480" s="15"/>
      <c r="I480" s="15"/>
      <c r="J480" s="15"/>
      <c r="K480" s="15"/>
      <c r="L480" s="30"/>
      <c r="M480" s="15"/>
    </row>
    <row r="481" spans="1:13" ht="15" customHeight="1" x14ac:dyDescent="0.2">
      <c r="A481" s="31"/>
      <c r="B481" s="37" t="s">
        <v>347</v>
      </c>
      <c r="C481" s="32">
        <v>21</v>
      </c>
      <c r="D481" s="32"/>
      <c r="E481" s="15"/>
      <c r="F481" s="15"/>
      <c r="G481" s="15"/>
      <c r="H481" s="15"/>
      <c r="I481" s="15"/>
      <c r="J481" s="15"/>
      <c r="K481" s="15"/>
      <c r="L481" s="30"/>
      <c r="M481" s="15"/>
    </row>
    <row r="482" spans="1:13" ht="15" customHeight="1" x14ac:dyDescent="0.2">
      <c r="A482" s="31"/>
      <c r="B482" s="37" t="s">
        <v>347</v>
      </c>
      <c r="C482" s="32">
        <v>22</v>
      </c>
      <c r="D482" s="32"/>
      <c r="E482" s="15"/>
      <c r="F482" s="15"/>
      <c r="G482" s="38"/>
      <c r="H482" s="15"/>
      <c r="I482" s="36"/>
      <c r="J482" s="36"/>
      <c r="K482" s="15"/>
      <c r="L482" s="30"/>
      <c r="M482" s="15"/>
    </row>
    <row r="483" spans="1:13" ht="15" customHeight="1" x14ac:dyDescent="0.3">
      <c r="A483" s="31"/>
      <c r="B483" s="37" t="s">
        <v>347</v>
      </c>
      <c r="C483" s="32">
        <v>23</v>
      </c>
      <c r="E483" s="15"/>
      <c r="F483" s="15"/>
      <c r="G483" s="15"/>
      <c r="H483" s="15"/>
      <c r="I483" s="15"/>
      <c r="J483" s="15"/>
      <c r="K483" s="15"/>
      <c r="L483" s="30"/>
      <c r="M483" s="15"/>
    </row>
    <row r="484" spans="1:13" ht="15" customHeight="1" x14ac:dyDescent="0.2">
      <c r="A484" s="31"/>
      <c r="B484" s="37" t="s">
        <v>347</v>
      </c>
      <c r="C484" s="32">
        <v>24</v>
      </c>
      <c r="D484" s="32"/>
      <c r="E484" s="32"/>
      <c r="F484" s="15"/>
      <c r="G484" s="15"/>
      <c r="H484" s="15"/>
      <c r="I484" s="36"/>
      <c r="J484" s="36"/>
      <c r="K484" s="15"/>
      <c r="L484" s="30"/>
      <c r="M484" s="15"/>
    </row>
    <row r="485" spans="1:13" ht="15" customHeight="1" x14ac:dyDescent="0.2">
      <c r="A485" s="31"/>
      <c r="B485" s="37" t="s">
        <v>347</v>
      </c>
      <c r="C485" s="32">
        <v>25</v>
      </c>
      <c r="D485" s="32"/>
      <c r="E485" s="32"/>
      <c r="F485" s="15"/>
      <c r="G485" s="15"/>
      <c r="H485" s="15"/>
      <c r="I485" s="36"/>
      <c r="J485" s="36"/>
      <c r="K485" s="15"/>
      <c r="L485" s="30"/>
      <c r="M485" s="15"/>
    </row>
    <row r="486" spans="1:13" ht="15" customHeight="1" x14ac:dyDescent="0.2">
      <c r="A486" s="31"/>
      <c r="B486" s="37" t="s">
        <v>347</v>
      </c>
      <c r="C486" s="32">
        <v>26</v>
      </c>
      <c r="D486" s="32"/>
      <c r="E486" s="15"/>
      <c r="F486" s="15"/>
      <c r="G486" s="15"/>
      <c r="H486" s="15"/>
      <c r="I486" s="36"/>
      <c r="J486" s="36"/>
      <c r="K486" s="15"/>
      <c r="L486" s="30"/>
      <c r="M486" s="15"/>
    </row>
    <row r="487" spans="1:13" ht="15" customHeight="1" x14ac:dyDescent="0.2">
      <c r="A487" s="31"/>
      <c r="B487" s="37" t="s">
        <v>347</v>
      </c>
      <c r="C487" s="32">
        <v>27</v>
      </c>
      <c r="D487" s="32"/>
      <c r="E487" s="15"/>
      <c r="F487" s="15"/>
      <c r="G487" s="15"/>
      <c r="H487" s="15"/>
      <c r="I487" s="36"/>
      <c r="J487" s="36"/>
      <c r="K487" s="15"/>
      <c r="L487" s="30"/>
      <c r="M487" s="15"/>
    </row>
    <row r="488" spans="1:13" ht="15" customHeight="1" x14ac:dyDescent="0.2">
      <c r="A488" s="31"/>
      <c r="B488" s="37" t="s">
        <v>347</v>
      </c>
      <c r="C488" s="32">
        <v>28</v>
      </c>
      <c r="D488" s="32"/>
      <c r="E488" s="15"/>
      <c r="F488" s="15"/>
      <c r="G488" s="15"/>
      <c r="H488" s="15"/>
      <c r="I488" s="15"/>
      <c r="J488" s="15"/>
      <c r="K488" s="15"/>
      <c r="L488" s="30"/>
      <c r="M488" s="15"/>
    </row>
    <row r="489" spans="1:13" ht="15" customHeight="1" x14ac:dyDescent="0.2">
      <c r="A489" s="31"/>
      <c r="B489" s="37" t="s">
        <v>347</v>
      </c>
      <c r="C489" s="32">
        <v>29</v>
      </c>
      <c r="D489" s="32"/>
      <c r="E489" s="15"/>
      <c r="F489" s="15"/>
      <c r="G489" s="15"/>
      <c r="H489" s="15"/>
      <c r="I489" s="15"/>
      <c r="J489" s="15"/>
      <c r="K489" s="15"/>
      <c r="L489" s="30"/>
      <c r="M489" s="15"/>
    </row>
    <row r="490" spans="1:13" ht="15" customHeight="1" x14ac:dyDescent="0.2">
      <c r="A490" s="31"/>
      <c r="B490" s="37" t="s">
        <v>347</v>
      </c>
      <c r="C490" s="32">
        <v>30</v>
      </c>
      <c r="D490" s="32"/>
      <c r="E490" s="15"/>
      <c r="F490" s="15"/>
      <c r="G490" s="15"/>
      <c r="H490" s="15"/>
      <c r="I490" s="15"/>
      <c r="J490" s="15"/>
      <c r="K490" s="15"/>
      <c r="L490" s="30"/>
      <c r="M490" s="15"/>
    </row>
    <row r="491" spans="1:13" ht="15" customHeight="1" x14ac:dyDescent="0.2">
      <c r="A491" s="31"/>
      <c r="B491" s="37" t="s">
        <v>347</v>
      </c>
      <c r="C491" s="32">
        <v>31</v>
      </c>
      <c r="D491" s="32"/>
      <c r="E491" s="15"/>
      <c r="F491" s="15"/>
      <c r="G491" s="15"/>
      <c r="H491" s="15"/>
      <c r="I491" s="15"/>
      <c r="J491" s="15"/>
      <c r="K491" s="15"/>
      <c r="L491" s="30"/>
      <c r="M491" s="15"/>
    </row>
    <row r="492" spans="1:13" ht="13.5" x14ac:dyDescent="0.2">
      <c r="A492" s="31"/>
      <c r="B492" s="14"/>
      <c r="C492" s="32"/>
      <c r="D492" s="32"/>
      <c r="E492" s="15"/>
      <c r="F492" s="15"/>
      <c r="G492" s="38"/>
      <c r="H492" s="15"/>
      <c r="I492" s="15"/>
      <c r="J492" s="15"/>
      <c r="K492" s="15"/>
      <c r="L492" s="16">
        <v>0</v>
      </c>
      <c r="M492" s="15"/>
    </row>
    <row r="493" spans="1:13" ht="13.5" x14ac:dyDescent="0.2">
      <c r="A493" s="31"/>
      <c r="B493" s="14"/>
      <c r="C493" s="32"/>
      <c r="D493" s="32"/>
      <c r="E493" s="15"/>
      <c r="F493" s="15"/>
      <c r="G493" s="38"/>
      <c r="H493" s="15"/>
      <c r="I493" s="15"/>
      <c r="J493" s="15"/>
      <c r="K493" s="15" t="s">
        <v>570</v>
      </c>
      <c r="L493" s="16">
        <v>0</v>
      </c>
      <c r="M493" s="15"/>
    </row>
    <row r="494" spans="1:13" ht="13.5" x14ac:dyDescent="0.2">
      <c r="A494" s="31"/>
      <c r="B494" s="14"/>
      <c r="C494" s="32"/>
      <c r="D494" s="32"/>
      <c r="E494" s="15"/>
      <c r="F494" s="15"/>
      <c r="G494" s="38"/>
      <c r="H494" s="15"/>
      <c r="I494" s="15"/>
      <c r="J494" s="15"/>
      <c r="K494" s="15"/>
      <c r="L494" s="16">
        <v>0</v>
      </c>
      <c r="M494" s="15"/>
    </row>
    <row r="495" spans="1:13" ht="13.5" x14ac:dyDescent="0.2">
      <c r="A495" s="31"/>
      <c r="B495" s="14"/>
      <c r="C495" s="32"/>
      <c r="D495" s="32"/>
      <c r="E495" s="15"/>
      <c r="F495" s="15"/>
      <c r="G495" s="38"/>
      <c r="H495" s="15"/>
      <c r="I495" s="15"/>
      <c r="J495" s="15"/>
      <c r="K495" s="15" t="s">
        <v>563</v>
      </c>
      <c r="L495" s="16">
        <v>0</v>
      </c>
      <c r="M495" s="15"/>
    </row>
    <row r="496" spans="1:13" ht="15" customHeight="1" x14ac:dyDescent="0.2">
      <c r="A496" s="37" t="s">
        <v>39</v>
      </c>
      <c r="B496" s="31"/>
      <c r="C496" s="32"/>
      <c r="D496" s="32"/>
      <c r="E496" s="15"/>
      <c r="F496" s="15"/>
      <c r="G496" s="15"/>
      <c r="H496" s="15"/>
      <c r="I496" s="15"/>
      <c r="J496" s="15"/>
      <c r="K496" s="15"/>
      <c r="L496" s="16">
        <v>0</v>
      </c>
      <c r="M496" s="15"/>
    </row>
    <row r="497" spans="1:18" ht="13.5" x14ac:dyDescent="0.25">
      <c r="A497" s="18"/>
      <c r="B497" s="18"/>
      <c r="C497" s="18"/>
      <c r="D497" s="1"/>
      <c r="E497" s="1"/>
      <c r="F497" s="1"/>
      <c r="G497" s="1"/>
      <c r="H497" s="1"/>
      <c r="I497" s="1"/>
      <c r="J497" s="1"/>
      <c r="K497" s="1"/>
      <c r="L497" s="1"/>
      <c r="M497" s="1"/>
      <c r="O497" s="506"/>
    </row>
    <row r="498" spans="1:18" ht="12.75" x14ac:dyDescent="0.2">
      <c r="A498" s="1"/>
      <c r="B498" s="1"/>
      <c r="C498" s="641" t="s">
        <v>8</v>
      </c>
      <c r="D498" s="641"/>
      <c r="E498" s="641"/>
      <c r="F498" s="19"/>
      <c r="G498" s="642" t="s">
        <v>564</v>
      </c>
      <c r="H498" s="642"/>
      <c r="I498" s="536"/>
      <c r="J498" s="18"/>
      <c r="K498" s="1"/>
      <c r="L498" s="1"/>
      <c r="M498" s="1" t="s">
        <v>115</v>
      </c>
      <c r="N498" s="645"/>
      <c r="O498" s="645"/>
    </row>
    <row r="499" spans="1:18" ht="12.75" x14ac:dyDescent="0.2">
      <c r="A499" s="1"/>
      <c r="B499" s="1"/>
      <c r="C499" s="535"/>
      <c r="D499" s="535"/>
      <c r="E499" s="535"/>
      <c r="F499" s="19"/>
      <c r="G499" s="539"/>
      <c r="H499" s="539"/>
      <c r="I499" s="536"/>
      <c r="J499" s="18"/>
      <c r="K499" s="1"/>
      <c r="L499" s="1"/>
      <c r="M499" s="1"/>
      <c r="N499" s="537"/>
      <c r="O499" s="537"/>
    </row>
    <row r="500" spans="1:18" ht="12.75" x14ac:dyDescent="0.2">
      <c r="A500" s="1"/>
      <c r="B500" s="1"/>
      <c r="C500" s="535"/>
      <c r="D500" s="535"/>
      <c r="E500" s="535"/>
      <c r="F500" s="19"/>
      <c r="G500" s="539"/>
      <c r="H500" s="539"/>
      <c r="I500" s="536"/>
      <c r="J500" s="18"/>
      <c r="K500" s="1"/>
      <c r="L500" s="1"/>
      <c r="M500" s="1"/>
      <c r="N500" s="537"/>
      <c r="O500" s="537"/>
    </row>
    <row r="501" spans="1:18" ht="12.75" x14ac:dyDescent="0.2">
      <c r="A501" s="1"/>
      <c r="B501" s="1"/>
      <c r="C501" s="535"/>
      <c r="D501" s="535"/>
      <c r="E501" s="535"/>
      <c r="F501" s="19"/>
      <c r="G501" s="539"/>
      <c r="H501" s="539"/>
      <c r="I501" s="536"/>
      <c r="J501" s="18"/>
      <c r="K501" s="1"/>
      <c r="L501" s="1"/>
      <c r="M501" s="1"/>
      <c r="N501" s="537"/>
      <c r="O501" s="537"/>
    </row>
    <row r="502" spans="1:18" ht="12.75" x14ac:dyDescent="0.2">
      <c r="A502" s="1"/>
      <c r="B502" s="1"/>
      <c r="C502" s="641" t="s">
        <v>565</v>
      </c>
      <c r="D502" s="641"/>
      <c r="E502" s="641"/>
      <c r="F502" s="535"/>
      <c r="G502" s="644" t="s">
        <v>566</v>
      </c>
      <c r="H502" s="644"/>
      <c r="I502" s="644"/>
      <c r="J502" s="536"/>
      <c r="K502" s="1"/>
      <c r="L502" s="1"/>
      <c r="M502" s="645" t="s">
        <v>567</v>
      </c>
      <c r="N502" s="645"/>
      <c r="O502" s="645"/>
      <c r="P502" s="645"/>
    </row>
    <row r="503" spans="1:18" ht="12.75" x14ac:dyDescent="0.2">
      <c r="A503" s="1"/>
      <c r="B503" s="1"/>
      <c r="C503" s="641" t="s">
        <v>568</v>
      </c>
      <c r="D503" s="641"/>
      <c r="E503" s="641"/>
      <c r="F503" s="535"/>
      <c r="G503" s="644" t="s">
        <v>95</v>
      </c>
      <c r="H503" s="644"/>
      <c r="I503" s="644"/>
      <c r="J503" s="536"/>
      <c r="K503" s="1"/>
      <c r="L503" s="1"/>
      <c r="M503" s="645" t="s">
        <v>104</v>
      </c>
      <c r="N503" s="645"/>
      <c r="O503" s="645"/>
      <c r="P503" s="645"/>
    </row>
    <row r="504" spans="1:18" x14ac:dyDescent="0.3">
      <c r="A504" s="1"/>
      <c r="B504" s="1"/>
      <c r="C504" s="10"/>
      <c r="D504" s="10"/>
      <c r="H504" s="7"/>
      <c r="I504" s="7"/>
      <c r="J504" s="7"/>
      <c r="K504" s="7"/>
      <c r="L504" s="7"/>
      <c r="M504" s="7"/>
      <c r="N504" s="159"/>
      <c r="O504" s="159"/>
      <c r="P504" s="159"/>
    </row>
    <row r="508" spans="1:18" ht="15" customHeight="1" x14ac:dyDescent="0.25">
      <c r="A508" s="646" t="s">
        <v>0</v>
      </c>
      <c r="B508" s="646"/>
      <c r="C508" s="646"/>
      <c r="D508" s="646"/>
      <c r="E508" s="646"/>
      <c r="F508" s="646"/>
      <c r="G508" s="646"/>
      <c r="H508" s="646"/>
      <c r="I508" s="646"/>
      <c r="J508" s="646"/>
      <c r="K508" s="646"/>
      <c r="L508" s="646"/>
      <c r="M508" s="646"/>
      <c r="N508" s="25"/>
      <c r="O508" s="25"/>
      <c r="P508" s="25"/>
      <c r="Q508" s="25"/>
      <c r="R508" s="25"/>
    </row>
    <row r="509" spans="1:18" ht="15" customHeight="1" x14ac:dyDescent="0.25">
      <c r="A509" s="26"/>
      <c r="B509" s="26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9"/>
      <c r="O509" s="9"/>
      <c r="P509" s="9"/>
      <c r="Q509" s="9"/>
      <c r="R509" s="9"/>
    </row>
    <row r="510" spans="1:18" ht="15" customHeight="1" x14ac:dyDescent="0.25">
      <c r="A510" s="646" t="s">
        <v>12</v>
      </c>
      <c r="B510" s="646"/>
      <c r="C510" s="646"/>
      <c r="D510" s="646"/>
      <c r="E510" s="646"/>
      <c r="F510" s="646"/>
      <c r="G510" s="646"/>
      <c r="H510" s="646"/>
      <c r="I510" s="646"/>
      <c r="J510" s="646"/>
      <c r="K510" s="646"/>
      <c r="L510" s="646"/>
      <c r="M510" s="646"/>
      <c r="N510" s="9"/>
      <c r="O510" s="9"/>
      <c r="P510" s="9"/>
      <c r="Q510" s="9"/>
      <c r="R510" s="9"/>
    </row>
    <row r="511" spans="1:18" ht="15" customHeight="1" x14ac:dyDescent="0.25">
      <c r="A511" s="542"/>
      <c r="B511" s="538"/>
      <c r="C511" s="538"/>
      <c r="D511" s="5"/>
      <c r="E511" s="5"/>
      <c r="F511" s="538"/>
      <c r="G511" s="538"/>
      <c r="H511" s="648"/>
      <c r="I511" s="648"/>
      <c r="J511" s="5"/>
      <c r="K511" s="541"/>
      <c r="L511" s="541"/>
      <c r="M511" s="648"/>
      <c r="N511" s="648"/>
      <c r="O511" s="5"/>
      <c r="P511" s="538"/>
    </row>
    <row r="512" spans="1:18" ht="15" customHeight="1" x14ac:dyDescent="0.3">
      <c r="A512" s="538" t="s">
        <v>57</v>
      </c>
      <c r="B512" s="9" t="s">
        <v>207</v>
      </c>
      <c r="C512" s="662" t="s">
        <v>588</v>
      </c>
      <c r="D512" s="538" t="s">
        <v>88</v>
      </c>
      <c r="E512" s="5"/>
      <c r="F512" s="538" t="s">
        <v>589</v>
      </c>
      <c r="G512" s="538" t="s">
        <v>62</v>
      </c>
      <c r="H512" s="158" t="s">
        <v>67</v>
      </c>
      <c r="I512" s="158" t="s">
        <v>590</v>
      </c>
      <c r="J512" s="5"/>
      <c r="K512" s="541"/>
      <c r="L512" s="541"/>
      <c r="M512" s="158" t="s">
        <v>68</v>
      </c>
      <c r="N512" s="158"/>
      <c r="O512" s="9" t="s">
        <v>591</v>
      </c>
      <c r="P512" s="538"/>
      <c r="Q512" s="159"/>
      <c r="R512" s="8"/>
    </row>
    <row r="513" spans="1:18" ht="15" customHeight="1" x14ac:dyDescent="0.3">
      <c r="A513" s="648" t="s">
        <v>592</v>
      </c>
      <c r="B513" s="648"/>
      <c r="C513" s="662"/>
      <c r="D513" s="4"/>
      <c r="F513" s="159" t="s">
        <v>593</v>
      </c>
      <c r="H513" s="7"/>
      <c r="I513" s="7"/>
      <c r="J513" s="7"/>
      <c r="K513" s="7"/>
      <c r="L513" s="7"/>
      <c r="M513" s="7"/>
      <c r="N513" s="159"/>
      <c r="O513" s="159"/>
      <c r="P513" s="159"/>
      <c r="Q513" s="159"/>
      <c r="R513" s="8"/>
    </row>
    <row r="514" spans="1:18" ht="12" customHeight="1" x14ac:dyDescent="0.3">
      <c r="A514" s="9"/>
      <c r="B514" s="9"/>
      <c r="C514" s="684"/>
      <c r="D514" s="10"/>
      <c r="H514" s="7"/>
      <c r="I514" s="7"/>
      <c r="J514" s="7"/>
      <c r="K514" s="7"/>
      <c r="L514" s="7"/>
      <c r="M514" s="7"/>
      <c r="N514" s="159"/>
      <c r="O514" s="159"/>
      <c r="P514" s="159"/>
    </row>
    <row r="515" spans="1:18" ht="54" customHeight="1" x14ac:dyDescent="0.2">
      <c r="A515" s="11" t="s">
        <v>4</v>
      </c>
      <c r="B515" s="12" t="s">
        <v>5</v>
      </c>
      <c r="C515" s="12" t="s">
        <v>6</v>
      </c>
      <c r="D515" s="11" t="s">
        <v>7</v>
      </c>
      <c r="E515" s="12" t="s">
        <v>14</v>
      </c>
      <c r="F515" s="11" t="s">
        <v>15</v>
      </c>
      <c r="G515" s="11" t="s">
        <v>16</v>
      </c>
      <c r="H515" s="11" t="s">
        <v>17</v>
      </c>
      <c r="I515" s="11" t="s">
        <v>18</v>
      </c>
      <c r="J515" s="11" t="s">
        <v>19</v>
      </c>
      <c r="K515" s="11" t="s">
        <v>20</v>
      </c>
      <c r="L515" s="12" t="s">
        <v>21</v>
      </c>
      <c r="M515" s="12" t="s">
        <v>22</v>
      </c>
    </row>
    <row r="516" spans="1:18" ht="13.5" x14ac:dyDescent="0.2">
      <c r="A516" s="37"/>
      <c r="B516" s="37"/>
      <c r="C516" s="32"/>
      <c r="D516" s="32"/>
      <c r="E516" s="15"/>
      <c r="F516" s="15"/>
      <c r="G516" s="38"/>
      <c r="H516" s="15"/>
      <c r="I516" s="36"/>
      <c r="J516" s="36"/>
      <c r="K516" s="43"/>
      <c r="L516" s="44"/>
      <c r="M516" s="15"/>
    </row>
    <row r="517" spans="1:18" ht="13.5" x14ac:dyDescent="0.2">
      <c r="A517" s="37"/>
      <c r="B517" s="37" t="s">
        <v>348</v>
      </c>
      <c r="C517" s="32">
        <v>1</v>
      </c>
      <c r="D517" s="32"/>
      <c r="E517" s="15"/>
      <c r="F517" s="15"/>
      <c r="G517" s="38"/>
      <c r="H517" s="15"/>
      <c r="I517" s="36"/>
      <c r="J517" s="36"/>
      <c r="K517" s="43"/>
      <c r="L517" s="44"/>
      <c r="M517" s="15"/>
    </row>
    <row r="518" spans="1:18" ht="15" customHeight="1" x14ac:dyDescent="0.2">
      <c r="A518" s="31"/>
      <c r="B518" s="37" t="s">
        <v>348</v>
      </c>
      <c r="C518" s="32">
        <v>2</v>
      </c>
      <c r="D518" s="32"/>
      <c r="E518" s="15"/>
      <c r="F518" s="15"/>
      <c r="G518" s="15"/>
      <c r="H518" s="15"/>
      <c r="I518" s="15"/>
      <c r="J518" s="15"/>
      <c r="K518" s="15"/>
      <c r="L518" s="30"/>
      <c r="M518" s="15"/>
    </row>
    <row r="519" spans="1:18" ht="15" customHeight="1" x14ac:dyDescent="0.2">
      <c r="A519" s="31"/>
      <c r="B519" s="37" t="s">
        <v>348</v>
      </c>
      <c r="C519" s="32">
        <v>3</v>
      </c>
      <c r="D519" s="32"/>
      <c r="E519" s="15"/>
      <c r="F519" s="15"/>
      <c r="G519" s="15"/>
      <c r="H519" s="15"/>
      <c r="I519" s="15"/>
      <c r="J519" s="15"/>
      <c r="K519" s="15"/>
      <c r="L519" s="30"/>
      <c r="M519" s="15"/>
    </row>
    <row r="520" spans="1:18" ht="15" customHeight="1" x14ac:dyDescent="0.2">
      <c r="A520" s="31"/>
      <c r="B520" s="37" t="s">
        <v>348</v>
      </c>
      <c r="C520" s="32">
        <v>4</v>
      </c>
      <c r="D520" s="32"/>
      <c r="E520" s="15"/>
      <c r="F520" s="15"/>
      <c r="G520" s="15"/>
      <c r="H520" s="15"/>
      <c r="I520" s="15"/>
      <c r="J520" s="15"/>
      <c r="K520" s="15"/>
      <c r="L520" s="30"/>
      <c r="M520" s="15"/>
    </row>
    <row r="521" spans="1:18" ht="15" customHeight="1" x14ac:dyDescent="0.2">
      <c r="A521" s="31"/>
      <c r="B521" s="37" t="s">
        <v>348</v>
      </c>
      <c r="C521" s="32">
        <v>5</v>
      </c>
      <c r="D521" s="32"/>
      <c r="E521" s="15"/>
      <c r="F521" s="15"/>
      <c r="G521" s="15"/>
      <c r="H521" s="15"/>
      <c r="I521" s="15"/>
      <c r="J521" s="15"/>
      <c r="K521" s="15"/>
      <c r="L521" s="30"/>
      <c r="M521" s="15"/>
    </row>
    <row r="522" spans="1:18" ht="15" customHeight="1" x14ac:dyDescent="0.2">
      <c r="A522" s="31"/>
      <c r="B522" s="37" t="s">
        <v>348</v>
      </c>
      <c r="C522" s="32">
        <v>6</v>
      </c>
      <c r="D522" s="32"/>
      <c r="E522" s="15"/>
      <c r="F522" s="15"/>
      <c r="G522" s="15"/>
      <c r="H522" s="15"/>
      <c r="I522" s="15"/>
      <c r="J522" s="15"/>
      <c r="K522" s="15"/>
      <c r="L522" s="30"/>
      <c r="M522" s="15"/>
    </row>
    <row r="523" spans="1:18" ht="15" customHeight="1" x14ac:dyDescent="0.2">
      <c r="A523" s="31"/>
      <c r="B523" s="37" t="s">
        <v>348</v>
      </c>
      <c r="C523" s="32">
        <v>7</v>
      </c>
      <c r="D523" s="32"/>
      <c r="E523" s="15"/>
      <c r="F523" s="15"/>
      <c r="G523" s="15"/>
      <c r="H523" s="15"/>
      <c r="I523" s="15"/>
      <c r="J523" s="15"/>
      <c r="K523" s="15"/>
      <c r="L523" s="30"/>
      <c r="M523" s="15"/>
    </row>
    <row r="524" spans="1:18" ht="14.25" customHeight="1" x14ac:dyDescent="0.2">
      <c r="A524" s="31"/>
      <c r="B524" s="37" t="s">
        <v>348</v>
      </c>
      <c r="C524" s="32">
        <v>8</v>
      </c>
      <c r="D524" s="32"/>
      <c r="E524" s="15"/>
      <c r="F524" s="15"/>
      <c r="G524" s="15"/>
      <c r="H524" s="15"/>
      <c r="I524" s="15"/>
      <c r="J524" s="15"/>
      <c r="K524" s="15"/>
      <c r="L524" s="30"/>
      <c r="M524" s="15"/>
    </row>
    <row r="525" spans="1:18" ht="15" customHeight="1" x14ac:dyDescent="0.2">
      <c r="A525" s="31"/>
      <c r="B525" s="37" t="s">
        <v>348</v>
      </c>
      <c r="C525" s="32">
        <v>10</v>
      </c>
      <c r="D525" s="32"/>
      <c r="E525" s="15"/>
      <c r="F525" s="15"/>
      <c r="G525" s="15"/>
      <c r="H525" s="15"/>
      <c r="I525" s="15"/>
      <c r="J525" s="15"/>
      <c r="K525" s="15"/>
      <c r="L525" s="30"/>
      <c r="M525" s="15"/>
    </row>
    <row r="526" spans="1:18" ht="15" customHeight="1" x14ac:dyDescent="0.2">
      <c r="A526" s="31"/>
      <c r="B526" s="37" t="s">
        <v>348</v>
      </c>
      <c r="C526" s="32">
        <v>11</v>
      </c>
      <c r="D526" s="32"/>
      <c r="E526" s="15"/>
      <c r="F526" s="15"/>
      <c r="G526" s="15"/>
      <c r="H526" s="15"/>
      <c r="I526" s="15"/>
      <c r="J526" s="15"/>
      <c r="K526" s="15"/>
      <c r="L526" s="30"/>
      <c r="M526" s="15"/>
    </row>
    <row r="527" spans="1:18" ht="15" customHeight="1" x14ac:dyDescent="0.2">
      <c r="A527" s="31"/>
      <c r="B527" s="37" t="s">
        <v>348</v>
      </c>
      <c r="C527" s="32">
        <v>12</v>
      </c>
      <c r="D527" s="32"/>
      <c r="E527" s="15"/>
      <c r="F527" s="15"/>
      <c r="G527" s="15"/>
      <c r="H527" s="15"/>
      <c r="I527" s="15"/>
      <c r="J527" s="15"/>
      <c r="K527" s="15"/>
      <c r="L527" s="30"/>
      <c r="M527" s="15"/>
    </row>
    <row r="528" spans="1:18" ht="15" customHeight="1" x14ac:dyDescent="0.2">
      <c r="A528" s="31"/>
      <c r="B528" s="37" t="s">
        <v>348</v>
      </c>
      <c r="C528" s="32">
        <v>13</v>
      </c>
      <c r="D528" s="32"/>
      <c r="E528" s="15"/>
      <c r="F528" s="15"/>
      <c r="G528" s="15"/>
      <c r="H528" s="15"/>
      <c r="I528" s="15"/>
      <c r="J528" s="15"/>
      <c r="K528" s="15"/>
      <c r="L528" s="30"/>
      <c r="M528" s="15"/>
    </row>
    <row r="529" spans="1:13" ht="26.25" customHeight="1" x14ac:dyDescent="0.2">
      <c r="A529" s="31"/>
      <c r="B529" s="37" t="s">
        <v>348</v>
      </c>
      <c r="C529" s="32">
        <v>14</v>
      </c>
      <c r="D529" s="32"/>
      <c r="E529" s="15"/>
      <c r="F529" s="15"/>
      <c r="G529" s="15"/>
      <c r="H529" s="15"/>
      <c r="I529" s="104"/>
      <c r="J529" s="104"/>
      <c r="K529" s="38"/>
      <c r="L529" s="16"/>
      <c r="M529" s="15"/>
    </row>
    <row r="530" spans="1:13" ht="15" customHeight="1" x14ac:dyDescent="0.2">
      <c r="A530" s="31"/>
      <c r="B530" s="37" t="s">
        <v>348</v>
      </c>
      <c r="C530" s="32">
        <v>15</v>
      </c>
      <c r="D530" s="32"/>
      <c r="E530" s="15"/>
      <c r="F530" s="15"/>
      <c r="G530" s="15"/>
      <c r="H530" s="15"/>
      <c r="I530" s="15"/>
      <c r="J530" s="15"/>
      <c r="K530" s="15"/>
      <c r="L530" s="30"/>
      <c r="M530" s="15"/>
    </row>
    <row r="531" spans="1:13" ht="15" customHeight="1" x14ac:dyDescent="0.2">
      <c r="A531" s="31"/>
      <c r="B531" s="37" t="s">
        <v>348</v>
      </c>
      <c r="C531" s="32">
        <v>16</v>
      </c>
      <c r="D531" s="32"/>
      <c r="E531" s="15"/>
      <c r="F531" s="15"/>
      <c r="G531" s="15"/>
      <c r="H531" s="15"/>
      <c r="I531" s="15"/>
      <c r="J531" s="15"/>
      <c r="K531" s="15"/>
      <c r="L531" s="30"/>
      <c r="M531" s="15"/>
    </row>
    <row r="532" spans="1:13" ht="15" customHeight="1" x14ac:dyDescent="0.2">
      <c r="A532" s="31"/>
      <c r="B532" s="37" t="s">
        <v>348</v>
      </c>
      <c r="C532" s="32">
        <v>17</v>
      </c>
      <c r="D532" s="32"/>
      <c r="E532" s="15"/>
      <c r="F532" s="15"/>
      <c r="G532" s="15"/>
      <c r="H532" s="15"/>
      <c r="I532" s="15"/>
      <c r="J532" s="15"/>
      <c r="K532" s="15"/>
      <c r="L532" s="30"/>
      <c r="M532" s="15"/>
    </row>
    <row r="533" spans="1:13" ht="15" customHeight="1" x14ac:dyDescent="0.2">
      <c r="A533" s="31"/>
      <c r="B533" s="37" t="s">
        <v>348</v>
      </c>
      <c r="C533" s="32">
        <v>18</v>
      </c>
      <c r="D533" s="32"/>
      <c r="E533" s="15"/>
      <c r="F533" s="15"/>
      <c r="G533" s="15"/>
      <c r="H533" s="15"/>
      <c r="I533" s="15"/>
      <c r="J533" s="15"/>
      <c r="K533" s="15"/>
      <c r="L533" s="30"/>
      <c r="M533" s="15"/>
    </row>
    <row r="534" spans="1:13" ht="15" customHeight="1" x14ac:dyDescent="0.2">
      <c r="A534" s="31"/>
      <c r="B534" s="37" t="s">
        <v>348</v>
      </c>
      <c r="C534" s="32">
        <v>19</v>
      </c>
      <c r="D534" s="32"/>
      <c r="E534" s="15"/>
      <c r="F534" s="15"/>
      <c r="G534" s="15"/>
      <c r="H534" s="15"/>
      <c r="I534" s="15"/>
      <c r="J534" s="15"/>
      <c r="K534" s="15"/>
      <c r="L534" s="30"/>
      <c r="M534" s="15"/>
    </row>
    <row r="535" spans="1:13" ht="15" customHeight="1" x14ac:dyDescent="0.2">
      <c r="A535" s="31"/>
      <c r="B535" s="37" t="s">
        <v>348</v>
      </c>
      <c r="C535" s="32">
        <v>20</v>
      </c>
      <c r="D535" s="32"/>
      <c r="E535" s="15"/>
      <c r="F535" s="15"/>
      <c r="G535" s="15"/>
      <c r="H535" s="15"/>
      <c r="I535" s="15"/>
      <c r="J535" s="15"/>
      <c r="K535" s="15"/>
      <c r="L535" s="30"/>
      <c r="M535" s="15"/>
    </row>
    <row r="536" spans="1:13" ht="15" customHeight="1" x14ac:dyDescent="0.2">
      <c r="A536" s="31"/>
      <c r="B536" s="37" t="s">
        <v>348</v>
      </c>
      <c r="C536" s="32">
        <v>21</v>
      </c>
      <c r="D536" s="32"/>
      <c r="E536" s="15"/>
      <c r="F536" s="15"/>
      <c r="G536" s="15"/>
      <c r="H536" s="15"/>
      <c r="I536" s="15"/>
      <c r="J536" s="15"/>
      <c r="K536" s="15"/>
      <c r="L536" s="30"/>
      <c r="M536" s="15"/>
    </row>
    <row r="537" spans="1:13" ht="15" customHeight="1" x14ac:dyDescent="0.2">
      <c r="A537" s="31"/>
      <c r="B537" s="37" t="s">
        <v>348</v>
      </c>
      <c r="C537" s="32">
        <v>22</v>
      </c>
      <c r="D537" s="32"/>
      <c r="E537" s="15"/>
      <c r="F537" s="15"/>
      <c r="G537" s="38"/>
      <c r="H537" s="15"/>
      <c r="I537" s="36"/>
      <c r="J537" s="36"/>
      <c r="K537" s="15"/>
      <c r="L537" s="30"/>
      <c r="M537" s="15"/>
    </row>
    <row r="538" spans="1:13" ht="15" customHeight="1" x14ac:dyDescent="0.3">
      <c r="A538" s="31"/>
      <c r="B538" s="37" t="s">
        <v>348</v>
      </c>
      <c r="C538" s="32">
        <v>23</v>
      </c>
      <c r="E538" s="15"/>
      <c r="F538" s="15"/>
      <c r="G538" s="15"/>
      <c r="H538" s="15"/>
      <c r="I538" s="15"/>
      <c r="J538" s="15"/>
      <c r="K538" s="15"/>
      <c r="L538" s="30"/>
      <c r="M538" s="15"/>
    </row>
    <row r="539" spans="1:13" ht="15" customHeight="1" x14ac:dyDescent="0.2">
      <c r="A539" s="31"/>
      <c r="B539" s="37" t="s">
        <v>348</v>
      </c>
      <c r="C539" s="32">
        <v>24</v>
      </c>
      <c r="D539" s="32"/>
      <c r="E539" s="32"/>
      <c r="F539" s="15"/>
      <c r="G539" s="15"/>
      <c r="H539" s="15"/>
      <c r="I539" s="36"/>
      <c r="J539" s="36"/>
      <c r="K539" s="15"/>
      <c r="L539" s="30"/>
      <c r="M539" s="15"/>
    </row>
    <row r="540" spans="1:13" ht="15" customHeight="1" x14ac:dyDescent="0.2">
      <c r="A540" s="31"/>
      <c r="B540" s="37" t="s">
        <v>348</v>
      </c>
      <c r="C540" s="32">
        <v>25</v>
      </c>
      <c r="D540" s="32"/>
      <c r="E540" s="32"/>
      <c r="F540" s="15"/>
      <c r="G540" s="15"/>
      <c r="H540" s="15"/>
      <c r="I540" s="36"/>
      <c r="J540" s="36"/>
      <c r="K540" s="15"/>
      <c r="L540" s="30"/>
      <c r="M540" s="15"/>
    </row>
    <row r="541" spans="1:13" ht="15" customHeight="1" x14ac:dyDescent="0.2">
      <c r="A541" s="31"/>
      <c r="B541" s="37" t="s">
        <v>348</v>
      </c>
      <c r="C541" s="32">
        <v>26</v>
      </c>
      <c r="D541" s="32"/>
      <c r="E541" s="15"/>
      <c r="F541" s="15"/>
      <c r="G541" s="15"/>
      <c r="H541" s="15"/>
      <c r="I541" s="36"/>
      <c r="J541" s="36"/>
      <c r="K541" s="15"/>
      <c r="L541" s="30"/>
      <c r="M541" s="15"/>
    </row>
    <row r="542" spans="1:13" ht="15" customHeight="1" x14ac:dyDescent="0.2">
      <c r="A542" s="31"/>
      <c r="B542" s="37" t="s">
        <v>348</v>
      </c>
      <c r="C542" s="32">
        <v>27</v>
      </c>
      <c r="D542" s="32"/>
      <c r="E542" s="15"/>
      <c r="F542" s="15"/>
      <c r="G542" s="15"/>
      <c r="H542" s="15"/>
      <c r="I542" s="36"/>
      <c r="J542" s="36"/>
      <c r="K542" s="15"/>
      <c r="L542" s="30"/>
      <c r="M542" s="15"/>
    </row>
    <row r="543" spans="1:13" ht="15" customHeight="1" x14ac:dyDescent="0.2">
      <c r="A543" s="31"/>
      <c r="B543" s="37" t="s">
        <v>348</v>
      </c>
      <c r="C543" s="32">
        <v>28</v>
      </c>
      <c r="D543" s="32"/>
      <c r="E543" s="15"/>
      <c r="F543" s="15"/>
      <c r="G543" s="15"/>
      <c r="H543" s="15"/>
      <c r="I543" s="15"/>
      <c r="J543" s="15"/>
      <c r="K543" s="15"/>
      <c r="L543" s="30"/>
      <c r="M543" s="15"/>
    </row>
    <row r="544" spans="1:13" ht="15" customHeight="1" x14ac:dyDescent="0.2">
      <c r="A544" s="31"/>
      <c r="B544" s="37" t="s">
        <v>348</v>
      </c>
      <c r="C544" s="32">
        <v>29</v>
      </c>
      <c r="D544" s="32"/>
      <c r="E544" s="15"/>
      <c r="F544" s="15"/>
      <c r="G544" s="15"/>
      <c r="H544" s="15"/>
      <c r="I544" s="15"/>
      <c r="J544" s="15"/>
      <c r="K544" s="15"/>
      <c r="L544" s="30"/>
      <c r="M544" s="15"/>
    </row>
    <row r="545" spans="1:16" ht="15" customHeight="1" x14ac:dyDescent="0.2">
      <c r="A545" s="31"/>
      <c r="B545" s="37" t="s">
        <v>348</v>
      </c>
      <c r="C545" s="32">
        <v>30</v>
      </c>
      <c r="D545" s="32"/>
      <c r="E545" s="15"/>
      <c r="F545" s="15"/>
      <c r="G545" s="15"/>
      <c r="H545" s="15"/>
      <c r="I545" s="15"/>
      <c r="J545" s="15"/>
      <c r="K545" s="15"/>
      <c r="L545" s="30"/>
      <c r="M545" s="15"/>
    </row>
    <row r="546" spans="1:16" ht="13.5" x14ac:dyDescent="0.2">
      <c r="A546" s="31"/>
      <c r="B546" s="14"/>
      <c r="C546" s="32"/>
      <c r="D546" s="32"/>
      <c r="E546" s="15"/>
      <c r="F546" s="15"/>
      <c r="G546" s="38"/>
      <c r="H546" s="15"/>
      <c r="I546" s="15"/>
      <c r="J546" s="15"/>
      <c r="K546" s="15"/>
      <c r="L546" s="16">
        <v>200</v>
      </c>
      <c r="M546" s="15"/>
    </row>
    <row r="547" spans="1:16" ht="13.5" x14ac:dyDescent="0.2">
      <c r="A547" s="31"/>
      <c r="B547" s="14"/>
      <c r="C547" s="32"/>
      <c r="D547" s="32"/>
      <c r="E547" s="15"/>
      <c r="F547" s="15"/>
      <c r="G547" s="38"/>
      <c r="H547" s="15"/>
      <c r="I547" s="15"/>
      <c r="J547" s="15"/>
      <c r="K547" s="15" t="s">
        <v>570</v>
      </c>
      <c r="L547" s="16">
        <v>0</v>
      </c>
      <c r="M547" s="15"/>
    </row>
    <row r="548" spans="1:16" ht="13.5" x14ac:dyDescent="0.2">
      <c r="A548" s="31"/>
      <c r="B548" s="14"/>
      <c r="C548" s="32"/>
      <c r="D548" s="32"/>
      <c r="E548" s="15"/>
      <c r="F548" s="15"/>
      <c r="G548" s="38"/>
      <c r="H548" s="15"/>
      <c r="I548" s="15"/>
      <c r="J548" s="15"/>
      <c r="K548" s="15"/>
      <c r="L548" s="16">
        <v>200</v>
      </c>
      <c r="M548" s="15"/>
    </row>
    <row r="549" spans="1:16" ht="13.5" x14ac:dyDescent="0.2">
      <c r="A549" s="31"/>
      <c r="B549" s="14"/>
      <c r="C549" s="32"/>
      <c r="D549" s="32"/>
      <c r="E549" s="15"/>
      <c r="F549" s="15"/>
      <c r="G549" s="38"/>
      <c r="H549" s="15"/>
      <c r="I549" s="15"/>
      <c r="J549" s="15"/>
      <c r="K549" s="15" t="s">
        <v>563</v>
      </c>
      <c r="L549" s="16">
        <v>0</v>
      </c>
      <c r="M549" s="15"/>
    </row>
    <row r="550" spans="1:16" ht="15" customHeight="1" x14ac:dyDescent="0.2">
      <c r="A550" s="37" t="s">
        <v>39</v>
      </c>
      <c r="B550" s="31"/>
      <c r="C550" s="32"/>
      <c r="D550" s="32"/>
      <c r="E550" s="15"/>
      <c r="F550" s="15"/>
      <c r="G550" s="15"/>
      <c r="H550" s="15"/>
      <c r="I550" s="15"/>
      <c r="J550" s="15"/>
      <c r="K550" s="15"/>
      <c r="L550" s="16">
        <v>200</v>
      </c>
      <c r="M550" s="15"/>
    </row>
    <row r="551" spans="1:16" ht="13.5" x14ac:dyDescent="0.25">
      <c r="A551" s="18"/>
      <c r="B551" s="18"/>
      <c r="C551" s="18"/>
      <c r="D551" s="1"/>
      <c r="E551" s="1"/>
      <c r="F551" s="1"/>
      <c r="G551" s="1"/>
      <c r="H551" s="1"/>
      <c r="I551" s="1"/>
      <c r="J551" s="1"/>
      <c r="K551" s="1"/>
      <c r="L551" s="1"/>
      <c r="M551" s="1"/>
      <c r="O551" s="506"/>
    </row>
    <row r="552" spans="1:16" ht="12.75" x14ac:dyDescent="0.2">
      <c r="A552" s="1"/>
      <c r="B552" s="1"/>
      <c r="C552" s="641" t="s">
        <v>8</v>
      </c>
      <c r="D552" s="641"/>
      <c r="E552" s="641"/>
      <c r="F552" s="19"/>
      <c r="G552" s="642" t="s">
        <v>564</v>
      </c>
      <c r="H552" s="642"/>
      <c r="I552" s="536"/>
      <c r="J552" s="18"/>
      <c r="K552" s="1"/>
      <c r="L552" s="1"/>
      <c r="M552" s="1" t="s">
        <v>115</v>
      </c>
      <c r="N552" s="645"/>
      <c r="O552" s="645"/>
    </row>
    <row r="553" spans="1:16" ht="12.75" x14ac:dyDescent="0.2">
      <c r="A553" s="1"/>
      <c r="B553" s="1"/>
      <c r="C553" s="535"/>
      <c r="D553" s="535"/>
      <c r="E553" s="535"/>
      <c r="F553" s="19"/>
      <c r="G553" s="539"/>
      <c r="H553" s="539"/>
      <c r="I553" s="536"/>
      <c r="J553" s="18"/>
      <c r="K553" s="1"/>
      <c r="L553" s="1"/>
      <c r="M553" s="1"/>
      <c r="N553" s="537"/>
      <c r="O553" s="537"/>
    </row>
    <row r="554" spans="1:16" ht="12.75" x14ac:dyDescent="0.2">
      <c r="A554" s="1"/>
      <c r="B554" s="1"/>
      <c r="C554" s="535"/>
      <c r="D554" s="535"/>
      <c r="E554" s="535"/>
      <c r="F554" s="19"/>
      <c r="G554" s="539"/>
      <c r="H554" s="539"/>
      <c r="I554" s="536"/>
      <c r="J554" s="18"/>
      <c r="K554" s="1"/>
      <c r="L554" s="1"/>
      <c r="M554" s="1"/>
      <c r="N554" s="537"/>
      <c r="O554" s="537"/>
    </row>
    <row r="555" spans="1:16" ht="12.75" x14ac:dyDescent="0.2">
      <c r="A555" s="1"/>
      <c r="B555" s="1"/>
      <c r="C555" s="535"/>
      <c r="D555" s="535"/>
      <c r="E555" s="535"/>
      <c r="F555" s="19"/>
      <c r="G555" s="539"/>
      <c r="H555" s="539"/>
      <c r="I555" s="536"/>
      <c r="J555" s="18"/>
      <c r="K555" s="1"/>
      <c r="L555" s="1"/>
      <c r="M555" s="1"/>
      <c r="N555" s="537"/>
      <c r="O555" s="537"/>
    </row>
    <row r="556" spans="1:16" ht="12.75" x14ac:dyDescent="0.2">
      <c r="A556" s="1"/>
      <c r="B556" s="1"/>
      <c r="C556" s="641" t="s">
        <v>565</v>
      </c>
      <c r="D556" s="641"/>
      <c r="E556" s="641"/>
      <c r="F556" s="535"/>
      <c r="G556" s="644" t="s">
        <v>566</v>
      </c>
      <c r="H556" s="644"/>
      <c r="I556" s="644"/>
      <c r="J556" s="536"/>
      <c r="K556" s="1"/>
      <c r="L556" s="1"/>
      <c r="M556" s="645" t="s">
        <v>567</v>
      </c>
      <c r="N556" s="645"/>
      <c r="O556" s="645"/>
      <c r="P556" s="645"/>
    </row>
    <row r="557" spans="1:16" ht="12.75" x14ac:dyDescent="0.2">
      <c r="A557" s="1"/>
      <c r="B557" s="1"/>
      <c r="C557" s="641" t="s">
        <v>568</v>
      </c>
      <c r="D557" s="641"/>
      <c r="E557" s="641"/>
      <c r="F557" s="535"/>
      <c r="G557" s="644" t="s">
        <v>95</v>
      </c>
      <c r="H557" s="644"/>
      <c r="I557" s="644"/>
      <c r="J557" s="536"/>
      <c r="K557" s="1"/>
      <c r="L557" s="1"/>
      <c r="M557" s="645" t="s">
        <v>104</v>
      </c>
      <c r="N557" s="645"/>
      <c r="O557" s="645"/>
      <c r="P557" s="645"/>
    </row>
    <row r="558" spans="1:16" x14ac:dyDescent="0.3">
      <c r="A558" s="1"/>
      <c r="B558" s="1"/>
      <c r="C558" s="10"/>
      <c r="D558" s="10"/>
      <c r="H558" s="7"/>
      <c r="I558" s="7"/>
      <c r="J558" s="7"/>
      <c r="K558" s="7"/>
      <c r="L558" s="7"/>
      <c r="M558" s="7"/>
      <c r="N558" s="159"/>
      <c r="O558" s="159"/>
      <c r="P558" s="159"/>
    </row>
    <row r="562" spans="1:18" ht="15" customHeight="1" x14ac:dyDescent="0.25">
      <c r="A562" s="646" t="s">
        <v>0</v>
      </c>
      <c r="B562" s="646"/>
      <c r="C562" s="646"/>
      <c r="D562" s="646"/>
      <c r="E562" s="646"/>
      <c r="F562" s="646"/>
      <c r="G562" s="646"/>
      <c r="H562" s="646"/>
      <c r="I562" s="646"/>
      <c r="J562" s="646"/>
      <c r="K562" s="646"/>
      <c r="L562" s="646"/>
      <c r="M562" s="646"/>
      <c r="N562" s="25"/>
      <c r="O562" s="25"/>
      <c r="P562" s="25"/>
      <c r="Q562" s="25"/>
      <c r="R562" s="25"/>
    </row>
    <row r="563" spans="1:18" ht="15" customHeight="1" x14ac:dyDescent="0.25">
      <c r="A563" s="26"/>
      <c r="B563" s="26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9"/>
      <c r="O563" s="9"/>
      <c r="P563" s="9"/>
      <c r="Q563" s="9"/>
      <c r="R563" s="9"/>
    </row>
    <row r="564" spans="1:18" ht="15" customHeight="1" x14ac:dyDescent="0.25">
      <c r="A564" s="646" t="s">
        <v>12</v>
      </c>
      <c r="B564" s="646"/>
      <c r="C564" s="646"/>
      <c r="D564" s="646"/>
      <c r="E564" s="646"/>
      <c r="F564" s="646"/>
      <c r="G564" s="646"/>
      <c r="H564" s="646"/>
      <c r="I564" s="646"/>
      <c r="J564" s="646"/>
      <c r="K564" s="646"/>
      <c r="L564" s="646"/>
      <c r="M564" s="646"/>
      <c r="N564" s="9"/>
      <c r="O564" s="9"/>
      <c r="P564" s="9"/>
      <c r="Q564" s="9"/>
      <c r="R564" s="9"/>
    </row>
    <row r="565" spans="1:18" ht="15" customHeight="1" x14ac:dyDescent="0.25">
      <c r="A565" s="542"/>
      <c r="B565" s="538"/>
      <c r="C565" s="538"/>
      <c r="D565" s="5"/>
      <c r="E565" s="5"/>
      <c r="F565" s="538"/>
      <c r="G565" s="538"/>
      <c r="H565" s="648"/>
      <c r="I565" s="648"/>
      <c r="J565" s="5"/>
      <c r="K565" s="541"/>
      <c r="L565" s="541"/>
      <c r="M565" s="648"/>
      <c r="N565" s="648"/>
      <c r="O565" s="5"/>
      <c r="P565" s="538"/>
    </row>
    <row r="566" spans="1:18" ht="15" customHeight="1" x14ac:dyDescent="0.3">
      <c r="A566" s="538" t="s">
        <v>57</v>
      </c>
      <c r="B566" s="9" t="s">
        <v>207</v>
      </c>
      <c r="C566" s="662" t="s">
        <v>588</v>
      </c>
      <c r="D566" s="538" t="s">
        <v>88</v>
      </c>
      <c r="E566" s="5"/>
      <c r="F566" s="538" t="s">
        <v>589</v>
      </c>
      <c r="G566" s="538" t="s">
        <v>62</v>
      </c>
      <c r="H566" s="158" t="s">
        <v>67</v>
      </c>
      <c r="I566" s="158" t="s">
        <v>590</v>
      </c>
      <c r="J566" s="5"/>
      <c r="K566" s="541"/>
      <c r="L566" s="541"/>
      <c r="M566" s="158" t="s">
        <v>68</v>
      </c>
      <c r="N566" s="158"/>
      <c r="O566" s="9" t="s">
        <v>591</v>
      </c>
      <c r="P566" s="538"/>
      <c r="Q566" s="159"/>
      <c r="R566" s="8"/>
    </row>
    <row r="567" spans="1:18" ht="15" customHeight="1" x14ac:dyDescent="0.3">
      <c r="A567" s="648" t="s">
        <v>592</v>
      </c>
      <c r="B567" s="648"/>
      <c r="C567" s="662"/>
      <c r="D567" s="4"/>
      <c r="F567" s="159" t="s">
        <v>593</v>
      </c>
      <c r="H567" s="7"/>
      <c r="I567" s="7"/>
      <c r="J567" s="7"/>
      <c r="K567" s="7"/>
      <c r="L567" s="7"/>
      <c r="M567" s="7"/>
      <c r="N567" s="159"/>
      <c r="O567" s="159"/>
      <c r="P567" s="159"/>
      <c r="Q567" s="159"/>
      <c r="R567" s="8"/>
    </row>
    <row r="568" spans="1:18" ht="15" customHeight="1" x14ac:dyDescent="0.3">
      <c r="A568" s="9"/>
      <c r="B568" s="9"/>
      <c r="C568" s="684"/>
      <c r="D568" s="10"/>
      <c r="H568" s="7"/>
      <c r="I568" s="7"/>
      <c r="J568" s="7"/>
      <c r="K568" s="7"/>
      <c r="L568" s="7"/>
      <c r="M568" s="7"/>
      <c r="N568" s="159"/>
      <c r="O568" s="159"/>
      <c r="P568" s="159"/>
    </row>
    <row r="569" spans="1:18" ht="15.75" customHeight="1" x14ac:dyDescent="0.2">
      <c r="A569" s="29"/>
      <c r="B569" s="29"/>
      <c r="C569" s="29"/>
      <c r="D569" s="29"/>
      <c r="E569" s="29"/>
      <c r="F569" s="15"/>
      <c r="G569" s="15"/>
      <c r="H569" s="15"/>
      <c r="I569" s="15"/>
      <c r="J569" s="15"/>
      <c r="K569" s="15"/>
      <c r="L569" s="30"/>
      <c r="M569" s="17"/>
    </row>
    <row r="570" spans="1:18" ht="13.5" x14ac:dyDescent="0.2">
      <c r="A570" s="37"/>
      <c r="B570" s="37" t="s">
        <v>349</v>
      </c>
      <c r="C570" s="32">
        <v>1</v>
      </c>
      <c r="D570" s="32"/>
      <c r="E570" s="15"/>
      <c r="F570" s="15"/>
      <c r="G570" s="38"/>
      <c r="H570" s="15"/>
      <c r="I570" s="36"/>
      <c r="J570" s="36"/>
      <c r="K570" s="43"/>
      <c r="L570" s="44"/>
      <c r="M570" s="15"/>
    </row>
    <row r="571" spans="1:18" ht="15" customHeight="1" x14ac:dyDescent="0.2">
      <c r="A571" s="31"/>
      <c r="B571" s="37" t="s">
        <v>349</v>
      </c>
      <c r="C571" s="32">
        <v>2</v>
      </c>
      <c r="D571" s="32"/>
      <c r="E571" s="15"/>
      <c r="F571" s="15"/>
      <c r="G571" s="15"/>
      <c r="H571" s="15"/>
      <c r="I571" s="15"/>
      <c r="J571" s="15"/>
      <c r="K571" s="15"/>
      <c r="L571" s="30"/>
      <c r="M571" s="15"/>
    </row>
    <row r="572" spans="1:18" ht="15" customHeight="1" x14ac:dyDescent="0.2">
      <c r="A572" s="31"/>
      <c r="B572" s="37" t="s">
        <v>349</v>
      </c>
      <c r="C572" s="32">
        <v>3</v>
      </c>
      <c r="D572" s="32"/>
      <c r="E572" s="15"/>
      <c r="F572" s="15"/>
      <c r="G572" s="15"/>
      <c r="H572" s="15"/>
      <c r="I572" s="15"/>
      <c r="J572" s="15"/>
      <c r="K572" s="15"/>
      <c r="L572" s="30"/>
      <c r="M572" s="15"/>
    </row>
    <row r="573" spans="1:18" ht="15" customHeight="1" x14ac:dyDescent="0.2">
      <c r="A573" s="31"/>
      <c r="B573" s="37" t="s">
        <v>349</v>
      </c>
      <c r="C573" s="32">
        <v>4</v>
      </c>
      <c r="D573" s="32"/>
      <c r="E573" s="15"/>
      <c r="F573" s="15"/>
      <c r="G573" s="15"/>
      <c r="H573" s="15"/>
      <c r="I573" s="15"/>
      <c r="J573" s="15"/>
      <c r="K573" s="15"/>
      <c r="L573" s="30"/>
      <c r="M573" s="15"/>
    </row>
    <row r="574" spans="1:18" ht="15" customHeight="1" x14ac:dyDescent="0.2">
      <c r="A574" s="31"/>
      <c r="B574" s="37" t="s">
        <v>349</v>
      </c>
      <c r="C574" s="32">
        <v>5</v>
      </c>
      <c r="D574" s="32"/>
      <c r="E574" s="15"/>
      <c r="F574" s="15"/>
      <c r="G574" s="15"/>
      <c r="H574" s="15"/>
      <c r="I574" s="15"/>
      <c r="J574" s="15"/>
      <c r="K574" s="15"/>
      <c r="L574" s="30"/>
      <c r="M574" s="15"/>
    </row>
    <row r="575" spans="1:18" ht="15" customHeight="1" x14ac:dyDescent="0.2">
      <c r="A575" s="31"/>
      <c r="B575" s="37" t="s">
        <v>349</v>
      </c>
      <c r="C575" s="32">
        <v>6</v>
      </c>
      <c r="D575" s="32"/>
      <c r="E575" s="15"/>
      <c r="F575" s="15"/>
      <c r="G575" s="15"/>
      <c r="H575" s="15"/>
      <c r="I575" s="15"/>
      <c r="J575" s="15"/>
      <c r="K575" s="15"/>
      <c r="L575" s="30"/>
      <c r="M575" s="15"/>
    </row>
    <row r="576" spans="1:18" ht="15" customHeight="1" x14ac:dyDescent="0.2">
      <c r="A576" s="31"/>
      <c r="B576" s="37" t="s">
        <v>349</v>
      </c>
      <c r="C576" s="32">
        <v>7</v>
      </c>
      <c r="D576" s="32"/>
      <c r="E576" s="15"/>
      <c r="F576" s="15"/>
      <c r="G576" s="15"/>
      <c r="H576" s="15"/>
      <c r="I576" s="15"/>
      <c r="J576" s="15"/>
      <c r="K576" s="15"/>
      <c r="L576" s="30"/>
      <c r="M576" s="15"/>
    </row>
    <row r="577" spans="1:13" ht="14.25" customHeight="1" x14ac:dyDescent="0.2">
      <c r="A577" s="31"/>
      <c r="B577" s="37" t="s">
        <v>349</v>
      </c>
      <c r="C577" s="32">
        <v>8</v>
      </c>
      <c r="D577" s="32"/>
      <c r="E577" s="15"/>
      <c r="F577" s="15"/>
      <c r="G577" s="15"/>
      <c r="H577" s="15"/>
      <c r="I577" s="15"/>
      <c r="J577" s="15"/>
      <c r="K577" s="15"/>
      <c r="L577" s="30"/>
      <c r="M577" s="15"/>
    </row>
    <row r="578" spans="1:13" ht="15" customHeight="1" x14ac:dyDescent="0.2">
      <c r="A578" s="31"/>
      <c r="B578" s="37" t="s">
        <v>349</v>
      </c>
      <c r="C578" s="32">
        <v>10</v>
      </c>
      <c r="D578" s="32"/>
      <c r="E578" s="15"/>
      <c r="F578" s="15"/>
      <c r="G578" s="15"/>
      <c r="H578" s="15"/>
      <c r="I578" s="15"/>
      <c r="J578" s="15"/>
      <c r="K578" s="15"/>
      <c r="L578" s="30"/>
      <c r="M578" s="15"/>
    </row>
    <row r="579" spans="1:13" ht="15" customHeight="1" x14ac:dyDescent="0.2">
      <c r="A579" s="31"/>
      <c r="B579" s="37" t="s">
        <v>349</v>
      </c>
      <c r="C579" s="32">
        <v>11</v>
      </c>
      <c r="D579" s="32"/>
      <c r="E579" s="15"/>
      <c r="F579" s="15"/>
      <c r="G579" s="15"/>
      <c r="H579" s="15"/>
      <c r="I579" s="15"/>
      <c r="J579" s="15"/>
      <c r="K579" s="15"/>
      <c r="L579" s="30"/>
      <c r="M579" s="15"/>
    </row>
    <row r="580" spans="1:13" ht="15" customHeight="1" x14ac:dyDescent="0.2">
      <c r="A580" s="31"/>
      <c r="B580" s="37" t="s">
        <v>349</v>
      </c>
      <c r="C580" s="32">
        <v>12</v>
      </c>
      <c r="D580" s="32"/>
      <c r="E580" s="15"/>
      <c r="F580" s="15"/>
      <c r="G580" s="15"/>
      <c r="H580" s="15"/>
      <c r="I580" s="15"/>
      <c r="J580" s="15"/>
      <c r="K580" s="15"/>
      <c r="L580" s="30"/>
      <c r="M580" s="15"/>
    </row>
    <row r="581" spans="1:13" ht="15" customHeight="1" x14ac:dyDescent="0.2">
      <c r="A581" s="31"/>
      <c r="B581" s="37" t="s">
        <v>349</v>
      </c>
      <c r="C581" s="32">
        <v>13</v>
      </c>
      <c r="D581" s="32"/>
      <c r="E581" s="15"/>
      <c r="F581" s="15"/>
      <c r="G581" s="15"/>
      <c r="H581" s="15"/>
      <c r="I581" s="15"/>
      <c r="J581" s="15"/>
      <c r="K581" s="15"/>
      <c r="L581" s="30"/>
      <c r="M581" s="15"/>
    </row>
    <row r="582" spans="1:13" ht="15" customHeight="1" x14ac:dyDescent="0.2">
      <c r="A582" s="31"/>
      <c r="B582" s="37" t="s">
        <v>349</v>
      </c>
      <c r="C582" s="32">
        <v>14</v>
      </c>
      <c r="D582" s="32"/>
      <c r="E582" s="15"/>
      <c r="F582" s="15"/>
      <c r="G582" s="15"/>
      <c r="H582" s="15"/>
      <c r="I582" s="104"/>
      <c r="J582" s="104"/>
      <c r="K582" s="15"/>
      <c r="L582" s="16"/>
      <c r="M582" s="15"/>
    </row>
    <row r="583" spans="1:13" ht="15" customHeight="1" x14ac:dyDescent="0.2">
      <c r="A583" s="31"/>
      <c r="B583" s="37" t="s">
        <v>349</v>
      </c>
      <c r="C583" s="32">
        <v>15</v>
      </c>
      <c r="D583" s="32"/>
      <c r="E583" s="15"/>
      <c r="F583" s="15"/>
      <c r="G583" s="15"/>
      <c r="H583" s="15"/>
      <c r="I583" s="15"/>
      <c r="J583" s="15"/>
      <c r="K583" s="15"/>
      <c r="L583" s="30"/>
      <c r="M583" s="15"/>
    </row>
    <row r="584" spans="1:13" ht="15" customHeight="1" x14ac:dyDescent="0.2">
      <c r="A584" s="31"/>
      <c r="B584" s="37" t="s">
        <v>349</v>
      </c>
      <c r="C584" s="32">
        <v>16</v>
      </c>
      <c r="D584" s="32"/>
      <c r="E584" s="15"/>
      <c r="F584" s="15"/>
      <c r="G584" s="15"/>
      <c r="H584" s="15"/>
      <c r="I584" s="15"/>
      <c r="J584" s="15"/>
      <c r="K584" s="15"/>
      <c r="L584" s="30"/>
      <c r="M584" s="15"/>
    </row>
    <row r="585" spans="1:13" ht="15" customHeight="1" x14ac:dyDescent="0.2">
      <c r="A585" s="31"/>
      <c r="B585" s="37" t="s">
        <v>349</v>
      </c>
      <c r="C585" s="32">
        <v>17</v>
      </c>
      <c r="D585" s="32"/>
      <c r="E585" s="15"/>
      <c r="F585" s="15"/>
      <c r="G585" s="15"/>
      <c r="H585" s="15"/>
      <c r="I585" s="15"/>
      <c r="J585" s="15"/>
      <c r="K585" s="15"/>
      <c r="L585" s="30"/>
      <c r="M585" s="15"/>
    </row>
    <row r="586" spans="1:13" ht="15" customHeight="1" x14ac:dyDescent="0.2">
      <c r="A586" s="31"/>
      <c r="B586" s="37" t="s">
        <v>349</v>
      </c>
      <c r="C586" s="32">
        <v>18</v>
      </c>
      <c r="D586" s="32"/>
      <c r="E586" s="15"/>
      <c r="F586" s="15"/>
      <c r="G586" s="15"/>
      <c r="H586" s="15"/>
      <c r="I586" s="15"/>
      <c r="J586" s="15"/>
      <c r="K586" s="15"/>
      <c r="L586" s="30"/>
      <c r="M586" s="15"/>
    </row>
    <row r="587" spans="1:13" ht="15" customHeight="1" x14ac:dyDescent="0.2">
      <c r="A587" s="31"/>
      <c r="B587" s="37" t="s">
        <v>349</v>
      </c>
      <c r="C587" s="32">
        <v>19</v>
      </c>
      <c r="D587" s="32"/>
      <c r="E587" s="15"/>
      <c r="F587" s="15"/>
      <c r="G587" s="15"/>
      <c r="H587" s="15"/>
      <c r="I587" s="15"/>
      <c r="J587" s="15"/>
      <c r="K587" s="15"/>
      <c r="L587" s="30"/>
      <c r="M587" s="15"/>
    </row>
    <row r="588" spans="1:13" ht="15" customHeight="1" x14ac:dyDescent="0.2">
      <c r="A588" s="31"/>
      <c r="B588" s="37" t="s">
        <v>349</v>
      </c>
      <c r="C588" s="32">
        <v>20</v>
      </c>
      <c r="D588" s="32"/>
      <c r="E588" s="15"/>
      <c r="F588" s="15"/>
      <c r="G588" s="15"/>
      <c r="H588" s="15"/>
      <c r="I588" s="15"/>
      <c r="J588" s="15"/>
      <c r="K588" s="15"/>
      <c r="L588" s="30"/>
      <c r="M588" s="15"/>
    </row>
    <row r="589" spans="1:13" ht="15" customHeight="1" x14ac:dyDescent="0.2">
      <c r="A589" s="31"/>
      <c r="B589" s="37" t="s">
        <v>349</v>
      </c>
      <c r="C589" s="32">
        <v>21</v>
      </c>
      <c r="D589" s="32"/>
      <c r="E589" s="15"/>
      <c r="F589" s="15"/>
      <c r="G589" s="15"/>
      <c r="H589" s="15"/>
      <c r="I589" s="15"/>
      <c r="J589" s="15"/>
      <c r="K589" s="15"/>
      <c r="L589" s="30"/>
      <c r="M589" s="15"/>
    </row>
    <row r="590" spans="1:13" ht="15" customHeight="1" x14ac:dyDescent="0.2">
      <c r="A590" s="31"/>
      <c r="B590" s="37" t="s">
        <v>349</v>
      </c>
      <c r="C590" s="32">
        <v>22</v>
      </c>
      <c r="D590" s="32"/>
      <c r="E590" s="15"/>
      <c r="F590" s="15"/>
      <c r="G590" s="38"/>
      <c r="H590" s="15"/>
      <c r="I590" s="36"/>
      <c r="J590" s="36"/>
      <c r="K590" s="15"/>
      <c r="L590" s="30"/>
      <c r="M590" s="15"/>
    </row>
    <row r="591" spans="1:13" ht="15" customHeight="1" x14ac:dyDescent="0.3">
      <c r="A591" s="31"/>
      <c r="B591" s="37" t="s">
        <v>349</v>
      </c>
      <c r="C591" s="32">
        <v>23</v>
      </c>
      <c r="E591" s="15"/>
      <c r="F591" s="15"/>
      <c r="G591" s="15"/>
      <c r="H591" s="15"/>
      <c r="I591" s="15"/>
      <c r="J591" s="15"/>
      <c r="K591" s="15"/>
      <c r="L591" s="30"/>
      <c r="M591" s="15"/>
    </row>
    <row r="592" spans="1:13" ht="15" customHeight="1" x14ac:dyDescent="0.2">
      <c r="A592" s="31"/>
      <c r="B592" s="37" t="s">
        <v>349</v>
      </c>
      <c r="C592" s="32">
        <v>24</v>
      </c>
      <c r="D592" s="32"/>
      <c r="E592" s="32"/>
      <c r="F592" s="15"/>
      <c r="G592" s="15"/>
      <c r="H592" s="15"/>
      <c r="I592" s="36"/>
      <c r="J592" s="36"/>
      <c r="K592" s="15"/>
      <c r="L592" s="30"/>
      <c r="M592" s="15"/>
    </row>
    <row r="593" spans="1:15" ht="15" customHeight="1" x14ac:dyDescent="0.2">
      <c r="A593" s="31"/>
      <c r="B593" s="37" t="s">
        <v>349</v>
      </c>
      <c r="C593" s="32">
        <v>25</v>
      </c>
      <c r="D593" s="32"/>
      <c r="E593" s="32"/>
      <c r="F593" s="15"/>
      <c r="G593" s="15"/>
      <c r="H593" s="15"/>
      <c r="I593" s="36"/>
      <c r="J593" s="36"/>
      <c r="K593" s="15"/>
      <c r="L593" s="30"/>
      <c r="M593" s="15"/>
    </row>
    <row r="594" spans="1:15" ht="15" customHeight="1" x14ac:dyDescent="0.2">
      <c r="A594" s="31"/>
      <c r="B594" s="37" t="s">
        <v>349</v>
      </c>
      <c r="C594" s="32">
        <v>26</v>
      </c>
      <c r="D594" s="32"/>
      <c r="E594" s="15"/>
      <c r="F594" s="15"/>
      <c r="G594" s="15"/>
      <c r="H594" s="15"/>
      <c r="I594" s="36"/>
      <c r="J594" s="36"/>
      <c r="K594" s="15"/>
      <c r="L594" s="30"/>
      <c r="M594" s="15"/>
    </row>
    <row r="595" spans="1:15" ht="15" customHeight="1" x14ac:dyDescent="0.2">
      <c r="A595" s="31"/>
      <c r="B595" s="37" t="s">
        <v>349</v>
      </c>
      <c r="C595" s="32">
        <v>27</v>
      </c>
      <c r="D595" s="32"/>
      <c r="E595" s="15"/>
      <c r="F595" s="15"/>
      <c r="G595" s="15"/>
      <c r="H595" s="15"/>
      <c r="I595" s="36"/>
      <c r="J595" s="36"/>
      <c r="K595" s="15"/>
      <c r="L595" s="30"/>
      <c r="M595" s="15"/>
    </row>
    <row r="596" spans="1:15" ht="15" customHeight="1" x14ac:dyDescent="0.2">
      <c r="A596" s="31"/>
      <c r="B596" s="37" t="s">
        <v>349</v>
      </c>
      <c r="C596" s="32">
        <v>28</v>
      </c>
      <c r="D596" s="32"/>
      <c r="E596" s="15"/>
      <c r="F596" s="15"/>
      <c r="G596" s="15"/>
      <c r="H596" s="15"/>
      <c r="I596" s="15"/>
      <c r="J596" s="15"/>
      <c r="K596" s="15"/>
      <c r="L596" s="30"/>
      <c r="M596" s="15"/>
    </row>
    <row r="597" spans="1:15" ht="15" customHeight="1" x14ac:dyDescent="0.2">
      <c r="A597" s="31"/>
      <c r="B597" s="37" t="s">
        <v>349</v>
      </c>
      <c r="C597" s="32">
        <v>29</v>
      </c>
      <c r="D597" s="32"/>
      <c r="E597" s="15"/>
      <c r="F597" s="15"/>
      <c r="G597" s="15"/>
      <c r="H597" s="15"/>
      <c r="I597" s="15"/>
      <c r="J597" s="15"/>
      <c r="K597" s="15"/>
      <c r="L597" s="30"/>
      <c r="M597" s="15"/>
    </row>
    <row r="598" spans="1:15" ht="15" customHeight="1" x14ac:dyDescent="0.2">
      <c r="A598" s="31"/>
      <c r="B598" s="37" t="s">
        <v>349</v>
      </c>
      <c r="C598" s="32">
        <v>30</v>
      </c>
      <c r="D598" s="32"/>
      <c r="E598" s="15"/>
      <c r="F598" s="15"/>
      <c r="G598" s="15"/>
      <c r="H598" s="15"/>
      <c r="I598" s="15"/>
      <c r="J598" s="15"/>
      <c r="K598" s="15"/>
      <c r="L598" s="30"/>
      <c r="M598" s="15"/>
    </row>
    <row r="599" spans="1:15" ht="15" customHeight="1" x14ac:dyDescent="0.2">
      <c r="A599" s="31"/>
      <c r="B599" s="37" t="s">
        <v>349</v>
      </c>
      <c r="C599" s="32">
        <v>31</v>
      </c>
      <c r="D599" s="32"/>
      <c r="E599" s="15"/>
      <c r="F599" s="15"/>
      <c r="G599" s="15"/>
      <c r="H599" s="15"/>
      <c r="I599" s="15"/>
      <c r="J599" s="15"/>
      <c r="K599" s="15"/>
      <c r="L599" s="30"/>
      <c r="M599" s="15"/>
    </row>
    <row r="600" spans="1:15" ht="13.5" x14ac:dyDescent="0.2">
      <c r="A600" s="31"/>
      <c r="B600" s="14"/>
      <c r="C600" s="32"/>
      <c r="D600" s="32"/>
      <c r="E600" s="15"/>
      <c r="F600" s="15"/>
      <c r="G600" s="38"/>
      <c r="H600" s="15"/>
      <c r="I600" s="15"/>
      <c r="J600" s="15"/>
      <c r="K600" s="15"/>
      <c r="L600" s="16">
        <v>910</v>
      </c>
      <c r="M600" s="15"/>
    </row>
    <row r="601" spans="1:15" ht="13.5" x14ac:dyDescent="0.2">
      <c r="A601" s="31"/>
      <c r="B601" s="14"/>
      <c r="C601" s="32"/>
      <c r="D601" s="32"/>
      <c r="E601" s="15"/>
      <c r="F601" s="15"/>
      <c r="G601" s="38"/>
      <c r="H601" s="15"/>
      <c r="I601" s="15"/>
      <c r="J601" s="15"/>
      <c r="K601" s="15" t="s">
        <v>570</v>
      </c>
      <c r="L601" s="16">
        <v>145.6</v>
      </c>
      <c r="M601" s="15"/>
    </row>
    <row r="602" spans="1:15" ht="13.5" x14ac:dyDescent="0.2">
      <c r="A602" s="31"/>
      <c r="B602" s="14"/>
      <c r="C602" s="32"/>
      <c r="D602" s="32"/>
      <c r="E602" s="15"/>
      <c r="F602" s="15"/>
      <c r="G602" s="38"/>
      <c r="H602" s="15"/>
      <c r="I602" s="15"/>
      <c r="J602" s="15"/>
      <c r="K602" s="15"/>
      <c r="L602" s="16">
        <v>1055.5999999999999</v>
      </c>
      <c r="M602" s="15"/>
    </row>
    <row r="603" spans="1:15" ht="13.5" x14ac:dyDescent="0.2">
      <c r="A603" s="31"/>
      <c r="B603" s="14"/>
      <c r="C603" s="32"/>
      <c r="D603" s="32"/>
      <c r="E603" s="15"/>
      <c r="F603" s="15"/>
      <c r="G603" s="38"/>
      <c r="H603" s="15"/>
      <c r="I603" s="15"/>
      <c r="J603" s="15"/>
      <c r="K603" s="15" t="s">
        <v>563</v>
      </c>
      <c r="L603" s="16">
        <v>0</v>
      </c>
      <c r="M603" s="15"/>
    </row>
    <row r="604" spans="1:15" ht="15" customHeight="1" x14ac:dyDescent="0.2">
      <c r="A604" s="37" t="s">
        <v>39</v>
      </c>
      <c r="B604" s="31"/>
      <c r="C604" s="32"/>
      <c r="D604" s="32"/>
      <c r="E604" s="15"/>
      <c r="F604" s="15"/>
      <c r="G604" s="15"/>
      <c r="H604" s="15"/>
      <c r="I604" s="15"/>
      <c r="J604" s="15"/>
      <c r="K604" s="15"/>
      <c r="L604" s="30"/>
      <c r="M604" s="15"/>
    </row>
    <row r="605" spans="1:15" ht="13.5" x14ac:dyDescent="0.25">
      <c r="A605" s="18"/>
      <c r="B605" s="18"/>
      <c r="C605" s="18"/>
      <c r="D605" s="1"/>
      <c r="E605" s="1"/>
      <c r="F605" s="1"/>
      <c r="G605" s="1"/>
      <c r="H605" s="1"/>
      <c r="I605" s="1"/>
      <c r="J605" s="1"/>
      <c r="K605" s="1"/>
      <c r="L605" s="1"/>
      <c r="M605" s="1"/>
      <c r="O605" s="506"/>
    </row>
    <row r="606" spans="1:15" ht="12.75" x14ac:dyDescent="0.2">
      <c r="A606" s="1"/>
      <c r="B606" s="1"/>
      <c r="C606" s="641" t="s">
        <v>8</v>
      </c>
      <c r="D606" s="641"/>
      <c r="E606" s="641"/>
      <c r="F606" s="19"/>
      <c r="G606" s="642" t="s">
        <v>564</v>
      </c>
      <c r="H606" s="642"/>
      <c r="I606" s="536"/>
      <c r="J606" s="18"/>
      <c r="K606" s="1"/>
      <c r="L606" s="1"/>
      <c r="M606" s="1" t="s">
        <v>115</v>
      </c>
      <c r="N606" s="645"/>
      <c r="O606" s="645"/>
    </row>
    <row r="607" spans="1:15" ht="12.75" x14ac:dyDescent="0.2">
      <c r="A607" s="1"/>
      <c r="B607" s="1"/>
      <c r="C607" s="535"/>
      <c r="D607" s="535"/>
      <c r="E607" s="535"/>
      <c r="F607" s="19"/>
      <c r="G607" s="539"/>
      <c r="H607" s="539"/>
      <c r="I607" s="536"/>
      <c r="J607" s="18"/>
      <c r="K607" s="1"/>
      <c r="L607" s="1"/>
      <c r="M607" s="1"/>
      <c r="N607" s="537"/>
      <c r="O607" s="537"/>
    </row>
    <row r="608" spans="1:15" ht="12.75" x14ac:dyDescent="0.2">
      <c r="A608" s="1"/>
      <c r="B608" s="1"/>
      <c r="C608" s="535"/>
      <c r="D608" s="535"/>
      <c r="E608" s="535"/>
      <c r="F608" s="19"/>
      <c r="G608" s="539"/>
      <c r="H608" s="539"/>
      <c r="I608" s="536"/>
      <c r="J608" s="18"/>
      <c r="K608" s="1"/>
      <c r="L608" s="1"/>
      <c r="M608" s="1"/>
      <c r="N608" s="537"/>
      <c r="O608" s="537"/>
    </row>
    <row r="609" spans="1:16" ht="12.75" x14ac:dyDescent="0.2">
      <c r="A609" s="1"/>
      <c r="B609" s="1"/>
      <c r="C609" s="535"/>
      <c r="D609" s="535"/>
      <c r="E609" s="535"/>
      <c r="F609" s="19"/>
      <c r="G609" s="539"/>
      <c r="H609" s="539"/>
      <c r="I609" s="536"/>
      <c r="J609" s="18"/>
      <c r="K609" s="1"/>
      <c r="L609" s="1"/>
      <c r="M609" s="1"/>
      <c r="N609" s="537"/>
      <c r="O609" s="537"/>
    </row>
    <row r="610" spans="1:16" ht="12.75" x14ac:dyDescent="0.2">
      <c r="A610" s="1"/>
      <c r="B610" s="1"/>
      <c r="C610" s="641" t="s">
        <v>565</v>
      </c>
      <c r="D610" s="641"/>
      <c r="E610" s="641"/>
      <c r="F610" s="535"/>
      <c r="G610" s="644" t="s">
        <v>566</v>
      </c>
      <c r="H610" s="644"/>
      <c r="I610" s="644"/>
      <c r="J610" s="536"/>
      <c r="K610" s="1"/>
      <c r="L610" s="1"/>
      <c r="M610" s="645" t="s">
        <v>567</v>
      </c>
      <c r="N610" s="645"/>
      <c r="O610" s="645"/>
      <c r="P610" s="645"/>
    </row>
    <row r="611" spans="1:16" ht="12.75" x14ac:dyDescent="0.2">
      <c r="A611" s="1"/>
      <c r="B611" s="1"/>
      <c r="C611" s="641" t="s">
        <v>568</v>
      </c>
      <c r="D611" s="641"/>
      <c r="E611" s="641"/>
      <c r="F611" s="535"/>
      <c r="G611" s="644" t="s">
        <v>95</v>
      </c>
      <c r="H611" s="644"/>
      <c r="I611" s="644"/>
      <c r="J611" s="536"/>
      <c r="K611" s="1"/>
      <c r="L611" s="1"/>
      <c r="M611" s="645" t="s">
        <v>104</v>
      </c>
      <c r="N611" s="645"/>
      <c r="O611" s="645"/>
      <c r="P611" s="645"/>
    </row>
    <row r="612" spans="1:16" x14ac:dyDescent="0.3">
      <c r="A612" s="1"/>
      <c r="B612" s="1"/>
      <c r="C612" s="10"/>
      <c r="D612" s="10"/>
      <c r="H612" s="7"/>
      <c r="I612" s="7"/>
      <c r="J612" s="7"/>
      <c r="K612" s="7"/>
      <c r="L612" s="7"/>
      <c r="M612" s="7"/>
      <c r="N612" s="159"/>
      <c r="O612" s="159"/>
      <c r="P612" s="159"/>
    </row>
  </sheetData>
  <mergeCells count="189">
    <mergeCell ref="N44:O44"/>
    <mergeCell ref="C47:E47"/>
    <mergeCell ref="G47:I47"/>
    <mergeCell ref="M47:P47"/>
    <mergeCell ref="C48:E48"/>
    <mergeCell ref="G48:I48"/>
    <mergeCell ref="M48:P48"/>
    <mergeCell ref="A4:M4"/>
    <mergeCell ref="A6:M6"/>
    <mergeCell ref="A9:B9"/>
    <mergeCell ref="A43:C43"/>
    <mergeCell ref="C44:E44"/>
    <mergeCell ref="G44:H44"/>
    <mergeCell ref="H7:I7"/>
    <mergeCell ref="M7:N7"/>
    <mergeCell ref="C8:C10"/>
    <mergeCell ref="N95:O95"/>
    <mergeCell ref="C98:E98"/>
    <mergeCell ref="G98:I98"/>
    <mergeCell ref="M98:P98"/>
    <mergeCell ref="C99:E99"/>
    <mergeCell ref="G99:I99"/>
    <mergeCell ref="M99:P99"/>
    <mergeCell ref="A54:M54"/>
    <mergeCell ref="A56:M56"/>
    <mergeCell ref="A59:B59"/>
    <mergeCell ref="A94:C94"/>
    <mergeCell ref="C95:E95"/>
    <mergeCell ref="G95:H95"/>
    <mergeCell ref="H57:I57"/>
    <mergeCell ref="M57:N57"/>
    <mergeCell ref="C58:C60"/>
    <mergeCell ref="N144:O144"/>
    <mergeCell ref="C147:E147"/>
    <mergeCell ref="G147:I147"/>
    <mergeCell ref="M147:P147"/>
    <mergeCell ref="C148:E148"/>
    <mergeCell ref="G148:I148"/>
    <mergeCell ref="M148:P148"/>
    <mergeCell ref="A105:M105"/>
    <mergeCell ref="A107:M107"/>
    <mergeCell ref="A110:B110"/>
    <mergeCell ref="A143:C143"/>
    <mergeCell ref="C144:E144"/>
    <mergeCell ref="G144:H144"/>
    <mergeCell ref="H108:I108"/>
    <mergeCell ref="M108:N108"/>
    <mergeCell ref="C109:C111"/>
    <mergeCell ref="N193:O193"/>
    <mergeCell ref="C196:E196"/>
    <mergeCell ref="G196:I196"/>
    <mergeCell ref="M196:P196"/>
    <mergeCell ref="C197:E197"/>
    <mergeCell ref="G197:I197"/>
    <mergeCell ref="M197:P197"/>
    <mergeCell ref="A154:M154"/>
    <mergeCell ref="A156:M156"/>
    <mergeCell ref="A159:B159"/>
    <mergeCell ref="A192:C192"/>
    <mergeCell ref="C193:E193"/>
    <mergeCell ref="G193:H193"/>
    <mergeCell ref="H157:I157"/>
    <mergeCell ref="M157:N157"/>
    <mergeCell ref="C158:C160"/>
    <mergeCell ref="N242:O242"/>
    <mergeCell ref="C245:E245"/>
    <mergeCell ref="G245:I245"/>
    <mergeCell ref="M245:P245"/>
    <mergeCell ref="C246:E246"/>
    <mergeCell ref="G246:I246"/>
    <mergeCell ref="M246:P246"/>
    <mergeCell ref="A203:M203"/>
    <mergeCell ref="A205:M205"/>
    <mergeCell ref="A208:B208"/>
    <mergeCell ref="A241:C241"/>
    <mergeCell ref="C242:E242"/>
    <mergeCell ref="G242:H242"/>
    <mergeCell ref="H206:I206"/>
    <mergeCell ref="M206:N206"/>
    <mergeCell ref="C207:C209"/>
    <mergeCell ref="N291:O291"/>
    <mergeCell ref="C294:E294"/>
    <mergeCell ref="G294:I294"/>
    <mergeCell ref="M294:P294"/>
    <mergeCell ref="C295:E295"/>
    <mergeCell ref="G295:I295"/>
    <mergeCell ref="M295:P295"/>
    <mergeCell ref="A252:M252"/>
    <mergeCell ref="A254:M254"/>
    <mergeCell ref="A257:B257"/>
    <mergeCell ref="A290:C290"/>
    <mergeCell ref="C291:E291"/>
    <mergeCell ref="G291:H291"/>
    <mergeCell ref="H255:I255"/>
    <mergeCell ref="M255:N255"/>
    <mergeCell ref="C256:C258"/>
    <mergeCell ref="N341:O341"/>
    <mergeCell ref="C344:E344"/>
    <mergeCell ref="G344:I344"/>
    <mergeCell ref="M344:P344"/>
    <mergeCell ref="C345:E345"/>
    <mergeCell ref="G345:I345"/>
    <mergeCell ref="M345:P345"/>
    <mergeCell ref="A301:M301"/>
    <mergeCell ref="A303:M303"/>
    <mergeCell ref="A306:B306"/>
    <mergeCell ref="A340:C340"/>
    <mergeCell ref="C341:E341"/>
    <mergeCell ref="G341:H341"/>
    <mergeCell ref="H304:I304"/>
    <mergeCell ref="M304:N304"/>
    <mergeCell ref="C305:C307"/>
    <mergeCell ref="N391:O391"/>
    <mergeCell ref="C394:E394"/>
    <mergeCell ref="G394:I394"/>
    <mergeCell ref="M394:P394"/>
    <mergeCell ref="C395:E395"/>
    <mergeCell ref="G395:I395"/>
    <mergeCell ref="M395:P395"/>
    <mergeCell ref="A351:M351"/>
    <mergeCell ref="A353:M353"/>
    <mergeCell ref="A356:B356"/>
    <mergeCell ref="A390:C390"/>
    <mergeCell ref="C391:E391"/>
    <mergeCell ref="G391:H391"/>
    <mergeCell ref="H354:I354"/>
    <mergeCell ref="M354:N354"/>
    <mergeCell ref="C355:C357"/>
    <mergeCell ref="N444:O444"/>
    <mergeCell ref="C447:E447"/>
    <mergeCell ref="G447:I447"/>
    <mergeCell ref="M447:P447"/>
    <mergeCell ref="C448:E448"/>
    <mergeCell ref="G448:I448"/>
    <mergeCell ref="M448:P448"/>
    <mergeCell ref="A401:M401"/>
    <mergeCell ref="A403:M403"/>
    <mergeCell ref="A406:B406"/>
    <mergeCell ref="A443:C443"/>
    <mergeCell ref="C444:E444"/>
    <mergeCell ref="G444:H444"/>
    <mergeCell ref="H404:I404"/>
    <mergeCell ref="M404:N404"/>
    <mergeCell ref="C405:C407"/>
    <mergeCell ref="N498:O498"/>
    <mergeCell ref="C502:E502"/>
    <mergeCell ref="G502:I502"/>
    <mergeCell ref="M502:P502"/>
    <mergeCell ref="C503:E503"/>
    <mergeCell ref="G503:I503"/>
    <mergeCell ref="M503:P503"/>
    <mergeCell ref="A454:M454"/>
    <mergeCell ref="A456:M456"/>
    <mergeCell ref="C458:C459"/>
    <mergeCell ref="A459:B459"/>
    <mergeCell ref="C498:E498"/>
    <mergeCell ref="G498:H498"/>
    <mergeCell ref="H457:I457"/>
    <mergeCell ref="M457:N457"/>
    <mergeCell ref="N552:O552"/>
    <mergeCell ref="C556:E556"/>
    <mergeCell ref="G556:I556"/>
    <mergeCell ref="M556:P556"/>
    <mergeCell ref="C557:E557"/>
    <mergeCell ref="G557:I557"/>
    <mergeCell ref="M557:P557"/>
    <mergeCell ref="A508:M508"/>
    <mergeCell ref="A510:M510"/>
    <mergeCell ref="A513:B513"/>
    <mergeCell ref="C552:E552"/>
    <mergeCell ref="G552:H552"/>
    <mergeCell ref="H511:I511"/>
    <mergeCell ref="M511:N511"/>
    <mergeCell ref="C512:C514"/>
    <mergeCell ref="N606:O606"/>
    <mergeCell ref="C610:E610"/>
    <mergeCell ref="G610:I610"/>
    <mergeCell ref="M610:P610"/>
    <mergeCell ref="C611:E611"/>
    <mergeCell ref="G611:I611"/>
    <mergeCell ref="M611:P611"/>
    <mergeCell ref="A562:M562"/>
    <mergeCell ref="A564:M564"/>
    <mergeCell ref="A567:B567"/>
    <mergeCell ref="C606:E606"/>
    <mergeCell ref="G606:H606"/>
    <mergeCell ref="H565:I565"/>
    <mergeCell ref="M565:N565"/>
    <mergeCell ref="C566:C568"/>
  </mergeCells>
  <printOptions horizontalCentered="1"/>
  <pageMargins left="0.39370078740157483" right="0.39370078740157483" top="0.39370078740157483" bottom="0.19685039370078741" header="0.31496062992125984" footer="0.31496062992125984"/>
  <pageSetup scale="48" fitToHeight="2" orientation="landscape" r:id="rId1"/>
  <headerFooter alignWithMargins="0"/>
  <rowBreaks count="11" manualBreakCount="11">
    <brk id="50" max="16383" man="1"/>
    <brk id="101" max="16383" man="1"/>
    <brk id="150" max="16383" man="1"/>
    <brk id="200" max="16383" man="1"/>
    <brk id="249" max="16383" man="1"/>
    <brk id="298" max="16383" man="1"/>
    <brk id="348" max="16383" man="1"/>
    <brk id="398" max="16383" man="1"/>
    <brk id="451" max="16383" man="1"/>
    <brk id="505" max="16383" man="1"/>
    <brk id="559" max="16383" man="1"/>
  </rowBreaks>
  <colBreaks count="1" manualBreakCount="1">
    <brk id="14" max="1048575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T634"/>
  <sheetViews>
    <sheetView view="pageBreakPreview" topLeftCell="A115" zoomScaleNormal="100" zoomScaleSheetLayoutView="100" workbookViewId="0">
      <selection activeCell="G14" sqref="G14"/>
    </sheetView>
  </sheetViews>
  <sheetFormatPr baseColWidth="10" defaultRowHeight="16.5" x14ac:dyDescent="0.3"/>
  <cols>
    <col min="1" max="1" width="23.85546875" style="22" customWidth="1"/>
    <col min="2" max="2" width="14.7109375" style="22" customWidth="1"/>
    <col min="3" max="3" width="8.4257812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32.28515625" style="4" customWidth="1"/>
    <col min="9" max="9" width="13.85546875" style="4" customWidth="1"/>
    <col min="10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3" spans="1:18" ht="18" x14ac:dyDescent="0.25">
      <c r="A3" s="646" t="s">
        <v>0</v>
      </c>
      <c r="B3" s="646"/>
      <c r="C3" s="646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25"/>
      <c r="O3" s="25"/>
      <c r="P3" s="25"/>
      <c r="Q3" s="25"/>
      <c r="R3" s="25"/>
    </row>
    <row r="4" spans="1:18" ht="15" customHeight="1" x14ac:dyDescent="0.25">
      <c r="A4" s="26"/>
      <c r="B4" s="26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9"/>
      <c r="O4" s="9"/>
      <c r="P4" s="9"/>
      <c r="Q4" s="9"/>
      <c r="R4" s="9"/>
    </row>
    <row r="5" spans="1:18" ht="15" customHeight="1" x14ac:dyDescent="0.25">
      <c r="A5" s="646" t="s">
        <v>12</v>
      </c>
      <c r="B5" s="646"/>
      <c r="C5" s="646"/>
      <c r="D5" s="646"/>
      <c r="E5" s="646"/>
      <c r="F5" s="646"/>
      <c r="G5" s="646"/>
      <c r="H5" s="646"/>
      <c r="I5" s="646"/>
      <c r="J5" s="646"/>
      <c r="K5" s="646"/>
      <c r="L5" s="646"/>
      <c r="M5" s="646"/>
      <c r="N5" s="9"/>
      <c r="O5" s="9"/>
      <c r="P5" s="9"/>
      <c r="Q5" s="9"/>
      <c r="R5" s="9"/>
    </row>
    <row r="6" spans="1:18" ht="15" customHeight="1" x14ac:dyDescent="0.25">
      <c r="A6" s="542"/>
      <c r="B6" s="586"/>
      <c r="C6" s="586"/>
      <c r="D6" s="5"/>
      <c r="E6" s="5"/>
      <c r="F6" s="586"/>
      <c r="G6" s="586"/>
      <c r="H6" s="648"/>
      <c r="I6" s="648"/>
      <c r="J6" s="5"/>
      <c r="K6" s="592"/>
      <c r="L6" s="592"/>
      <c r="M6" s="648"/>
      <c r="N6" s="648"/>
      <c r="O6" s="5"/>
      <c r="P6" s="586"/>
    </row>
    <row r="7" spans="1:18" ht="17.25" customHeight="1" x14ac:dyDescent="0.3">
      <c r="A7" s="586" t="s">
        <v>663</v>
      </c>
      <c r="B7" s="9"/>
      <c r="C7" s="590" t="s">
        <v>582</v>
      </c>
      <c r="D7" s="586" t="s">
        <v>581</v>
      </c>
      <c r="E7" s="5"/>
      <c r="F7" s="586" t="s">
        <v>662</v>
      </c>
      <c r="G7" s="586" t="s">
        <v>62</v>
      </c>
      <c r="H7" s="158" t="s">
        <v>67</v>
      </c>
      <c r="I7" s="158"/>
      <c r="J7" s="5"/>
      <c r="K7" s="592"/>
      <c r="L7" s="592"/>
      <c r="M7" s="158" t="s">
        <v>661</v>
      </c>
      <c r="N7" s="158"/>
      <c r="O7" s="9"/>
      <c r="P7" s="586"/>
      <c r="Q7" s="159"/>
      <c r="R7" s="8"/>
    </row>
    <row r="8" spans="1:18" ht="17.25" customHeight="1" x14ac:dyDescent="0.3">
      <c r="A8" s="586"/>
      <c r="B8" s="9"/>
      <c r="C8" s="590"/>
      <c r="D8" s="586"/>
      <c r="E8" s="5"/>
      <c r="F8" s="586"/>
      <c r="G8" s="586"/>
      <c r="H8" s="158"/>
      <c r="I8" s="158"/>
      <c r="J8" s="5"/>
      <c r="K8" s="592"/>
      <c r="L8" s="592"/>
      <c r="M8" s="158"/>
      <c r="N8" s="158"/>
      <c r="O8" s="9"/>
      <c r="P8" s="586"/>
      <c r="Q8" s="159"/>
      <c r="R8" s="8"/>
    </row>
    <row r="9" spans="1:18" ht="32.25" customHeight="1" x14ac:dyDescent="0.2">
      <c r="A9" s="11" t="s">
        <v>4</v>
      </c>
      <c r="B9" s="12" t="s">
        <v>5</v>
      </c>
      <c r="C9" s="12" t="s">
        <v>6</v>
      </c>
      <c r="D9" s="11" t="s">
        <v>7</v>
      </c>
      <c r="E9" s="12" t="s">
        <v>14</v>
      </c>
      <c r="F9" s="11" t="s">
        <v>15</v>
      </c>
      <c r="G9" s="11" t="s">
        <v>16</v>
      </c>
      <c r="H9" s="11" t="s">
        <v>17</v>
      </c>
      <c r="I9" s="11" t="s">
        <v>18</v>
      </c>
      <c r="J9" s="11" t="s">
        <v>19</v>
      </c>
      <c r="K9" s="11" t="s">
        <v>20</v>
      </c>
      <c r="L9" s="12" t="s">
        <v>21</v>
      </c>
      <c r="M9" s="12" t="s">
        <v>22</v>
      </c>
    </row>
    <row r="10" spans="1:18" ht="15.75" customHeight="1" x14ac:dyDescent="0.2">
      <c r="A10" s="37"/>
      <c r="B10" s="37"/>
      <c r="C10" s="32"/>
      <c r="D10" s="32"/>
      <c r="E10" s="15"/>
      <c r="F10" s="15"/>
      <c r="G10" s="38"/>
      <c r="H10" s="15"/>
      <c r="I10" s="36"/>
      <c r="J10" s="36"/>
      <c r="K10" s="43"/>
      <c r="L10" s="44"/>
      <c r="M10" s="15"/>
    </row>
    <row r="11" spans="1:18" ht="13.5" x14ac:dyDescent="0.2">
      <c r="A11" s="37"/>
      <c r="B11" s="37" t="s">
        <v>348</v>
      </c>
      <c r="C11" s="32"/>
      <c r="D11" s="32"/>
      <c r="E11" s="15"/>
      <c r="F11" s="15"/>
      <c r="G11" s="38"/>
      <c r="H11" s="15"/>
      <c r="I11" s="36"/>
      <c r="J11" s="36"/>
      <c r="K11" s="43"/>
      <c r="L11" s="44"/>
      <c r="M11" s="15" t="s">
        <v>595</v>
      </c>
    </row>
    <row r="12" spans="1:18" ht="15" customHeight="1" x14ac:dyDescent="0.2">
      <c r="A12" s="31"/>
      <c r="B12" s="37" t="s">
        <v>348</v>
      </c>
      <c r="C12" s="32"/>
      <c r="D12" s="32"/>
      <c r="E12" s="15"/>
      <c r="F12" s="15"/>
      <c r="G12" s="15"/>
      <c r="H12" s="15"/>
      <c r="I12" s="36"/>
      <c r="J12" s="36"/>
      <c r="K12" s="15"/>
      <c r="L12" s="16"/>
      <c r="M12" s="15" t="s">
        <v>595</v>
      </c>
    </row>
    <row r="13" spans="1:18" ht="15" customHeight="1" x14ac:dyDescent="0.2">
      <c r="A13" s="31"/>
      <c r="B13" s="37" t="s">
        <v>348</v>
      </c>
      <c r="C13" s="32"/>
      <c r="D13" s="32"/>
      <c r="E13" s="15"/>
      <c r="F13" s="15"/>
      <c r="G13" s="15"/>
      <c r="H13" s="15"/>
      <c r="I13" s="15"/>
      <c r="J13" s="15"/>
      <c r="K13" s="15"/>
      <c r="L13" s="30"/>
      <c r="M13" s="15"/>
    </row>
    <row r="14" spans="1:18" ht="15" customHeight="1" x14ac:dyDescent="0.2">
      <c r="A14" s="31"/>
      <c r="B14" s="37" t="s">
        <v>348</v>
      </c>
      <c r="C14" s="32"/>
      <c r="D14" s="32"/>
      <c r="E14" s="15"/>
      <c r="F14" s="15"/>
      <c r="G14" s="15"/>
      <c r="H14" s="15"/>
      <c r="I14" s="15"/>
      <c r="J14" s="15"/>
      <c r="K14" s="15"/>
      <c r="L14" s="30"/>
      <c r="M14" s="15"/>
    </row>
    <row r="15" spans="1:18" ht="15" customHeight="1" x14ac:dyDescent="0.2">
      <c r="A15" s="31"/>
      <c r="B15" s="37" t="s">
        <v>348</v>
      </c>
      <c r="C15" s="32"/>
      <c r="D15" s="32"/>
      <c r="E15" s="15"/>
      <c r="F15" s="15"/>
      <c r="G15" s="15"/>
      <c r="H15" s="15"/>
      <c r="I15" s="15"/>
      <c r="J15" s="15"/>
      <c r="K15" s="15"/>
      <c r="L15" s="30"/>
      <c r="M15" s="15"/>
    </row>
    <row r="16" spans="1:18" ht="15" customHeight="1" x14ac:dyDescent="0.2">
      <c r="A16" s="31"/>
      <c r="B16" s="37" t="s">
        <v>348</v>
      </c>
      <c r="C16" s="32"/>
      <c r="D16" s="32"/>
      <c r="E16" s="15"/>
      <c r="F16" s="15"/>
      <c r="G16" s="15"/>
      <c r="H16" s="15"/>
      <c r="I16" s="15"/>
      <c r="J16" s="15"/>
      <c r="K16" s="15"/>
      <c r="L16" s="30"/>
      <c r="M16" s="15"/>
    </row>
    <row r="17" spans="1:13" ht="15" customHeight="1" x14ac:dyDescent="0.2">
      <c r="A17" s="31"/>
      <c r="B17" s="37" t="s">
        <v>348</v>
      </c>
      <c r="C17" s="32"/>
      <c r="D17" s="32"/>
      <c r="E17" s="15"/>
      <c r="F17" s="15"/>
      <c r="G17" s="15"/>
      <c r="H17" s="15"/>
      <c r="I17" s="15"/>
      <c r="J17" s="15"/>
      <c r="K17" s="15"/>
      <c r="L17" s="30"/>
      <c r="M17" s="15"/>
    </row>
    <row r="18" spans="1:13" ht="14.25" customHeight="1" x14ac:dyDescent="0.2">
      <c r="A18" s="31"/>
      <c r="B18" s="37" t="s">
        <v>348</v>
      </c>
      <c r="C18" s="32"/>
      <c r="D18" s="32"/>
      <c r="E18" s="15"/>
      <c r="F18" s="15"/>
      <c r="G18" s="15"/>
      <c r="H18" s="15"/>
      <c r="I18" s="15"/>
      <c r="J18" s="15"/>
      <c r="K18" s="15"/>
      <c r="L18" s="30"/>
      <c r="M18" s="15"/>
    </row>
    <row r="19" spans="1:13" ht="15" customHeight="1" x14ac:dyDescent="0.2">
      <c r="A19" s="31"/>
      <c r="B19" s="37" t="s">
        <v>348</v>
      </c>
      <c r="C19" s="32"/>
      <c r="D19" s="32"/>
      <c r="E19" s="15"/>
      <c r="F19" s="15"/>
      <c r="G19" s="15"/>
      <c r="H19" s="15"/>
      <c r="I19" s="15"/>
      <c r="J19" s="15"/>
      <c r="K19" s="15"/>
      <c r="L19" s="30"/>
      <c r="M19" s="15"/>
    </row>
    <row r="20" spans="1:13" ht="15" customHeight="1" x14ac:dyDescent="0.2">
      <c r="A20" s="31"/>
      <c r="B20" s="37" t="s">
        <v>348</v>
      </c>
      <c r="C20" s="32"/>
      <c r="D20" s="32"/>
      <c r="E20" s="15"/>
      <c r="F20" s="15"/>
      <c r="G20" s="15"/>
      <c r="H20" s="15"/>
      <c r="I20" s="15"/>
      <c r="J20" s="15"/>
      <c r="K20" s="15"/>
      <c r="L20" s="30"/>
      <c r="M20" s="15"/>
    </row>
    <row r="21" spans="1:13" ht="15" customHeight="1" x14ac:dyDescent="0.2">
      <c r="A21" s="31"/>
      <c r="B21" s="37" t="s">
        <v>348</v>
      </c>
      <c r="C21" s="32"/>
      <c r="D21" s="32"/>
      <c r="E21" s="15"/>
      <c r="F21" s="15"/>
      <c r="G21" s="15"/>
      <c r="H21" s="15"/>
      <c r="I21" s="15"/>
      <c r="J21" s="15"/>
      <c r="K21" s="15"/>
      <c r="L21" s="30"/>
      <c r="M21" s="15"/>
    </row>
    <row r="22" spans="1:13" ht="15" customHeight="1" x14ac:dyDescent="0.2">
      <c r="A22" s="31"/>
      <c r="B22" s="37" t="s">
        <v>348</v>
      </c>
      <c r="C22" s="32"/>
      <c r="D22" s="32"/>
      <c r="E22" s="15"/>
      <c r="F22" s="15"/>
      <c r="G22" s="15"/>
      <c r="H22" s="15"/>
      <c r="I22" s="15"/>
      <c r="J22" s="15"/>
      <c r="K22" s="15"/>
      <c r="L22" s="30"/>
      <c r="M22" s="15"/>
    </row>
    <row r="23" spans="1:13" ht="15" customHeight="1" x14ac:dyDescent="0.2">
      <c r="A23" s="31"/>
      <c r="B23" s="37" t="s">
        <v>348</v>
      </c>
      <c r="C23" s="32"/>
      <c r="D23" s="32"/>
      <c r="E23" s="15"/>
      <c r="F23" s="15"/>
      <c r="G23" s="15"/>
      <c r="H23" s="15"/>
      <c r="I23" s="104"/>
      <c r="J23" s="104"/>
      <c r="K23" s="38"/>
      <c r="L23" s="16"/>
      <c r="M23" s="15"/>
    </row>
    <row r="24" spans="1:13" ht="15" customHeight="1" x14ac:dyDescent="0.2">
      <c r="A24" s="31"/>
      <c r="B24" s="37" t="s">
        <v>348</v>
      </c>
      <c r="C24" s="32"/>
      <c r="D24" s="32"/>
      <c r="E24" s="15"/>
      <c r="F24" s="15"/>
      <c r="G24" s="15"/>
      <c r="H24" s="15"/>
      <c r="I24" s="15"/>
      <c r="J24" s="15"/>
      <c r="K24" s="15"/>
      <c r="L24" s="30"/>
      <c r="M24" s="15"/>
    </row>
    <row r="25" spans="1:13" ht="15" customHeight="1" x14ac:dyDescent="0.2">
      <c r="A25" s="31"/>
      <c r="B25" s="37" t="s">
        <v>348</v>
      </c>
      <c r="C25" s="32"/>
      <c r="D25" s="32"/>
      <c r="E25" s="15"/>
      <c r="F25" s="15"/>
      <c r="G25" s="15"/>
      <c r="H25" s="15"/>
      <c r="I25" s="15"/>
      <c r="J25" s="15"/>
      <c r="K25" s="15"/>
      <c r="L25" s="30"/>
      <c r="M25" s="15"/>
    </row>
    <row r="26" spans="1:13" ht="15" customHeight="1" x14ac:dyDescent="0.2">
      <c r="A26" s="31"/>
      <c r="B26" s="37" t="s">
        <v>348</v>
      </c>
      <c r="C26" s="32"/>
      <c r="D26" s="32"/>
      <c r="E26" s="15"/>
      <c r="F26" s="15"/>
      <c r="G26" s="15"/>
      <c r="H26" s="15"/>
      <c r="I26" s="15"/>
      <c r="J26" s="15"/>
      <c r="K26" s="15"/>
      <c r="L26" s="30"/>
      <c r="M26" s="15"/>
    </row>
    <row r="27" spans="1:13" ht="15" customHeight="1" x14ac:dyDescent="0.2">
      <c r="A27" s="31"/>
      <c r="B27" s="37" t="s">
        <v>348</v>
      </c>
      <c r="C27" s="32"/>
      <c r="D27" s="32"/>
      <c r="E27" s="15"/>
      <c r="F27" s="15"/>
      <c r="G27" s="15"/>
      <c r="H27" s="15"/>
      <c r="I27" s="15"/>
      <c r="J27" s="15"/>
      <c r="K27" s="15"/>
      <c r="L27" s="30"/>
      <c r="M27" s="15"/>
    </row>
    <row r="28" spans="1:13" ht="15" customHeight="1" x14ac:dyDescent="0.2">
      <c r="A28" s="31"/>
      <c r="B28" s="37" t="s">
        <v>348</v>
      </c>
      <c r="C28" s="32"/>
      <c r="D28" s="32"/>
      <c r="E28" s="15"/>
      <c r="F28" s="15"/>
      <c r="G28" s="15"/>
      <c r="H28" s="15"/>
      <c r="I28" s="15"/>
      <c r="J28" s="15"/>
      <c r="K28" s="15"/>
      <c r="L28" s="30"/>
      <c r="M28" s="15"/>
    </row>
    <row r="29" spans="1:13" ht="15" customHeight="1" x14ac:dyDescent="0.2">
      <c r="A29" s="31"/>
      <c r="B29" s="37" t="s">
        <v>348</v>
      </c>
      <c r="C29" s="32"/>
      <c r="D29" s="32"/>
      <c r="E29" s="15"/>
      <c r="F29" s="15"/>
      <c r="G29" s="15"/>
      <c r="H29" s="15"/>
      <c r="I29" s="15"/>
      <c r="J29" s="15"/>
      <c r="K29" s="15"/>
      <c r="L29" s="30"/>
      <c r="M29" s="15"/>
    </row>
    <row r="30" spans="1:13" ht="15" customHeight="1" x14ac:dyDescent="0.2">
      <c r="A30" s="31"/>
      <c r="B30" s="37" t="s">
        <v>348</v>
      </c>
      <c r="C30" s="32"/>
      <c r="D30" s="32"/>
      <c r="E30" s="15"/>
      <c r="F30" s="15"/>
      <c r="G30" s="15"/>
      <c r="H30" s="15"/>
      <c r="I30" s="15"/>
      <c r="J30" s="15"/>
      <c r="K30" s="15"/>
      <c r="L30" s="30"/>
      <c r="M30" s="15"/>
    </row>
    <row r="31" spans="1:13" ht="15" customHeight="1" x14ac:dyDescent="0.2">
      <c r="A31" s="31"/>
      <c r="B31" s="37" t="s">
        <v>348</v>
      </c>
      <c r="C31" s="32"/>
      <c r="D31" s="32"/>
      <c r="E31" s="15"/>
      <c r="F31" s="15"/>
      <c r="G31" s="38"/>
      <c r="H31" s="15"/>
      <c r="I31" s="36"/>
      <c r="J31" s="36"/>
      <c r="K31" s="15"/>
      <c r="L31" s="30"/>
      <c r="M31" s="15"/>
    </row>
    <row r="32" spans="1:13" ht="15" customHeight="1" x14ac:dyDescent="0.3">
      <c r="A32" s="31"/>
      <c r="B32" s="37" t="s">
        <v>348</v>
      </c>
      <c r="C32" s="32"/>
      <c r="E32" s="15"/>
      <c r="F32" s="15"/>
      <c r="G32" s="15"/>
      <c r="H32" s="15"/>
      <c r="I32" s="15"/>
      <c r="J32" s="15"/>
      <c r="K32" s="15"/>
      <c r="L32" s="30"/>
      <c r="M32" s="15"/>
    </row>
    <row r="33" spans="1:15" ht="15" customHeight="1" x14ac:dyDescent="0.2">
      <c r="A33" s="31"/>
      <c r="B33" s="37" t="s">
        <v>348</v>
      </c>
      <c r="C33" s="32"/>
      <c r="D33" s="32"/>
      <c r="E33" s="32"/>
      <c r="F33" s="15"/>
      <c r="G33" s="15"/>
      <c r="H33" s="15"/>
      <c r="I33" s="36"/>
      <c r="J33" s="36"/>
      <c r="K33" s="15"/>
      <c r="L33" s="30"/>
      <c r="M33" s="15"/>
    </row>
    <row r="34" spans="1:15" ht="15" customHeight="1" x14ac:dyDescent="0.2">
      <c r="A34" s="31"/>
      <c r="B34" s="37" t="s">
        <v>348</v>
      </c>
      <c r="C34" s="32"/>
      <c r="D34" s="32"/>
      <c r="E34" s="32"/>
      <c r="F34" s="15"/>
      <c r="G34" s="15"/>
      <c r="H34" s="15"/>
      <c r="I34" s="36"/>
      <c r="J34" s="36"/>
      <c r="K34" s="15"/>
      <c r="L34" s="30"/>
      <c r="M34" s="15"/>
    </row>
    <row r="35" spans="1:15" ht="15" customHeight="1" x14ac:dyDescent="0.2">
      <c r="A35" s="31"/>
      <c r="B35" s="37" t="s">
        <v>348</v>
      </c>
      <c r="C35" s="32"/>
      <c r="D35" s="32"/>
      <c r="E35" s="15"/>
      <c r="F35" s="15"/>
      <c r="G35" s="15"/>
      <c r="H35" s="15"/>
      <c r="I35" s="36"/>
      <c r="J35" s="36"/>
      <c r="K35" s="15"/>
      <c r="L35" s="30"/>
      <c r="M35" s="15"/>
    </row>
    <row r="36" spans="1:15" ht="15" customHeight="1" x14ac:dyDescent="0.2">
      <c r="A36" s="31"/>
      <c r="B36" s="37" t="s">
        <v>348</v>
      </c>
      <c r="C36" s="32"/>
      <c r="D36" s="32"/>
      <c r="E36" s="15"/>
      <c r="F36" s="15"/>
      <c r="G36" s="15"/>
      <c r="H36" s="15"/>
      <c r="I36" s="36"/>
      <c r="J36" s="36"/>
      <c r="K36" s="15"/>
      <c r="L36" s="30"/>
      <c r="M36" s="15"/>
    </row>
    <row r="37" spans="1:15" ht="15" customHeight="1" x14ac:dyDescent="0.2">
      <c r="A37" s="31"/>
      <c r="B37" s="37" t="s">
        <v>348</v>
      </c>
      <c r="C37" s="32"/>
      <c r="D37" s="32"/>
      <c r="E37" s="15"/>
      <c r="F37" s="15"/>
      <c r="G37" s="15"/>
      <c r="H37" s="15"/>
      <c r="I37" s="15"/>
      <c r="J37" s="15"/>
      <c r="K37" s="15"/>
      <c r="L37" s="30"/>
      <c r="M37" s="15"/>
    </row>
    <row r="38" spans="1:15" ht="15" customHeight="1" x14ac:dyDescent="0.2">
      <c r="A38" s="31"/>
      <c r="B38" s="37" t="s">
        <v>348</v>
      </c>
      <c r="C38" s="32"/>
      <c r="D38" s="32"/>
      <c r="E38" s="15"/>
      <c r="F38" s="15"/>
      <c r="G38" s="15"/>
      <c r="H38" s="15"/>
      <c r="I38" s="15"/>
      <c r="J38" s="15"/>
      <c r="K38" s="15"/>
      <c r="L38" s="30"/>
      <c r="M38" s="15"/>
    </row>
    <row r="39" spans="1:15" ht="15" customHeight="1" x14ac:dyDescent="0.2">
      <c r="A39" s="31"/>
      <c r="B39" s="37" t="s">
        <v>348</v>
      </c>
      <c r="C39" s="32"/>
      <c r="D39" s="32"/>
      <c r="E39" s="15"/>
      <c r="F39" s="15"/>
      <c r="G39" s="15"/>
      <c r="H39" s="15"/>
      <c r="I39" s="15"/>
      <c r="J39" s="15"/>
      <c r="K39" s="15"/>
      <c r="L39" s="30"/>
      <c r="M39" s="15"/>
    </row>
    <row r="40" spans="1:15" ht="15" customHeight="1" x14ac:dyDescent="0.2">
      <c r="A40" s="31"/>
      <c r="B40" s="14"/>
      <c r="C40" s="32"/>
      <c r="D40" s="32"/>
      <c r="E40" s="15"/>
      <c r="F40" s="15"/>
      <c r="G40" s="38"/>
      <c r="H40" s="15"/>
      <c r="I40" s="15"/>
      <c r="J40" s="15"/>
      <c r="K40" s="15"/>
      <c r="L40" s="16">
        <v>129.30000000000001</v>
      </c>
      <c r="M40" s="15"/>
    </row>
    <row r="41" spans="1:15" ht="15" customHeight="1" x14ac:dyDescent="0.2">
      <c r="A41" s="31"/>
      <c r="B41" s="14"/>
      <c r="C41" s="32"/>
      <c r="D41" s="32"/>
      <c r="E41" s="15"/>
      <c r="F41" s="15"/>
      <c r="G41" s="38"/>
      <c r="H41" s="15"/>
      <c r="I41" s="15"/>
      <c r="J41" s="15"/>
      <c r="K41" s="15" t="s">
        <v>570</v>
      </c>
      <c r="L41" s="16">
        <v>20.68</v>
      </c>
      <c r="M41" s="15"/>
    </row>
    <row r="42" spans="1:15" ht="15" customHeight="1" x14ac:dyDescent="0.2">
      <c r="A42" s="31"/>
      <c r="B42" s="14"/>
      <c r="C42" s="32"/>
      <c r="D42" s="32"/>
      <c r="E42" s="15"/>
      <c r="F42" s="15"/>
      <c r="G42" s="38"/>
      <c r="H42" s="15"/>
      <c r="I42" s="15"/>
      <c r="J42" s="15"/>
      <c r="K42" s="15"/>
      <c r="L42" s="16">
        <v>149.97999999999999</v>
      </c>
      <c r="M42" s="15"/>
    </row>
    <row r="43" spans="1:15" ht="15" customHeight="1" x14ac:dyDescent="0.2">
      <c r="A43" s="31"/>
      <c r="B43" s="14"/>
      <c r="C43" s="32"/>
      <c r="D43" s="32"/>
      <c r="E43" s="15"/>
      <c r="F43" s="15"/>
      <c r="G43" s="38"/>
      <c r="H43" s="15"/>
      <c r="I43" s="15"/>
      <c r="J43" s="15"/>
      <c r="K43" s="15" t="s">
        <v>563</v>
      </c>
      <c r="L43" s="16">
        <v>0</v>
      </c>
      <c r="M43" s="15"/>
    </row>
    <row r="44" spans="1:15" ht="15" customHeight="1" x14ac:dyDescent="0.2">
      <c r="A44" s="37" t="s">
        <v>39</v>
      </c>
      <c r="B44" s="31"/>
      <c r="C44" s="32"/>
      <c r="D44" s="32"/>
      <c r="E44" s="15"/>
      <c r="F44" s="15"/>
      <c r="G44" s="15"/>
      <c r="H44" s="15"/>
      <c r="I44" s="15"/>
      <c r="J44" s="15"/>
      <c r="K44" s="15"/>
      <c r="L44" s="16">
        <v>149.97999999999999</v>
      </c>
      <c r="M44" s="15"/>
    </row>
    <row r="45" spans="1:15" ht="15" customHeight="1" x14ac:dyDescent="0.25">
      <c r="A45" s="18"/>
      <c r="B45" s="18"/>
      <c r="C45" s="18"/>
      <c r="D45" s="1"/>
      <c r="E45" s="1"/>
      <c r="F45" s="1"/>
      <c r="G45" s="1"/>
      <c r="H45" s="1"/>
      <c r="I45" s="1"/>
      <c r="J45" s="1"/>
      <c r="K45" s="1"/>
      <c r="L45" s="1"/>
      <c r="M45" s="1"/>
      <c r="O45" s="506"/>
    </row>
    <row r="46" spans="1:15" ht="15" customHeight="1" x14ac:dyDescent="0.2">
      <c r="A46" s="1"/>
      <c r="B46" s="1"/>
      <c r="C46" s="641" t="s">
        <v>8</v>
      </c>
      <c r="D46" s="641"/>
      <c r="E46" s="641"/>
      <c r="F46" s="19"/>
      <c r="G46" s="642" t="s">
        <v>564</v>
      </c>
      <c r="H46" s="642"/>
      <c r="I46" s="583"/>
      <c r="J46" s="18"/>
      <c r="K46" s="1"/>
      <c r="L46" s="1"/>
      <c r="M46" s="1" t="s">
        <v>115</v>
      </c>
      <c r="N46" s="645"/>
      <c r="O46" s="645"/>
    </row>
    <row r="47" spans="1:15" ht="15.75" customHeight="1" x14ac:dyDescent="0.2">
      <c r="A47" s="1"/>
      <c r="B47" s="1"/>
      <c r="C47" s="582"/>
      <c r="D47" s="582"/>
      <c r="E47" s="582"/>
      <c r="F47" s="19"/>
      <c r="G47" s="589"/>
      <c r="H47" s="589"/>
      <c r="I47" s="583"/>
      <c r="J47" s="18"/>
      <c r="K47" s="1"/>
      <c r="L47" s="1"/>
      <c r="M47" s="1"/>
      <c r="N47" s="584"/>
      <c r="O47" s="584"/>
    </row>
    <row r="48" spans="1:15" ht="15.75" customHeight="1" x14ac:dyDescent="0.2">
      <c r="A48" s="1"/>
      <c r="B48" s="1"/>
      <c r="C48" s="582"/>
      <c r="D48" s="582"/>
      <c r="E48" s="582"/>
      <c r="F48" s="19"/>
      <c r="G48" s="589"/>
      <c r="H48" s="589"/>
      <c r="I48" s="583"/>
      <c r="J48" s="18"/>
      <c r="K48" s="1"/>
      <c r="L48" s="1"/>
      <c r="M48" s="1"/>
      <c r="N48" s="584"/>
      <c r="O48" s="584"/>
    </row>
    <row r="49" spans="1:16" ht="15.75" customHeight="1" x14ac:dyDescent="0.2">
      <c r="A49" s="1"/>
      <c r="B49" s="1"/>
      <c r="C49" s="582"/>
      <c r="D49" s="582"/>
      <c r="E49" s="582"/>
      <c r="F49" s="19"/>
      <c r="G49" s="589"/>
      <c r="H49" s="589"/>
      <c r="I49" s="583"/>
      <c r="J49" s="18"/>
      <c r="K49" s="1"/>
      <c r="L49" s="1"/>
      <c r="M49" s="1"/>
      <c r="N49" s="584"/>
      <c r="O49" s="584"/>
    </row>
    <row r="50" spans="1:16" ht="12.75" x14ac:dyDescent="0.2">
      <c r="A50" s="1"/>
      <c r="B50" s="1"/>
      <c r="C50" s="641" t="s">
        <v>565</v>
      </c>
      <c r="D50" s="641"/>
      <c r="E50" s="641"/>
      <c r="F50" s="582"/>
      <c r="G50" s="644" t="s">
        <v>566</v>
      </c>
      <c r="H50" s="644"/>
      <c r="I50" s="644"/>
      <c r="J50" s="583"/>
      <c r="K50" s="1"/>
      <c r="L50" s="1"/>
      <c r="M50" s="645" t="s">
        <v>567</v>
      </c>
      <c r="N50" s="645"/>
      <c r="O50" s="645"/>
      <c r="P50" s="645"/>
    </row>
    <row r="51" spans="1:16" ht="12.75" x14ac:dyDescent="0.2">
      <c r="A51" s="1"/>
      <c r="B51" s="1"/>
      <c r="C51" s="641" t="s">
        <v>568</v>
      </c>
      <c r="D51" s="641"/>
      <c r="E51" s="641"/>
      <c r="F51" s="582"/>
      <c r="G51" s="644" t="s">
        <v>95</v>
      </c>
      <c r="H51" s="644"/>
      <c r="I51" s="644"/>
      <c r="J51" s="583"/>
      <c r="K51" s="1"/>
      <c r="L51" s="1"/>
      <c r="M51" s="645" t="s">
        <v>104</v>
      </c>
      <c r="N51" s="645"/>
      <c r="O51" s="645"/>
      <c r="P51" s="645"/>
    </row>
    <row r="52" spans="1:16" ht="12.75" x14ac:dyDescent="0.2">
      <c r="A52" s="1"/>
      <c r="B52" s="1"/>
      <c r="C52" s="582"/>
      <c r="D52" s="582"/>
      <c r="E52" s="582"/>
      <c r="F52" s="582"/>
      <c r="G52" s="583"/>
      <c r="H52" s="583"/>
      <c r="I52" s="583"/>
      <c r="J52" s="583"/>
      <c r="K52" s="1"/>
      <c r="L52" s="1"/>
      <c r="M52" s="584"/>
      <c r="N52" s="584"/>
      <c r="O52" s="584"/>
      <c r="P52" s="584"/>
    </row>
    <row r="53" spans="1:16" ht="12.75" x14ac:dyDescent="0.2">
      <c r="A53" s="1"/>
      <c r="B53" s="1"/>
      <c r="C53" s="582"/>
      <c r="D53" s="582"/>
      <c r="E53" s="582"/>
      <c r="F53" s="582"/>
      <c r="G53" s="583"/>
      <c r="H53" s="583"/>
      <c r="I53" s="583"/>
      <c r="J53" s="583"/>
      <c r="K53" s="1"/>
      <c r="L53" s="1"/>
      <c r="M53" s="584"/>
      <c r="N53" s="584"/>
      <c r="O53" s="584"/>
      <c r="P53" s="584"/>
    </row>
    <row r="54" spans="1:16" ht="12.75" x14ac:dyDescent="0.2">
      <c r="A54" s="1"/>
      <c r="B54" s="1"/>
      <c r="C54" s="582"/>
      <c r="D54" s="582"/>
      <c r="E54" s="582"/>
      <c r="F54" s="582"/>
      <c r="G54" s="583"/>
      <c r="H54" s="583"/>
      <c r="I54" s="583"/>
      <c r="J54" s="583"/>
      <c r="K54" s="1"/>
      <c r="L54" s="1"/>
      <c r="M54" s="584"/>
      <c r="N54" s="584"/>
      <c r="O54" s="584"/>
      <c r="P54" s="584"/>
    </row>
    <row r="55" spans="1:16" ht="12.75" x14ac:dyDescent="0.2">
      <c r="A55" s="1"/>
      <c r="B55" s="1"/>
      <c r="C55" s="582"/>
      <c r="D55" s="582"/>
      <c r="E55" s="582"/>
      <c r="F55" s="582"/>
      <c r="G55" s="583"/>
      <c r="H55" s="583"/>
      <c r="I55" s="583"/>
      <c r="J55" s="583"/>
      <c r="K55" s="1"/>
      <c r="L55" s="1"/>
      <c r="M55" s="584"/>
      <c r="N55" s="584"/>
      <c r="O55" s="584"/>
      <c r="P55" s="584"/>
    </row>
    <row r="56" spans="1:16" ht="12.75" x14ac:dyDescent="0.2">
      <c r="A56" s="1"/>
      <c r="B56" s="1"/>
      <c r="C56" s="582"/>
      <c r="D56" s="582"/>
      <c r="E56" s="582"/>
      <c r="F56" s="582"/>
      <c r="G56" s="583"/>
      <c r="H56" s="583"/>
      <c r="I56" s="583"/>
      <c r="J56" s="583"/>
      <c r="K56" s="1"/>
      <c r="L56" s="1"/>
      <c r="M56" s="584"/>
      <c r="N56" s="584"/>
      <c r="O56" s="584"/>
      <c r="P56" s="584"/>
    </row>
    <row r="57" spans="1:16" ht="12.75" x14ac:dyDescent="0.2">
      <c r="A57" s="1"/>
      <c r="B57" s="1"/>
      <c r="C57" s="582"/>
      <c r="D57" s="582"/>
      <c r="E57" s="582"/>
      <c r="F57" s="582"/>
      <c r="G57" s="583"/>
      <c r="H57" s="583"/>
      <c r="I57" s="583"/>
      <c r="J57" s="583"/>
      <c r="K57" s="1"/>
      <c r="L57" s="1"/>
      <c r="M57" s="584"/>
      <c r="N57" s="584"/>
      <c r="O57" s="584"/>
      <c r="P57" s="584"/>
    </row>
    <row r="58" spans="1:16" ht="12.75" x14ac:dyDescent="0.2">
      <c r="A58" s="1"/>
      <c r="B58" s="1"/>
      <c r="C58" s="582"/>
      <c r="D58" s="582"/>
      <c r="E58" s="582"/>
      <c r="F58" s="582"/>
      <c r="G58" s="583"/>
      <c r="H58" s="583"/>
      <c r="I58" s="583"/>
      <c r="J58" s="583"/>
      <c r="K58" s="1"/>
      <c r="L58" s="1"/>
      <c r="M58" s="584"/>
      <c r="N58" s="584"/>
      <c r="O58" s="584"/>
      <c r="P58" s="584"/>
    </row>
    <row r="59" spans="1:16" ht="12.75" x14ac:dyDescent="0.2">
      <c r="A59" s="1"/>
      <c r="B59" s="1"/>
      <c r="C59" s="582"/>
      <c r="D59" s="582"/>
      <c r="E59" s="582"/>
      <c r="F59" s="582"/>
      <c r="G59" s="583"/>
      <c r="H59" s="583"/>
      <c r="I59" s="583"/>
      <c r="J59" s="583"/>
      <c r="K59" s="1"/>
      <c r="L59" s="1"/>
      <c r="M59" s="584"/>
      <c r="N59" s="584"/>
      <c r="O59" s="584"/>
      <c r="P59" s="584"/>
    </row>
    <row r="60" spans="1:16" ht="12.75" x14ac:dyDescent="0.2">
      <c r="A60" s="1"/>
      <c r="B60" s="1"/>
      <c r="C60" s="582"/>
      <c r="D60" s="582"/>
      <c r="E60" s="582"/>
      <c r="F60" s="582"/>
      <c r="G60" s="583"/>
      <c r="H60" s="583"/>
      <c r="I60" s="583"/>
      <c r="J60" s="583"/>
      <c r="K60" s="1"/>
      <c r="L60" s="1"/>
      <c r="M60" s="584"/>
      <c r="N60" s="584"/>
      <c r="O60" s="584"/>
      <c r="P60" s="584"/>
    </row>
    <row r="61" spans="1:16" ht="12.75" x14ac:dyDescent="0.2">
      <c r="A61" s="1"/>
      <c r="B61" s="1"/>
      <c r="C61" s="582"/>
      <c r="D61" s="582"/>
      <c r="E61" s="582"/>
      <c r="F61" s="582"/>
      <c r="G61" s="583"/>
      <c r="H61" s="583"/>
      <c r="I61" s="583"/>
      <c r="J61" s="583"/>
      <c r="K61" s="1"/>
      <c r="L61" s="1"/>
      <c r="M61" s="584"/>
      <c r="N61" s="584"/>
      <c r="O61" s="584"/>
      <c r="P61" s="584"/>
    </row>
    <row r="62" spans="1:16" ht="12.75" x14ac:dyDescent="0.2">
      <c r="A62" s="1"/>
      <c r="B62" s="1"/>
      <c r="C62" s="582"/>
      <c r="D62" s="582"/>
      <c r="E62" s="582"/>
      <c r="F62" s="582"/>
      <c r="G62" s="583"/>
      <c r="H62" s="583"/>
      <c r="I62" s="583"/>
      <c r="J62" s="583"/>
      <c r="K62" s="1"/>
      <c r="L62" s="1"/>
      <c r="M62" s="584"/>
      <c r="N62" s="584"/>
      <c r="O62" s="584"/>
      <c r="P62" s="584"/>
    </row>
    <row r="63" spans="1:16" ht="12.75" x14ac:dyDescent="0.2">
      <c r="A63" s="1"/>
      <c r="B63" s="1"/>
      <c r="C63" s="582"/>
      <c r="D63" s="582"/>
      <c r="E63" s="582"/>
      <c r="F63" s="582"/>
      <c r="G63" s="583"/>
      <c r="H63" s="583"/>
      <c r="I63" s="583"/>
      <c r="J63" s="583"/>
      <c r="K63" s="1"/>
      <c r="L63" s="1"/>
      <c r="M63" s="584"/>
      <c r="N63" s="584"/>
      <c r="O63" s="584"/>
      <c r="P63" s="584"/>
    </row>
    <row r="64" spans="1:16" ht="12.75" x14ac:dyDescent="0.2">
      <c r="A64" s="1"/>
      <c r="B64" s="1"/>
      <c r="C64" s="582"/>
      <c r="D64" s="582"/>
      <c r="E64" s="582"/>
      <c r="F64" s="582"/>
      <c r="G64" s="583"/>
      <c r="H64" s="583"/>
      <c r="I64" s="583"/>
      <c r="J64" s="583"/>
      <c r="K64" s="1"/>
      <c r="L64" s="1"/>
      <c r="M64" s="584"/>
      <c r="N64" s="584"/>
      <c r="O64" s="584"/>
      <c r="P64" s="584"/>
    </row>
    <row r="65" spans="1:16" ht="12.75" x14ac:dyDescent="0.2">
      <c r="A65" s="1"/>
      <c r="B65" s="1"/>
      <c r="C65" s="582"/>
      <c r="D65" s="582"/>
      <c r="E65" s="582"/>
      <c r="F65" s="582"/>
      <c r="G65" s="583"/>
      <c r="H65" s="583"/>
      <c r="I65" s="583"/>
      <c r="J65" s="583"/>
      <c r="K65" s="1"/>
      <c r="L65" s="1"/>
      <c r="M65" s="584"/>
      <c r="N65" s="584"/>
      <c r="O65" s="584"/>
      <c r="P65" s="584"/>
    </row>
    <row r="66" spans="1:16" ht="12.75" x14ac:dyDescent="0.2">
      <c r="A66" s="1"/>
      <c r="B66" s="1"/>
      <c r="C66" s="582"/>
      <c r="D66" s="582"/>
      <c r="E66" s="582"/>
      <c r="F66" s="582"/>
      <c r="G66" s="583"/>
      <c r="H66" s="583"/>
      <c r="I66" s="583"/>
      <c r="J66" s="583"/>
      <c r="K66" s="1"/>
      <c r="L66" s="1"/>
      <c r="M66" s="584"/>
      <c r="N66" s="584"/>
      <c r="O66" s="584"/>
      <c r="P66" s="584"/>
    </row>
    <row r="67" spans="1:16" ht="12.75" x14ac:dyDescent="0.2">
      <c r="A67" s="1"/>
      <c r="B67" s="1"/>
      <c r="C67" s="582"/>
      <c r="D67" s="582"/>
      <c r="E67" s="582"/>
      <c r="F67" s="582"/>
      <c r="G67" s="583"/>
      <c r="H67" s="583"/>
      <c r="I67" s="583"/>
      <c r="J67" s="583"/>
      <c r="K67" s="1"/>
      <c r="L67" s="1"/>
      <c r="M67" s="584"/>
      <c r="N67" s="584"/>
      <c r="O67" s="584"/>
      <c r="P67" s="584"/>
    </row>
    <row r="68" spans="1:16" ht="12.75" x14ac:dyDescent="0.2">
      <c r="A68" s="1"/>
      <c r="B68" s="1"/>
      <c r="C68" s="582"/>
      <c r="D68" s="582"/>
      <c r="E68" s="582"/>
      <c r="F68" s="582"/>
      <c r="G68" s="583"/>
      <c r="H68" s="583"/>
      <c r="I68" s="583"/>
      <c r="J68" s="583"/>
      <c r="K68" s="1"/>
      <c r="L68" s="1"/>
      <c r="M68" s="584"/>
      <c r="N68" s="584"/>
      <c r="O68" s="584"/>
      <c r="P68" s="584"/>
    </row>
    <row r="69" spans="1:16" ht="12.75" x14ac:dyDescent="0.2">
      <c r="A69" s="1"/>
      <c r="B69" s="1"/>
      <c r="C69" s="582"/>
      <c r="D69" s="582"/>
      <c r="E69" s="582"/>
      <c r="F69" s="582"/>
      <c r="G69" s="583"/>
      <c r="H69" s="583"/>
      <c r="I69" s="583"/>
      <c r="J69" s="583"/>
      <c r="K69" s="1"/>
      <c r="L69" s="1"/>
      <c r="M69" s="584"/>
      <c r="N69" s="584"/>
      <c r="O69" s="584"/>
      <c r="P69" s="584"/>
    </row>
    <row r="70" spans="1:16" ht="12.75" x14ac:dyDescent="0.2">
      <c r="A70" s="1"/>
      <c r="B70" s="1"/>
      <c r="C70" s="582"/>
      <c r="D70" s="582"/>
      <c r="E70" s="582"/>
      <c r="F70" s="582"/>
      <c r="G70" s="583"/>
      <c r="H70" s="583"/>
      <c r="I70" s="583"/>
      <c r="J70" s="583"/>
      <c r="K70" s="1"/>
      <c r="L70" s="1"/>
      <c r="M70" s="584"/>
      <c r="N70" s="584"/>
      <c r="O70" s="584"/>
      <c r="P70" s="584"/>
    </row>
    <row r="71" spans="1:16" ht="12.75" x14ac:dyDescent="0.2">
      <c r="A71" s="1"/>
      <c r="B71" s="1"/>
      <c r="C71" s="582"/>
      <c r="D71" s="582"/>
      <c r="E71" s="582"/>
      <c r="F71" s="582"/>
      <c r="G71" s="583"/>
      <c r="H71" s="583"/>
      <c r="I71" s="583"/>
      <c r="J71" s="583"/>
      <c r="K71" s="1"/>
      <c r="L71" s="1"/>
      <c r="M71" s="584"/>
      <c r="N71" s="584"/>
      <c r="O71" s="584"/>
      <c r="P71" s="584"/>
    </row>
    <row r="72" spans="1:16" ht="12.75" x14ac:dyDescent="0.2">
      <c r="A72" s="1"/>
      <c r="B72" s="1"/>
      <c r="C72" s="582"/>
      <c r="D72" s="582"/>
      <c r="E72" s="582"/>
      <c r="F72" s="582"/>
      <c r="G72" s="583"/>
      <c r="H72" s="583"/>
      <c r="I72" s="583"/>
      <c r="J72" s="583"/>
      <c r="K72" s="1"/>
      <c r="L72" s="1"/>
      <c r="M72" s="584"/>
      <c r="N72" s="584"/>
      <c r="O72" s="584"/>
      <c r="P72" s="584"/>
    </row>
    <row r="73" spans="1:16" ht="12.75" x14ac:dyDescent="0.2">
      <c r="A73" s="1"/>
      <c r="B73" s="1"/>
      <c r="C73" s="582"/>
      <c r="D73" s="582"/>
      <c r="E73" s="582"/>
      <c r="F73" s="582"/>
      <c r="G73" s="583"/>
      <c r="H73" s="583"/>
      <c r="I73" s="583"/>
      <c r="J73" s="583"/>
      <c r="K73" s="1"/>
      <c r="L73" s="1"/>
      <c r="M73" s="584"/>
      <c r="N73" s="584"/>
      <c r="O73" s="584"/>
      <c r="P73" s="584"/>
    </row>
    <row r="74" spans="1:16" ht="12.75" x14ac:dyDescent="0.2">
      <c r="A74" s="1"/>
      <c r="B74" s="1"/>
      <c r="C74" s="582"/>
      <c r="D74" s="582"/>
      <c r="E74" s="582"/>
      <c r="F74" s="582"/>
      <c r="G74" s="583"/>
      <c r="H74" s="583"/>
      <c r="I74" s="583"/>
      <c r="J74" s="583"/>
      <c r="K74" s="1"/>
      <c r="L74" s="1"/>
      <c r="M74" s="584"/>
      <c r="N74" s="584"/>
      <c r="O74" s="584"/>
      <c r="P74" s="584"/>
    </row>
    <row r="75" spans="1:16" ht="12.75" x14ac:dyDescent="0.2">
      <c r="A75" s="1"/>
      <c r="B75" s="1"/>
      <c r="C75" s="582"/>
      <c r="D75" s="582"/>
      <c r="E75" s="582"/>
      <c r="F75" s="582"/>
      <c r="G75" s="583"/>
      <c r="H75" s="583"/>
      <c r="I75" s="583"/>
      <c r="J75" s="583"/>
      <c r="K75" s="1"/>
      <c r="L75" s="1"/>
      <c r="M75" s="584"/>
      <c r="N75" s="584"/>
      <c r="O75" s="584"/>
      <c r="P75" s="584"/>
    </row>
    <row r="76" spans="1:16" ht="12.75" x14ac:dyDescent="0.2">
      <c r="A76" s="1"/>
      <c r="B76" s="1"/>
      <c r="C76" s="582"/>
      <c r="D76" s="582"/>
      <c r="E76" s="582"/>
      <c r="F76" s="582"/>
      <c r="G76" s="583"/>
      <c r="H76" s="583"/>
      <c r="I76" s="583"/>
      <c r="J76" s="583"/>
      <c r="K76" s="1"/>
      <c r="L76" s="1"/>
      <c r="M76" s="584"/>
      <c r="N76" s="584"/>
      <c r="O76" s="584"/>
      <c r="P76" s="584"/>
    </row>
    <row r="77" spans="1:16" ht="12.75" x14ac:dyDescent="0.2">
      <c r="A77" s="1"/>
      <c r="B77" s="1"/>
      <c r="C77" s="582"/>
      <c r="D77" s="582"/>
      <c r="E77" s="582"/>
      <c r="F77" s="582"/>
      <c r="G77" s="583"/>
      <c r="H77" s="583"/>
      <c r="I77" s="583"/>
      <c r="J77" s="583"/>
      <c r="K77" s="1"/>
      <c r="L77" s="1"/>
      <c r="M77" s="584"/>
      <c r="N77" s="584"/>
      <c r="O77" s="584"/>
      <c r="P77" s="584"/>
    </row>
    <row r="78" spans="1:16" ht="12.75" x14ac:dyDescent="0.2">
      <c r="A78" s="1"/>
      <c r="B78" s="1"/>
      <c r="C78" s="582"/>
      <c r="D78" s="582"/>
      <c r="E78" s="582"/>
      <c r="F78" s="582"/>
      <c r="G78" s="583"/>
      <c r="H78" s="583"/>
      <c r="I78" s="583"/>
      <c r="J78" s="583"/>
      <c r="K78" s="1"/>
      <c r="L78" s="1"/>
      <c r="M78" s="584"/>
      <c r="N78" s="584"/>
      <c r="O78" s="584"/>
      <c r="P78" s="584"/>
    </row>
    <row r="79" spans="1:16" ht="12.75" x14ac:dyDescent="0.2">
      <c r="A79" s="1"/>
      <c r="B79" s="1"/>
      <c r="C79" s="582"/>
      <c r="D79" s="582"/>
      <c r="E79" s="582"/>
      <c r="F79" s="582"/>
      <c r="G79" s="583"/>
      <c r="H79" s="583"/>
      <c r="I79" s="583"/>
      <c r="J79" s="583"/>
      <c r="K79" s="1"/>
      <c r="L79" s="1"/>
      <c r="M79" s="584"/>
      <c r="N79" s="584"/>
      <c r="O79" s="584"/>
      <c r="P79" s="584"/>
    </row>
    <row r="80" spans="1:16" ht="12.75" x14ac:dyDescent="0.2">
      <c r="A80" s="1"/>
      <c r="B80" s="1"/>
      <c r="C80" s="582"/>
      <c r="D80" s="582"/>
      <c r="E80" s="582"/>
      <c r="F80" s="582"/>
      <c r="G80" s="583"/>
      <c r="H80" s="583"/>
      <c r="I80" s="583"/>
      <c r="J80" s="583"/>
      <c r="K80" s="1"/>
      <c r="L80" s="1"/>
      <c r="M80" s="584"/>
      <c r="N80" s="584"/>
      <c r="O80" s="584"/>
      <c r="P80" s="584"/>
    </row>
    <row r="81" spans="1:18" ht="12.75" x14ac:dyDescent="0.2">
      <c r="A81" s="1"/>
      <c r="B81" s="1"/>
      <c r="C81" s="582"/>
      <c r="D81" s="582"/>
      <c r="E81" s="582"/>
      <c r="F81" s="582"/>
      <c r="G81" s="583"/>
      <c r="H81" s="583"/>
      <c r="I81" s="583"/>
      <c r="J81" s="583"/>
      <c r="K81" s="1"/>
      <c r="L81" s="1"/>
      <c r="M81" s="584"/>
      <c r="N81" s="584"/>
      <c r="O81" s="584"/>
      <c r="P81" s="584"/>
    </row>
    <row r="82" spans="1:18" ht="12.75" x14ac:dyDescent="0.2">
      <c r="A82" s="1"/>
      <c r="B82" s="1"/>
      <c r="C82" s="582"/>
      <c r="D82" s="582"/>
      <c r="E82" s="582"/>
      <c r="F82" s="582"/>
      <c r="G82" s="583"/>
      <c r="H82" s="583"/>
      <c r="I82" s="583"/>
      <c r="J82" s="583"/>
      <c r="K82" s="1"/>
      <c r="L82" s="1"/>
      <c r="M82" s="584"/>
      <c r="N82" s="584"/>
      <c r="O82" s="584"/>
      <c r="P82" s="584"/>
    </row>
    <row r="83" spans="1:18" x14ac:dyDescent="0.3">
      <c r="A83" s="1"/>
      <c r="B83" s="1"/>
      <c r="C83" s="10"/>
      <c r="D83" s="10"/>
      <c r="H83" s="7"/>
      <c r="I83" s="7"/>
      <c r="J83" s="7"/>
      <c r="K83" s="7"/>
      <c r="L83" s="7"/>
      <c r="M83" s="7"/>
      <c r="N83" s="159"/>
      <c r="O83" s="159"/>
      <c r="P83" s="159"/>
    </row>
    <row r="84" spans="1:18" ht="15" customHeight="1" x14ac:dyDescent="0.3"/>
    <row r="85" spans="1:18" ht="15" customHeight="1" x14ac:dyDescent="0.3"/>
    <row r="86" spans="1:18" ht="15" customHeight="1" x14ac:dyDescent="0.3"/>
    <row r="87" spans="1:18" ht="15" customHeight="1" x14ac:dyDescent="0.25">
      <c r="A87" s="646" t="s">
        <v>0</v>
      </c>
      <c r="B87" s="646"/>
      <c r="C87" s="646"/>
      <c r="D87" s="646"/>
      <c r="E87" s="646"/>
      <c r="F87" s="646"/>
      <c r="G87" s="646"/>
      <c r="H87" s="646"/>
      <c r="I87" s="646"/>
      <c r="J87" s="646"/>
      <c r="K87" s="646"/>
      <c r="L87" s="646"/>
      <c r="M87" s="646"/>
      <c r="N87" s="25"/>
      <c r="O87" s="25"/>
      <c r="P87" s="25"/>
      <c r="Q87" s="25"/>
      <c r="R87" s="25"/>
    </row>
    <row r="88" spans="1:18" ht="15" customHeight="1" x14ac:dyDescent="0.25">
      <c r="A88" s="26"/>
      <c r="B88" s="26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9"/>
      <c r="O88" s="9"/>
      <c r="P88" s="9"/>
      <c r="Q88" s="9"/>
      <c r="R88" s="9"/>
    </row>
    <row r="89" spans="1:18" ht="15" customHeight="1" x14ac:dyDescent="0.25">
      <c r="A89" s="646" t="s">
        <v>12</v>
      </c>
      <c r="B89" s="646"/>
      <c r="C89" s="646"/>
      <c r="D89" s="646"/>
      <c r="E89" s="646"/>
      <c r="F89" s="646"/>
      <c r="G89" s="646"/>
      <c r="H89" s="646"/>
      <c r="I89" s="646"/>
      <c r="J89" s="646"/>
      <c r="K89" s="646"/>
      <c r="L89" s="646"/>
      <c r="M89" s="646"/>
      <c r="N89" s="9"/>
      <c r="O89" s="9"/>
      <c r="P89" s="9"/>
      <c r="Q89" s="9"/>
      <c r="R89" s="9"/>
    </row>
    <row r="90" spans="1:18" ht="15.75" customHeight="1" x14ac:dyDescent="0.25">
      <c r="A90" s="542"/>
      <c r="B90" s="586"/>
      <c r="C90" s="586"/>
      <c r="D90" s="5"/>
      <c r="E90" s="5"/>
      <c r="F90" s="586"/>
      <c r="G90" s="586"/>
      <c r="H90" s="648"/>
      <c r="I90" s="648"/>
      <c r="J90" s="5"/>
      <c r="K90" s="592"/>
      <c r="L90" s="592"/>
      <c r="M90" s="648"/>
      <c r="N90" s="648"/>
      <c r="O90" s="5"/>
      <c r="P90" s="586"/>
    </row>
    <row r="91" spans="1:18" ht="17.25" customHeight="1" x14ac:dyDescent="0.3">
      <c r="A91" s="586" t="s">
        <v>663</v>
      </c>
      <c r="B91" s="9"/>
      <c r="C91" s="590" t="s">
        <v>582</v>
      </c>
      <c r="D91" s="586" t="s">
        <v>581</v>
      </c>
      <c r="E91" s="5"/>
      <c r="F91" s="586" t="s">
        <v>662</v>
      </c>
      <c r="G91" s="586" t="s">
        <v>62</v>
      </c>
      <c r="H91" s="158" t="s">
        <v>67</v>
      </c>
      <c r="I91" s="158"/>
      <c r="J91" s="5"/>
      <c r="K91" s="592"/>
      <c r="L91" s="592"/>
      <c r="M91" s="158" t="s">
        <v>661</v>
      </c>
      <c r="N91" s="158"/>
      <c r="O91" s="9" t="s">
        <v>591</v>
      </c>
      <c r="P91" s="586"/>
      <c r="Q91" s="159"/>
      <c r="R91" s="8"/>
    </row>
    <row r="92" spans="1:18" ht="15.75" customHeight="1" x14ac:dyDescent="0.3">
      <c r="A92" s="586"/>
      <c r="B92" s="9"/>
      <c r="C92" s="604"/>
      <c r="D92" s="586"/>
      <c r="E92" s="5"/>
      <c r="F92" s="586"/>
      <c r="G92" s="586"/>
      <c r="H92" s="158"/>
      <c r="I92" s="158"/>
      <c r="J92" s="5"/>
      <c r="K92" s="592"/>
      <c r="L92" s="592"/>
      <c r="M92" s="158"/>
      <c r="N92" s="158"/>
      <c r="O92" s="9"/>
      <c r="P92" s="586"/>
      <c r="Q92" s="159"/>
      <c r="R92" s="8"/>
    </row>
    <row r="93" spans="1:18" ht="32.25" customHeight="1" x14ac:dyDescent="0.2">
      <c r="A93" s="11" t="s">
        <v>4</v>
      </c>
      <c r="B93" s="12" t="s">
        <v>5</v>
      </c>
      <c r="C93" s="12" t="s">
        <v>6</v>
      </c>
      <c r="D93" s="11" t="s">
        <v>7</v>
      </c>
      <c r="E93" s="12" t="s">
        <v>14</v>
      </c>
      <c r="F93" s="11" t="s">
        <v>15</v>
      </c>
      <c r="G93" s="11" t="s">
        <v>16</v>
      </c>
      <c r="H93" s="11" t="s">
        <v>17</v>
      </c>
      <c r="I93" s="11" t="s">
        <v>18</v>
      </c>
      <c r="J93" s="11" t="s">
        <v>19</v>
      </c>
      <c r="K93" s="11" t="s">
        <v>20</v>
      </c>
      <c r="L93" s="12" t="s">
        <v>21</v>
      </c>
      <c r="M93" s="12" t="s">
        <v>22</v>
      </c>
    </row>
    <row r="94" spans="1:18" ht="15" customHeight="1" x14ac:dyDescent="0.2">
      <c r="A94" s="29"/>
      <c r="B94" s="29"/>
      <c r="C94" s="29"/>
      <c r="D94" s="29"/>
      <c r="E94" s="29"/>
      <c r="F94" s="15"/>
      <c r="G94" s="15"/>
      <c r="H94" s="15"/>
      <c r="I94" s="15"/>
      <c r="J94" s="15"/>
      <c r="K94" s="15"/>
      <c r="L94" s="30"/>
      <c r="M94" s="17"/>
    </row>
    <row r="95" spans="1:18" ht="15" customHeight="1" x14ac:dyDescent="0.2">
      <c r="A95" s="37"/>
      <c r="B95" s="37" t="s">
        <v>349</v>
      </c>
      <c r="C95" s="32">
        <v>1</v>
      </c>
      <c r="D95" s="32"/>
      <c r="E95" s="15"/>
      <c r="F95" s="15"/>
      <c r="G95" s="38"/>
      <c r="H95" s="15"/>
      <c r="I95" s="36"/>
      <c r="J95" s="36"/>
      <c r="K95" s="43"/>
      <c r="L95" s="44"/>
      <c r="M95" s="15"/>
    </row>
    <row r="96" spans="1:18" ht="15" customHeight="1" x14ac:dyDescent="0.2">
      <c r="A96" s="31"/>
      <c r="B96" s="37" t="s">
        <v>349</v>
      </c>
      <c r="C96" s="32">
        <v>2</v>
      </c>
      <c r="D96" s="32"/>
      <c r="E96" s="15"/>
      <c r="F96" s="15"/>
      <c r="G96" s="15"/>
      <c r="H96" s="15"/>
      <c r="I96" s="15"/>
      <c r="J96" s="15"/>
      <c r="K96" s="15"/>
      <c r="L96" s="30"/>
      <c r="M96" s="15"/>
    </row>
    <row r="97" spans="1:13" ht="15" customHeight="1" x14ac:dyDescent="0.2">
      <c r="A97" s="31"/>
      <c r="B97" s="37" t="s">
        <v>349</v>
      </c>
      <c r="C97" s="32">
        <v>3</v>
      </c>
      <c r="D97" s="32"/>
      <c r="E97" s="15"/>
      <c r="F97" s="15"/>
      <c r="G97" s="15"/>
      <c r="H97" s="15"/>
      <c r="I97" s="15"/>
      <c r="J97" s="15"/>
      <c r="K97" s="15"/>
      <c r="L97" s="30"/>
      <c r="M97" s="15"/>
    </row>
    <row r="98" spans="1:13" ht="15" customHeight="1" x14ac:dyDescent="0.2">
      <c r="A98" s="31"/>
      <c r="B98" s="37" t="s">
        <v>349</v>
      </c>
      <c r="C98" s="32">
        <v>4</v>
      </c>
      <c r="D98" s="32"/>
      <c r="E98" s="15"/>
      <c r="F98" s="15"/>
      <c r="G98" s="15"/>
      <c r="H98" s="15"/>
      <c r="I98" s="15"/>
      <c r="J98" s="15"/>
      <c r="K98" s="15"/>
      <c r="L98" s="30"/>
      <c r="M98" s="15"/>
    </row>
    <row r="99" spans="1:13" ht="14.25" customHeight="1" x14ac:dyDescent="0.2">
      <c r="A99" s="31"/>
      <c r="B99" s="37" t="s">
        <v>349</v>
      </c>
      <c r="C99" s="32">
        <v>5</v>
      </c>
      <c r="D99" s="32"/>
      <c r="E99" s="15"/>
      <c r="F99" s="15"/>
      <c r="G99" s="15"/>
      <c r="H99" s="15"/>
      <c r="I99" s="15"/>
      <c r="J99" s="15"/>
      <c r="K99" s="15"/>
      <c r="L99" s="30"/>
      <c r="M99" s="15"/>
    </row>
    <row r="100" spans="1:13" ht="15" customHeight="1" x14ac:dyDescent="0.2">
      <c r="A100" s="31"/>
      <c r="B100" s="37" t="s">
        <v>349</v>
      </c>
      <c r="C100" s="32">
        <v>6</v>
      </c>
      <c r="D100" s="32"/>
      <c r="E100" s="15"/>
      <c r="F100" s="15"/>
      <c r="G100" s="15"/>
      <c r="H100" s="15"/>
      <c r="I100" s="15"/>
      <c r="J100" s="15"/>
      <c r="K100" s="15"/>
      <c r="L100" s="30"/>
      <c r="M100" s="15"/>
    </row>
    <row r="101" spans="1:13" ht="15" customHeight="1" x14ac:dyDescent="0.2">
      <c r="A101" s="31"/>
      <c r="B101" s="37" t="s">
        <v>349</v>
      </c>
      <c r="C101" s="32">
        <v>7</v>
      </c>
      <c r="D101" s="32"/>
      <c r="E101" s="15"/>
      <c r="F101" s="15"/>
      <c r="G101" s="15"/>
      <c r="H101" s="15"/>
      <c r="I101" s="15"/>
      <c r="J101" s="15"/>
      <c r="K101" s="15"/>
      <c r="L101" s="30"/>
      <c r="M101" s="15"/>
    </row>
    <row r="102" spans="1:13" ht="15" customHeight="1" x14ac:dyDescent="0.2">
      <c r="A102" s="31"/>
      <c r="B102" s="37" t="s">
        <v>349</v>
      </c>
      <c r="C102" s="32">
        <v>8</v>
      </c>
      <c r="D102" s="32"/>
      <c r="E102" s="15"/>
      <c r="F102" s="15"/>
      <c r="G102" s="15"/>
      <c r="H102" s="15"/>
      <c r="I102" s="15"/>
      <c r="J102" s="15"/>
      <c r="K102" s="15"/>
      <c r="L102" s="30"/>
      <c r="M102" s="15"/>
    </row>
    <row r="103" spans="1:13" ht="15" customHeight="1" x14ac:dyDescent="0.2">
      <c r="A103" s="31"/>
      <c r="B103" s="37" t="s">
        <v>349</v>
      </c>
      <c r="C103" s="32">
        <v>10</v>
      </c>
      <c r="D103" s="32"/>
      <c r="E103" s="15"/>
      <c r="F103" s="15"/>
      <c r="G103" s="15"/>
      <c r="H103" s="15"/>
      <c r="I103" s="15"/>
      <c r="J103" s="15"/>
      <c r="K103" s="15"/>
      <c r="L103" s="30"/>
      <c r="M103" s="15"/>
    </row>
    <row r="104" spans="1:13" ht="15" customHeight="1" x14ac:dyDescent="0.2">
      <c r="A104" s="31"/>
      <c r="B104" s="37" t="s">
        <v>349</v>
      </c>
      <c r="C104" s="32">
        <v>11</v>
      </c>
      <c r="D104" s="32"/>
      <c r="E104" s="15"/>
      <c r="F104" s="15"/>
      <c r="G104" s="15"/>
      <c r="H104" s="15"/>
      <c r="I104" s="15"/>
      <c r="J104" s="15"/>
      <c r="K104" s="15"/>
      <c r="L104" s="30"/>
      <c r="M104" s="15"/>
    </row>
    <row r="105" spans="1:13" ht="15" customHeight="1" x14ac:dyDescent="0.2">
      <c r="A105" s="31"/>
      <c r="B105" s="37" t="s">
        <v>349</v>
      </c>
      <c r="C105" s="32">
        <v>12</v>
      </c>
      <c r="D105" s="32"/>
      <c r="E105" s="15"/>
      <c r="F105" s="15"/>
      <c r="G105" s="15"/>
      <c r="H105" s="15"/>
      <c r="I105" s="15"/>
      <c r="J105" s="15"/>
      <c r="K105" s="15"/>
      <c r="L105" s="30"/>
      <c r="M105" s="15"/>
    </row>
    <row r="106" spans="1:13" ht="15" customHeight="1" x14ac:dyDescent="0.2">
      <c r="A106" s="31"/>
      <c r="B106" s="37" t="s">
        <v>349</v>
      </c>
      <c r="C106" s="32">
        <v>13</v>
      </c>
      <c r="D106" s="32"/>
      <c r="E106" s="15"/>
      <c r="F106" s="15"/>
      <c r="G106" s="15"/>
      <c r="H106" s="15"/>
      <c r="I106" s="15"/>
      <c r="J106" s="15"/>
      <c r="K106" s="15"/>
      <c r="L106" s="30"/>
      <c r="M106" s="15"/>
    </row>
    <row r="107" spans="1:13" ht="15" customHeight="1" x14ac:dyDescent="0.2">
      <c r="A107" s="31"/>
      <c r="B107" s="37" t="s">
        <v>349</v>
      </c>
      <c r="C107" s="32">
        <v>14</v>
      </c>
      <c r="D107" s="32"/>
      <c r="E107" s="15"/>
      <c r="F107" s="15"/>
      <c r="G107" s="15"/>
      <c r="H107" s="15"/>
      <c r="I107" s="104"/>
      <c r="J107" s="104"/>
      <c r="K107" s="15"/>
      <c r="L107" s="16"/>
      <c r="M107" s="15"/>
    </row>
    <row r="108" spans="1:13" ht="15" customHeight="1" x14ac:dyDescent="0.2">
      <c r="A108" s="31"/>
      <c r="B108" s="37" t="s">
        <v>349</v>
      </c>
      <c r="C108" s="32">
        <v>15</v>
      </c>
      <c r="D108" s="32"/>
      <c r="E108" s="15"/>
      <c r="F108" s="15"/>
      <c r="G108" s="15"/>
      <c r="H108" s="15"/>
      <c r="I108" s="15"/>
      <c r="J108" s="15"/>
      <c r="K108" s="15"/>
      <c r="L108" s="30"/>
      <c r="M108" s="15"/>
    </row>
    <row r="109" spans="1:13" ht="15.75" customHeight="1" x14ac:dyDescent="0.2">
      <c r="A109" s="31"/>
      <c r="B109" s="37" t="s">
        <v>349</v>
      </c>
      <c r="C109" s="32">
        <v>16</v>
      </c>
      <c r="D109" s="32"/>
      <c r="E109" s="15"/>
      <c r="F109" s="15"/>
      <c r="G109" s="15"/>
      <c r="H109" s="15"/>
      <c r="I109" s="15"/>
      <c r="J109" s="15"/>
      <c r="K109" s="15"/>
      <c r="L109" s="30"/>
      <c r="M109" s="15"/>
    </row>
    <row r="110" spans="1:13" ht="18.75" customHeight="1" x14ac:dyDescent="0.2">
      <c r="A110" s="31"/>
      <c r="B110" s="37" t="s">
        <v>349</v>
      </c>
      <c r="C110" s="32">
        <v>17</v>
      </c>
      <c r="D110" s="32"/>
      <c r="E110" s="15"/>
      <c r="F110" s="15"/>
      <c r="G110" s="15"/>
      <c r="H110" s="15"/>
      <c r="I110" s="15"/>
      <c r="J110" s="15"/>
      <c r="K110" s="15"/>
      <c r="L110" s="30"/>
      <c r="M110" s="15"/>
    </row>
    <row r="111" spans="1:13" ht="15" customHeight="1" x14ac:dyDescent="0.2">
      <c r="A111" s="31"/>
      <c r="B111" s="37" t="s">
        <v>349</v>
      </c>
      <c r="C111" s="32">
        <v>18</v>
      </c>
      <c r="D111" s="32"/>
      <c r="E111" s="15"/>
      <c r="F111" s="15"/>
      <c r="G111" s="15"/>
      <c r="H111" s="15"/>
      <c r="I111" s="15"/>
      <c r="J111" s="15"/>
      <c r="K111" s="15"/>
      <c r="L111" s="30"/>
      <c r="M111" s="15"/>
    </row>
    <row r="112" spans="1:13" ht="15" customHeight="1" x14ac:dyDescent="0.2">
      <c r="A112" s="31"/>
      <c r="B112" s="37" t="s">
        <v>349</v>
      </c>
      <c r="C112" s="32">
        <v>19</v>
      </c>
      <c r="D112" s="32"/>
      <c r="E112" s="15"/>
      <c r="F112" s="15"/>
      <c r="G112" s="15"/>
      <c r="H112" s="15"/>
      <c r="I112" s="15"/>
      <c r="J112" s="15"/>
      <c r="K112" s="15"/>
      <c r="L112" s="30"/>
      <c r="M112" s="15"/>
    </row>
    <row r="113" spans="1:13" ht="15" customHeight="1" x14ac:dyDescent="0.2">
      <c r="A113" s="31"/>
      <c r="B113" s="37" t="s">
        <v>349</v>
      </c>
      <c r="C113" s="32">
        <v>20</v>
      </c>
      <c r="D113" s="32"/>
      <c r="E113" s="15"/>
      <c r="F113" s="15"/>
      <c r="G113" s="15"/>
      <c r="H113" s="15"/>
      <c r="I113" s="15"/>
      <c r="J113" s="15"/>
      <c r="K113" s="15"/>
      <c r="L113" s="30"/>
      <c r="M113" s="15"/>
    </row>
    <row r="114" spans="1:13" ht="15" customHeight="1" x14ac:dyDescent="0.2">
      <c r="A114" s="31"/>
      <c r="B114" s="37" t="s">
        <v>349</v>
      </c>
      <c r="C114" s="32">
        <v>21</v>
      </c>
      <c r="D114" s="32"/>
      <c r="E114" s="15"/>
      <c r="F114" s="15"/>
      <c r="G114" s="15"/>
      <c r="H114" s="15"/>
      <c r="I114" s="15"/>
      <c r="J114" s="15"/>
      <c r="K114" s="15"/>
      <c r="L114" s="30"/>
      <c r="M114" s="15"/>
    </row>
    <row r="115" spans="1:13" ht="15" customHeight="1" x14ac:dyDescent="0.2">
      <c r="A115" s="31"/>
      <c r="B115" s="37" t="s">
        <v>349</v>
      </c>
      <c r="C115" s="32">
        <v>22</v>
      </c>
      <c r="D115" s="32"/>
      <c r="E115" s="15"/>
      <c r="F115" s="15"/>
      <c r="G115" s="38"/>
      <c r="H115" s="15"/>
      <c r="I115" s="36"/>
      <c r="J115" s="36"/>
      <c r="K115" s="15"/>
      <c r="L115" s="30"/>
      <c r="M115" s="15"/>
    </row>
    <row r="116" spans="1:13" ht="15" customHeight="1" x14ac:dyDescent="0.3">
      <c r="A116" s="31"/>
      <c r="B116" s="37" t="s">
        <v>349</v>
      </c>
      <c r="C116" s="32">
        <v>23</v>
      </c>
      <c r="E116" s="15"/>
      <c r="F116" s="15"/>
      <c r="G116" s="15"/>
      <c r="H116" s="15"/>
      <c r="I116" s="15"/>
      <c r="J116" s="15"/>
      <c r="K116" s="15"/>
      <c r="L116" s="30"/>
      <c r="M116" s="15"/>
    </row>
    <row r="117" spans="1:13" ht="15" customHeight="1" x14ac:dyDescent="0.2">
      <c r="A117" s="31"/>
      <c r="B117" s="37" t="s">
        <v>349</v>
      </c>
      <c r="C117" s="32">
        <v>24</v>
      </c>
      <c r="D117" s="32"/>
      <c r="E117" s="32"/>
      <c r="F117" s="15"/>
      <c r="G117" s="15"/>
      <c r="H117" s="15"/>
      <c r="I117" s="36"/>
      <c r="J117" s="36"/>
      <c r="K117" s="15"/>
      <c r="L117" s="30"/>
      <c r="M117" s="15"/>
    </row>
    <row r="118" spans="1:13" ht="15" customHeight="1" x14ac:dyDescent="0.2">
      <c r="A118" s="31"/>
      <c r="B118" s="37" t="s">
        <v>349</v>
      </c>
      <c r="C118" s="32">
        <v>25</v>
      </c>
      <c r="D118" s="32"/>
      <c r="E118" s="32"/>
      <c r="F118" s="15"/>
      <c r="G118" s="15"/>
      <c r="H118" s="15"/>
      <c r="I118" s="36"/>
      <c r="J118" s="36"/>
      <c r="K118" s="15"/>
      <c r="L118" s="30"/>
      <c r="M118" s="15"/>
    </row>
    <row r="119" spans="1:13" ht="15" customHeight="1" x14ac:dyDescent="0.2">
      <c r="A119" s="31"/>
      <c r="B119" s="37" t="s">
        <v>349</v>
      </c>
      <c r="C119" s="32">
        <v>26</v>
      </c>
      <c r="D119" s="32"/>
      <c r="E119" s="15"/>
      <c r="F119" s="15"/>
      <c r="G119" s="15"/>
      <c r="H119" s="15"/>
      <c r="I119" s="36"/>
      <c r="J119" s="36"/>
      <c r="K119" s="15"/>
      <c r="L119" s="30"/>
      <c r="M119" s="15"/>
    </row>
    <row r="120" spans="1:13" ht="15" customHeight="1" x14ac:dyDescent="0.2">
      <c r="A120" s="31"/>
      <c r="B120" s="37" t="s">
        <v>349</v>
      </c>
      <c r="C120" s="32">
        <v>27</v>
      </c>
      <c r="D120" s="32"/>
      <c r="E120" s="15"/>
      <c r="F120" s="15"/>
      <c r="G120" s="15"/>
      <c r="H120" s="15"/>
      <c r="I120" s="36"/>
      <c r="J120" s="36"/>
      <c r="K120" s="15"/>
      <c r="L120" s="30"/>
      <c r="M120" s="15"/>
    </row>
    <row r="121" spans="1:13" ht="15" customHeight="1" x14ac:dyDescent="0.2">
      <c r="A121" s="31"/>
      <c r="B121" s="37" t="s">
        <v>349</v>
      </c>
      <c r="C121" s="32">
        <v>28</v>
      </c>
      <c r="D121" s="32"/>
      <c r="E121" s="15"/>
      <c r="F121" s="15"/>
      <c r="G121" s="15"/>
      <c r="H121" s="15"/>
      <c r="I121" s="15"/>
      <c r="J121" s="15"/>
      <c r="K121" s="15"/>
      <c r="L121" s="30"/>
      <c r="M121" s="15"/>
    </row>
    <row r="122" spans="1:13" ht="15" customHeight="1" x14ac:dyDescent="0.2">
      <c r="A122" s="31"/>
      <c r="B122" s="37" t="s">
        <v>349</v>
      </c>
      <c r="C122" s="32">
        <v>29</v>
      </c>
      <c r="D122" s="32"/>
      <c r="E122" s="15"/>
      <c r="F122" s="15"/>
      <c r="G122" s="15"/>
      <c r="H122" s="15"/>
      <c r="I122" s="15"/>
      <c r="J122" s="15"/>
      <c r="K122" s="15"/>
      <c r="L122" s="30"/>
      <c r="M122" s="15"/>
    </row>
    <row r="123" spans="1:13" ht="15" customHeight="1" x14ac:dyDescent="0.2">
      <c r="A123" s="31"/>
      <c r="B123" s="37" t="s">
        <v>349</v>
      </c>
      <c r="C123" s="32">
        <v>30</v>
      </c>
      <c r="D123" s="32"/>
      <c r="E123" s="15"/>
      <c r="F123" s="15"/>
      <c r="G123" s="15"/>
      <c r="H123" s="15"/>
      <c r="I123" s="15"/>
      <c r="J123" s="15"/>
      <c r="K123" s="15"/>
      <c r="L123" s="30"/>
      <c r="M123" s="15"/>
    </row>
    <row r="124" spans="1:13" ht="15" customHeight="1" x14ac:dyDescent="0.2">
      <c r="A124" s="31"/>
      <c r="B124" s="37" t="s">
        <v>349</v>
      </c>
      <c r="C124" s="32">
        <v>31</v>
      </c>
      <c r="D124" s="32"/>
      <c r="E124" s="15"/>
      <c r="F124" s="15"/>
      <c r="G124" s="15"/>
      <c r="H124" s="15"/>
      <c r="I124" s="15"/>
      <c r="J124" s="15"/>
      <c r="K124" s="15"/>
      <c r="L124" s="30"/>
      <c r="M124" s="15"/>
    </row>
    <row r="125" spans="1:13" ht="15" customHeight="1" x14ac:dyDescent="0.2">
      <c r="A125" s="31"/>
      <c r="B125" s="14"/>
      <c r="C125" s="32"/>
      <c r="D125" s="32"/>
      <c r="E125" s="15"/>
      <c r="F125" s="15"/>
      <c r="G125" s="38"/>
      <c r="H125" s="15"/>
      <c r="I125" s="15"/>
      <c r="J125" s="15"/>
      <c r="K125" s="15"/>
      <c r="L125" s="16">
        <v>910</v>
      </c>
      <c r="M125" s="15"/>
    </row>
    <row r="126" spans="1:13" ht="15" customHeight="1" x14ac:dyDescent="0.2">
      <c r="A126" s="31"/>
      <c r="B126" s="14"/>
      <c r="C126" s="32"/>
      <c r="D126" s="32"/>
      <c r="E126" s="15"/>
      <c r="F126" s="15"/>
      <c r="G126" s="38"/>
      <c r="H126" s="15"/>
      <c r="I126" s="15"/>
      <c r="J126" s="15"/>
      <c r="K126" s="15" t="s">
        <v>570</v>
      </c>
      <c r="L126" s="16">
        <v>145.6</v>
      </c>
      <c r="M126" s="15"/>
    </row>
    <row r="127" spans="1:13" ht="15" customHeight="1" x14ac:dyDescent="0.2">
      <c r="A127" s="31"/>
      <c r="B127" s="14"/>
      <c r="C127" s="32"/>
      <c r="D127" s="32"/>
      <c r="E127" s="15"/>
      <c r="F127" s="15"/>
      <c r="G127" s="38"/>
      <c r="H127" s="15"/>
      <c r="I127" s="15"/>
      <c r="J127" s="15"/>
      <c r="K127" s="15"/>
      <c r="L127" s="16">
        <v>1055.5999999999999</v>
      </c>
      <c r="M127" s="15"/>
    </row>
    <row r="128" spans="1:13" ht="15" customHeight="1" x14ac:dyDescent="0.2">
      <c r="A128" s="31"/>
      <c r="B128" s="14"/>
      <c r="C128" s="32"/>
      <c r="D128" s="32"/>
      <c r="E128" s="15"/>
      <c r="F128" s="15"/>
      <c r="G128" s="38"/>
      <c r="H128" s="15"/>
      <c r="I128" s="15"/>
      <c r="J128" s="15"/>
      <c r="K128" s="15" t="s">
        <v>563</v>
      </c>
      <c r="L128" s="16">
        <v>0</v>
      </c>
      <c r="M128" s="15"/>
    </row>
    <row r="129" spans="1:16" ht="15.75" customHeight="1" x14ac:dyDescent="0.2">
      <c r="A129" s="37" t="s">
        <v>39</v>
      </c>
      <c r="B129" s="31"/>
      <c r="C129" s="32"/>
      <c r="D129" s="32"/>
      <c r="E129" s="15"/>
      <c r="F129" s="15"/>
      <c r="G129" s="15"/>
      <c r="H129" s="15"/>
      <c r="I129" s="15"/>
      <c r="J129" s="15"/>
      <c r="K129" s="15"/>
      <c r="L129" s="30"/>
      <c r="M129" s="15"/>
    </row>
    <row r="130" spans="1:16" ht="15.75" customHeight="1" x14ac:dyDescent="0.25">
      <c r="A130" s="18"/>
      <c r="B130" s="18"/>
      <c r="C130" s="18"/>
      <c r="D130" s="1"/>
      <c r="E130" s="1"/>
      <c r="F130" s="1"/>
      <c r="G130" s="1"/>
      <c r="H130" s="1"/>
      <c r="I130" s="1"/>
      <c r="J130" s="1"/>
      <c r="K130" s="1"/>
      <c r="L130" s="1"/>
      <c r="M130" s="1"/>
      <c r="O130" s="506"/>
    </row>
    <row r="131" spans="1:16" ht="15.75" customHeight="1" x14ac:dyDescent="0.2">
      <c r="A131" s="1"/>
      <c r="B131" s="1"/>
      <c r="C131" s="641" t="s">
        <v>8</v>
      </c>
      <c r="D131" s="641"/>
      <c r="E131" s="641"/>
      <c r="F131" s="19"/>
      <c r="G131" s="642" t="s">
        <v>564</v>
      </c>
      <c r="H131" s="642"/>
      <c r="I131" s="583"/>
      <c r="J131" s="18"/>
      <c r="K131" s="1"/>
      <c r="L131" s="1"/>
      <c r="M131" s="1" t="s">
        <v>115</v>
      </c>
      <c r="N131" s="645"/>
      <c r="O131" s="645"/>
    </row>
    <row r="132" spans="1:16" ht="12.75" x14ac:dyDescent="0.2">
      <c r="A132" s="1"/>
      <c r="B132" s="1"/>
      <c r="C132" s="582"/>
      <c r="D132" s="582"/>
      <c r="E132" s="582"/>
      <c r="F132" s="19"/>
      <c r="G132" s="589"/>
      <c r="H132" s="589"/>
      <c r="I132" s="583"/>
      <c r="J132" s="18"/>
      <c r="K132" s="1"/>
      <c r="L132" s="1"/>
      <c r="M132" s="1"/>
      <c r="N132" s="584"/>
      <c r="O132" s="584"/>
    </row>
    <row r="133" spans="1:16" ht="12.75" x14ac:dyDescent="0.2">
      <c r="A133" s="1"/>
      <c r="B133" s="1"/>
      <c r="C133" s="582"/>
      <c r="D133" s="582"/>
      <c r="E133" s="582"/>
      <c r="F133" s="19"/>
      <c r="G133" s="589"/>
      <c r="H133" s="589"/>
      <c r="I133" s="583"/>
      <c r="J133" s="18"/>
      <c r="K133" s="1"/>
      <c r="L133" s="1"/>
      <c r="M133" s="1"/>
      <c r="N133" s="584"/>
      <c r="O133" s="584"/>
    </row>
    <row r="134" spans="1:16" ht="12.75" x14ac:dyDescent="0.2">
      <c r="A134" s="1"/>
      <c r="B134" s="1"/>
      <c r="C134" s="582"/>
      <c r="D134" s="582"/>
      <c r="E134" s="582"/>
      <c r="F134" s="19"/>
      <c r="G134" s="589"/>
      <c r="H134" s="589"/>
      <c r="I134" s="583"/>
      <c r="J134" s="18"/>
      <c r="K134" s="1"/>
      <c r="L134" s="1"/>
      <c r="M134" s="1"/>
      <c r="N134" s="584"/>
      <c r="O134" s="584"/>
    </row>
    <row r="135" spans="1:16" ht="15" customHeight="1" x14ac:dyDescent="0.2">
      <c r="A135" s="1"/>
      <c r="B135" s="1"/>
      <c r="C135" s="641" t="s">
        <v>565</v>
      </c>
      <c r="D135" s="641"/>
      <c r="E135" s="641"/>
      <c r="F135" s="582"/>
      <c r="G135" s="644" t="s">
        <v>566</v>
      </c>
      <c r="H135" s="644"/>
      <c r="I135" s="644"/>
      <c r="J135" s="583"/>
      <c r="K135" s="1"/>
      <c r="L135" s="1"/>
      <c r="M135" s="645" t="s">
        <v>567</v>
      </c>
      <c r="N135" s="645"/>
      <c r="O135" s="645"/>
      <c r="P135" s="645"/>
    </row>
    <row r="136" spans="1:16" ht="15" customHeight="1" x14ac:dyDescent="0.2">
      <c r="A136" s="1"/>
      <c r="B136" s="1"/>
      <c r="C136" s="641" t="s">
        <v>568</v>
      </c>
      <c r="D136" s="641"/>
      <c r="E136" s="641"/>
      <c r="F136" s="582"/>
      <c r="G136" s="644" t="s">
        <v>95</v>
      </c>
      <c r="H136" s="644"/>
      <c r="I136" s="644"/>
      <c r="J136" s="583"/>
      <c r="K136" s="1"/>
      <c r="L136" s="1"/>
      <c r="M136" s="645" t="s">
        <v>104</v>
      </c>
      <c r="N136" s="645"/>
      <c r="O136" s="645"/>
      <c r="P136" s="645"/>
    </row>
    <row r="137" spans="1:16" ht="15" customHeight="1" x14ac:dyDescent="0.3">
      <c r="A137" s="1"/>
      <c r="B137" s="1"/>
      <c r="C137" s="10"/>
      <c r="D137" s="10"/>
      <c r="H137" s="7"/>
      <c r="I137" s="7"/>
      <c r="J137" s="7"/>
      <c r="K137" s="7"/>
      <c r="L137" s="7"/>
      <c r="M137" s="7"/>
      <c r="N137" s="159"/>
      <c r="O137" s="159"/>
      <c r="P137" s="159"/>
    </row>
    <row r="138" spans="1:16" ht="15" customHeight="1" x14ac:dyDescent="0.3"/>
    <row r="139" spans="1:16" ht="15" customHeight="1" x14ac:dyDescent="0.3"/>
    <row r="140" spans="1:16" ht="15" customHeight="1" x14ac:dyDescent="0.3"/>
    <row r="141" spans="1:16" ht="13.5" customHeight="1" x14ac:dyDescent="0.3"/>
    <row r="142" spans="1:16" ht="15.75" customHeight="1" x14ac:dyDescent="0.3"/>
    <row r="144" spans="1:16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4.2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.75" customHeight="1" x14ac:dyDescent="0.3"/>
    <row r="179" ht="15.75" customHeight="1" x14ac:dyDescent="0.3"/>
    <row r="180" ht="15.7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4.25" customHeight="1" x14ac:dyDescent="0.3"/>
    <row r="191" ht="15.7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4.2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  <row r="218" ht="15" customHeight="1" x14ac:dyDescent="0.3"/>
    <row r="219" ht="15" customHeight="1" x14ac:dyDescent="0.3"/>
    <row r="220" ht="15" customHeight="1" x14ac:dyDescent="0.3"/>
    <row r="221" ht="15" customHeight="1" x14ac:dyDescent="0.3"/>
    <row r="222" ht="15" customHeight="1" x14ac:dyDescent="0.3"/>
    <row r="223" ht="15" customHeight="1" x14ac:dyDescent="0.3"/>
    <row r="224" ht="15" customHeight="1" x14ac:dyDescent="0.3"/>
    <row r="225" ht="15" customHeight="1" x14ac:dyDescent="0.3"/>
    <row r="226" ht="15" customHeight="1" x14ac:dyDescent="0.3"/>
    <row r="227" ht="15.75" customHeight="1" x14ac:dyDescent="0.3"/>
    <row r="228" ht="15.75" customHeight="1" x14ac:dyDescent="0.3"/>
    <row r="229" ht="15.75" customHeight="1" x14ac:dyDescent="0.3"/>
    <row r="233" ht="15" customHeight="1" x14ac:dyDescent="0.3"/>
    <row r="234" ht="15" customHeight="1" x14ac:dyDescent="0.3"/>
    <row r="235" ht="15" customHeight="1" x14ac:dyDescent="0.3"/>
    <row r="236" ht="15" customHeight="1" x14ac:dyDescent="0.3"/>
    <row r="237" ht="15" customHeight="1" x14ac:dyDescent="0.3"/>
    <row r="238" ht="15" customHeight="1" x14ac:dyDescent="0.3"/>
    <row r="239" ht="13.5" customHeight="1" x14ac:dyDescent="0.3"/>
    <row r="240" ht="15.75" customHeight="1" x14ac:dyDescent="0.3"/>
    <row r="242" ht="15" customHeight="1" x14ac:dyDescent="0.3"/>
    <row r="243" ht="15" customHeight="1" x14ac:dyDescent="0.3"/>
    <row r="244" ht="15" customHeight="1" x14ac:dyDescent="0.3"/>
    <row r="245" ht="15" customHeight="1" x14ac:dyDescent="0.3"/>
    <row r="246" ht="15" customHeight="1" x14ac:dyDescent="0.3"/>
    <row r="247" ht="15" customHeight="1" x14ac:dyDescent="0.3"/>
    <row r="248" ht="14.25" customHeight="1" x14ac:dyDescent="0.3"/>
    <row r="249" ht="15" customHeight="1" x14ac:dyDescent="0.3"/>
    <row r="250" ht="15" customHeight="1" x14ac:dyDescent="0.3"/>
    <row r="251" ht="15" customHeight="1" x14ac:dyDescent="0.3"/>
    <row r="252" ht="15" customHeight="1" x14ac:dyDescent="0.3"/>
    <row r="253" ht="15" customHeight="1" x14ac:dyDescent="0.3"/>
    <row r="254" ht="15" customHeight="1" x14ac:dyDescent="0.3"/>
    <row r="255" ht="15" customHeight="1" x14ac:dyDescent="0.3"/>
    <row r="256" ht="15" customHeight="1" x14ac:dyDescent="0.3"/>
    <row r="257" ht="15" customHeight="1" x14ac:dyDescent="0.3"/>
    <row r="258" ht="15" customHeight="1" x14ac:dyDescent="0.3"/>
    <row r="259" ht="15" customHeight="1" x14ac:dyDescent="0.3"/>
    <row r="260" ht="15" customHeight="1" x14ac:dyDescent="0.3"/>
    <row r="261" ht="15" customHeight="1" x14ac:dyDescent="0.3"/>
    <row r="262" ht="15" customHeight="1" x14ac:dyDescent="0.3"/>
    <row r="263" ht="15" customHeight="1" x14ac:dyDescent="0.3"/>
    <row r="264" ht="15" customHeight="1" x14ac:dyDescent="0.3"/>
    <row r="265" ht="15" customHeight="1" x14ac:dyDescent="0.3"/>
    <row r="266" ht="15" customHeight="1" x14ac:dyDescent="0.3"/>
    <row r="267" ht="15" customHeight="1" x14ac:dyDescent="0.3"/>
    <row r="268" ht="15" customHeight="1" x14ac:dyDescent="0.3"/>
    <row r="269" ht="15" customHeight="1" x14ac:dyDescent="0.3"/>
    <row r="270" ht="15" customHeight="1" x14ac:dyDescent="0.3"/>
    <row r="271" ht="15" customHeight="1" x14ac:dyDescent="0.3"/>
    <row r="272" ht="15" customHeight="1" x14ac:dyDescent="0.3"/>
    <row r="273" ht="15" customHeight="1" x14ac:dyDescent="0.3"/>
    <row r="274" ht="15" customHeight="1" x14ac:dyDescent="0.3"/>
    <row r="275" ht="15" customHeight="1" x14ac:dyDescent="0.3"/>
    <row r="276" ht="15.75" customHeight="1" x14ac:dyDescent="0.3"/>
    <row r="277" ht="15.75" customHeight="1" x14ac:dyDescent="0.3"/>
    <row r="278" ht="15.75" customHeight="1" x14ac:dyDescent="0.3"/>
    <row r="282" ht="15" customHeight="1" x14ac:dyDescent="0.3"/>
    <row r="283" ht="15" customHeight="1" x14ac:dyDescent="0.3"/>
    <row r="284" ht="15" customHeight="1" x14ac:dyDescent="0.3"/>
    <row r="285" ht="15" customHeight="1" x14ac:dyDescent="0.3"/>
    <row r="286" ht="15" customHeight="1" x14ac:dyDescent="0.3"/>
    <row r="287" ht="15" customHeight="1" x14ac:dyDescent="0.3"/>
    <row r="288" ht="12" customHeight="1" x14ac:dyDescent="0.3"/>
    <row r="289" spans="1:20" ht="15.75" customHeight="1" x14ac:dyDescent="0.3"/>
    <row r="290" spans="1:20" s="240" customFormat="1" x14ac:dyDescent="0.3">
      <c r="A290" s="22"/>
      <c r="B290" s="22"/>
      <c r="C290" s="3"/>
      <c r="D290" s="3"/>
      <c r="E290" s="4"/>
      <c r="F290" s="4"/>
      <c r="G290" s="4"/>
      <c r="H290" s="4"/>
      <c r="I290" s="4"/>
      <c r="J290" s="4"/>
      <c r="K290" s="4"/>
      <c r="L290" s="4"/>
      <c r="M290" s="4"/>
      <c r="N290" s="1"/>
      <c r="O290" s="1"/>
      <c r="P290" s="1"/>
      <c r="Q290" s="1"/>
      <c r="R290" s="1"/>
      <c r="S290" s="1"/>
      <c r="T290" s="1"/>
    </row>
    <row r="291" spans="1:20" ht="15" customHeight="1" x14ac:dyDescent="0.3"/>
    <row r="292" spans="1:20" ht="15" customHeight="1" x14ac:dyDescent="0.3"/>
    <row r="293" spans="1:20" ht="15" customHeight="1" x14ac:dyDescent="0.3"/>
    <row r="294" spans="1:20" ht="15" customHeight="1" x14ac:dyDescent="0.3"/>
    <row r="295" spans="1:20" ht="15" customHeight="1" x14ac:dyDescent="0.3"/>
    <row r="296" spans="1:20" ht="15" customHeight="1" x14ac:dyDescent="0.3"/>
    <row r="297" spans="1:20" ht="14.25" customHeight="1" x14ac:dyDescent="0.3"/>
    <row r="298" spans="1:20" ht="15" customHeight="1" x14ac:dyDescent="0.3"/>
    <row r="299" spans="1:20" ht="15" customHeight="1" x14ac:dyDescent="0.3"/>
    <row r="300" spans="1:20" ht="15" customHeight="1" x14ac:dyDescent="0.3"/>
    <row r="301" spans="1:20" ht="15" customHeight="1" x14ac:dyDescent="0.3"/>
    <row r="302" spans="1:20" ht="15" customHeight="1" x14ac:dyDescent="0.3"/>
    <row r="303" spans="1:20" ht="15" customHeight="1" x14ac:dyDescent="0.3"/>
    <row r="304" spans="1:20" ht="15" customHeight="1" x14ac:dyDescent="0.3"/>
    <row r="305" ht="15" customHeight="1" x14ac:dyDescent="0.3"/>
    <row r="306" ht="15" customHeight="1" x14ac:dyDescent="0.3"/>
    <row r="307" ht="15" customHeight="1" x14ac:dyDescent="0.3"/>
    <row r="308" ht="15" customHeight="1" x14ac:dyDescent="0.3"/>
    <row r="309" ht="15" customHeight="1" x14ac:dyDescent="0.3"/>
    <row r="310" ht="15" customHeight="1" x14ac:dyDescent="0.3"/>
    <row r="311" ht="15" customHeight="1" x14ac:dyDescent="0.3"/>
    <row r="312" ht="15" customHeight="1" x14ac:dyDescent="0.3"/>
    <row r="313" ht="15" customHeight="1" x14ac:dyDescent="0.3"/>
    <row r="314" ht="15" customHeight="1" x14ac:dyDescent="0.3"/>
    <row r="315" ht="15" customHeight="1" x14ac:dyDescent="0.3"/>
    <row r="316" ht="15" customHeight="1" x14ac:dyDescent="0.3"/>
    <row r="317" ht="15" customHeight="1" x14ac:dyDescent="0.3"/>
    <row r="318" ht="15" customHeight="1" x14ac:dyDescent="0.3"/>
    <row r="319" ht="15" customHeight="1" x14ac:dyDescent="0.3"/>
    <row r="320" ht="15" customHeight="1" x14ac:dyDescent="0.3"/>
    <row r="321" ht="15" customHeight="1" x14ac:dyDescent="0.3"/>
    <row r="322" ht="15" customHeight="1" x14ac:dyDescent="0.3"/>
    <row r="323" ht="15" customHeight="1" x14ac:dyDescent="0.3"/>
    <row r="324" ht="15" customHeight="1" x14ac:dyDescent="0.3"/>
    <row r="325" ht="15.75" customHeight="1" x14ac:dyDescent="0.3"/>
    <row r="326" ht="15.75" customHeight="1" x14ac:dyDescent="0.3"/>
    <row r="327" ht="15.75" customHeight="1" x14ac:dyDescent="0.3"/>
    <row r="331" ht="15" customHeight="1" x14ac:dyDescent="0.3"/>
    <row r="332" ht="15" customHeight="1" x14ac:dyDescent="0.3"/>
    <row r="333" ht="15" customHeight="1" x14ac:dyDescent="0.3"/>
    <row r="334" ht="15" customHeight="1" x14ac:dyDescent="0.3"/>
    <row r="335" ht="15" customHeight="1" x14ac:dyDescent="0.3"/>
    <row r="336" ht="15" customHeight="1" x14ac:dyDescent="0.3"/>
    <row r="337" ht="15" customHeight="1" x14ac:dyDescent="0.3"/>
    <row r="338" ht="15.75" customHeight="1" x14ac:dyDescent="0.3"/>
    <row r="340" ht="29.25" customHeight="1" x14ac:dyDescent="0.3"/>
    <row r="341" ht="15" customHeight="1" x14ac:dyDescent="0.3"/>
    <row r="342" ht="15" customHeight="1" x14ac:dyDescent="0.3"/>
    <row r="343" ht="15" customHeight="1" x14ac:dyDescent="0.3"/>
    <row r="344" ht="15" customHeight="1" x14ac:dyDescent="0.3"/>
    <row r="345" ht="15" customHeight="1" x14ac:dyDescent="0.3"/>
    <row r="346" ht="14.25" customHeight="1" x14ac:dyDescent="0.3"/>
    <row r="347" ht="15" customHeight="1" x14ac:dyDescent="0.3"/>
    <row r="348" ht="15" customHeight="1" x14ac:dyDescent="0.3"/>
    <row r="349" ht="15" customHeight="1" x14ac:dyDescent="0.3"/>
    <row r="350" ht="15" customHeight="1" x14ac:dyDescent="0.3"/>
    <row r="351" ht="15" customHeight="1" x14ac:dyDescent="0.3"/>
    <row r="352" ht="15" customHeight="1" x14ac:dyDescent="0.3"/>
    <row r="353" ht="15" customHeight="1" x14ac:dyDescent="0.3"/>
    <row r="354" ht="15" customHeight="1" x14ac:dyDescent="0.3"/>
    <row r="355" ht="15" customHeight="1" x14ac:dyDescent="0.3"/>
    <row r="356" ht="15" customHeight="1" x14ac:dyDescent="0.3"/>
    <row r="357" ht="15" customHeight="1" x14ac:dyDescent="0.3"/>
    <row r="358" ht="15" customHeight="1" x14ac:dyDescent="0.3"/>
    <row r="359" ht="15" customHeight="1" x14ac:dyDescent="0.3"/>
    <row r="360" ht="15" customHeight="1" x14ac:dyDescent="0.3"/>
    <row r="361" ht="15" customHeight="1" x14ac:dyDescent="0.3"/>
    <row r="362" ht="15" customHeight="1" x14ac:dyDescent="0.3"/>
    <row r="363" ht="15" customHeight="1" x14ac:dyDescent="0.3"/>
    <row r="364" ht="15" customHeight="1" x14ac:dyDescent="0.3"/>
    <row r="365" ht="15" customHeight="1" x14ac:dyDescent="0.3"/>
    <row r="366" ht="15" customHeight="1" x14ac:dyDescent="0.3"/>
    <row r="367" ht="15" customHeight="1" x14ac:dyDescent="0.3"/>
    <row r="368" ht="15" customHeight="1" x14ac:dyDescent="0.3"/>
    <row r="369" ht="15" customHeight="1" x14ac:dyDescent="0.3"/>
    <row r="370" ht="15" customHeight="1" x14ac:dyDescent="0.3"/>
    <row r="371" ht="15" customHeight="1" x14ac:dyDescent="0.3"/>
    <row r="372" ht="15" customHeight="1" x14ac:dyDescent="0.3"/>
    <row r="373" ht="15" customHeight="1" x14ac:dyDescent="0.3"/>
    <row r="374" ht="15" customHeight="1" x14ac:dyDescent="0.3"/>
    <row r="375" ht="15.75" customHeight="1" x14ac:dyDescent="0.3"/>
    <row r="376" ht="15.75" customHeight="1" x14ac:dyDescent="0.3"/>
    <row r="377" ht="15.75" customHeight="1" x14ac:dyDescent="0.3"/>
    <row r="381" ht="15" customHeight="1" x14ac:dyDescent="0.3"/>
    <row r="382" ht="15" customHeight="1" x14ac:dyDescent="0.3"/>
    <row r="383" ht="15" customHeight="1" x14ac:dyDescent="0.3"/>
    <row r="384" ht="15" customHeight="1" x14ac:dyDescent="0.3"/>
    <row r="385" ht="15" customHeight="1" x14ac:dyDescent="0.3"/>
    <row r="386" ht="15" customHeight="1" x14ac:dyDescent="0.3"/>
    <row r="387" ht="17.25" customHeight="1" x14ac:dyDescent="0.3"/>
    <row r="388" ht="15.75" customHeight="1" x14ac:dyDescent="0.3"/>
    <row r="390" ht="15" customHeight="1" x14ac:dyDescent="0.3"/>
    <row r="391" ht="15" customHeight="1" x14ac:dyDescent="0.3"/>
    <row r="392" ht="15" customHeight="1" x14ac:dyDescent="0.3"/>
    <row r="393" ht="15" customHeight="1" x14ac:dyDescent="0.3"/>
    <row r="394" ht="15" customHeight="1" x14ac:dyDescent="0.3"/>
    <row r="395" ht="15" customHeight="1" x14ac:dyDescent="0.3"/>
    <row r="396" ht="14.25" customHeight="1" x14ac:dyDescent="0.3"/>
    <row r="397" ht="15" customHeight="1" x14ac:dyDescent="0.3"/>
    <row r="398" ht="15" customHeight="1" x14ac:dyDescent="0.3"/>
    <row r="399" ht="15" customHeight="1" x14ac:dyDescent="0.3"/>
    <row r="400" ht="15" customHeight="1" x14ac:dyDescent="0.3"/>
    <row r="401" ht="15" customHeight="1" x14ac:dyDescent="0.3"/>
    <row r="402" ht="15" customHeight="1" x14ac:dyDescent="0.3"/>
    <row r="403" ht="15" customHeight="1" x14ac:dyDescent="0.3"/>
    <row r="404" ht="15" customHeight="1" x14ac:dyDescent="0.3"/>
    <row r="405" ht="15" customHeight="1" x14ac:dyDescent="0.3"/>
    <row r="406" ht="15" customHeight="1" x14ac:dyDescent="0.3"/>
    <row r="407" ht="15" customHeight="1" x14ac:dyDescent="0.3"/>
    <row r="408" ht="15" customHeight="1" x14ac:dyDescent="0.3"/>
    <row r="409" ht="15" customHeight="1" x14ac:dyDescent="0.3"/>
    <row r="410" ht="15" customHeight="1" x14ac:dyDescent="0.3"/>
    <row r="411" ht="15" customHeight="1" x14ac:dyDescent="0.3"/>
    <row r="412" ht="15" customHeight="1" x14ac:dyDescent="0.3"/>
    <row r="413" ht="15" customHeight="1" x14ac:dyDescent="0.3"/>
    <row r="414" ht="15" customHeight="1" x14ac:dyDescent="0.3"/>
    <row r="415" ht="15" customHeight="1" x14ac:dyDescent="0.3"/>
    <row r="416" ht="15" customHeight="1" x14ac:dyDescent="0.3"/>
    <row r="417" ht="15" customHeight="1" x14ac:dyDescent="0.3"/>
    <row r="418" ht="15" customHeight="1" x14ac:dyDescent="0.3"/>
    <row r="419" ht="15" customHeight="1" x14ac:dyDescent="0.3"/>
    <row r="420" ht="15" customHeight="1" x14ac:dyDescent="0.3"/>
    <row r="421" ht="15" customHeight="1" x14ac:dyDescent="0.3"/>
    <row r="422" ht="15" customHeight="1" x14ac:dyDescent="0.3"/>
    <row r="423" ht="15" customHeight="1" x14ac:dyDescent="0.3"/>
    <row r="424" ht="15" customHeight="1" x14ac:dyDescent="0.3"/>
    <row r="425" ht="15.75" customHeight="1" x14ac:dyDescent="0.3"/>
    <row r="426" ht="15.75" customHeight="1" x14ac:dyDescent="0.3"/>
    <row r="427" ht="15.75" customHeight="1" x14ac:dyDescent="0.3"/>
    <row r="431" ht="15" customHeight="1" x14ac:dyDescent="0.3"/>
    <row r="432" ht="15" customHeight="1" x14ac:dyDescent="0.3"/>
    <row r="433" ht="15" customHeight="1" x14ac:dyDescent="0.3"/>
    <row r="434" ht="15" customHeight="1" x14ac:dyDescent="0.3"/>
    <row r="435" ht="15" customHeight="1" x14ac:dyDescent="0.3"/>
    <row r="436" ht="15" customHeight="1" x14ac:dyDescent="0.3"/>
    <row r="437" ht="13.5" customHeight="1" x14ac:dyDescent="0.3"/>
    <row r="438" ht="15.75" customHeight="1" x14ac:dyDescent="0.3"/>
    <row r="440" ht="15" customHeight="1" x14ac:dyDescent="0.3"/>
    <row r="441" ht="15" customHeight="1" x14ac:dyDescent="0.3"/>
    <row r="442" ht="15" customHeight="1" x14ac:dyDescent="0.3"/>
    <row r="443" ht="15" customHeight="1" x14ac:dyDescent="0.3"/>
    <row r="444" ht="15" customHeight="1" x14ac:dyDescent="0.3"/>
    <row r="445" ht="15" customHeight="1" x14ac:dyDescent="0.3"/>
    <row r="446" ht="14.25" customHeight="1" x14ac:dyDescent="0.3"/>
    <row r="447" ht="15" customHeight="1" x14ac:dyDescent="0.3"/>
    <row r="448" ht="15" customHeight="1" x14ac:dyDescent="0.3"/>
    <row r="449" ht="15" customHeight="1" x14ac:dyDescent="0.3"/>
    <row r="450" ht="15" customHeight="1" x14ac:dyDescent="0.3"/>
    <row r="451" ht="15" customHeight="1" x14ac:dyDescent="0.3"/>
    <row r="452" ht="15" customHeight="1" x14ac:dyDescent="0.3"/>
    <row r="453" ht="15" customHeight="1" x14ac:dyDescent="0.3"/>
    <row r="454" ht="15" customHeight="1" x14ac:dyDescent="0.3"/>
    <row r="455" ht="15" customHeight="1" x14ac:dyDescent="0.3"/>
    <row r="456" ht="15" customHeight="1" x14ac:dyDescent="0.3"/>
    <row r="457" ht="15" customHeight="1" x14ac:dyDescent="0.3"/>
    <row r="458" ht="15" customHeight="1" x14ac:dyDescent="0.3"/>
    <row r="459" ht="15" customHeight="1" x14ac:dyDescent="0.3"/>
    <row r="460" ht="15" customHeight="1" x14ac:dyDescent="0.3"/>
    <row r="461" ht="15" customHeight="1" x14ac:dyDescent="0.3"/>
    <row r="462" ht="15" customHeight="1" x14ac:dyDescent="0.3"/>
    <row r="463" ht="15" customHeight="1" x14ac:dyDescent="0.3"/>
    <row r="464" ht="15" customHeight="1" x14ac:dyDescent="0.3"/>
    <row r="465" ht="15" customHeight="1" x14ac:dyDescent="0.3"/>
    <row r="466" ht="15" customHeight="1" x14ac:dyDescent="0.3"/>
    <row r="467" ht="15" customHeight="1" x14ac:dyDescent="0.3"/>
    <row r="472" ht="15" customHeight="1" x14ac:dyDescent="0.3"/>
    <row r="473" ht="15" customHeight="1" x14ac:dyDescent="0.3"/>
    <row r="474" ht="15" customHeight="1" x14ac:dyDescent="0.3"/>
    <row r="475" ht="15" customHeight="1" x14ac:dyDescent="0.3"/>
    <row r="476" ht="15" customHeight="1" x14ac:dyDescent="0.3"/>
    <row r="477" ht="15" customHeight="1" x14ac:dyDescent="0.3"/>
    <row r="478" ht="15.75" customHeight="1" x14ac:dyDescent="0.3"/>
    <row r="479" ht="15.75" customHeight="1" x14ac:dyDescent="0.3"/>
    <row r="480" ht="15.75" customHeight="1" x14ac:dyDescent="0.3"/>
    <row r="484" ht="15" customHeight="1" x14ac:dyDescent="0.3"/>
    <row r="485" ht="15" customHeight="1" x14ac:dyDescent="0.3"/>
    <row r="486" ht="15" customHeight="1" x14ac:dyDescent="0.3"/>
    <row r="487" ht="15" customHeight="1" x14ac:dyDescent="0.3"/>
    <row r="488" ht="15" customHeight="1" x14ac:dyDescent="0.3"/>
    <row r="489" ht="15" customHeight="1" x14ac:dyDescent="0.3"/>
    <row r="490" ht="54" customHeight="1" x14ac:dyDescent="0.3"/>
    <row r="491" ht="15.75" customHeight="1" x14ac:dyDescent="0.3"/>
    <row r="493" ht="15" customHeight="1" x14ac:dyDescent="0.3"/>
    <row r="494" ht="15" customHeight="1" x14ac:dyDescent="0.3"/>
    <row r="495" ht="15" customHeight="1" x14ac:dyDescent="0.3"/>
    <row r="496" ht="15" customHeight="1" x14ac:dyDescent="0.3"/>
    <row r="497" ht="15" customHeight="1" x14ac:dyDescent="0.3"/>
    <row r="498" ht="15" customHeight="1" x14ac:dyDescent="0.3"/>
    <row r="499" ht="14.25" customHeight="1" x14ac:dyDescent="0.3"/>
    <row r="500" ht="15" customHeight="1" x14ac:dyDescent="0.3"/>
    <row r="501" ht="15" customHeight="1" x14ac:dyDescent="0.3"/>
    <row r="502" ht="15" customHeight="1" x14ac:dyDescent="0.3"/>
    <row r="503" ht="15" customHeight="1" x14ac:dyDescent="0.3"/>
    <row r="504" ht="15" customHeight="1" x14ac:dyDescent="0.3"/>
    <row r="505" ht="15" customHeight="1" x14ac:dyDescent="0.3"/>
    <row r="506" ht="15" customHeight="1" x14ac:dyDescent="0.3"/>
    <row r="507" ht="15" customHeight="1" x14ac:dyDescent="0.3"/>
    <row r="508" ht="15" customHeight="1" x14ac:dyDescent="0.3"/>
    <row r="509" ht="15" customHeight="1" x14ac:dyDescent="0.3"/>
    <row r="510" ht="15" customHeight="1" x14ac:dyDescent="0.3"/>
    <row r="511" ht="15" customHeight="1" x14ac:dyDescent="0.3"/>
    <row r="512" ht="15" customHeight="1" x14ac:dyDescent="0.3"/>
    <row r="513" ht="15" customHeight="1" x14ac:dyDescent="0.3"/>
    <row r="514" ht="15" customHeight="1" x14ac:dyDescent="0.3"/>
    <row r="515" ht="15" customHeight="1" x14ac:dyDescent="0.3"/>
    <row r="516" ht="15" customHeight="1" x14ac:dyDescent="0.3"/>
    <row r="517" ht="15" customHeight="1" x14ac:dyDescent="0.3"/>
    <row r="518" ht="15" customHeight="1" x14ac:dyDescent="0.3"/>
    <row r="519" ht="15" customHeight="1" x14ac:dyDescent="0.3"/>
    <row r="520" ht="15" customHeight="1" x14ac:dyDescent="0.3"/>
    <row r="521" ht="15" customHeight="1" x14ac:dyDescent="0.3"/>
    <row r="526" ht="15" customHeight="1" x14ac:dyDescent="0.3"/>
    <row r="538" ht="15" customHeight="1" x14ac:dyDescent="0.3"/>
    <row r="539" ht="15" customHeight="1" x14ac:dyDescent="0.3"/>
    <row r="540" ht="15" customHeight="1" x14ac:dyDescent="0.3"/>
    <row r="541" ht="15" customHeight="1" x14ac:dyDescent="0.3"/>
    <row r="542" ht="15" customHeight="1" x14ac:dyDescent="0.3"/>
    <row r="543" ht="15" customHeight="1" x14ac:dyDescent="0.3"/>
    <row r="544" ht="12" customHeight="1" x14ac:dyDescent="0.3"/>
    <row r="545" ht="54" customHeight="1" x14ac:dyDescent="0.3"/>
    <row r="548" ht="15" customHeight="1" x14ac:dyDescent="0.3"/>
    <row r="549" ht="15" customHeight="1" x14ac:dyDescent="0.3"/>
    <row r="550" ht="15" customHeight="1" x14ac:dyDescent="0.3"/>
    <row r="551" ht="15" customHeight="1" x14ac:dyDescent="0.3"/>
    <row r="552" ht="15" customHeight="1" x14ac:dyDescent="0.3"/>
    <row r="553" ht="15" customHeight="1" x14ac:dyDescent="0.3"/>
    <row r="554" ht="14.25" customHeight="1" x14ac:dyDescent="0.3"/>
    <row r="555" ht="15" customHeight="1" x14ac:dyDescent="0.3"/>
    <row r="556" ht="15" customHeight="1" x14ac:dyDescent="0.3"/>
    <row r="557" ht="15" customHeight="1" x14ac:dyDescent="0.3"/>
    <row r="558" ht="15" customHeight="1" x14ac:dyDescent="0.3"/>
    <row r="559" ht="26.25" customHeight="1" x14ac:dyDescent="0.3"/>
    <row r="560" ht="15" customHeight="1" x14ac:dyDescent="0.3"/>
    <row r="561" ht="15" customHeight="1" x14ac:dyDescent="0.3"/>
    <row r="562" ht="15" customHeight="1" x14ac:dyDescent="0.3"/>
    <row r="563" ht="15" customHeight="1" x14ac:dyDescent="0.3"/>
    <row r="564" ht="15" customHeight="1" x14ac:dyDescent="0.3"/>
    <row r="565" ht="15" customHeight="1" x14ac:dyDescent="0.3"/>
    <row r="566" ht="15" customHeight="1" x14ac:dyDescent="0.3"/>
    <row r="567" ht="15" customHeight="1" x14ac:dyDescent="0.3"/>
    <row r="568" ht="15" customHeight="1" x14ac:dyDescent="0.3"/>
    <row r="569" ht="15" customHeight="1" x14ac:dyDescent="0.3"/>
    <row r="570" ht="15" customHeight="1" x14ac:dyDescent="0.3"/>
    <row r="571" ht="15" customHeight="1" x14ac:dyDescent="0.3"/>
    <row r="572" ht="15" customHeight="1" x14ac:dyDescent="0.3"/>
    <row r="573" ht="15" customHeight="1" x14ac:dyDescent="0.3"/>
    <row r="574" ht="15" customHeight="1" x14ac:dyDescent="0.3"/>
    <row r="575" ht="15" customHeight="1" x14ac:dyDescent="0.3"/>
    <row r="580" ht="15" customHeight="1" x14ac:dyDescent="0.3"/>
    <row r="592" ht="15" customHeight="1" x14ac:dyDescent="0.3"/>
    <row r="593" ht="15" customHeight="1" x14ac:dyDescent="0.3"/>
    <row r="594" ht="15" customHeight="1" x14ac:dyDescent="0.3"/>
    <row r="595" ht="15" customHeight="1" x14ac:dyDescent="0.3"/>
    <row r="596" ht="15" customHeight="1" x14ac:dyDescent="0.3"/>
    <row r="597" ht="15" customHeight="1" x14ac:dyDescent="0.3"/>
    <row r="598" ht="15" customHeight="1" x14ac:dyDescent="0.3"/>
    <row r="599" ht="15.75" customHeight="1" x14ac:dyDescent="0.3"/>
    <row r="601" ht="15" customHeight="1" x14ac:dyDescent="0.3"/>
    <row r="602" ht="15" customHeight="1" x14ac:dyDescent="0.3"/>
    <row r="603" ht="15" customHeight="1" x14ac:dyDescent="0.3"/>
    <row r="604" ht="15" customHeight="1" x14ac:dyDescent="0.3"/>
    <row r="605" ht="15" customHeight="1" x14ac:dyDescent="0.3"/>
    <row r="606" ht="15" customHeight="1" x14ac:dyDescent="0.3"/>
    <row r="607" ht="14.25" customHeight="1" x14ac:dyDescent="0.3"/>
    <row r="608" ht="15" customHeight="1" x14ac:dyDescent="0.3"/>
    <row r="609" ht="15" customHeight="1" x14ac:dyDescent="0.3"/>
    <row r="610" ht="15" customHeight="1" x14ac:dyDescent="0.3"/>
    <row r="611" ht="15" customHeight="1" x14ac:dyDescent="0.3"/>
    <row r="612" ht="15" customHeight="1" x14ac:dyDescent="0.3"/>
    <row r="613" ht="15" customHeight="1" x14ac:dyDescent="0.3"/>
    <row r="614" ht="15" customHeight="1" x14ac:dyDescent="0.3"/>
    <row r="615" ht="15" customHeight="1" x14ac:dyDescent="0.3"/>
    <row r="616" ht="15" customHeight="1" x14ac:dyDescent="0.3"/>
    <row r="617" ht="15" customHeight="1" x14ac:dyDescent="0.3"/>
    <row r="618" ht="15" customHeight="1" x14ac:dyDescent="0.3"/>
    <row r="619" ht="15" customHeight="1" x14ac:dyDescent="0.3"/>
    <row r="620" ht="15" customHeight="1" x14ac:dyDescent="0.3"/>
    <row r="621" ht="15" customHeight="1" x14ac:dyDescent="0.3"/>
    <row r="622" ht="15" customHeight="1" x14ac:dyDescent="0.3"/>
    <row r="623" ht="15" customHeight="1" x14ac:dyDescent="0.3"/>
    <row r="624" ht="15" customHeight="1" x14ac:dyDescent="0.3"/>
    <row r="625" ht="15" customHeight="1" x14ac:dyDescent="0.3"/>
    <row r="626" ht="15" customHeight="1" x14ac:dyDescent="0.3"/>
    <row r="627" ht="15" customHeight="1" x14ac:dyDescent="0.3"/>
    <row r="628" ht="15" customHeight="1" x14ac:dyDescent="0.3"/>
    <row r="629" ht="15" customHeight="1" x14ac:dyDescent="0.3"/>
    <row r="634" ht="15" customHeight="1" x14ac:dyDescent="0.3"/>
  </sheetData>
  <mergeCells count="26">
    <mergeCell ref="A3:M3"/>
    <mergeCell ref="A5:M5"/>
    <mergeCell ref="H6:I6"/>
    <mergeCell ref="M6:N6"/>
    <mergeCell ref="H90:I90"/>
    <mergeCell ref="M90:N90"/>
    <mergeCell ref="C46:E46"/>
    <mergeCell ref="G46:H46"/>
    <mergeCell ref="N46:O46"/>
    <mergeCell ref="C50:E50"/>
    <mergeCell ref="G50:I50"/>
    <mergeCell ref="M50:P50"/>
    <mergeCell ref="C51:E51"/>
    <mergeCell ref="G51:I51"/>
    <mergeCell ref="M51:P51"/>
    <mergeCell ref="A87:M87"/>
    <mergeCell ref="A89:M89"/>
    <mergeCell ref="C136:E136"/>
    <mergeCell ref="G136:I136"/>
    <mergeCell ref="M136:P136"/>
    <mergeCell ref="C131:E131"/>
    <mergeCell ref="G131:H131"/>
    <mergeCell ref="N131:O131"/>
    <mergeCell ref="C135:E135"/>
    <mergeCell ref="G135:I135"/>
    <mergeCell ref="M135:P135"/>
  </mergeCells>
  <printOptions horizontalCentered="1"/>
  <pageMargins left="0.39370078740157483" right="0.39370078740157483" top="0.39370078740157483" bottom="0.19685039370078741" header="0.31496062992125984" footer="0.31496062992125984"/>
  <pageSetup scale="48" fitToHeight="2" orientation="landscape" r:id="rId1"/>
  <headerFooter alignWithMargins="0"/>
  <rowBreaks count="1" manualBreakCount="1">
    <brk id="589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IV635"/>
  <sheetViews>
    <sheetView view="pageBreakPreview" topLeftCell="A121" zoomScaleNormal="100" zoomScaleSheetLayoutView="100" workbookViewId="0">
      <selection activeCell="G25" sqref="G25"/>
    </sheetView>
  </sheetViews>
  <sheetFormatPr baseColWidth="10" defaultRowHeight="16.5" x14ac:dyDescent="0.3"/>
  <cols>
    <col min="1" max="1" width="23.85546875" style="22" customWidth="1"/>
    <col min="2" max="2" width="14.7109375" style="22" customWidth="1"/>
    <col min="3" max="3" width="8.4257812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32.28515625" style="4" customWidth="1"/>
    <col min="9" max="9" width="13.85546875" style="4" customWidth="1"/>
    <col min="10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3" spans="1:18" ht="18" x14ac:dyDescent="0.25">
      <c r="A3" s="646" t="s">
        <v>0</v>
      </c>
      <c r="B3" s="646"/>
      <c r="C3" s="646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25"/>
      <c r="O3" s="25"/>
      <c r="P3" s="25"/>
      <c r="Q3" s="25"/>
      <c r="R3" s="25"/>
    </row>
    <row r="4" spans="1:18" ht="15" customHeight="1" x14ac:dyDescent="0.25">
      <c r="A4" s="26"/>
      <c r="B4" s="26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9"/>
      <c r="O4" s="9"/>
      <c r="P4" s="9"/>
      <c r="Q4" s="9"/>
      <c r="R4" s="9"/>
    </row>
    <row r="5" spans="1:18" ht="15" customHeight="1" x14ac:dyDescent="0.25">
      <c r="A5" s="646" t="s">
        <v>649</v>
      </c>
      <c r="B5" s="646"/>
      <c r="C5" s="646"/>
      <c r="D5" s="646"/>
      <c r="E5" s="646"/>
      <c r="F5" s="646"/>
      <c r="G5" s="646"/>
      <c r="H5" s="646"/>
      <c r="I5" s="646"/>
      <c r="J5" s="646"/>
      <c r="K5" s="646"/>
      <c r="L5" s="646"/>
      <c r="M5" s="646"/>
      <c r="N5" s="646"/>
      <c r="O5" s="646"/>
      <c r="P5" s="646"/>
      <c r="Q5" s="9"/>
      <c r="R5" s="9"/>
    </row>
    <row r="6" spans="1:18" x14ac:dyDescent="0.3">
      <c r="A6" s="621" t="s">
        <v>57</v>
      </c>
      <c r="B6" s="9" t="s">
        <v>710</v>
      </c>
      <c r="C6" s="647"/>
      <c r="D6" s="621" t="s">
        <v>508</v>
      </c>
      <c r="E6" s="5"/>
      <c r="F6" s="621" t="s">
        <v>712</v>
      </c>
      <c r="G6" s="621" t="s">
        <v>713</v>
      </c>
      <c r="H6" s="158" t="s">
        <v>67</v>
      </c>
      <c r="I6" s="158"/>
      <c r="J6" s="5"/>
      <c r="K6" s="625"/>
      <c r="L6" s="625"/>
      <c r="M6" s="158" t="s">
        <v>681</v>
      </c>
      <c r="N6" s="158"/>
      <c r="O6" s="626" t="s">
        <v>682</v>
      </c>
      <c r="P6" s="621"/>
      <c r="Q6" s="159"/>
      <c r="R6" s="8"/>
    </row>
    <row r="7" spans="1:18" x14ac:dyDescent="0.3">
      <c r="A7" s="648" t="s">
        <v>711</v>
      </c>
      <c r="B7" s="648"/>
      <c r="C7" s="647"/>
      <c r="D7" s="4"/>
      <c r="F7" s="159" t="s">
        <v>65</v>
      </c>
      <c r="H7" s="7"/>
      <c r="I7" s="7"/>
      <c r="J7" s="7"/>
      <c r="K7" s="7"/>
      <c r="L7" s="7"/>
      <c r="M7" s="7"/>
      <c r="N7" s="159"/>
      <c r="O7" s="159"/>
      <c r="P7" s="159"/>
    </row>
    <row r="8" spans="1:18" x14ac:dyDescent="0.3">
      <c r="A8" s="9"/>
      <c r="B8" s="9"/>
      <c r="C8" s="10"/>
      <c r="D8" s="10"/>
      <c r="H8" s="7"/>
      <c r="I8" s="7"/>
      <c r="J8" s="7"/>
      <c r="K8" s="7"/>
      <c r="L8" s="7"/>
      <c r="M8" s="7"/>
      <c r="N8" s="159"/>
      <c r="O8" s="159"/>
      <c r="P8" s="159"/>
    </row>
    <row r="9" spans="1:18" ht="32.25" customHeight="1" x14ac:dyDescent="0.2">
      <c r="A9" s="11" t="s">
        <v>4</v>
      </c>
      <c r="B9" s="12" t="s">
        <v>5</v>
      </c>
      <c r="C9" s="12" t="s">
        <v>6</v>
      </c>
      <c r="D9" s="11" t="s">
        <v>7</v>
      </c>
      <c r="E9" s="12" t="s">
        <v>14</v>
      </c>
      <c r="F9" s="11" t="s">
        <v>15</v>
      </c>
      <c r="G9" s="11" t="s">
        <v>16</v>
      </c>
      <c r="H9" s="11" t="s">
        <v>17</v>
      </c>
      <c r="I9" s="11" t="s">
        <v>18</v>
      </c>
      <c r="J9" s="11" t="s">
        <v>19</v>
      </c>
      <c r="K9" s="11" t="s">
        <v>20</v>
      </c>
      <c r="L9" s="12" t="s">
        <v>21</v>
      </c>
      <c r="M9" s="12" t="s">
        <v>22</v>
      </c>
    </row>
    <row r="10" spans="1:18" ht="15.75" customHeight="1" x14ac:dyDescent="0.2">
      <c r="A10" s="37"/>
      <c r="B10" s="37"/>
      <c r="C10" s="32"/>
      <c r="D10" s="32"/>
      <c r="E10" s="15"/>
      <c r="F10" s="15"/>
      <c r="G10" s="38"/>
      <c r="H10" s="15"/>
      <c r="I10" s="36"/>
      <c r="J10" s="36"/>
      <c r="K10" s="43"/>
      <c r="L10" s="44"/>
      <c r="M10" s="15"/>
    </row>
    <row r="11" spans="1:18" ht="15.75" customHeight="1" x14ac:dyDescent="0.2">
      <c r="A11" s="37"/>
      <c r="B11" s="37" t="s">
        <v>342</v>
      </c>
      <c r="C11" s="32">
        <v>1</v>
      </c>
      <c r="D11" s="32"/>
      <c r="E11" s="15"/>
      <c r="F11" s="15"/>
      <c r="G11" s="38"/>
      <c r="H11" s="15"/>
      <c r="I11" s="36"/>
      <c r="J11" s="36"/>
      <c r="K11" s="43"/>
      <c r="L11" s="44"/>
      <c r="M11" s="15"/>
    </row>
    <row r="12" spans="1:18" ht="13.5" x14ac:dyDescent="0.2">
      <c r="A12" s="37"/>
      <c r="B12" s="37" t="s">
        <v>342</v>
      </c>
      <c r="C12" s="32">
        <v>2</v>
      </c>
      <c r="D12" s="32"/>
      <c r="E12" s="15"/>
      <c r="F12" s="15"/>
      <c r="G12" s="38"/>
      <c r="H12" s="15"/>
      <c r="I12" s="36"/>
      <c r="J12" s="36"/>
      <c r="K12" s="43"/>
      <c r="L12" s="44"/>
      <c r="M12" s="15"/>
    </row>
    <row r="13" spans="1:18" ht="15" customHeight="1" x14ac:dyDescent="0.2">
      <c r="A13" s="31"/>
      <c r="B13" s="37" t="s">
        <v>342</v>
      </c>
      <c r="C13" s="32">
        <v>3</v>
      </c>
      <c r="D13" s="32"/>
      <c r="E13" s="15"/>
      <c r="F13" s="15"/>
      <c r="G13" s="15"/>
      <c r="H13" s="15"/>
      <c r="I13" s="36"/>
      <c r="J13" s="36"/>
      <c r="K13" s="15"/>
      <c r="L13" s="16"/>
      <c r="M13" s="15"/>
    </row>
    <row r="14" spans="1:18" ht="15" customHeight="1" x14ac:dyDescent="0.2">
      <c r="A14" s="31"/>
      <c r="B14" s="37" t="s">
        <v>342</v>
      </c>
      <c r="C14" s="32">
        <v>4</v>
      </c>
      <c r="D14" s="32"/>
      <c r="E14" s="15"/>
      <c r="F14" s="15"/>
      <c r="G14" s="15"/>
      <c r="H14" s="15"/>
      <c r="I14" s="36"/>
      <c r="J14" s="36"/>
      <c r="K14" s="15"/>
      <c r="L14" s="16"/>
      <c r="M14" s="15"/>
    </row>
    <row r="15" spans="1:18" ht="15" customHeight="1" x14ac:dyDescent="0.2">
      <c r="A15" s="31"/>
      <c r="B15" s="37" t="s">
        <v>342</v>
      </c>
      <c r="C15" s="32">
        <v>5</v>
      </c>
      <c r="D15" s="32"/>
      <c r="E15" s="15"/>
      <c r="F15" s="15"/>
      <c r="G15" s="15"/>
      <c r="H15" s="15"/>
      <c r="I15" s="15"/>
      <c r="J15" s="15"/>
      <c r="K15" s="15"/>
      <c r="L15" s="30"/>
      <c r="M15" s="15"/>
    </row>
    <row r="16" spans="1:18" ht="15" customHeight="1" x14ac:dyDescent="0.2">
      <c r="A16" s="31"/>
      <c r="B16" s="37" t="s">
        <v>342</v>
      </c>
      <c r="C16" s="32">
        <v>6</v>
      </c>
      <c r="D16" s="32"/>
      <c r="E16" s="15"/>
      <c r="F16" s="15"/>
      <c r="G16" s="15"/>
      <c r="H16" s="15"/>
      <c r="I16" s="15"/>
      <c r="J16" s="15"/>
      <c r="K16" s="15"/>
      <c r="L16" s="30"/>
      <c r="M16" s="15"/>
    </row>
    <row r="17" spans="1:13" ht="15" customHeight="1" x14ac:dyDescent="0.2">
      <c r="A17" s="31"/>
      <c r="B17" s="37" t="s">
        <v>342</v>
      </c>
      <c r="C17" s="32">
        <v>7</v>
      </c>
      <c r="D17" s="32"/>
      <c r="E17" s="15"/>
      <c r="F17" s="15"/>
      <c r="G17" s="15"/>
      <c r="H17" s="15"/>
      <c r="I17" s="15"/>
      <c r="J17" s="15"/>
      <c r="K17" s="15"/>
      <c r="L17" s="30"/>
      <c r="M17" s="15"/>
    </row>
    <row r="18" spans="1:13" ht="15" customHeight="1" x14ac:dyDescent="0.2">
      <c r="A18" s="31"/>
      <c r="B18" s="37" t="s">
        <v>342</v>
      </c>
      <c r="C18" s="32">
        <v>8</v>
      </c>
      <c r="D18" s="32"/>
      <c r="E18" s="15"/>
      <c r="F18" s="15"/>
      <c r="G18" s="15"/>
      <c r="H18" s="15"/>
      <c r="I18" s="15"/>
      <c r="J18" s="15"/>
      <c r="K18" s="15"/>
      <c r="L18" s="30"/>
      <c r="M18" s="15"/>
    </row>
    <row r="19" spans="1:13" ht="14.25" customHeight="1" x14ac:dyDescent="0.2">
      <c r="A19" s="31"/>
      <c r="B19" s="37" t="s">
        <v>342</v>
      </c>
      <c r="C19" s="32">
        <v>9</v>
      </c>
      <c r="D19" s="32"/>
      <c r="E19" s="15"/>
      <c r="F19" s="15"/>
      <c r="G19" s="15"/>
      <c r="H19" s="15"/>
      <c r="I19" s="15"/>
      <c r="J19" s="15"/>
      <c r="K19" s="15"/>
      <c r="L19" s="30"/>
      <c r="M19" s="15"/>
    </row>
    <row r="20" spans="1:13" ht="15" customHeight="1" x14ac:dyDescent="0.2">
      <c r="A20" s="31"/>
      <c r="B20" s="37" t="s">
        <v>342</v>
      </c>
      <c r="C20" s="32">
        <v>10</v>
      </c>
      <c r="D20" s="32"/>
      <c r="E20" s="15"/>
      <c r="F20" s="15"/>
      <c r="G20" s="15"/>
      <c r="H20" s="15"/>
      <c r="I20" s="15"/>
      <c r="J20" s="15"/>
      <c r="K20" s="15"/>
      <c r="L20" s="30"/>
      <c r="M20" s="15"/>
    </row>
    <row r="21" spans="1:13" ht="15" customHeight="1" x14ac:dyDescent="0.2">
      <c r="A21" s="31"/>
      <c r="B21" s="37" t="s">
        <v>342</v>
      </c>
      <c r="C21" s="32">
        <v>11</v>
      </c>
      <c r="D21" s="32"/>
      <c r="E21" s="15"/>
      <c r="F21" s="15"/>
      <c r="G21" s="15"/>
      <c r="H21" s="15"/>
      <c r="I21" s="15"/>
      <c r="J21" s="15"/>
      <c r="K21" s="15"/>
      <c r="L21" s="637"/>
      <c r="M21" s="15"/>
    </row>
    <row r="22" spans="1:13" ht="15" customHeight="1" x14ac:dyDescent="0.2">
      <c r="A22" s="31"/>
      <c r="B22" s="37" t="s">
        <v>342</v>
      </c>
      <c r="C22" s="32">
        <v>12</v>
      </c>
      <c r="D22" s="32"/>
      <c r="E22" s="15"/>
      <c r="F22" s="15" t="s">
        <v>29</v>
      </c>
      <c r="G22" s="15" t="s">
        <v>714</v>
      </c>
      <c r="H22" s="15" t="s">
        <v>683</v>
      </c>
      <c r="I22" s="104">
        <v>42867</v>
      </c>
      <c r="J22" s="104">
        <v>42867</v>
      </c>
      <c r="K22" s="15" t="s">
        <v>715</v>
      </c>
      <c r="L22" s="635">
        <v>308.73</v>
      </c>
      <c r="M22" s="15" t="s">
        <v>684</v>
      </c>
    </row>
    <row r="23" spans="1:13" ht="15" customHeight="1" x14ac:dyDescent="0.2">
      <c r="A23" s="31"/>
      <c r="B23" s="37" t="s">
        <v>342</v>
      </c>
      <c r="C23" s="32">
        <v>13</v>
      </c>
      <c r="D23" s="32"/>
      <c r="E23" s="15"/>
      <c r="F23" s="15" t="s">
        <v>29</v>
      </c>
      <c r="G23" s="15" t="s">
        <v>716</v>
      </c>
      <c r="H23" s="15" t="s">
        <v>683</v>
      </c>
      <c r="I23" s="104">
        <v>42868</v>
      </c>
      <c r="J23" s="104">
        <v>42868</v>
      </c>
      <c r="K23" s="15" t="s">
        <v>715</v>
      </c>
      <c r="L23" s="635">
        <v>468.98</v>
      </c>
      <c r="M23" s="15" t="s">
        <v>684</v>
      </c>
    </row>
    <row r="24" spans="1:13" ht="15" customHeight="1" x14ac:dyDescent="0.2">
      <c r="A24" s="31"/>
      <c r="B24" s="37" t="s">
        <v>342</v>
      </c>
      <c r="C24" s="32">
        <v>14</v>
      </c>
      <c r="D24" s="32"/>
      <c r="E24" s="15"/>
      <c r="F24" s="15" t="s">
        <v>29</v>
      </c>
      <c r="G24" s="15" t="s">
        <v>685</v>
      </c>
      <c r="H24" s="15" t="s">
        <v>683</v>
      </c>
      <c r="I24" s="104">
        <v>42869</v>
      </c>
      <c r="J24" s="104">
        <v>42869</v>
      </c>
      <c r="K24" s="15" t="s">
        <v>715</v>
      </c>
      <c r="L24" s="635">
        <v>14.95</v>
      </c>
      <c r="M24" s="15" t="s">
        <v>684</v>
      </c>
    </row>
    <row r="25" spans="1:13" ht="15" customHeight="1" x14ac:dyDescent="0.2">
      <c r="A25" s="31"/>
      <c r="B25" s="37" t="s">
        <v>342</v>
      </c>
      <c r="C25" s="32">
        <v>15</v>
      </c>
      <c r="D25" s="32"/>
      <c r="E25" s="15"/>
      <c r="F25" s="15" t="s">
        <v>29</v>
      </c>
      <c r="G25" s="15" t="s">
        <v>597</v>
      </c>
      <c r="H25" s="15" t="s">
        <v>683</v>
      </c>
      <c r="I25" s="104">
        <v>42870</v>
      </c>
      <c r="J25" s="104">
        <v>42870</v>
      </c>
      <c r="K25" s="15" t="s">
        <v>715</v>
      </c>
      <c r="L25" s="635">
        <v>207.34</v>
      </c>
      <c r="M25" s="15" t="s">
        <v>684</v>
      </c>
    </row>
    <row r="26" spans="1:13" ht="15" customHeight="1" x14ac:dyDescent="0.2">
      <c r="A26" s="31"/>
      <c r="B26" s="37" t="s">
        <v>342</v>
      </c>
      <c r="C26" s="32">
        <v>16</v>
      </c>
      <c r="D26" s="32"/>
      <c r="E26" s="15"/>
      <c r="F26" s="15"/>
      <c r="G26" s="15"/>
      <c r="H26" s="15"/>
      <c r="I26" s="15"/>
      <c r="J26" s="15"/>
      <c r="K26" s="15"/>
      <c r="L26" s="637"/>
      <c r="M26" s="15"/>
    </row>
    <row r="27" spans="1:13" ht="15" customHeight="1" x14ac:dyDescent="0.2">
      <c r="A27" s="31"/>
      <c r="B27" s="37" t="s">
        <v>342</v>
      </c>
      <c r="C27" s="32">
        <v>17</v>
      </c>
      <c r="D27" s="32"/>
      <c r="E27" s="15"/>
      <c r="F27" s="15"/>
      <c r="G27" s="15"/>
      <c r="H27" s="15"/>
      <c r="I27" s="15"/>
      <c r="J27" s="15"/>
      <c r="K27" s="15"/>
      <c r="L27" s="637"/>
      <c r="M27" s="15"/>
    </row>
    <row r="28" spans="1:13" ht="15" customHeight="1" x14ac:dyDescent="0.2">
      <c r="A28" s="31"/>
      <c r="B28" s="37" t="s">
        <v>342</v>
      </c>
      <c r="C28" s="32">
        <v>18</v>
      </c>
      <c r="D28" s="32"/>
      <c r="E28" s="15"/>
      <c r="F28" s="15"/>
      <c r="G28" s="15"/>
      <c r="H28" s="15"/>
      <c r="I28" s="15"/>
      <c r="J28" s="15"/>
      <c r="K28" s="15"/>
      <c r="L28" s="637"/>
      <c r="M28" s="15"/>
    </row>
    <row r="29" spans="1:13" ht="15" customHeight="1" x14ac:dyDescent="0.2">
      <c r="A29" s="31"/>
      <c r="B29" s="37" t="s">
        <v>342</v>
      </c>
      <c r="C29" s="32">
        <v>19</v>
      </c>
      <c r="D29" s="32"/>
      <c r="E29" s="15"/>
      <c r="F29" s="15"/>
      <c r="G29" s="15"/>
      <c r="H29" s="15"/>
      <c r="I29" s="15"/>
      <c r="J29" s="15"/>
      <c r="K29" s="15"/>
      <c r="L29" s="637"/>
      <c r="M29" s="15"/>
    </row>
    <row r="30" spans="1:13" ht="15" customHeight="1" x14ac:dyDescent="0.2">
      <c r="A30" s="31"/>
      <c r="B30" s="37" t="s">
        <v>342</v>
      </c>
      <c r="C30" s="32">
        <v>20</v>
      </c>
      <c r="D30" s="32"/>
      <c r="E30" s="15"/>
      <c r="F30" s="15"/>
      <c r="G30" s="15"/>
      <c r="H30" s="15"/>
      <c r="I30" s="15"/>
      <c r="J30" s="15"/>
      <c r="K30" s="15"/>
      <c r="L30" s="637"/>
      <c r="M30" s="15"/>
    </row>
    <row r="31" spans="1:13" ht="15" customHeight="1" x14ac:dyDescent="0.2">
      <c r="A31" s="31"/>
      <c r="B31" s="37" t="s">
        <v>342</v>
      </c>
      <c r="C31" s="32">
        <v>21</v>
      </c>
      <c r="D31" s="32"/>
      <c r="E31" s="15"/>
      <c r="F31" s="15"/>
      <c r="G31" s="15"/>
      <c r="H31" s="15"/>
      <c r="I31" s="15"/>
      <c r="J31" s="15"/>
      <c r="K31" s="15"/>
      <c r="L31" s="637"/>
      <c r="M31" s="15"/>
    </row>
    <row r="32" spans="1:13" ht="15" customHeight="1" x14ac:dyDescent="0.2">
      <c r="A32" s="31"/>
      <c r="B32" s="37" t="s">
        <v>342</v>
      </c>
      <c r="C32" s="32">
        <v>22</v>
      </c>
      <c r="D32" s="32"/>
      <c r="E32" s="15"/>
      <c r="F32" s="15"/>
      <c r="G32" s="38"/>
      <c r="H32" s="15"/>
      <c r="I32" s="36"/>
      <c r="J32" s="36"/>
      <c r="K32" s="15"/>
      <c r="L32" s="637"/>
      <c r="M32" s="15"/>
    </row>
    <row r="33" spans="1:15" ht="15" customHeight="1" x14ac:dyDescent="0.3">
      <c r="A33" s="31"/>
      <c r="B33" s="37" t="s">
        <v>342</v>
      </c>
      <c r="C33" s="32">
        <v>23</v>
      </c>
      <c r="E33" s="15"/>
      <c r="F33" s="15"/>
      <c r="G33" s="15"/>
      <c r="H33" s="15"/>
      <c r="I33" s="15"/>
      <c r="J33" s="15"/>
      <c r="K33" s="15"/>
      <c r="L33" s="637"/>
      <c r="M33" s="15"/>
    </row>
    <row r="34" spans="1:15" ht="15" customHeight="1" x14ac:dyDescent="0.2">
      <c r="A34" s="31"/>
      <c r="B34" s="37" t="s">
        <v>342</v>
      </c>
      <c r="C34" s="32">
        <v>24</v>
      </c>
      <c r="D34" s="32"/>
      <c r="E34" s="32"/>
      <c r="F34" s="15"/>
      <c r="G34" s="15"/>
      <c r="H34" s="15"/>
      <c r="I34" s="36"/>
      <c r="J34" s="36"/>
      <c r="K34" s="15"/>
      <c r="L34" s="637"/>
      <c r="M34" s="15"/>
    </row>
    <row r="35" spans="1:15" ht="15" customHeight="1" x14ac:dyDescent="0.2">
      <c r="A35" s="31"/>
      <c r="B35" s="37" t="s">
        <v>342</v>
      </c>
      <c r="C35" s="32">
        <v>25</v>
      </c>
      <c r="D35" s="32"/>
      <c r="E35" s="32"/>
      <c r="F35" s="15"/>
      <c r="G35" s="15"/>
      <c r="H35" s="15"/>
      <c r="I35" s="36"/>
      <c r="J35" s="36"/>
      <c r="K35" s="15"/>
      <c r="L35" s="637"/>
      <c r="M35" s="15"/>
    </row>
    <row r="36" spans="1:15" ht="15" customHeight="1" x14ac:dyDescent="0.2">
      <c r="A36" s="31"/>
      <c r="B36" s="37" t="s">
        <v>342</v>
      </c>
      <c r="C36" s="32">
        <v>26</v>
      </c>
      <c r="D36" s="32"/>
      <c r="E36" s="15"/>
      <c r="F36" s="15"/>
      <c r="G36" s="15"/>
      <c r="H36" s="15"/>
      <c r="I36" s="36"/>
      <c r="J36" s="36"/>
      <c r="K36" s="15"/>
      <c r="L36" s="637"/>
      <c r="M36" s="15"/>
    </row>
    <row r="37" spans="1:15" ht="15" customHeight="1" x14ac:dyDescent="0.2">
      <c r="A37" s="31"/>
      <c r="B37" s="37" t="s">
        <v>342</v>
      </c>
      <c r="C37" s="32">
        <v>27</v>
      </c>
      <c r="D37" s="32"/>
      <c r="E37" s="15"/>
      <c r="F37" s="15"/>
      <c r="G37" s="15"/>
      <c r="H37" s="15"/>
      <c r="I37" s="36"/>
      <c r="J37" s="36"/>
      <c r="K37" s="15"/>
      <c r="L37" s="637"/>
      <c r="M37" s="15"/>
    </row>
    <row r="38" spans="1:15" ht="15" customHeight="1" x14ac:dyDescent="0.2">
      <c r="A38" s="31"/>
      <c r="B38" s="37" t="s">
        <v>342</v>
      </c>
      <c r="C38" s="32">
        <v>28</v>
      </c>
      <c r="D38" s="32"/>
      <c r="E38" s="15"/>
      <c r="F38" s="15"/>
      <c r="G38" s="15"/>
      <c r="H38" s="15"/>
      <c r="I38" s="15"/>
      <c r="J38" s="15"/>
      <c r="K38" s="15"/>
      <c r="L38" s="637"/>
      <c r="M38" s="15"/>
    </row>
    <row r="39" spans="1:15" ht="15" customHeight="1" x14ac:dyDescent="0.2">
      <c r="A39" s="31"/>
      <c r="B39" s="37" t="s">
        <v>342</v>
      </c>
      <c r="C39" s="32">
        <v>29</v>
      </c>
      <c r="D39" s="32"/>
      <c r="E39" s="15"/>
      <c r="F39" s="15"/>
      <c r="G39" s="15"/>
      <c r="H39" s="15"/>
      <c r="I39" s="15"/>
      <c r="J39" s="15"/>
      <c r="K39" s="15"/>
      <c r="L39" s="637"/>
      <c r="M39" s="15"/>
    </row>
    <row r="40" spans="1:15" ht="15" customHeight="1" x14ac:dyDescent="0.2">
      <c r="A40" s="31"/>
      <c r="B40" s="37" t="s">
        <v>342</v>
      </c>
      <c r="C40" s="32">
        <v>30</v>
      </c>
      <c r="D40" s="32"/>
      <c r="E40" s="15"/>
      <c r="F40" s="15"/>
      <c r="G40" s="15"/>
      <c r="H40" s="15"/>
      <c r="I40" s="15"/>
      <c r="J40" s="15"/>
      <c r="K40" s="15"/>
      <c r="L40" s="637"/>
      <c r="M40" s="15"/>
    </row>
    <row r="41" spans="1:15" ht="15" customHeight="1" x14ac:dyDescent="0.2">
      <c r="A41" s="31"/>
      <c r="B41" s="14"/>
      <c r="C41" s="32"/>
      <c r="D41" s="32"/>
      <c r="E41" s="15"/>
      <c r="F41" s="15"/>
      <c r="G41" s="38"/>
      <c r="H41" s="15"/>
      <c r="I41" s="15"/>
      <c r="J41" s="15"/>
      <c r="K41" s="15"/>
      <c r="L41" s="638"/>
      <c r="M41" s="15"/>
    </row>
    <row r="42" spans="1:15" ht="15" customHeight="1" x14ac:dyDescent="0.2">
      <c r="A42" s="31"/>
      <c r="B42" s="14"/>
      <c r="C42" s="32"/>
      <c r="D42" s="32"/>
      <c r="E42" s="15"/>
      <c r="F42" s="15"/>
      <c r="G42" s="38"/>
      <c r="H42" s="15"/>
      <c r="I42" s="15"/>
      <c r="J42" s="15"/>
      <c r="K42" s="15"/>
      <c r="L42" s="638"/>
      <c r="M42" s="15"/>
    </row>
    <row r="43" spans="1:15" ht="15" customHeight="1" x14ac:dyDescent="0.2">
      <c r="A43" s="31"/>
      <c r="B43" s="14"/>
      <c r="C43" s="32"/>
      <c r="D43" s="32"/>
      <c r="E43" s="15"/>
      <c r="F43" s="15"/>
      <c r="G43" s="38"/>
      <c r="H43" s="15"/>
      <c r="I43" s="15"/>
      <c r="J43" s="15"/>
      <c r="K43" s="15"/>
      <c r="L43" s="638"/>
      <c r="M43" s="15"/>
    </row>
    <row r="44" spans="1:15" ht="15" customHeight="1" x14ac:dyDescent="0.2">
      <c r="A44" s="31"/>
      <c r="B44" s="14"/>
      <c r="C44" s="32"/>
      <c r="D44" s="32"/>
      <c r="E44" s="15"/>
      <c r="F44" s="15"/>
      <c r="G44" s="38"/>
      <c r="H44" s="15"/>
      <c r="I44" s="15"/>
      <c r="J44" s="15"/>
      <c r="K44" s="15"/>
      <c r="L44" s="638"/>
      <c r="M44" s="15"/>
    </row>
    <row r="45" spans="1:15" ht="15" customHeight="1" x14ac:dyDescent="0.2">
      <c r="A45" s="37" t="s">
        <v>39</v>
      </c>
      <c r="B45" s="31"/>
      <c r="C45" s="32"/>
      <c r="D45" s="32"/>
      <c r="E45" s="15"/>
      <c r="F45" s="15"/>
      <c r="G45" s="15"/>
      <c r="H45" s="15"/>
      <c r="I45" s="15"/>
      <c r="J45" s="15"/>
      <c r="K45" s="15"/>
      <c r="L45" s="635">
        <v>1000</v>
      </c>
      <c r="M45" s="15"/>
    </row>
    <row r="46" spans="1:15" ht="15" customHeight="1" x14ac:dyDescent="0.25">
      <c r="A46" s="18"/>
      <c r="B46" s="18"/>
      <c r="C46" s="18"/>
      <c r="D46" s="1"/>
      <c r="E46" s="1"/>
      <c r="F46" s="1"/>
      <c r="G46" s="1"/>
      <c r="H46" s="1"/>
      <c r="I46" s="1"/>
      <c r="J46" s="1"/>
      <c r="K46" s="1"/>
      <c r="L46" s="1"/>
      <c r="M46" s="1"/>
      <c r="O46" s="506"/>
    </row>
    <row r="47" spans="1:15" ht="15" customHeight="1" x14ac:dyDescent="0.2">
      <c r="A47" s="1"/>
      <c r="B47" s="1"/>
      <c r="C47" s="641" t="s">
        <v>8</v>
      </c>
      <c r="D47" s="641"/>
      <c r="E47" s="641"/>
      <c r="F47" s="19"/>
      <c r="G47" s="642" t="s">
        <v>564</v>
      </c>
      <c r="H47" s="642"/>
      <c r="I47" s="618"/>
      <c r="J47" s="18"/>
      <c r="K47" s="1"/>
      <c r="L47" s="1"/>
      <c r="M47" s="1" t="s">
        <v>115</v>
      </c>
      <c r="N47" s="645"/>
      <c r="O47" s="645"/>
    </row>
    <row r="48" spans="1:15" ht="15.75" customHeight="1" x14ac:dyDescent="0.2">
      <c r="A48" s="1"/>
      <c r="B48" s="1"/>
      <c r="C48" s="617"/>
      <c r="D48" s="617"/>
      <c r="E48" s="617"/>
      <c r="F48" s="19"/>
      <c r="G48" s="622"/>
      <c r="H48" s="622"/>
      <c r="I48" s="618"/>
      <c r="J48" s="18"/>
      <c r="K48" s="1"/>
      <c r="L48" s="1"/>
      <c r="M48" s="1"/>
      <c r="N48" s="619"/>
      <c r="O48" s="619"/>
    </row>
    <row r="49" spans="1:16" ht="15.75" customHeight="1" x14ac:dyDescent="0.2">
      <c r="A49" s="1"/>
      <c r="B49" s="1"/>
      <c r="C49" s="617"/>
      <c r="D49" s="617"/>
      <c r="E49" s="617"/>
      <c r="F49" s="19"/>
      <c r="G49" s="622"/>
      <c r="H49" s="622"/>
      <c r="I49" s="618"/>
      <c r="J49" s="18"/>
      <c r="K49" s="1"/>
      <c r="L49" s="1"/>
      <c r="M49" s="1"/>
      <c r="N49" s="619"/>
      <c r="O49" s="619"/>
    </row>
    <row r="50" spans="1:16" ht="15.75" customHeight="1" x14ac:dyDescent="0.2">
      <c r="A50" s="1"/>
      <c r="B50" s="1"/>
      <c r="C50" s="617"/>
      <c r="D50" s="617"/>
      <c r="E50" s="617"/>
      <c r="F50" s="19"/>
      <c r="G50" s="622"/>
      <c r="H50" s="622"/>
      <c r="I50" s="618"/>
      <c r="J50" s="18"/>
      <c r="K50" s="1"/>
      <c r="L50" s="1"/>
      <c r="M50" s="1"/>
      <c r="N50" s="619"/>
      <c r="O50" s="619"/>
    </row>
    <row r="51" spans="1:16" ht="12.75" x14ac:dyDescent="0.2">
      <c r="A51" s="1"/>
      <c r="B51" s="1"/>
      <c r="C51" s="641" t="s">
        <v>565</v>
      </c>
      <c r="D51" s="641"/>
      <c r="E51" s="641"/>
      <c r="F51" s="617"/>
      <c r="G51" s="644" t="s">
        <v>566</v>
      </c>
      <c r="H51" s="644"/>
      <c r="I51" s="644"/>
      <c r="J51" s="618"/>
      <c r="K51" s="1"/>
      <c r="L51" s="1"/>
      <c r="M51" s="645" t="s">
        <v>567</v>
      </c>
      <c r="N51" s="645"/>
      <c r="O51" s="645"/>
      <c r="P51" s="645"/>
    </row>
    <row r="52" spans="1:16" ht="12.75" x14ac:dyDescent="0.2">
      <c r="A52" s="1"/>
      <c r="B52" s="1"/>
      <c r="C52" s="641" t="s">
        <v>568</v>
      </c>
      <c r="D52" s="641"/>
      <c r="E52" s="641"/>
      <c r="F52" s="617"/>
      <c r="G52" s="644" t="s">
        <v>95</v>
      </c>
      <c r="H52" s="644"/>
      <c r="I52" s="644"/>
      <c r="J52" s="618"/>
      <c r="K52" s="1"/>
      <c r="L52" s="1"/>
      <c r="M52" s="645" t="s">
        <v>104</v>
      </c>
      <c r="N52" s="645"/>
      <c r="O52" s="645"/>
      <c r="P52" s="645"/>
    </row>
    <row r="53" spans="1:16" ht="12.75" x14ac:dyDescent="0.2">
      <c r="A53" s="1"/>
      <c r="B53" s="1"/>
      <c r="C53" s="617"/>
      <c r="D53" s="617"/>
      <c r="E53" s="617"/>
      <c r="F53" s="617"/>
      <c r="G53" s="618"/>
      <c r="H53" s="618"/>
      <c r="I53" s="618"/>
      <c r="J53" s="618"/>
      <c r="K53" s="1"/>
      <c r="L53" s="1"/>
      <c r="M53" s="619"/>
      <c r="N53" s="619"/>
      <c r="O53" s="619"/>
      <c r="P53" s="619"/>
    </row>
    <row r="54" spans="1:16" ht="12.75" x14ac:dyDescent="0.2">
      <c r="A54" s="1"/>
      <c r="B54" s="1"/>
      <c r="C54" s="617"/>
      <c r="D54" s="617"/>
      <c r="E54" s="617"/>
      <c r="F54" s="617"/>
      <c r="G54" s="618"/>
      <c r="H54" s="618"/>
      <c r="I54" s="618"/>
      <c r="J54" s="618"/>
      <c r="K54" s="1"/>
      <c r="L54" s="1"/>
      <c r="M54" s="619"/>
      <c r="N54" s="619"/>
      <c r="O54" s="619"/>
      <c r="P54" s="619"/>
    </row>
    <row r="55" spans="1:16" ht="12.75" x14ac:dyDescent="0.2">
      <c r="A55" s="1"/>
      <c r="B55" s="1"/>
      <c r="C55" s="617"/>
      <c r="D55" s="617"/>
      <c r="E55" s="617"/>
      <c r="F55" s="617"/>
      <c r="G55" s="618"/>
      <c r="H55" s="618"/>
      <c r="I55" s="618"/>
      <c r="J55" s="618"/>
      <c r="K55" s="1"/>
      <c r="L55" s="1"/>
      <c r="M55" s="619"/>
      <c r="N55" s="619"/>
      <c r="O55" s="619"/>
      <c r="P55" s="619"/>
    </row>
    <row r="56" spans="1:16" ht="12.75" x14ac:dyDescent="0.2">
      <c r="A56" s="1"/>
      <c r="B56" s="1"/>
      <c r="C56" s="617"/>
      <c r="D56" s="617"/>
      <c r="E56" s="617"/>
      <c r="F56" s="617"/>
      <c r="G56" s="618"/>
      <c r="H56" s="618"/>
      <c r="I56" s="618"/>
      <c r="J56" s="618"/>
      <c r="K56" s="1"/>
      <c r="L56" s="1"/>
      <c r="M56" s="619"/>
      <c r="N56" s="619"/>
      <c r="O56" s="619"/>
      <c r="P56" s="619"/>
    </row>
    <row r="57" spans="1:16" ht="12.75" x14ac:dyDescent="0.2">
      <c r="A57" s="1"/>
      <c r="B57" s="1"/>
      <c r="C57" s="617"/>
      <c r="D57" s="617"/>
      <c r="E57" s="617"/>
      <c r="F57" s="617"/>
      <c r="G57" s="618"/>
      <c r="H57" s="618"/>
      <c r="I57" s="618"/>
      <c r="J57" s="618"/>
      <c r="K57" s="1"/>
      <c r="L57" s="1"/>
      <c r="M57" s="619"/>
      <c r="N57" s="619"/>
      <c r="O57" s="619"/>
      <c r="P57" s="619"/>
    </row>
    <row r="58" spans="1:16" ht="12.75" x14ac:dyDescent="0.2">
      <c r="A58" s="1"/>
      <c r="B58" s="1"/>
      <c r="C58" s="617"/>
      <c r="D58" s="617"/>
      <c r="E58" s="617"/>
      <c r="F58" s="617"/>
      <c r="G58" s="618"/>
      <c r="H58" s="618"/>
      <c r="I58" s="618"/>
      <c r="J58" s="618"/>
      <c r="K58" s="1"/>
      <c r="L58" s="1"/>
      <c r="M58" s="619"/>
      <c r="N58" s="619"/>
      <c r="O58" s="619"/>
      <c r="P58" s="619"/>
    </row>
    <row r="59" spans="1:16" ht="12.75" x14ac:dyDescent="0.2">
      <c r="A59" s="1"/>
      <c r="B59" s="1"/>
      <c r="C59" s="617"/>
      <c r="D59" s="617"/>
      <c r="E59" s="617"/>
      <c r="F59" s="617"/>
      <c r="G59" s="618"/>
      <c r="H59" s="618"/>
      <c r="I59" s="618"/>
      <c r="J59" s="618"/>
      <c r="K59" s="1"/>
      <c r="L59" s="1"/>
      <c r="M59" s="619"/>
      <c r="N59" s="619"/>
      <c r="O59" s="619"/>
      <c r="P59" s="619"/>
    </row>
    <row r="60" spans="1:16" ht="12.75" x14ac:dyDescent="0.2">
      <c r="A60" s="1"/>
      <c r="B60" s="1"/>
      <c r="C60" s="617"/>
      <c r="D60" s="617"/>
      <c r="E60" s="617"/>
      <c r="F60" s="617"/>
      <c r="G60" s="618"/>
      <c r="H60" s="618"/>
      <c r="I60" s="618"/>
      <c r="J60" s="618"/>
      <c r="K60" s="1"/>
      <c r="L60" s="1"/>
      <c r="M60" s="619"/>
      <c r="N60" s="619"/>
      <c r="O60" s="619"/>
      <c r="P60" s="619"/>
    </row>
    <row r="61" spans="1:16" ht="12.75" x14ac:dyDescent="0.2">
      <c r="A61" s="1"/>
      <c r="B61" s="1"/>
      <c r="C61" s="617"/>
      <c r="D61" s="617"/>
      <c r="E61" s="617"/>
      <c r="F61" s="617"/>
      <c r="G61" s="618"/>
      <c r="H61" s="618"/>
      <c r="I61" s="618"/>
      <c r="J61" s="618"/>
      <c r="K61" s="1"/>
      <c r="L61" s="1"/>
      <c r="M61" s="619"/>
      <c r="N61" s="619"/>
      <c r="O61" s="619"/>
      <c r="P61" s="619"/>
    </row>
    <row r="62" spans="1:16" ht="12.75" x14ac:dyDescent="0.2">
      <c r="A62" s="1"/>
      <c r="B62" s="1"/>
      <c r="C62" s="617"/>
      <c r="D62" s="617"/>
      <c r="E62" s="617"/>
      <c r="F62" s="617"/>
      <c r="G62" s="618"/>
      <c r="H62" s="618"/>
      <c r="I62" s="618"/>
      <c r="J62" s="618"/>
      <c r="K62" s="1"/>
      <c r="L62" s="1"/>
      <c r="M62" s="619"/>
      <c r="N62" s="619"/>
      <c r="O62" s="619"/>
      <c r="P62" s="619"/>
    </row>
    <row r="63" spans="1:16" ht="12.75" x14ac:dyDescent="0.2">
      <c r="A63" s="1"/>
      <c r="B63" s="1"/>
      <c r="C63" s="617"/>
      <c r="D63" s="617"/>
      <c r="E63" s="617"/>
      <c r="F63" s="617"/>
      <c r="G63" s="618"/>
      <c r="H63" s="618"/>
      <c r="I63" s="618"/>
      <c r="J63" s="618"/>
      <c r="K63" s="1"/>
      <c r="L63" s="1"/>
      <c r="M63" s="619"/>
      <c r="N63" s="619"/>
      <c r="O63" s="619"/>
      <c r="P63" s="619"/>
    </row>
    <row r="64" spans="1:16" ht="12.75" x14ac:dyDescent="0.2">
      <c r="A64" s="1"/>
      <c r="B64" s="1"/>
      <c r="C64" s="617"/>
      <c r="D64" s="617"/>
      <c r="E64" s="617"/>
      <c r="F64" s="617"/>
      <c r="G64" s="618"/>
      <c r="H64" s="618"/>
      <c r="I64" s="618"/>
      <c r="J64" s="618"/>
      <c r="K64" s="1"/>
      <c r="L64" s="1"/>
      <c r="M64" s="619"/>
      <c r="N64" s="619"/>
      <c r="O64" s="619"/>
      <c r="P64" s="619"/>
    </row>
    <row r="65" spans="1:16" ht="12.75" x14ac:dyDescent="0.2">
      <c r="A65" s="1"/>
      <c r="B65" s="1"/>
      <c r="C65" s="617"/>
      <c r="D65" s="617"/>
      <c r="E65" s="617"/>
      <c r="F65" s="617"/>
      <c r="G65" s="618"/>
      <c r="H65" s="618"/>
      <c r="I65" s="618"/>
      <c r="J65" s="618"/>
      <c r="K65" s="1"/>
      <c r="L65" s="1"/>
      <c r="M65" s="619"/>
      <c r="N65" s="619"/>
      <c r="O65" s="619"/>
      <c r="P65" s="619"/>
    </row>
    <row r="66" spans="1:16" ht="12.75" x14ac:dyDescent="0.2">
      <c r="A66" s="1"/>
      <c r="B66" s="1"/>
      <c r="C66" s="617"/>
      <c r="D66" s="617"/>
      <c r="E66" s="617"/>
      <c r="F66" s="617"/>
      <c r="G66" s="618"/>
      <c r="H66" s="618"/>
      <c r="I66" s="618"/>
      <c r="J66" s="618"/>
      <c r="K66" s="1"/>
      <c r="L66" s="1"/>
      <c r="M66" s="619"/>
      <c r="N66" s="619"/>
      <c r="O66" s="619"/>
      <c r="P66" s="619"/>
    </row>
    <row r="67" spans="1:16" ht="12.75" x14ac:dyDescent="0.2">
      <c r="A67" s="1"/>
      <c r="B67" s="1"/>
      <c r="C67" s="617"/>
      <c r="D67" s="617"/>
      <c r="E67" s="617"/>
      <c r="F67" s="617"/>
      <c r="G67" s="618"/>
      <c r="H67" s="618"/>
      <c r="I67" s="618"/>
      <c r="J67" s="618"/>
      <c r="K67" s="1"/>
      <c r="L67" s="1"/>
      <c r="M67" s="619"/>
      <c r="N67" s="619"/>
      <c r="O67" s="619"/>
      <c r="P67" s="619"/>
    </row>
    <row r="68" spans="1:16" ht="12.75" x14ac:dyDescent="0.2">
      <c r="A68" s="1"/>
      <c r="B68" s="1"/>
      <c r="C68" s="617"/>
      <c r="D68" s="617"/>
      <c r="E68" s="617"/>
      <c r="F68" s="617"/>
      <c r="G68" s="618"/>
      <c r="H68" s="618"/>
      <c r="I68" s="618"/>
      <c r="J68" s="618"/>
      <c r="K68" s="1"/>
      <c r="L68" s="1"/>
      <c r="M68" s="619"/>
      <c r="N68" s="619"/>
      <c r="O68" s="619"/>
      <c r="P68" s="619"/>
    </row>
    <row r="69" spans="1:16" ht="12.75" x14ac:dyDescent="0.2">
      <c r="A69" s="1"/>
      <c r="B69" s="1"/>
      <c r="C69" s="617"/>
      <c r="D69" s="617"/>
      <c r="E69" s="617"/>
      <c r="F69" s="617"/>
      <c r="G69" s="618"/>
      <c r="H69" s="618"/>
      <c r="I69" s="618"/>
      <c r="J69" s="618"/>
      <c r="K69" s="1"/>
      <c r="L69" s="1"/>
      <c r="M69" s="619"/>
      <c r="N69" s="619"/>
      <c r="O69" s="619"/>
      <c r="P69" s="619"/>
    </row>
    <row r="70" spans="1:16" ht="12.75" x14ac:dyDescent="0.2">
      <c r="A70" s="1"/>
      <c r="B70" s="1"/>
      <c r="C70" s="617"/>
      <c r="D70" s="617"/>
      <c r="E70" s="617"/>
      <c r="F70" s="617"/>
      <c r="G70" s="618"/>
      <c r="H70" s="618"/>
      <c r="I70" s="618"/>
      <c r="J70" s="618"/>
      <c r="K70" s="1"/>
      <c r="L70" s="1"/>
      <c r="M70" s="619"/>
      <c r="N70" s="619"/>
      <c r="O70" s="619"/>
      <c r="P70" s="619"/>
    </row>
    <row r="71" spans="1:16" ht="12.75" x14ac:dyDescent="0.2">
      <c r="A71" s="1"/>
      <c r="B71" s="1"/>
      <c r="C71" s="617"/>
      <c r="D71" s="617"/>
      <c r="E71" s="617"/>
      <c r="F71" s="617"/>
      <c r="G71" s="618"/>
      <c r="H71" s="618"/>
      <c r="I71" s="618"/>
      <c r="J71" s="618"/>
      <c r="K71" s="1"/>
      <c r="L71" s="1"/>
      <c r="M71" s="619"/>
      <c r="N71" s="619"/>
      <c r="O71" s="619"/>
      <c r="P71" s="619"/>
    </row>
    <row r="72" spans="1:16" ht="12.75" x14ac:dyDescent="0.2">
      <c r="A72" s="1"/>
      <c r="B72" s="1"/>
      <c r="C72" s="617"/>
      <c r="D72" s="617"/>
      <c r="E72" s="617"/>
      <c r="F72" s="617"/>
      <c r="G72" s="618"/>
      <c r="H72" s="618"/>
      <c r="I72" s="618"/>
      <c r="J72" s="618"/>
      <c r="K72" s="1"/>
      <c r="L72" s="1"/>
      <c r="M72" s="619"/>
      <c r="N72" s="619"/>
      <c r="O72" s="619"/>
      <c r="P72" s="619"/>
    </row>
    <row r="73" spans="1:16" ht="12.75" x14ac:dyDescent="0.2">
      <c r="A73" s="1"/>
      <c r="B73" s="1"/>
      <c r="C73" s="617"/>
      <c r="D73" s="617"/>
      <c r="E73" s="617"/>
      <c r="F73" s="617"/>
      <c r="G73" s="618"/>
      <c r="H73" s="618"/>
      <c r="I73" s="618"/>
      <c r="J73" s="618"/>
      <c r="K73" s="1"/>
      <c r="L73" s="1"/>
      <c r="M73" s="619"/>
      <c r="N73" s="619"/>
      <c r="O73" s="619"/>
      <c r="P73" s="619"/>
    </row>
    <row r="74" spans="1:16" ht="12.75" x14ac:dyDescent="0.2">
      <c r="A74" s="1"/>
      <c r="B74" s="1"/>
      <c r="C74" s="617"/>
      <c r="D74" s="617"/>
      <c r="E74" s="617"/>
      <c r="F74" s="617"/>
      <c r="G74" s="618"/>
      <c r="H74" s="618"/>
      <c r="I74" s="618"/>
      <c r="J74" s="618"/>
      <c r="K74" s="1"/>
      <c r="L74" s="1"/>
      <c r="M74" s="619"/>
      <c r="N74" s="619"/>
      <c r="O74" s="619"/>
      <c r="P74" s="619"/>
    </row>
    <row r="75" spans="1:16" ht="12.75" x14ac:dyDescent="0.2">
      <c r="A75" s="1"/>
      <c r="B75" s="1"/>
      <c r="C75" s="617"/>
      <c r="D75" s="617"/>
      <c r="E75" s="617"/>
      <c r="F75" s="617"/>
      <c r="G75" s="618"/>
      <c r="H75" s="618"/>
      <c r="I75" s="618"/>
      <c r="J75" s="618"/>
      <c r="K75" s="1"/>
      <c r="L75" s="1"/>
      <c r="M75" s="619"/>
      <c r="N75" s="619"/>
      <c r="O75" s="619"/>
      <c r="P75" s="619"/>
    </row>
    <row r="76" spans="1:16" ht="12.75" x14ac:dyDescent="0.2">
      <c r="A76" s="1"/>
      <c r="B76" s="1"/>
      <c r="C76" s="617"/>
      <c r="D76" s="617"/>
      <c r="E76" s="617"/>
      <c r="F76" s="617"/>
      <c r="G76" s="618"/>
      <c r="H76" s="618"/>
      <c r="I76" s="618"/>
      <c r="J76" s="618"/>
      <c r="K76" s="1"/>
      <c r="L76" s="1"/>
      <c r="M76" s="619"/>
      <c r="N76" s="619"/>
      <c r="O76" s="619"/>
      <c r="P76" s="619"/>
    </row>
    <row r="77" spans="1:16" ht="12.75" x14ac:dyDescent="0.2">
      <c r="A77" s="1"/>
      <c r="B77" s="1"/>
      <c r="C77" s="617"/>
      <c r="D77" s="617"/>
      <c r="E77" s="617"/>
      <c r="F77" s="617"/>
      <c r="G77" s="618"/>
      <c r="H77" s="618"/>
      <c r="I77" s="618"/>
      <c r="J77" s="618"/>
      <c r="K77" s="1"/>
      <c r="L77" s="1"/>
      <c r="M77" s="619"/>
      <c r="N77" s="619"/>
      <c r="O77" s="619"/>
      <c r="P77" s="619"/>
    </row>
    <row r="78" spans="1:16" ht="12.75" x14ac:dyDescent="0.2">
      <c r="A78" s="1"/>
      <c r="B78" s="1"/>
      <c r="C78" s="617"/>
      <c r="D78" s="617"/>
      <c r="E78" s="617"/>
      <c r="F78" s="617"/>
      <c r="G78" s="618"/>
      <c r="H78" s="618"/>
      <c r="I78" s="618"/>
      <c r="J78" s="618"/>
      <c r="K78" s="1"/>
      <c r="L78" s="1"/>
      <c r="M78" s="619"/>
      <c r="N78" s="619"/>
      <c r="O78" s="619"/>
      <c r="P78" s="619"/>
    </row>
    <row r="79" spans="1:16" ht="12.75" x14ac:dyDescent="0.2">
      <c r="A79" s="1"/>
      <c r="B79" s="1"/>
      <c r="C79" s="617"/>
      <c r="D79" s="617"/>
      <c r="E79" s="617"/>
      <c r="F79" s="617"/>
      <c r="G79" s="618"/>
      <c r="H79" s="618"/>
      <c r="I79" s="618"/>
      <c r="J79" s="618"/>
      <c r="K79" s="1"/>
      <c r="L79" s="1"/>
      <c r="M79" s="619"/>
      <c r="N79" s="619"/>
      <c r="O79" s="619"/>
      <c r="P79" s="619"/>
    </row>
    <row r="80" spans="1:16" ht="12.75" x14ac:dyDescent="0.2">
      <c r="A80" s="1"/>
      <c r="B80" s="1"/>
      <c r="C80" s="617"/>
      <c r="D80" s="617"/>
      <c r="E80" s="617"/>
      <c r="F80" s="617"/>
      <c r="G80" s="618"/>
      <c r="H80" s="618"/>
      <c r="I80" s="618"/>
      <c r="J80" s="618"/>
      <c r="K80" s="1"/>
      <c r="L80" s="1"/>
      <c r="M80" s="619"/>
      <c r="N80" s="619"/>
      <c r="O80" s="619"/>
      <c r="P80" s="619"/>
    </row>
    <row r="81" spans="1:18" ht="12.75" x14ac:dyDescent="0.2">
      <c r="A81" s="1"/>
      <c r="B81" s="1"/>
      <c r="C81" s="617"/>
      <c r="D81" s="617"/>
      <c r="E81" s="617"/>
      <c r="F81" s="617"/>
      <c r="G81" s="618"/>
      <c r="H81" s="618"/>
      <c r="I81" s="618"/>
      <c r="J81" s="618"/>
      <c r="K81" s="1"/>
      <c r="L81" s="1"/>
      <c r="M81" s="619"/>
      <c r="N81" s="619"/>
      <c r="O81" s="619"/>
      <c r="P81" s="619"/>
    </row>
    <row r="82" spans="1:18" ht="12.75" x14ac:dyDescent="0.2">
      <c r="A82" s="1"/>
      <c r="B82" s="1"/>
      <c r="C82" s="617"/>
      <c r="D82" s="617"/>
      <c r="E82" s="617"/>
      <c r="F82" s="617"/>
      <c r="G82" s="618"/>
      <c r="H82" s="618"/>
      <c r="I82" s="618"/>
      <c r="J82" s="618"/>
      <c r="K82" s="1"/>
      <c r="L82" s="1"/>
      <c r="M82" s="619"/>
      <c r="N82" s="619"/>
      <c r="O82" s="619"/>
      <c r="P82" s="619"/>
    </row>
    <row r="83" spans="1:18" ht="12.75" x14ac:dyDescent="0.2">
      <c r="A83" s="1"/>
      <c r="B83" s="1"/>
      <c r="C83" s="617"/>
      <c r="D83" s="617"/>
      <c r="E83" s="617"/>
      <c r="F83" s="617"/>
      <c r="G83" s="618"/>
      <c r="H83" s="618"/>
      <c r="I83" s="618"/>
      <c r="J83" s="618"/>
      <c r="K83" s="1"/>
      <c r="L83" s="1"/>
      <c r="M83" s="619"/>
      <c r="N83" s="619"/>
      <c r="O83" s="619"/>
      <c r="P83" s="619"/>
    </row>
    <row r="84" spans="1:18" x14ac:dyDescent="0.3">
      <c r="A84" s="1"/>
      <c r="B84" s="1"/>
      <c r="C84" s="10"/>
      <c r="D84" s="10"/>
      <c r="H84" s="7"/>
      <c r="I84" s="7"/>
      <c r="J84" s="7"/>
      <c r="K84" s="7"/>
      <c r="L84" s="7"/>
      <c r="M84" s="7"/>
      <c r="N84" s="159"/>
      <c r="O84" s="159"/>
      <c r="P84" s="159"/>
    </row>
    <row r="85" spans="1:18" ht="15" customHeight="1" x14ac:dyDescent="0.3"/>
    <row r="86" spans="1:18" ht="15" customHeight="1" x14ac:dyDescent="0.3"/>
    <row r="87" spans="1:18" ht="15" customHeight="1" x14ac:dyDescent="0.3"/>
    <row r="88" spans="1:18" ht="15" customHeight="1" x14ac:dyDescent="0.25">
      <c r="A88" s="646" t="s">
        <v>0</v>
      </c>
      <c r="B88" s="646"/>
      <c r="C88" s="646"/>
      <c r="D88" s="646"/>
      <c r="E88" s="646"/>
      <c r="F88" s="646"/>
      <c r="G88" s="646"/>
      <c r="H88" s="646"/>
      <c r="I88" s="646"/>
      <c r="J88" s="646"/>
      <c r="K88" s="646"/>
      <c r="L88" s="646"/>
      <c r="M88" s="646"/>
      <c r="N88" s="25"/>
      <c r="O88" s="25"/>
      <c r="P88" s="25"/>
      <c r="Q88" s="25"/>
      <c r="R88" s="25"/>
    </row>
    <row r="89" spans="1:18" ht="15" customHeight="1" x14ac:dyDescent="0.25">
      <c r="A89" s="26"/>
      <c r="B89" s="26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9"/>
      <c r="O89" s="9"/>
      <c r="P89" s="9"/>
      <c r="Q89" s="9"/>
      <c r="R89" s="9"/>
    </row>
    <row r="90" spans="1:18" ht="15" customHeight="1" x14ac:dyDescent="0.25">
      <c r="A90" s="646" t="s">
        <v>12</v>
      </c>
      <c r="B90" s="646"/>
      <c r="C90" s="646"/>
      <c r="D90" s="646"/>
      <c r="E90" s="646"/>
      <c r="F90" s="646"/>
      <c r="G90" s="646"/>
      <c r="H90" s="646"/>
      <c r="I90" s="646"/>
      <c r="J90" s="646"/>
      <c r="K90" s="646"/>
      <c r="L90" s="646"/>
      <c r="M90" s="646"/>
      <c r="N90" s="9"/>
      <c r="O90" s="9"/>
      <c r="P90" s="9"/>
      <c r="Q90" s="9"/>
      <c r="R90" s="9"/>
    </row>
    <row r="91" spans="1:18" ht="15.75" customHeight="1" x14ac:dyDescent="0.25">
      <c r="A91" s="542"/>
      <c r="B91" s="621"/>
      <c r="C91" s="621"/>
      <c r="D91" s="5"/>
      <c r="E91" s="5"/>
      <c r="F91" s="621"/>
      <c r="G91" s="621"/>
      <c r="H91" s="648"/>
      <c r="I91" s="648"/>
      <c r="J91" s="5"/>
      <c r="K91" s="625"/>
      <c r="L91" s="625"/>
      <c r="M91" s="648"/>
      <c r="N91" s="648"/>
      <c r="O91" s="5"/>
      <c r="P91" s="621"/>
    </row>
    <row r="92" spans="1:18" ht="17.25" customHeight="1" x14ac:dyDescent="0.3">
      <c r="A92" s="621" t="s">
        <v>663</v>
      </c>
      <c r="B92" s="9"/>
      <c r="C92" s="623" t="s">
        <v>582</v>
      </c>
      <c r="D92" s="621" t="s">
        <v>581</v>
      </c>
      <c r="E92" s="5"/>
      <c r="F92" s="621" t="s">
        <v>662</v>
      </c>
      <c r="G92" s="621" t="s">
        <v>62</v>
      </c>
      <c r="H92" s="158" t="s">
        <v>67</v>
      </c>
      <c r="I92" s="158"/>
      <c r="J92" s="5"/>
      <c r="K92" s="625"/>
      <c r="L92" s="625"/>
      <c r="M92" s="158" t="s">
        <v>661</v>
      </c>
      <c r="N92" s="158"/>
      <c r="O92" s="9" t="s">
        <v>591</v>
      </c>
      <c r="P92" s="621"/>
      <c r="Q92" s="159"/>
      <c r="R92" s="8"/>
    </row>
    <row r="93" spans="1:18" ht="15.75" customHeight="1" x14ac:dyDescent="0.3">
      <c r="A93" s="621"/>
      <c r="B93" s="9"/>
      <c r="C93" s="604"/>
      <c r="D93" s="621"/>
      <c r="E93" s="5"/>
      <c r="F93" s="621"/>
      <c r="G93" s="621"/>
      <c r="H93" s="158"/>
      <c r="I93" s="158"/>
      <c r="J93" s="5"/>
      <c r="K93" s="625"/>
      <c r="L93" s="625"/>
      <c r="M93" s="158"/>
      <c r="N93" s="158"/>
      <c r="O93" s="9"/>
      <c r="P93" s="621"/>
      <c r="Q93" s="159"/>
      <c r="R93" s="8"/>
    </row>
    <row r="94" spans="1:18" ht="32.25" customHeight="1" x14ac:dyDescent="0.2">
      <c r="A94" s="11" t="s">
        <v>4</v>
      </c>
      <c r="B94" s="12" t="s">
        <v>5</v>
      </c>
      <c r="C94" s="12" t="s">
        <v>6</v>
      </c>
      <c r="D94" s="11" t="s">
        <v>7</v>
      </c>
      <c r="E94" s="12" t="s">
        <v>14</v>
      </c>
      <c r="F94" s="11" t="s">
        <v>15</v>
      </c>
      <c r="G94" s="11" t="s">
        <v>16</v>
      </c>
      <c r="H94" s="11" t="s">
        <v>17</v>
      </c>
      <c r="I94" s="11" t="s">
        <v>18</v>
      </c>
      <c r="J94" s="11" t="s">
        <v>19</v>
      </c>
      <c r="K94" s="11" t="s">
        <v>20</v>
      </c>
      <c r="L94" s="12" t="s">
        <v>21</v>
      </c>
      <c r="M94" s="12" t="s">
        <v>22</v>
      </c>
    </row>
    <row r="95" spans="1:18" ht="15" customHeight="1" x14ac:dyDescent="0.2">
      <c r="A95" s="29"/>
      <c r="B95" s="29"/>
      <c r="C95" s="29"/>
      <c r="D95" s="29"/>
      <c r="E95" s="29"/>
      <c r="F95" s="15"/>
      <c r="G95" s="15"/>
      <c r="H95" s="15"/>
      <c r="I95" s="15"/>
      <c r="J95" s="15"/>
      <c r="K95" s="15"/>
      <c r="L95" s="30"/>
      <c r="M95" s="17"/>
    </row>
    <row r="96" spans="1:18" ht="15" customHeight="1" x14ac:dyDescent="0.2">
      <c r="A96" s="37"/>
      <c r="B96" s="37" t="s">
        <v>342</v>
      </c>
      <c r="C96" s="32">
        <v>1</v>
      </c>
      <c r="D96" s="32"/>
      <c r="E96" s="15"/>
      <c r="F96" s="15"/>
      <c r="G96" s="38"/>
      <c r="H96" s="15"/>
      <c r="I96" s="36"/>
      <c r="J96" s="36"/>
      <c r="K96" s="43"/>
      <c r="L96" s="44"/>
      <c r="M96" s="15"/>
    </row>
    <row r="97" spans="1:13" ht="15" customHeight="1" x14ac:dyDescent="0.2">
      <c r="A97" s="31"/>
      <c r="B97" s="37" t="s">
        <v>342</v>
      </c>
      <c r="C97" s="32">
        <v>2</v>
      </c>
      <c r="D97" s="32"/>
      <c r="E97" s="15"/>
      <c r="F97" s="15"/>
      <c r="G97" s="15"/>
      <c r="H97" s="15"/>
      <c r="I97" s="15"/>
      <c r="J97" s="15"/>
      <c r="K97" s="15"/>
      <c r="L97" s="30"/>
      <c r="M97" s="15"/>
    </row>
    <row r="98" spans="1:13" ht="15" customHeight="1" x14ac:dyDescent="0.2">
      <c r="A98" s="31"/>
      <c r="B98" s="37" t="s">
        <v>342</v>
      </c>
      <c r="C98" s="32">
        <v>3</v>
      </c>
      <c r="D98" s="32"/>
      <c r="E98" s="15"/>
      <c r="F98" s="15" t="s">
        <v>29</v>
      </c>
      <c r="G98" s="15" t="s">
        <v>704</v>
      </c>
      <c r="H98" s="15" t="s">
        <v>700</v>
      </c>
      <c r="I98" s="104">
        <v>42858</v>
      </c>
      <c r="J98" s="104">
        <v>42858</v>
      </c>
      <c r="K98" s="15" t="s">
        <v>701</v>
      </c>
      <c r="L98" s="635">
        <v>232.62</v>
      </c>
      <c r="M98" s="15" t="s">
        <v>699</v>
      </c>
    </row>
    <row r="99" spans="1:13" ht="15" customHeight="1" x14ac:dyDescent="0.2">
      <c r="A99" s="31"/>
      <c r="B99" s="37" t="s">
        <v>342</v>
      </c>
      <c r="C99" s="32">
        <v>4</v>
      </c>
      <c r="D99" s="32"/>
      <c r="E99" s="15"/>
      <c r="F99" s="15" t="s">
        <v>29</v>
      </c>
      <c r="G99" s="15" t="s">
        <v>597</v>
      </c>
      <c r="H99" s="15" t="s">
        <v>700</v>
      </c>
      <c r="I99" s="104">
        <v>42859</v>
      </c>
      <c r="J99" s="104">
        <v>42859</v>
      </c>
      <c r="K99" s="15" t="s">
        <v>701</v>
      </c>
      <c r="L99" s="635">
        <v>207.34</v>
      </c>
      <c r="M99" s="15" t="s">
        <v>699</v>
      </c>
    </row>
    <row r="100" spans="1:13" ht="14.25" customHeight="1" x14ac:dyDescent="0.2">
      <c r="A100" s="31"/>
      <c r="B100" s="37" t="s">
        <v>342</v>
      </c>
      <c r="C100" s="32">
        <v>5</v>
      </c>
      <c r="D100" s="32"/>
      <c r="E100" s="15"/>
      <c r="F100" s="15" t="s">
        <v>29</v>
      </c>
      <c r="G100" s="15" t="s">
        <v>322</v>
      </c>
      <c r="H100" s="15" t="s">
        <v>700</v>
      </c>
      <c r="I100" s="104">
        <v>42860</v>
      </c>
      <c r="J100" s="104">
        <v>42860</v>
      </c>
      <c r="K100" s="15" t="s">
        <v>701</v>
      </c>
      <c r="L100" s="635">
        <v>160.08000000000001</v>
      </c>
      <c r="M100" s="15" t="s">
        <v>699</v>
      </c>
    </row>
    <row r="101" spans="1:13" ht="15" customHeight="1" x14ac:dyDescent="0.2">
      <c r="A101" s="31"/>
      <c r="B101" s="37" t="s">
        <v>342</v>
      </c>
      <c r="C101" s="32">
        <v>6</v>
      </c>
      <c r="D101" s="32"/>
      <c r="E101" s="15"/>
      <c r="F101" s="15" t="s">
        <v>29</v>
      </c>
      <c r="G101" s="15" t="s">
        <v>703</v>
      </c>
      <c r="H101" s="15" t="s">
        <v>700</v>
      </c>
      <c r="I101" s="104">
        <v>42861</v>
      </c>
      <c r="J101" s="104">
        <v>42861</v>
      </c>
      <c r="K101" s="15" t="s">
        <v>701</v>
      </c>
      <c r="L101" s="635">
        <v>1065</v>
      </c>
      <c r="M101" s="15" t="s">
        <v>699</v>
      </c>
    </row>
    <row r="102" spans="1:13" ht="15" customHeight="1" x14ac:dyDescent="0.2">
      <c r="A102" s="31"/>
      <c r="B102" s="37" t="s">
        <v>342</v>
      </c>
      <c r="C102" s="32">
        <v>7</v>
      </c>
      <c r="D102" s="32"/>
      <c r="E102" s="15"/>
      <c r="F102" s="15" t="s">
        <v>29</v>
      </c>
      <c r="G102" s="15" t="s">
        <v>685</v>
      </c>
      <c r="H102" s="15" t="s">
        <v>700</v>
      </c>
      <c r="I102" s="104">
        <v>42862</v>
      </c>
      <c r="J102" s="104">
        <v>42862</v>
      </c>
      <c r="K102" s="15" t="s">
        <v>701</v>
      </c>
      <c r="L102" s="635">
        <v>14.96</v>
      </c>
      <c r="M102" s="15" t="s">
        <v>699</v>
      </c>
    </row>
    <row r="103" spans="1:13" ht="15" customHeight="1" x14ac:dyDescent="0.2">
      <c r="A103" s="31"/>
      <c r="B103" s="37" t="s">
        <v>342</v>
      </c>
      <c r="C103" s="32">
        <v>8</v>
      </c>
      <c r="D103" s="32"/>
      <c r="E103" s="15"/>
      <c r="F103" s="15" t="s">
        <v>29</v>
      </c>
      <c r="G103" s="15" t="s">
        <v>702</v>
      </c>
      <c r="H103" s="15" t="s">
        <v>700</v>
      </c>
      <c r="I103" s="104">
        <v>42863</v>
      </c>
      <c r="J103" s="104">
        <v>42863</v>
      </c>
      <c r="K103" s="15" t="s">
        <v>701</v>
      </c>
      <c r="L103" s="635">
        <v>468.99</v>
      </c>
      <c r="M103" s="15" t="s">
        <v>699</v>
      </c>
    </row>
    <row r="104" spans="1:13" ht="15" customHeight="1" x14ac:dyDescent="0.2">
      <c r="A104" s="31"/>
      <c r="B104" s="37" t="s">
        <v>342</v>
      </c>
      <c r="C104" s="32">
        <v>10</v>
      </c>
      <c r="D104" s="32"/>
      <c r="E104" s="15"/>
      <c r="F104" s="15"/>
      <c r="G104" s="15"/>
      <c r="H104" s="15"/>
      <c r="I104" s="15"/>
      <c r="J104" s="15"/>
      <c r="K104" s="15"/>
      <c r="L104" s="636"/>
      <c r="M104" s="15"/>
    </row>
    <row r="105" spans="1:13" ht="15" customHeight="1" x14ac:dyDescent="0.2">
      <c r="A105" s="31"/>
      <c r="B105" s="37" t="s">
        <v>342</v>
      </c>
      <c r="C105" s="32">
        <v>11</v>
      </c>
      <c r="D105" s="32"/>
      <c r="E105" s="15"/>
      <c r="F105" s="15"/>
      <c r="G105" s="15"/>
      <c r="H105" s="15"/>
      <c r="I105" s="15"/>
      <c r="J105" s="15"/>
      <c r="K105" s="15"/>
      <c r="L105" s="636"/>
      <c r="M105" s="15"/>
    </row>
    <row r="106" spans="1:13" ht="15" customHeight="1" x14ac:dyDescent="0.2">
      <c r="A106" s="31"/>
      <c r="B106" s="37" t="s">
        <v>342</v>
      </c>
      <c r="C106" s="32">
        <v>12</v>
      </c>
      <c r="D106" s="32"/>
      <c r="E106" s="15"/>
      <c r="F106" s="15"/>
      <c r="G106" s="15"/>
      <c r="H106" s="15"/>
      <c r="I106" s="15"/>
      <c r="J106" s="15"/>
      <c r="K106" s="15"/>
      <c r="L106" s="636"/>
      <c r="M106" s="15"/>
    </row>
    <row r="107" spans="1:13" ht="15" customHeight="1" x14ac:dyDescent="0.2">
      <c r="A107" s="31"/>
      <c r="B107" s="37" t="s">
        <v>342</v>
      </c>
      <c r="C107" s="32">
        <v>13</v>
      </c>
      <c r="D107" s="32"/>
      <c r="E107" s="15"/>
      <c r="F107" s="15"/>
      <c r="G107" s="15"/>
      <c r="H107" s="15"/>
      <c r="I107" s="15"/>
      <c r="J107" s="15"/>
      <c r="K107" s="15"/>
      <c r="L107" s="636"/>
      <c r="M107" s="15"/>
    </row>
    <row r="108" spans="1:13" ht="15" customHeight="1" x14ac:dyDescent="0.2">
      <c r="A108" s="31"/>
      <c r="B108" s="37" t="s">
        <v>342</v>
      </c>
      <c r="C108" s="32">
        <v>14</v>
      </c>
      <c r="D108" s="32"/>
      <c r="E108" s="15"/>
      <c r="F108" s="15"/>
      <c r="G108" s="15"/>
      <c r="H108" s="15"/>
      <c r="I108" s="104"/>
      <c r="J108" s="104"/>
      <c r="K108" s="15"/>
      <c r="L108" s="635"/>
      <c r="M108" s="15"/>
    </row>
    <row r="109" spans="1:13" ht="15" customHeight="1" x14ac:dyDescent="0.2">
      <c r="A109" s="31"/>
      <c r="B109" s="37" t="s">
        <v>342</v>
      </c>
      <c r="C109" s="32">
        <v>15</v>
      </c>
      <c r="D109" s="32"/>
      <c r="E109" s="15"/>
      <c r="F109" s="15"/>
      <c r="G109" s="15"/>
      <c r="H109" s="15"/>
      <c r="I109" s="15"/>
      <c r="J109" s="15"/>
      <c r="K109" s="15"/>
      <c r="L109" s="636"/>
      <c r="M109" s="15"/>
    </row>
    <row r="110" spans="1:13" ht="15.75" customHeight="1" x14ac:dyDescent="0.2">
      <c r="A110" s="31"/>
      <c r="B110" s="37" t="s">
        <v>342</v>
      </c>
      <c r="C110" s="32">
        <v>16</v>
      </c>
      <c r="D110" s="32"/>
      <c r="E110" s="15"/>
      <c r="F110" s="15"/>
      <c r="G110" s="15"/>
      <c r="H110" s="15"/>
      <c r="I110" s="15"/>
      <c r="J110" s="15"/>
      <c r="K110" s="15"/>
      <c r="L110" s="636"/>
      <c r="M110" s="15"/>
    </row>
    <row r="111" spans="1:13" ht="18.75" customHeight="1" x14ac:dyDescent="0.2">
      <c r="A111" s="31"/>
      <c r="B111" s="37" t="s">
        <v>342</v>
      </c>
      <c r="C111" s="32">
        <v>17</v>
      </c>
      <c r="D111" s="32"/>
      <c r="E111" s="15"/>
      <c r="F111" s="15"/>
      <c r="G111" s="15"/>
      <c r="H111" s="15"/>
      <c r="I111" s="15"/>
      <c r="J111" s="15"/>
      <c r="K111" s="15"/>
      <c r="L111" s="636"/>
      <c r="M111" s="15"/>
    </row>
    <row r="112" spans="1:13" ht="15" customHeight="1" x14ac:dyDescent="0.2">
      <c r="A112" s="31"/>
      <c r="B112" s="37" t="s">
        <v>342</v>
      </c>
      <c r="C112" s="32">
        <v>18</v>
      </c>
      <c r="D112" s="32"/>
      <c r="E112" s="15"/>
      <c r="F112" s="15"/>
      <c r="G112" s="15"/>
      <c r="H112" s="15"/>
      <c r="I112" s="15"/>
      <c r="J112" s="15"/>
      <c r="K112" s="15"/>
      <c r="L112" s="636"/>
      <c r="M112" s="15"/>
    </row>
    <row r="113" spans="1:13" ht="15" customHeight="1" x14ac:dyDescent="0.2">
      <c r="A113" s="31"/>
      <c r="B113" s="37" t="s">
        <v>342</v>
      </c>
      <c r="C113" s="32">
        <v>19</v>
      </c>
      <c r="D113" s="32"/>
      <c r="E113" s="15"/>
      <c r="F113" s="15"/>
      <c r="G113" s="15"/>
      <c r="H113" s="15"/>
      <c r="I113" s="15"/>
      <c r="J113" s="15"/>
      <c r="K113" s="15"/>
      <c r="L113" s="636"/>
      <c r="M113" s="15"/>
    </row>
    <row r="114" spans="1:13" ht="15" customHeight="1" x14ac:dyDescent="0.2">
      <c r="A114" s="31"/>
      <c r="B114" s="37" t="s">
        <v>342</v>
      </c>
      <c r="C114" s="32">
        <v>20</v>
      </c>
      <c r="D114" s="32"/>
      <c r="E114" s="15"/>
      <c r="F114" s="15"/>
      <c r="G114" s="15"/>
      <c r="H114" s="15"/>
      <c r="I114" s="15"/>
      <c r="J114" s="15"/>
      <c r="K114" s="15"/>
      <c r="L114" s="636"/>
      <c r="M114" s="15"/>
    </row>
    <row r="115" spans="1:13" ht="15" customHeight="1" x14ac:dyDescent="0.2">
      <c r="A115" s="31"/>
      <c r="B115" s="37" t="s">
        <v>342</v>
      </c>
      <c r="C115" s="32">
        <v>21</v>
      </c>
      <c r="D115" s="32"/>
      <c r="E115" s="15"/>
      <c r="F115" s="15"/>
      <c r="G115" s="15"/>
      <c r="H115" s="15"/>
      <c r="I115" s="15"/>
      <c r="J115" s="15"/>
      <c r="K115" s="15"/>
      <c r="L115" s="636"/>
      <c r="M115" s="15"/>
    </row>
    <row r="116" spans="1:13" ht="15" customHeight="1" x14ac:dyDescent="0.2">
      <c r="A116" s="31"/>
      <c r="B116" s="37" t="s">
        <v>342</v>
      </c>
      <c r="C116" s="32">
        <v>22</v>
      </c>
      <c r="D116" s="32"/>
      <c r="E116" s="15"/>
      <c r="F116" s="15"/>
      <c r="G116" s="38"/>
      <c r="H116" s="15"/>
      <c r="I116" s="36"/>
      <c r="J116" s="36"/>
      <c r="K116" s="15"/>
      <c r="L116" s="636"/>
      <c r="M116" s="15"/>
    </row>
    <row r="117" spans="1:13" ht="15" customHeight="1" x14ac:dyDescent="0.3">
      <c r="A117" s="31"/>
      <c r="B117" s="37" t="s">
        <v>342</v>
      </c>
      <c r="C117" s="32">
        <v>23</v>
      </c>
      <c r="E117" s="15"/>
      <c r="F117" s="15"/>
      <c r="G117" s="15"/>
      <c r="H117" s="15"/>
      <c r="I117" s="15"/>
      <c r="J117" s="15"/>
      <c r="K117" s="15"/>
      <c r="L117" s="636"/>
      <c r="M117" s="15"/>
    </row>
    <row r="118" spans="1:13" ht="15" customHeight="1" x14ac:dyDescent="0.2">
      <c r="A118" s="31"/>
      <c r="B118" s="37" t="s">
        <v>342</v>
      </c>
      <c r="C118" s="32">
        <v>24</v>
      </c>
      <c r="D118" s="32"/>
      <c r="E118" s="32"/>
      <c r="F118" s="15"/>
      <c r="G118" s="15"/>
      <c r="H118" s="15"/>
      <c r="I118" s="36"/>
      <c r="J118" s="36"/>
      <c r="K118" s="15"/>
      <c r="L118" s="636"/>
      <c r="M118" s="15"/>
    </row>
    <row r="119" spans="1:13" ht="15" customHeight="1" x14ac:dyDescent="0.2">
      <c r="A119" s="31"/>
      <c r="B119" s="37" t="s">
        <v>342</v>
      </c>
      <c r="C119" s="32">
        <v>25</v>
      </c>
      <c r="D119" s="32"/>
      <c r="E119" s="32"/>
      <c r="F119" s="15"/>
      <c r="G119" s="15"/>
      <c r="H119" s="15"/>
      <c r="I119" s="36"/>
      <c r="J119" s="36"/>
      <c r="K119" s="15"/>
      <c r="L119" s="636"/>
      <c r="M119" s="15"/>
    </row>
    <row r="120" spans="1:13" ht="15" customHeight="1" x14ac:dyDescent="0.2">
      <c r="A120" s="31"/>
      <c r="B120" s="37" t="s">
        <v>342</v>
      </c>
      <c r="C120" s="32">
        <v>26</v>
      </c>
      <c r="D120" s="32"/>
      <c r="E120" s="15"/>
      <c r="F120" s="15"/>
      <c r="G120" s="15"/>
      <c r="H120" s="15"/>
      <c r="I120" s="36"/>
      <c r="J120" s="36"/>
      <c r="K120" s="15"/>
      <c r="L120" s="636"/>
      <c r="M120" s="15"/>
    </row>
    <row r="121" spans="1:13" ht="15" customHeight="1" x14ac:dyDescent="0.2">
      <c r="A121" s="31"/>
      <c r="B121" s="37" t="s">
        <v>342</v>
      </c>
      <c r="C121" s="32">
        <v>27</v>
      </c>
      <c r="D121" s="32"/>
      <c r="E121" s="15"/>
      <c r="F121" s="15"/>
      <c r="G121" s="15"/>
      <c r="H121" s="15"/>
      <c r="I121" s="36"/>
      <c r="J121" s="36"/>
      <c r="K121" s="15"/>
      <c r="L121" s="636"/>
      <c r="M121" s="15"/>
    </row>
    <row r="122" spans="1:13" ht="15" customHeight="1" x14ac:dyDescent="0.2">
      <c r="A122" s="31"/>
      <c r="B122" s="37" t="s">
        <v>342</v>
      </c>
      <c r="C122" s="32">
        <v>28</v>
      </c>
      <c r="D122" s="32"/>
      <c r="E122" s="15"/>
      <c r="F122" s="15"/>
      <c r="G122" s="15"/>
      <c r="H122" s="15"/>
      <c r="I122" s="15"/>
      <c r="J122" s="15"/>
      <c r="K122" s="15"/>
      <c r="L122" s="636"/>
      <c r="M122" s="15"/>
    </row>
    <row r="123" spans="1:13" ht="15" customHeight="1" x14ac:dyDescent="0.2">
      <c r="A123" s="31"/>
      <c r="B123" s="37" t="s">
        <v>342</v>
      </c>
      <c r="C123" s="32">
        <v>29</v>
      </c>
      <c r="D123" s="32"/>
      <c r="E123" s="15"/>
      <c r="F123" s="15"/>
      <c r="G123" s="15"/>
      <c r="H123" s="15"/>
      <c r="I123" s="15"/>
      <c r="J123" s="15"/>
      <c r="K123" s="15"/>
      <c r="L123" s="636"/>
      <c r="M123" s="15"/>
    </row>
    <row r="124" spans="1:13" ht="15" customHeight="1" x14ac:dyDescent="0.2">
      <c r="A124" s="31"/>
      <c r="B124" s="37" t="s">
        <v>342</v>
      </c>
      <c r="C124" s="32">
        <v>30</v>
      </c>
      <c r="D124" s="32"/>
      <c r="E124" s="15"/>
      <c r="F124" s="15"/>
      <c r="G124" s="15"/>
      <c r="H124" s="15"/>
      <c r="I124" s="15"/>
      <c r="J124" s="15"/>
      <c r="K124" s="15"/>
      <c r="L124" s="636"/>
      <c r="M124" s="15"/>
    </row>
    <row r="125" spans="1:13" ht="15" customHeight="1" x14ac:dyDescent="0.2">
      <c r="A125" s="31"/>
      <c r="B125" s="37" t="s">
        <v>342</v>
      </c>
      <c r="C125" s="32">
        <v>31</v>
      </c>
      <c r="D125" s="32"/>
      <c r="E125" s="15"/>
      <c r="F125" s="15"/>
      <c r="G125" s="15"/>
      <c r="H125" s="15"/>
      <c r="I125" s="15"/>
      <c r="J125" s="15"/>
      <c r="K125" s="15"/>
      <c r="L125" s="636"/>
      <c r="M125" s="15"/>
    </row>
    <row r="126" spans="1:13" ht="15" customHeight="1" x14ac:dyDescent="0.2">
      <c r="A126" s="31"/>
      <c r="B126" s="14"/>
      <c r="C126" s="32"/>
      <c r="D126" s="32"/>
      <c r="E126" s="15"/>
      <c r="F126" s="15"/>
      <c r="G126" s="38"/>
      <c r="H126" s="15"/>
      <c r="I126" s="15"/>
      <c r="J126" s="15"/>
      <c r="K126" s="15"/>
      <c r="L126" s="635"/>
      <c r="M126" s="15"/>
    </row>
    <row r="127" spans="1:13" ht="15" customHeight="1" x14ac:dyDescent="0.2">
      <c r="A127" s="31"/>
      <c r="B127" s="14"/>
      <c r="C127" s="32"/>
      <c r="D127" s="32"/>
      <c r="E127" s="15"/>
      <c r="F127" s="15"/>
      <c r="G127" s="38"/>
      <c r="H127" s="15"/>
      <c r="I127" s="15"/>
      <c r="J127" s="15"/>
      <c r="K127" s="15"/>
      <c r="L127" s="635"/>
      <c r="M127" s="15"/>
    </row>
    <row r="128" spans="1:13" ht="15" customHeight="1" x14ac:dyDescent="0.2">
      <c r="A128" s="31"/>
      <c r="B128" s="14"/>
      <c r="C128" s="32"/>
      <c r="D128" s="32"/>
      <c r="E128" s="15"/>
      <c r="F128" s="15"/>
      <c r="G128" s="38"/>
      <c r="H128" s="15"/>
      <c r="I128" s="15"/>
      <c r="J128" s="15"/>
      <c r="K128" s="15"/>
      <c r="L128" s="635"/>
      <c r="M128" s="15"/>
    </row>
    <row r="129" spans="1:16" ht="15" customHeight="1" x14ac:dyDescent="0.2">
      <c r="A129" s="31"/>
      <c r="B129" s="14"/>
      <c r="C129" s="32"/>
      <c r="D129" s="32"/>
      <c r="E129" s="15"/>
      <c r="F129" s="15"/>
      <c r="G129" s="38"/>
      <c r="H129" s="15"/>
      <c r="I129" s="15"/>
      <c r="J129" s="15"/>
      <c r="K129" s="15"/>
      <c r="L129" s="635">
        <v>2148.9899999999998</v>
      </c>
      <c r="M129" s="15"/>
    </row>
    <row r="130" spans="1:16" ht="15.75" customHeight="1" x14ac:dyDescent="0.2">
      <c r="A130" s="37" t="s">
        <v>39</v>
      </c>
      <c r="B130" s="31"/>
      <c r="C130" s="32"/>
      <c r="D130" s="32"/>
      <c r="E130" s="15"/>
      <c r="F130" s="15"/>
      <c r="G130" s="15"/>
      <c r="H130" s="15"/>
      <c r="I130" s="15"/>
      <c r="J130" s="15"/>
      <c r="K130" s="15"/>
      <c r="L130" s="30"/>
      <c r="M130" s="15"/>
    </row>
    <row r="131" spans="1:16" ht="15.75" customHeight="1" x14ac:dyDescent="0.25">
      <c r="A131" s="18"/>
      <c r="B131" s="18"/>
      <c r="C131" s="18"/>
      <c r="D131" s="1"/>
      <c r="E131" s="1"/>
      <c r="F131" s="1"/>
      <c r="G131" s="1"/>
      <c r="H131" s="1"/>
      <c r="I131" s="1"/>
      <c r="J131" s="1"/>
      <c r="K131" s="1"/>
      <c r="L131" s="1"/>
      <c r="M131" s="1"/>
      <c r="O131" s="506"/>
    </row>
    <row r="132" spans="1:16" ht="15.75" customHeight="1" x14ac:dyDescent="0.2">
      <c r="A132" s="1"/>
      <c r="B132" s="1"/>
      <c r="C132" s="641" t="s">
        <v>8</v>
      </c>
      <c r="D132" s="641"/>
      <c r="E132" s="641"/>
      <c r="F132" s="19"/>
      <c r="G132" s="642" t="s">
        <v>564</v>
      </c>
      <c r="H132" s="642"/>
      <c r="I132" s="618"/>
      <c r="J132" s="18"/>
      <c r="K132" s="1"/>
      <c r="L132" s="1"/>
      <c r="M132" s="1" t="s">
        <v>115</v>
      </c>
      <c r="N132" s="645"/>
      <c r="O132" s="645"/>
    </row>
    <row r="133" spans="1:16" ht="12.75" x14ac:dyDescent="0.2">
      <c r="A133" s="1"/>
      <c r="B133" s="1"/>
      <c r="C133" s="617"/>
      <c r="D133" s="617"/>
      <c r="E133" s="617"/>
      <c r="F133" s="19"/>
      <c r="G133" s="622"/>
      <c r="H133" s="622"/>
      <c r="I133" s="618"/>
      <c r="J133" s="18"/>
      <c r="K133" s="1"/>
      <c r="L133" s="1"/>
      <c r="M133" s="1"/>
      <c r="N133" s="619"/>
      <c r="O133" s="619"/>
    </row>
    <row r="134" spans="1:16" ht="12.75" x14ac:dyDescent="0.2">
      <c r="A134" s="1"/>
      <c r="B134" s="1"/>
      <c r="C134" s="617"/>
      <c r="D134" s="617"/>
      <c r="E134" s="617"/>
      <c r="F134" s="19"/>
      <c r="G134" s="622"/>
      <c r="H134" s="622"/>
      <c r="I134" s="618"/>
      <c r="J134" s="18"/>
      <c r="K134" s="1"/>
      <c r="L134" s="1"/>
      <c r="M134" s="1"/>
      <c r="N134" s="619"/>
      <c r="O134" s="619"/>
    </row>
    <row r="135" spans="1:16" ht="12.75" x14ac:dyDescent="0.2">
      <c r="A135" s="1"/>
      <c r="B135" s="1"/>
      <c r="C135" s="617"/>
      <c r="D135" s="617"/>
      <c r="E135" s="617"/>
      <c r="F135" s="19"/>
      <c r="G135" s="622"/>
      <c r="H135" s="622"/>
      <c r="I135" s="618"/>
      <c r="J135" s="18"/>
      <c r="K135" s="1"/>
      <c r="L135" s="1"/>
      <c r="M135" s="1"/>
      <c r="N135" s="619"/>
      <c r="O135" s="619"/>
    </row>
    <row r="136" spans="1:16" ht="15" customHeight="1" x14ac:dyDescent="0.2">
      <c r="A136" s="1"/>
      <c r="B136" s="1"/>
      <c r="C136" s="641" t="s">
        <v>565</v>
      </c>
      <c r="D136" s="641"/>
      <c r="E136" s="641"/>
      <c r="F136" s="617"/>
      <c r="G136" s="644" t="s">
        <v>566</v>
      </c>
      <c r="H136" s="644"/>
      <c r="I136" s="644"/>
      <c r="J136" s="618"/>
      <c r="K136" s="1"/>
      <c r="L136" s="1"/>
      <c r="M136" s="645" t="s">
        <v>567</v>
      </c>
      <c r="N136" s="645"/>
      <c r="O136" s="645"/>
      <c r="P136" s="645"/>
    </row>
    <row r="137" spans="1:16" ht="15" customHeight="1" x14ac:dyDescent="0.2">
      <c r="A137" s="1"/>
      <c r="B137" s="1"/>
      <c r="C137" s="641" t="s">
        <v>568</v>
      </c>
      <c r="D137" s="641"/>
      <c r="E137" s="641"/>
      <c r="F137" s="617"/>
      <c r="G137" s="644" t="s">
        <v>95</v>
      </c>
      <c r="H137" s="644"/>
      <c r="I137" s="644"/>
      <c r="J137" s="618"/>
      <c r="K137" s="1"/>
      <c r="L137" s="1"/>
      <c r="M137" s="645" t="s">
        <v>104</v>
      </c>
      <c r="N137" s="645"/>
      <c r="O137" s="645"/>
      <c r="P137" s="645"/>
    </row>
    <row r="138" spans="1:16" ht="15" customHeight="1" x14ac:dyDescent="0.3">
      <c r="A138" s="1"/>
      <c r="B138" s="1"/>
      <c r="C138" s="10"/>
      <c r="D138" s="10"/>
      <c r="H138" s="7"/>
      <c r="I138" s="7"/>
      <c r="J138" s="7"/>
      <c r="K138" s="7"/>
      <c r="L138" s="7"/>
      <c r="M138" s="7"/>
      <c r="N138" s="159"/>
      <c r="O138" s="159"/>
      <c r="P138" s="159"/>
    </row>
    <row r="139" spans="1:16" ht="15" customHeight="1" x14ac:dyDescent="0.3"/>
    <row r="140" spans="1:16" ht="15" customHeight="1" x14ac:dyDescent="0.3"/>
    <row r="141" spans="1:16" ht="15" customHeight="1" x14ac:dyDescent="0.3"/>
    <row r="142" spans="1:16" ht="13.5" customHeight="1" x14ac:dyDescent="0.3"/>
    <row r="143" spans="1:16" ht="15.75" customHeight="1" x14ac:dyDescent="0.3"/>
    <row r="145" spans="3:256" ht="15" customHeight="1" x14ac:dyDescent="0.3"/>
    <row r="146" spans="3:256" s="22" customFormat="1" ht="15" customHeight="1" x14ac:dyDescent="0.3">
      <c r="C146" s="3"/>
      <c r="D146" s="3"/>
      <c r="E146" s="4"/>
      <c r="F146" s="4"/>
      <c r="G146" s="4"/>
      <c r="H146" s="4"/>
      <c r="I146" s="4"/>
      <c r="J146" s="4"/>
      <c r="K146" s="4"/>
      <c r="L146" s="4"/>
      <c r="M146" s="4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3:256" s="22" customFormat="1" ht="15" customHeight="1" x14ac:dyDescent="0.3">
      <c r="C147" s="3"/>
      <c r="D147" s="3"/>
      <c r="E147" s="4"/>
      <c r="F147" s="4"/>
      <c r="G147" s="4"/>
      <c r="H147" s="4"/>
      <c r="I147" s="4"/>
      <c r="J147" s="4"/>
      <c r="K147" s="4"/>
      <c r="L147" s="4"/>
      <c r="M147" s="4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3:256" s="22" customFormat="1" ht="15" customHeight="1" x14ac:dyDescent="0.3">
      <c r="C148" s="3"/>
      <c r="D148" s="3"/>
      <c r="E148" s="4"/>
      <c r="F148" s="4"/>
      <c r="G148" s="4"/>
      <c r="H148" s="4"/>
      <c r="I148" s="4"/>
      <c r="J148" s="4"/>
      <c r="K148" s="4"/>
      <c r="L148" s="4"/>
      <c r="M148" s="4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3:256" s="22" customFormat="1" ht="15" customHeight="1" x14ac:dyDescent="0.3">
      <c r="C149" s="3"/>
      <c r="D149" s="3"/>
      <c r="E149" s="4"/>
      <c r="F149" s="4"/>
      <c r="G149" s="4"/>
      <c r="H149" s="4"/>
      <c r="I149" s="4"/>
      <c r="J149" s="4"/>
      <c r="K149" s="4"/>
      <c r="L149" s="4"/>
      <c r="M149" s="4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3:256" s="22" customFormat="1" ht="15" customHeight="1" x14ac:dyDescent="0.3">
      <c r="C150" s="3"/>
      <c r="D150" s="3"/>
      <c r="E150" s="4"/>
      <c r="F150" s="4"/>
      <c r="G150" s="4"/>
      <c r="H150" s="4"/>
      <c r="I150" s="4"/>
      <c r="J150" s="4"/>
      <c r="K150" s="4"/>
      <c r="L150" s="4"/>
      <c r="M150" s="4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3:256" s="22" customFormat="1" ht="14.25" customHeight="1" x14ac:dyDescent="0.3">
      <c r="C151" s="3"/>
      <c r="D151" s="3"/>
      <c r="E151" s="4"/>
      <c r="F151" s="4"/>
      <c r="G151" s="4"/>
      <c r="H151" s="4"/>
      <c r="I151" s="4"/>
      <c r="J151" s="4"/>
      <c r="K151" s="4"/>
      <c r="L151" s="4"/>
      <c r="M151" s="4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3:256" s="22" customFormat="1" ht="15" customHeight="1" x14ac:dyDescent="0.3">
      <c r="C152" s="3"/>
      <c r="D152" s="3"/>
      <c r="E152" s="4"/>
      <c r="F152" s="4"/>
      <c r="G152" s="4"/>
      <c r="H152" s="4"/>
      <c r="I152" s="4"/>
      <c r="J152" s="4"/>
      <c r="K152" s="4"/>
      <c r="L152" s="4"/>
      <c r="M152" s="4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3:256" s="22" customFormat="1" ht="15" customHeight="1" x14ac:dyDescent="0.3">
      <c r="C153" s="3"/>
      <c r="D153" s="3"/>
      <c r="E153" s="4"/>
      <c r="F153" s="4"/>
      <c r="G153" s="4"/>
      <c r="H153" s="4"/>
      <c r="I153" s="4"/>
      <c r="J153" s="4"/>
      <c r="K153" s="4"/>
      <c r="L153" s="4"/>
      <c r="M153" s="4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3:256" s="22" customFormat="1" ht="15" customHeight="1" x14ac:dyDescent="0.3">
      <c r="C154" s="3"/>
      <c r="D154" s="3"/>
      <c r="E154" s="4"/>
      <c r="F154" s="4"/>
      <c r="G154" s="4"/>
      <c r="H154" s="4"/>
      <c r="I154" s="4"/>
      <c r="J154" s="4"/>
      <c r="K154" s="4"/>
      <c r="L154" s="4"/>
      <c r="M154" s="4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3:256" s="22" customFormat="1" ht="15" customHeight="1" x14ac:dyDescent="0.3">
      <c r="C155" s="3"/>
      <c r="D155" s="3"/>
      <c r="E155" s="4"/>
      <c r="F155" s="4"/>
      <c r="G155" s="4"/>
      <c r="H155" s="4"/>
      <c r="I155" s="4"/>
      <c r="J155" s="4"/>
      <c r="K155" s="4"/>
      <c r="L155" s="4"/>
      <c r="M155" s="4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3:256" s="22" customFormat="1" ht="15" customHeight="1" x14ac:dyDescent="0.3">
      <c r="C156" s="3"/>
      <c r="D156" s="3"/>
      <c r="E156" s="4"/>
      <c r="F156" s="4"/>
      <c r="G156" s="4"/>
      <c r="H156" s="4"/>
      <c r="I156" s="4"/>
      <c r="J156" s="4"/>
      <c r="K156" s="4"/>
      <c r="L156" s="4"/>
      <c r="M156" s="4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3:256" s="22" customFormat="1" ht="15" customHeight="1" x14ac:dyDescent="0.3">
      <c r="C157" s="3"/>
      <c r="D157" s="3"/>
      <c r="E157" s="4"/>
      <c r="F157" s="4"/>
      <c r="G157" s="4"/>
      <c r="H157" s="4"/>
      <c r="I157" s="4"/>
      <c r="J157" s="4"/>
      <c r="K157" s="4"/>
      <c r="L157" s="4"/>
      <c r="M157" s="4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3:256" s="22" customFormat="1" ht="15" customHeight="1" x14ac:dyDescent="0.3">
      <c r="C158" s="3"/>
      <c r="D158" s="3"/>
      <c r="E158" s="4"/>
      <c r="F158" s="4"/>
      <c r="G158" s="4"/>
      <c r="H158" s="4"/>
      <c r="I158" s="4"/>
      <c r="J158" s="4"/>
      <c r="K158" s="4"/>
      <c r="L158" s="4"/>
      <c r="M158" s="4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3:256" s="22" customFormat="1" ht="15" customHeight="1" x14ac:dyDescent="0.3">
      <c r="C159" s="3"/>
      <c r="D159" s="3"/>
      <c r="E159" s="4"/>
      <c r="F159" s="4"/>
      <c r="G159" s="4"/>
      <c r="H159" s="4"/>
      <c r="I159" s="4"/>
      <c r="J159" s="4"/>
      <c r="K159" s="4"/>
      <c r="L159" s="4"/>
      <c r="M159" s="4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3:256" s="22" customFormat="1" ht="15" customHeight="1" x14ac:dyDescent="0.3">
      <c r="C160" s="3"/>
      <c r="D160" s="3"/>
      <c r="E160" s="4"/>
      <c r="F160" s="4"/>
      <c r="G160" s="4"/>
      <c r="H160" s="4"/>
      <c r="I160" s="4"/>
      <c r="J160" s="4"/>
      <c r="K160" s="4"/>
      <c r="L160" s="4"/>
      <c r="M160" s="4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3:256" s="22" customFormat="1" ht="15" customHeight="1" x14ac:dyDescent="0.3">
      <c r="C161" s="3"/>
      <c r="D161" s="3"/>
      <c r="E161" s="4"/>
      <c r="F161" s="4"/>
      <c r="G161" s="4"/>
      <c r="H161" s="4"/>
      <c r="I161" s="4"/>
      <c r="J161" s="4"/>
      <c r="K161" s="4"/>
      <c r="L161" s="4"/>
      <c r="M161" s="4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3:256" s="22" customFormat="1" ht="15" customHeight="1" x14ac:dyDescent="0.3">
      <c r="C162" s="3"/>
      <c r="D162" s="3"/>
      <c r="E162" s="4"/>
      <c r="F162" s="4"/>
      <c r="G162" s="4"/>
      <c r="H162" s="4"/>
      <c r="I162" s="4"/>
      <c r="J162" s="4"/>
      <c r="K162" s="4"/>
      <c r="L162" s="4"/>
      <c r="M162" s="4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3:256" s="22" customFormat="1" ht="15" customHeight="1" x14ac:dyDescent="0.3">
      <c r="C163" s="3"/>
      <c r="D163" s="3"/>
      <c r="E163" s="4"/>
      <c r="F163" s="4"/>
      <c r="G163" s="4"/>
      <c r="H163" s="4"/>
      <c r="I163" s="4"/>
      <c r="J163" s="4"/>
      <c r="K163" s="4"/>
      <c r="L163" s="4"/>
      <c r="M163" s="4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3:256" s="22" customFormat="1" ht="15" customHeight="1" x14ac:dyDescent="0.3">
      <c r="C164" s="3"/>
      <c r="D164" s="3"/>
      <c r="E164" s="4"/>
      <c r="F164" s="4"/>
      <c r="G164" s="4"/>
      <c r="H164" s="4"/>
      <c r="I164" s="4"/>
      <c r="J164" s="4"/>
      <c r="K164" s="4"/>
      <c r="L164" s="4"/>
      <c r="M164" s="4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3:256" s="22" customFormat="1" ht="15" customHeight="1" x14ac:dyDescent="0.3">
      <c r="C165" s="3"/>
      <c r="D165" s="3"/>
      <c r="E165" s="4"/>
      <c r="F165" s="4"/>
      <c r="G165" s="4"/>
      <c r="H165" s="4"/>
      <c r="I165" s="4"/>
      <c r="J165" s="4"/>
      <c r="K165" s="4"/>
      <c r="L165" s="4"/>
      <c r="M165" s="4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3:256" s="22" customFormat="1" ht="15" customHeight="1" x14ac:dyDescent="0.3">
      <c r="C166" s="3"/>
      <c r="D166" s="3"/>
      <c r="E166" s="4"/>
      <c r="F166" s="4"/>
      <c r="G166" s="4"/>
      <c r="H166" s="4"/>
      <c r="I166" s="4"/>
      <c r="J166" s="4"/>
      <c r="K166" s="4"/>
      <c r="L166" s="4"/>
      <c r="M166" s="4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3:256" s="22" customFormat="1" ht="15" customHeight="1" x14ac:dyDescent="0.3">
      <c r="C167" s="3"/>
      <c r="D167" s="3"/>
      <c r="E167" s="4"/>
      <c r="F167" s="4"/>
      <c r="G167" s="4"/>
      <c r="H167" s="4"/>
      <c r="I167" s="4"/>
      <c r="J167" s="4"/>
      <c r="K167" s="4"/>
      <c r="L167" s="4"/>
      <c r="M167" s="4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3:256" s="22" customFormat="1" ht="15" customHeight="1" x14ac:dyDescent="0.3">
      <c r="C168" s="3"/>
      <c r="D168" s="3"/>
      <c r="E168" s="4"/>
      <c r="F168" s="4"/>
      <c r="G168" s="4"/>
      <c r="H168" s="4"/>
      <c r="I168" s="4"/>
      <c r="J168" s="4"/>
      <c r="K168" s="4"/>
      <c r="L168" s="4"/>
      <c r="M168" s="4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3:256" s="22" customFormat="1" ht="15" customHeight="1" x14ac:dyDescent="0.3">
      <c r="C169" s="3"/>
      <c r="D169" s="3"/>
      <c r="E169" s="4"/>
      <c r="F169" s="4"/>
      <c r="G169" s="4"/>
      <c r="H169" s="4"/>
      <c r="I169" s="4"/>
      <c r="J169" s="4"/>
      <c r="K169" s="4"/>
      <c r="L169" s="4"/>
      <c r="M169" s="4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3:256" s="22" customFormat="1" ht="15" customHeight="1" x14ac:dyDescent="0.3">
      <c r="C170" s="3"/>
      <c r="D170" s="3"/>
      <c r="E170" s="4"/>
      <c r="F170" s="4"/>
      <c r="G170" s="4"/>
      <c r="H170" s="4"/>
      <c r="I170" s="4"/>
      <c r="J170" s="4"/>
      <c r="K170" s="4"/>
      <c r="L170" s="4"/>
      <c r="M170" s="4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3:256" s="22" customFormat="1" ht="15" customHeight="1" x14ac:dyDescent="0.3">
      <c r="C171" s="3"/>
      <c r="D171" s="3"/>
      <c r="E171" s="4"/>
      <c r="F171" s="4"/>
      <c r="G171" s="4"/>
      <c r="H171" s="4"/>
      <c r="I171" s="4"/>
      <c r="J171" s="4"/>
      <c r="K171" s="4"/>
      <c r="L171" s="4"/>
      <c r="M171" s="4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3:256" s="22" customFormat="1" ht="15" customHeight="1" x14ac:dyDescent="0.3">
      <c r="C172" s="3"/>
      <c r="D172" s="3"/>
      <c r="E172" s="4"/>
      <c r="F172" s="4"/>
      <c r="G172" s="4"/>
      <c r="H172" s="4"/>
      <c r="I172" s="4"/>
      <c r="J172" s="4"/>
      <c r="K172" s="4"/>
      <c r="L172" s="4"/>
      <c r="M172" s="4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3:256" s="22" customFormat="1" ht="15" customHeight="1" x14ac:dyDescent="0.3">
      <c r="C173" s="3"/>
      <c r="D173" s="3"/>
      <c r="E173" s="4"/>
      <c r="F173" s="4"/>
      <c r="G173" s="4"/>
      <c r="H173" s="4"/>
      <c r="I173" s="4"/>
      <c r="J173" s="4"/>
      <c r="K173" s="4"/>
      <c r="L173" s="4"/>
      <c r="M173" s="4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3:256" s="22" customFormat="1" ht="15" customHeight="1" x14ac:dyDescent="0.3">
      <c r="C174" s="3"/>
      <c r="D174" s="3"/>
      <c r="E174" s="4"/>
      <c r="F174" s="4"/>
      <c r="G174" s="4"/>
      <c r="H174" s="4"/>
      <c r="I174" s="4"/>
      <c r="J174" s="4"/>
      <c r="K174" s="4"/>
      <c r="L174" s="4"/>
      <c r="M174" s="4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3:256" s="22" customFormat="1" ht="15" customHeight="1" x14ac:dyDescent="0.3">
      <c r="C175" s="3"/>
      <c r="D175" s="3"/>
      <c r="E175" s="4"/>
      <c r="F175" s="4"/>
      <c r="G175" s="4"/>
      <c r="H175" s="4"/>
      <c r="I175" s="4"/>
      <c r="J175" s="4"/>
      <c r="K175" s="4"/>
      <c r="L175" s="4"/>
      <c r="M175" s="4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3:256" s="22" customFormat="1" ht="15" customHeight="1" x14ac:dyDescent="0.3">
      <c r="C176" s="3"/>
      <c r="D176" s="3"/>
      <c r="E176" s="4"/>
      <c r="F176" s="4"/>
      <c r="G176" s="4"/>
      <c r="H176" s="4"/>
      <c r="I176" s="4"/>
      <c r="J176" s="4"/>
      <c r="K176" s="4"/>
      <c r="L176" s="4"/>
      <c r="M176" s="4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3:256" s="22" customFormat="1" ht="15" customHeight="1" x14ac:dyDescent="0.3">
      <c r="C177" s="3"/>
      <c r="D177" s="3"/>
      <c r="E177" s="4"/>
      <c r="F177" s="4"/>
      <c r="G177" s="4"/>
      <c r="H177" s="4"/>
      <c r="I177" s="4"/>
      <c r="J177" s="4"/>
      <c r="K177" s="4"/>
      <c r="L177" s="4"/>
      <c r="M177" s="4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3:256" s="22" customFormat="1" ht="15" customHeight="1" x14ac:dyDescent="0.3">
      <c r="C178" s="3"/>
      <c r="D178" s="3"/>
      <c r="E178" s="4"/>
      <c r="F178" s="4"/>
      <c r="G178" s="4"/>
      <c r="H178" s="4"/>
      <c r="I178" s="4"/>
      <c r="J178" s="4"/>
      <c r="K178" s="4"/>
      <c r="L178" s="4"/>
      <c r="M178" s="4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3:256" s="22" customFormat="1" ht="15.75" customHeight="1" x14ac:dyDescent="0.3">
      <c r="C179" s="3"/>
      <c r="D179" s="3"/>
      <c r="E179" s="4"/>
      <c r="F179" s="4"/>
      <c r="G179" s="4"/>
      <c r="H179" s="4"/>
      <c r="I179" s="4"/>
      <c r="J179" s="4"/>
      <c r="K179" s="4"/>
      <c r="L179" s="4"/>
      <c r="M179" s="4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3:256" s="22" customFormat="1" ht="15.75" customHeight="1" x14ac:dyDescent="0.3">
      <c r="C180" s="3"/>
      <c r="D180" s="3"/>
      <c r="E180" s="4"/>
      <c r="F180" s="4"/>
      <c r="G180" s="4"/>
      <c r="H180" s="4"/>
      <c r="I180" s="4"/>
      <c r="J180" s="4"/>
      <c r="K180" s="4"/>
      <c r="L180" s="4"/>
      <c r="M180" s="4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3:256" s="22" customFormat="1" ht="15.75" customHeight="1" x14ac:dyDescent="0.3">
      <c r="C181" s="3"/>
      <c r="D181" s="3"/>
      <c r="E181" s="4"/>
      <c r="F181" s="4"/>
      <c r="G181" s="4"/>
      <c r="H181" s="4"/>
      <c r="I181" s="4"/>
      <c r="J181" s="4"/>
      <c r="K181" s="4"/>
      <c r="L181" s="4"/>
      <c r="M181" s="4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5" spans="3:256" s="22" customFormat="1" ht="15" customHeight="1" x14ac:dyDescent="0.3">
      <c r="C185" s="3"/>
      <c r="D185" s="3"/>
      <c r="E185" s="4"/>
      <c r="F185" s="4"/>
      <c r="G185" s="4"/>
      <c r="H185" s="4"/>
      <c r="I185" s="4"/>
      <c r="J185" s="4"/>
      <c r="K185" s="4"/>
      <c r="L185" s="4"/>
      <c r="M185" s="4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3:256" s="22" customFormat="1" ht="15" customHeight="1" x14ac:dyDescent="0.3">
      <c r="C186" s="3"/>
      <c r="D186" s="3"/>
      <c r="E186" s="4"/>
      <c r="F186" s="4"/>
      <c r="G186" s="4"/>
      <c r="H186" s="4"/>
      <c r="I186" s="4"/>
      <c r="J186" s="4"/>
      <c r="K186" s="4"/>
      <c r="L186" s="4"/>
      <c r="M186" s="4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3:256" s="22" customFormat="1" ht="15" customHeight="1" x14ac:dyDescent="0.3">
      <c r="C187" s="3"/>
      <c r="D187" s="3"/>
      <c r="E187" s="4"/>
      <c r="F187" s="4"/>
      <c r="G187" s="4"/>
      <c r="H187" s="4"/>
      <c r="I187" s="4"/>
      <c r="J187" s="4"/>
      <c r="K187" s="4"/>
      <c r="L187" s="4"/>
      <c r="M187" s="4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3:256" s="22" customFormat="1" ht="15" customHeight="1" x14ac:dyDescent="0.3">
      <c r="C188" s="3"/>
      <c r="D188" s="3"/>
      <c r="E188" s="4"/>
      <c r="F188" s="4"/>
      <c r="G188" s="4"/>
      <c r="H188" s="4"/>
      <c r="I188" s="4"/>
      <c r="J188" s="4"/>
      <c r="K188" s="4"/>
      <c r="L188" s="4"/>
      <c r="M188" s="4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3:256" s="22" customFormat="1" ht="15" customHeight="1" x14ac:dyDescent="0.3">
      <c r="C189" s="3"/>
      <c r="D189" s="3"/>
      <c r="E189" s="4"/>
      <c r="F189" s="4"/>
      <c r="G189" s="4"/>
      <c r="H189" s="4"/>
      <c r="I189" s="4"/>
      <c r="J189" s="4"/>
      <c r="K189" s="4"/>
      <c r="L189" s="4"/>
      <c r="M189" s="4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3:256" s="22" customFormat="1" ht="15" customHeight="1" x14ac:dyDescent="0.3">
      <c r="C190" s="3"/>
      <c r="D190" s="3"/>
      <c r="E190" s="4"/>
      <c r="F190" s="4"/>
      <c r="G190" s="4"/>
      <c r="H190" s="4"/>
      <c r="I190" s="4"/>
      <c r="J190" s="4"/>
      <c r="K190" s="4"/>
      <c r="L190" s="4"/>
      <c r="M190" s="4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3:256" s="22" customFormat="1" ht="14.25" customHeight="1" x14ac:dyDescent="0.3">
      <c r="C191" s="3"/>
      <c r="D191" s="3"/>
      <c r="E191" s="4"/>
      <c r="F191" s="4"/>
      <c r="G191" s="4"/>
      <c r="H191" s="4"/>
      <c r="I191" s="4"/>
      <c r="J191" s="4"/>
      <c r="K191" s="4"/>
      <c r="L191" s="4"/>
      <c r="M191" s="4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3:256" s="22" customFormat="1" ht="15.75" customHeight="1" x14ac:dyDescent="0.3">
      <c r="C192" s="3"/>
      <c r="D192" s="3"/>
      <c r="E192" s="4"/>
      <c r="F192" s="4"/>
      <c r="G192" s="4"/>
      <c r="H192" s="4"/>
      <c r="I192" s="4"/>
      <c r="J192" s="4"/>
      <c r="K192" s="4"/>
      <c r="L192" s="4"/>
      <c r="M192" s="4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4" spans="3:256" s="22" customFormat="1" ht="15" customHeight="1" x14ac:dyDescent="0.3">
      <c r="C194" s="3"/>
      <c r="D194" s="3"/>
      <c r="E194" s="4"/>
      <c r="F194" s="4"/>
      <c r="G194" s="4"/>
      <c r="H194" s="4"/>
      <c r="I194" s="4"/>
      <c r="J194" s="4"/>
      <c r="K194" s="4"/>
      <c r="L194" s="4"/>
      <c r="M194" s="4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3:256" s="22" customFormat="1" ht="15" customHeight="1" x14ac:dyDescent="0.3">
      <c r="C195" s="3"/>
      <c r="D195" s="3"/>
      <c r="E195" s="4"/>
      <c r="F195" s="4"/>
      <c r="G195" s="4"/>
      <c r="H195" s="4"/>
      <c r="I195" s="4"/>
      <c r="J195" s="4"/>
      <c r="K195" s="4"/>
      <c r="L195" s="4"/>
      <c r="M195" s="4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3:256" s="22" customFormat="1" ht="15" customHeight="1" x14ac:dyDescent="0.3">
      <c r="C196" s="3"/>
      <c r="D196" s="3"/>
      <c r="E196" s="4"/>
      <c r="F196" s="4"/>
      <c r="G196" s="4"/>
      <c r="H196" s="4"/>
      <c r="I196" s="4"/>
      <c r="J196" s="4"/>
      <c r="K196" s="4"/>
      <c r="L196" s="4"/>
      <c r="M196" s="4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3:256" s="22" customFormat="1" ht="15" customHeight="1" x14ac:dyDescent="0.3">
      <c r="C197" s="3"/>
      <c r="D197" s="3"/>
      <c r="E197" s="4"/>
      <c r="F197" s="4"/>
      <c r="G197" s="4"/>
      <c r="H197" s="4"/>
      <c r="I197" s="4"/>
      <c r="J197" s="4"/>
      <c r="K197" s="4"/>
      <c r="L197" s="4"/>
      <c r="M197" s="4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3:256" s="22" customFormat="1" ht="15" customHeight="1" x14ac:dyDescent="0.3">
      <c r="C198" s="3"/>
      <c r="D198" s="3"/>
      <c r="E198" s="4"/>
      <c r="F198" s="4"/>
      <c r="G198" s="4"/>
      <c r="H198" s="4"/>
      <c r="I198" s="4"/>
      <c r="J198" s="4"/>
      <c r="K198" s="4"/>
      <c r="L198" s="4"/>
      <c r="M198" s="4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3:256" s="22" customFormat="1" ht="15" customHeight="1" x14ac:dyDescent="0.3">
      <c r="C199" s="3"/>
      <c r="D199" s="3"/>
      <c r="E199" s="4"/>
      <c r="F199" s="4"/>
      <c r="G199" s="4"/>
      <c r="H199" s="4"/>
      <c r="I199" s="4"/>
      <c r="J199" s="4"/>
      <c r="K199" s="4"/>
      <c r="L199" s="4"/>
      <c r="M199" s="4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3:256" s="22" customFormat="1" ht="14.25" customHeight="1" x14ac:dyDescent="0.3">
      <c r="C200" s="3"/>
      <c r="D200" s="3"/>
      <c r="E200" s="4"/>
      <c r="F200" s="4"/>
      <c r="G200" s="4"/>
      <c r="H200" s="4"/>
      <c r="I200" s="4"/>
      <c r="J200" s="4"/>
      <c r="K200" s="4"/>
      <c r="L200" s="4"/>
      <c r="M200" s="4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3:256" s="22" customFormat="1" ht="15" customHeight="1" x14ac:dyDescent="0.3">
      <c r="C201" s="3"/>
      <c r="D201" s="3"/>
      <c r="E201" s="4"/>
      <c r="F201" s="4"/>
      <c r="G201" s="4"/>
      <c r="H201" s="4"/>
      <c r="I201" s="4"/>
      <c r="J201" s="4"/>
      <c r="K201" s="4"/>
      <c r="L201" s="4"/>
      <c r="M201" s="4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3:256" s="22" customFormat="1" ht="15" customHeight="1" x14ac:dyDescent="0.3">
      <c r="C202" s="3"/>
      <c r="D202" s="3"/>
      <c r="E202" s="4"/>
      <c r="F202" s="4"/>
      <c r="G202" s="4"/>
      <c r="H202" s="4"/>
      <c r="I202" s="4"/>
      <c r="J202" s="4"/>
      <c r="K202" s="4"/>
      <c r="L202" s="4"/>
      <c r="M202" s="4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3:256" s="22" customFormat="1" ht="15" customHeight="1" x14ac:dyDescent="0.3">
      <c r="C203" s="3"/>
      <c r="D203" s="3"/>
      <c r="E203" s="4"/>
      <c r="F203" s="4"/>
      <c r="G203" s="4"/>
      <c r="H203" s="4"/>
      <c r="I203" s="4"/>
      <c r="J203" s="4"/>
      <c r="K203" s="4"/>
      <c r="L203" s="4"/>
      <c r="M203" s="4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3:256" s="22" customFormat="1" ht="15" customHeight="1" x14ac:dyDescent="0.3">
      <c r="C204" s="3"/>
      <c r="D204" s="3"/>
      <c r="E204" s="4"/>
      <c r="F204" s="4"/>
      <c r="G204" s="4"/>
      <c r="H204" s="4"/>
      <c r="I204" s="4"/>
      <c r="J204" s="4"/>
      <c r="K204" s="4"/>
      <c r="L204" s="4"/>
      <c r="M204" s="4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3:256" s="22" customFormat="1" ht="15" customHeight="1" x14ac:dyDescent="0.3">
      <c r="C205" s="3"/>
      <c r="D205" s="3"/>
      <c r="E205" s="4"/>
      <c r="F205" s="4"/>
      <c r="G205" s="4"/>
      <c r="H205" s="4"/>
      <c r="I205" s="4"/>
      <c r="J205" s="4"/>
      <c r="K205" s="4"/>
      <c r="L205" s="4"/>
      <c r="M205" s="4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3:256" s="22" customFormat="1" ht="15" customHeight="1" x14ac:dyDescent="0.3">
      <c r="C206" s="3"/>
      <c r="D206" s="3"/>
      <c r="E206" s="4"/>
      <c r="F206" s="4"/>
      <c r="G206" s="4"/>
      <c r="H206" s="4"/>
      <c r="I206" s="4"/>
      <c r="J206" s="4"/>
      <c r="K206" s="4"/>
      <c r="L206" s="4"/>
      <c r="M206" s="4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3:256" s="22" customFormat="1" ht="15" customHeight="1" x14ac:dyDescent="0.3">
      <c r="C207" s="3"/>
      <c r="D207" s="3"/>
      <c r="E207" s="4"/>
      <c r="F207" s="4"/>
      <c r="G207" s="4"/>
      <c r="H207" s="4"/>
      <c r="I207" s="4"/>
      <c r="J207" s="4"/>
      <c r="K207" s="4"/>
      <c r="L207" s="4"/>
      <c r="M207" s="4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3:256" s="22" customFormat="1" ht="15" customHeight="1" x14ac:dyDescent="0.3">
      <c r="C208" s="3"/>
      <c r="D208" s="3"/>
      <c r="E208" s="4"/>
      <c r="F208" s="4"/>
      <c r="G208" s="4"/>
      <c r="H208" s="4"/>
      <c r="I208" s="4"/>
      <c r="J208" s="4"/>
      <c r="K208" s="4"/>
      <c r="L208" s="4"/>
      <c r="M208" s="4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3:256" s="22" customFormat="1" ht="15" customHeight="1" x14ac:dyDescent="0.3">
      <c r="C209" s="3"/>
      <c r="D209" s="3"/>
      <c r="E209" s="4"/>
      <c r="F209" s="4"/>
      <c r="G209" s="4"/>
      <c r="H209" s="4"/>
      <c r="I209" s="4"/>
      <c r="J209" s="4"/>
      <c r="K209" s="4"/>
      <c r="L209" s="4"/>
      <c r="M209" s="4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3:256" s="22" customFormat="1" ht="15" customHeight="1" x14ac:dyDescent="0.3">
      <c r="C210" s="3"/>
      <c r="D210" s="3"/>
      <c r="E210" s="4"/>
      <c r="F210" s="4"/>
      <c r="G210" s="4"/>
      <c r="H210" s="4"/>
      <c r="I210" s="4"/>
      <c r="J210" s="4"/>
      <c r="K210" s="4"/>
      <c r="L210" s="4"/>
      <c r="M210" s="4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3:256" s="22" customFormat="1" ht="15" customHeight="1" x14ac:dyDescent="0.3">
      <c r="C211" s="3"/>
      <c r="D211" s="3"/>
      <c r="E211" s="4"/>
      <c r="F211" s="4"/>
      <c r="G211" s="4"/>
      <c r="H211" s="4"/>
      <c r="I211" s="4"/>
      <c r="J211" s="4"/>
      <c r="K211" s="4"/>
      <c r="L211" s="4"/>
      <c r="M211" s="4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3:256" s="22" customFormat="1" ht="15" customHeight="1" x14ac:dyDescent="0.3">
      <c r="C212" s="3"/>
      <c r="D212" s="3"/>
      <c r="E212" s="4"/>
      <c r="F212" s="4"/>
      <c r="G212" s="4"/>
      <c r="H212" s="4"/>
      <c r="I212" s="4"/>
      <c r="J212" s="4"/>
      <c r="K212" s="4"/>
      <c r="L212" s="4"/>
      <c r="M212" s="4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3:256" s="22" customFormat="1" ht="15" customHeight="1" x14ac:dyDescent="0.3">
      <c r="C213" s="3"/>
      <c r="D213" s="3"/>
      <c r="E213" s="4"/>
      <c r="F213" s="4"/>
      <c r="G213" s="4"/>
      <c r="H213" s="4"/>
      <c r="I213" s="4"/>
      <c r="J213" s="4"/>
      <c r="K213" s="4"/>
      <c r="L213" s="4"/>
      <c r="M213" s="4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3:256" s="22" customFormat="1" ht="15" customHeight="1" x14ac:dyDescent="0.3">
      <c r="C214" s="3"/>
      <c r="D214" s="3"/>
      <c r="E214" s="4"/>
      <c r="F214" s="4"/>
      <c r="G214" s="4"/>
      <c r="H214" s="4"/>
      <c r="I214" s="4"/>
      <c r="J214" s="4"/>
      <c r="K214" s="4"/>
      <c r="L214" s="4"/>
      <c r="M214" s="4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3:256" s="22" customFormat="1" ht="15" customHeight="1" x14ac:dyDescent="0.3">
      <c r="C215" s="3"/>
      <c r="D215" s="3"/>
      <c r="E215" s="4"/>
      <c r="F215" s="4"/>
      <c r="G215" s="4"/>
      <c r="H215" s="4"/>
      <c r="I215" s="4"/>
      <c r="J215" s="4"/>
      <c r="K215" s="4"/>
      <c r="L215" s="4"/>
      <c r="M215" s="4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3:256" s="22" customFormat="1" ht="15" customHeight="1" x14ac:dyDescent="0.3">
      <c r="C216" s="3"/>
      <c r="D216" s="3"/>
      <c r="E216" s="4"/>
      <c r="F216" s="4"/>
      <c r="G216" s="4"/>
      <c r="H216" s="4"/>
      <c r="I216" s="4"/>
      <c r="J216" s="4"/>
      <c r="K216" s="4"/>
      <c r="L216" s="4"/>
      <c r="M216" s="4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3:256" s="22" customFormat="1" ht="15" customHeight="1" x14ac:dyDescent="0.3">
      <c r="C217" s="3"/>
      <c r="D217" s="3"/>
      <c r="E217" s="4"/>
      <c r="F217" s="4"/>
      <c r="G217" s="4"/>
      <c r="H217" s="4"/>
      <c r="I217" s="4"/>
      <c r="J217" s="4"/>
      <c r="K217" s="4"/>
      <c r="L217" s="4"/>
      <c r="M217" s="4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3:256" s="22" customFormat="1" ht="15" customHeight="1" x14ac:dyDescent="0.3">
      <c r="C218" s="3"/>
      <c r="D218" s="3"/>
      <c r="E218" s="4"/>
      <c r="F218" s="4"/>
      <c r="G218" s="4"/>
      <c r="H218" s="4"/>
      <c r="I218" s="4"/>
      <c r="J218" s="4"/>
      <c r="K218" s="4"/>
      <c r="L218" s="4"/>
      <c r="M218" s="4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3:256" s="22" customFormat="1" ht="15" customHeight="1" x14ac:dyDescent="0.3">
      <c r="C219" s="3"/>
      <c r="D219" s="3"/>
      <c r="E219" s="4"/>
      <c r="F219" s="4"/>
      <c r="G219" s="4"/>
      <c r="H219" s="4"/>
      <c r="I219" s="4"/>
      <c r="J219" s="4"/>
      <c r="K219" s="4"/>
      <c r="L219" s="4"/>
      <c r="M219" s="4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3:256" s="22" customFormat="1" ht="15" customHeight="1" x14ac:dyDescent="0.3">
      <c r="C220" s="3"/>
      <c r="D220" s="3"/>
      <c r="E220" s="4"/>
      <c r="F220" s="4"/>
      <c r="G220" s="4"/>
      <c r="H220" s="4"/>
      <c r="I220" s="4"/>
      <c r="J220" s="4"/>
      <c r="K220" s="4"/>
      <c r="L220" s="4"/>
      <c r="M220" s="4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3:256" s="22" customFormat="1" ht="15" customHeight="1" x14ac:dyDescent="0.3">
      <c r="C221" s="3"/>
      <c r="D221" s="3"/>
      <c r="E221" s="4"/>
      <c r="F221" s="4"/>
      <c r="G221" s="4"/>
      <c r="H221" s="4"/>
      <c r="I221" s="4"/>
      <c r="J221" s="4"/>
      <c r="K221" s="4"/>
      <c r="L221" s="4"/>
      <c r="M221" s="4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3:256" s="22" customFormat="1" ht="15" customHeight="1" x14ac:dyDescent="0.3">
      <c r="C222" s="3"/>
      <c r="D222" s="3"/>
      <c r="E222" s="4"/>
      <c r="F222" s="4"/>
      <c r="G222" s="4"/>
      <c r="H222" s="4"/>
      <c r="I222" s="4"/>
      <c r="J222" s="4"/>
      <c r="K222" s="4"/>
      <c r="L222" s="4"/>
      <c r="M222" s="4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3:256" s="22" customFormat="1" ht="15" customHeight="1" x14ac:dyDescent="0.3">
      <c r="C223" s="3"/>
      <c r="D223" s="3"/>
      <c r="E223" s="4"/>
      <c r="F223" s="4"/>
      <c r="G223" s="4"/>
      <c r="H223" s="4"/>
      <c r="I223" s="4"/>
      <c r="J223" s="4"/>
      <c r="K223" s="4"/>
      <c r="L223" s="4"/>
      <c r="M223" s="4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3:256" s="22" customFormat="1" ht="15" customHeight="1" x14ac:dyDescent="0.3">
      <c r="C224" s="3"/>
      <c r="D224" s="3"/>
      <c r="E224" s="4"/>
      <c r="F224" s="4"/>
      <c r="G224" s="4"/>
      <c r="H224" s="4"/>
      <c r="I224" s="4"/>
      <c r="J224" s="4"/>
      <c r="K224" s="4"/>
      <c r="L224" s="4"/>
      <c r="M224" s="4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3:256" s="22" customFormat="1" ht="15" customHeight="1" x14ac:dyDescent="0.3">
      <c r="C225" s="3"/>
      <c r="D225" s="3"/>
      <c r="E225" s="4"/>
      <c r="F225" s="4"/>
      <c r="G225" s="4"/>
      <c r="H225" s="4"/>
      <c r="I225" s="4"/>
      <c r="J225" s="4"/>
      <c r="K225" s="4"/>
      <c r="L225" s="4"/>
      <c r="M225" s="4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3:256" s="22" customFormat="1" ht="15" customHeight="1" x14ac:dyDescent="0.3">
      <c r="C226" s="3"/>
      <c r="D226" s="3"/>
      <c r="E226" s="4"/>
      <c r="F226" s="4"/>
      <c r="G226" s="4"/>
      <c r="H226" s="4"/>
      <c r="I226" s="4"/>
      <c r="J226" s="4"/>
      <c r="K226" s="4"/>
      <c r="L226" s="4"/>
      <c r="M226" s="4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3:256" s="22" customFormat="1" ht="15" customHeight="1" x14ac:dyDescent="0.3">
      <c r="C227" s="3"/>
      <c r="D227" s="3"/>
      <c r="E227" s="4"/>
      <c r="F227" s="4"/>
      <c r="G227" s="4"/>
      <c r="H227" s="4"/>
      <c r="I227" s="4"/>
      <c r="J227" s="4"/>
      <c r="K227" s="4"/>
      <c r="L227" s="4"/>
      <c r="M227" s="4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3:256" s="22" customFormat="1" ht="15.75" customHeight="1" x14ac:dyDescent="0.3">
      <c r="C228" s="3"/>
      <c r="D228" s="3"/>
      <c r="E228" s="4"/>
      <c r="F228" s="4"/>
      <c r="G228" s="4"/>
      <c r="H228" s="4"/>
      <c r="I228" s="4"/>
      <c r="J228" s="4"/>
      <c r="K228" s="4"/>
      <c r="L228" s="4"/>
      <c r="M228" s="4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3:256" s="22" customFormat="1" ht="15.75" customHeight="1" x14ac:dyDescent="0.3">
      <c r="C229" s="3"/>
      <c r="D229" s="3"/>
      <c r="E229" s="4"/>
      <c r="F229" s="4"/>
      <c r="G229" s="4"/>
      <c r="H229" s="4"/>
      <c r="I229" s="4"/>
      <c r="J229" s="4"/>
      <c r="K229" s="4"/>
      <c r="L229" s="4"/>
      <c r="M229" s="4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3:256" s="22" customFormat="1" ht="15.75" customHeight="1" x14ac:dyDescent="0.3">
      <c r="C230" s="3"/>
      <c r="D230" s="3"/>
      <c r="E230" s="4"/>
      <c r="F230" s="4"/>
      <c r="G230" s="4"/>
      <c r="H230" s="4"/>
      <c r="I230" s="4"/>
      <c r="J230" s="4"/>
      <c r="K230" s="4"/>
      <c r="L230" s="4"/>
      <c r="M230" s="4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4" spans="3:256" s="22" customFormat="1" ht="15" customHeight="1" x14ac:dyDescent="0.3">
      <c r="C234" s="3"/>
      <c r="D234" s="3"/>
      <c r="E234" s="4"/>
      <c r="F234" s="4"/>
      <c r="G234" s="4"/>
      <c r="H234" s="4"/>
      <c r="I234" s="4"/>
      <c r="J234" s="4"/>
      <c r="K234" s="4"/>
      <c r="L234" s="4"/>
      <c r="M234" s="4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3:256" s="22" customFormat="1" ht="15" customHeight="1" x14ac:dyDescent="0.3">
      <c r="C235" s="3"/>
      <c r="D235" s="3"/>
      <c r="E235" s="4"/>
      <c r="F235" s="4"/>
      <c r="G235" s="4"/>
      <c r="H235" s="4"/>
      <c r="I235" s="4"/>
      <c r="J235" s="4"/>
      <c r="K235" s="4"/>
      <c r="L235" s="4"/>
      <c r="M235" s="4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3:256" s="22" customFormat="1" ht="15" customHeight="1" x14ac:dyDescent="0.3">
      <c r="C236" s="3"/>
      <c r="D236" s="3"/>
      <c r="E236" s="4"/>
      <c r="F236" s="4"/>
      <c r="G236" s="4"/>
      <c r="H236" s="4"/>
      <c r="I236" s="4"/>
      <c r="J236" s="4"/>
      <c r="K236" s="4"/>
      <c r="L236" s="4"/>
      <c r="M236" s="4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3:256" s="22" customFormat="1" ht="15" customHeight="1" x14ac:dyDescent="0.3">
      <c r="C237" s="3"/>
      <c r="D237" s="3"/>
      <c r="E237" s="4"/>
      <c r="F237" s="4"/>
      <c r="G237" s="4"/>
      <c r="H237" s="4"/>
      <c r="I237" s="4"/>
      <c r="J237" s="4"/>
      <c r="K237" s="4"/>
      <c r="L237" s="4"/>
      <c r="M237" s="4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3:256" s="22" customFormat="1" ht="15" customHeight="1" x14ac:dyDescent="0.3">
      <c r="C238" s="3"/>
      <c r="D238" s="3"/>
      <c r="E238" s="4"/>
      <c r="F238" s="4"/>
      <c r="G238" s="4"/>
      <c r="H238" s="4"/>
      <c r="I238" s="4"/>
      <c r="J238" s="4"/>
      <c r="K238" s="4"/>
      <c r="L238" s="4"/>
      <c r="M238" s="4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3:256" s="22" customFormat="1" ht="15" customHeight="1" x14ac:dyDescent="0.3">
      <c r="C239" s="3"/>
      <c r="D239" s="3"/>
      <c r="E239" s="4"/>
      <c r="F239" s="4"/>
      <c r="G239" s="4"/>
      <c r="H239" s="4"/>
      <c r="I239" s="4"/>
      <c r="J239" s="4"/>
      <c r="K239" s="4"/>
      <c r="L239" s="4"/>
      <c r="M239" s="4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3:256" s="22" customFormat="1" ht="13.5" customHeight="1" x14ac:dyDescent="0.3">
      <c r="C240" s="3"/>
      <c r="D240" s="3"/>
      <c r="E240" s="4"/>
      <c r="F240" s="4"/>
      <c r="G240" s="4"/>
      <c r="H240" s="4"/>
      <c r="I240" s="4"/>
      <c r="J240" s="4"/>
      <c r="K240" s="4"/>
      <c r="L240" s="4"/>
      <c r="M240" s="4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3:256" s="22" customFormat="1" ht="15.75" customHeight="1" x14ac:dyDescent="0.3">
      <c r="C241" s="3"/>
      <c r="D241" s="3"/>
      <c r="E241" s="4"/>
      <c r="F241" s="4"/>
      <c r="G241" s="4"/>
      <c r="H241" s="4"/>
      <c r="I241" s="4"/>
      <c r="J241" s="4"/>
      <c r="K241" s="4"/>
      <c r="L241" s="4"/>
      <c r="M241" s="4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3" spans="3:256" s="22" customFormat="1" ht="15" customHeight="1" x14ac:dyDescent="0.3">
      <c r="C243" s="3"/>
      <c r="D243" s="3"/>
      <c r="E243" s="4"/>
      <c r="F243" s="4"/>
      <c r="G243" s="4"/>
      <c r="H243" s="4"/>
      <c r="I243" s="4"/>
      <c r="J243" s="4"/>
      <c r="K243" s="4"/>
      <c r="L243" s="4"/>
      <c r="M243" s="4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3:256" s="22" customFormat="1" ht="15" customHeight="1" x14ac:dyDescent="0.3">
      <c r="C244" s="3"/>
      <c r="D244" s="3"/>
      <c r="E244" s="4"/>
      <c r="F244" s="4"/>
      <c r="G244" s="4"/>
      <c r="H244" s="4"/>
      <c r="I244" s="4"/>
      <c r="J244" s="4"/>
      <c r="K244" s="4"/>
      <c r="L244" s="4"/>
      <c r="M244" s="4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3:256" s="22" customFormat="1" ht="15" customHeight="1" x14ac:dyDescent="0.3">
      <c r="C245" s="3"/>
      <c r="D245" s="3"/>
      <c r="E245" s="4"/>
      <c r="F245" s="4"/>
      <c r="G245" s="4"/>
      <c r="H245" s="4"/>
      <c r="I245" s="4"/>
      <c r="J245" s="4"/>
      <c r="K245" s="4"/>
      <c r="L245" s="4"/>
      <c r="M245" s="4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3:256" s="22" customFormat="1" ht="15" customHeight="1" x14ac:dyDescent="0.3">
      <c r="C246" s="3"/>
      <c r="D246" s="3"/>
      <c r="E246" s="4"/>
      <c r="F246" s="4"/>
      <c r="G246" s="4"/>
      <c r="H246" s="4"/>
      <c r="I246" s="4"/>
      <c r="J246" s="4"/>
      <c r="K246" s="4"/>
      <c r="L246" s="4"/>
      <c r="M246" s="4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3:256" s="22" customFormat="1" ht="15" customHeight="1" x14ac:dyDescent="0.3">
      <c r="C247" s="3"/>
      <c r="D247" s="3"/>
      <c r="E247" s="4"/>
      <c r="F247" s="4"/>
      <c r="G247" s="4"/>
      <c r="H247" s="4"/>
      <c r="I247" s="4"/>
      <c r="J247" s="4"/>
      <c r="K247" s="4"/>
      <c r="L247" s="4"/>
      <c r="M247" s="4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3:256" s="22" customFormat="1" ht="15" customHeight="1" x14ac:dyDescent="0.3">
      <c r="C248" s="3"/>
      <c r="D248" s="3"/>
      <c r="E248" s="4"/>
      <c r="F248" s="4"/>
      <c r="G248" s="4"/>
      <c r="H248" s="4"/>
      <c r="I248" s="4"/>
      <c r="J248" s="4"/>
      <c r="K248" s="4"/>
      <c r="L248" s="4"/>
      <c r="M248" s="4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3:256" s="22" customFormat="1" ht="14.25" customHeight="1" x14ac:dyDescent="0.3">
      <c r="C249" s="3"/>
      <c r="D249" s="3"/>
      <c r="E249" s="4"/>
      <c r="F249" s="4"/>
      <c r="G249" s="4"/>
      <c r="H249" s="4"/>
      <c r="I249" s="4"/>
      <c r="J249" s="4"/>
      <c r="K249" s="4"/>
      <c r="L249" s="4"/>
      <c r="M249" s="4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3:256" s="22" customFormat="1" ht="15" customHeight="1" x14ac:dyDescent="0.3">
      <c r="C250" s="3"/>
      <c r="D250" s="3"/>
      <c r="E250" s="4"/>
      <c r="F250" s="4"/>
      <c r="G250" s="4"/>
      <c r="H250" s="4"/>
      <c r="I250" s="4"/>
      <c r="J250" s="4"/>
      <c r="K250" s="4"/>
      <c r="L250" s="4"/>
      <c r="M250" s="4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3:256" s="22" customFormat="1" ht="15" customHeight="1" x14ac:dyDescent="0.3">
      <c r="C251" s="3"/>
      <c r="D251" s="3"/>
      <c r="E251" s="4"/>
      <c r="F251" s="4"/>
      <c r="G251" s="4"/>
      <c r="H251" s="4"/>
      <c r="I251" s="4"/>
      <c r="J251" s="4"/>
      <c r="K251" s="4"/>
      <c r="L251" s="4"/>
      <c r="M251" s="4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3:256" s="22" customFormat="1" ht="15" customHeight="1" x14ac:dyDescent="0.3">
      <c r="C252" s="3"/>
      <c r="D252" s="3"/>
      <c r="E252" s="4"/>
      <c r="F252" s="4"/>
      <c r="G252" s="4"/>
      <c r="H252" s="4"/>
      <c r="I252" s="4"/>
      <c r="J252" s="4"/>
      <c r="K252" s="4"/>
      <c r="L252" s="4"/>
      <c r="M252" s="4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3:256" s="22" customFormat="1" ht="15" customHeight="1" x14ac:dyDescent="0.3">
      <c r="C253" s="3"/>
      <c r="D253" s="3"/>
      <c r="E253" s="4"/>
      <c r="F253" s="4"/>
      <c r="G253" s="4"/>
      <c r="H253" s="4"/>
      <c r="I253" s="4"/>
      <c r="J253" s="4"/>
      <c r="K253" s="4"/>
      <c r="L253" s="4"/>
      <c r="M253" s="4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3:256" s="22" customFormat="1" ht="15" customHeight="1" x14ac:dyDescent="0.3">
      <c r="C254" s="3"/>
      <c r="D254" s="3"/>
      <c r="E254" s="4"/>
      <c r="F254" s="4"/>
      <c r="G254" s="4"/>
      <c r="H254" s="4"/>
      <c r="I254" s="4"/>
      <c r="J254" s="4"/>
      <c r="K254" s="4"/>
      <c r="L254" s="4"/>
      <c r="M254" s="4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3:256" s="22" customFormat="1" ht="15" customHeight="1" x14ac:dyDescent="0.3">
      <c r="C255" s="3"/>
      <c r="D255" s="3"/>
      <c r="E255" s="4"/>
      <c r="F255" s="4"/>
      <c r="G255" s="4"/>
      <c r="H255" s="4"/>
      <c r="I255" s="4"/>
      <c r="J255" s="4"/>
      <c r="K255" s="4"/>
      <c r="L255" s="4"/>
      <c r="M255" s="4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3:256" s="22" customFormat="1" ht="15" customHeight="1" x14ac:dyDescent="0.3">
      <c r="C256" s="3"/>
      <c r="D256" s="3"/>
      <c r="E256" s="4"/>
      <c r="F256" s="4"/>
      <c r="G256" s="4"/>
      <c r="H256" s="4"/>
      <c r="I256" s="4"/>
      <c r="J256" s="4"/>
      <c r="K256" s="4"/>
      <c r="L256" s="4"/>
      <c r="M256" s="4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3:256" s="22" customFormat="1" ht="15" customHeight="1" x14ac:dyDescent="0.3">
      <c r="C257" s="3"/>
      <c r="D257" s="3"/>
      <c r="E257" s="4"/>
      <c r="F257" s="4"/>
      <c r="G257" s="4"/>
      <c r="H257" s="4"/>
      <c r="I257" s="4"/>
      <c r="J257" s="4"/>
      <c r="K257" s="4"/>
      <c r="L257" s="4"/>
      <c r="M257" s="4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3:256" s="22" customFormat="1" ht="15" customHeight="1" x14ac:dyDescent="0.3">
      <c r="C258" s="3"/>
      <c r="D258" s="3"/>
      <c r="E258" s="4"/>
      <c r="F258" s="4"/>
      <c r="G258" s="4"/>
      <c r="H258" s="4"/>
      <c r="I258" s="4"/>
      <c r="J258" s="4"/>
      <c r="K258" s="4"/>
      <c r="L258" s="4"/>
      <c r="M258" s="4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3:256" s="22" customFormat="1" ht="15" customHeight="1" x14ac:dyDescent="0.3">
      <c r="C259" s="3"/>
      <c r="D259" s="3"/>
      <c r="E259" s="4"/>
      <c r="F259" s="4"/>
      <c r="G259" s="4"/>
      <c r="H259" s="4"/>
      <c r="I259" s="4"/>
      <c r="J259" s="4"/>
      <c r="K259" s="4"/>
      <c r="L259" s="4"/>
      <c r="M259" s="4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3:256" s="22" customFormat="1" ht="15" customHeight="1" x14ac:dyDescent="0.3">
      <c r="C260" s="3"/>
      <c r="D260" s="3"/>
      <c r="E260" s="4"/>
      <c r="F260" s="4"/>
      <c r="G260" s="4"/>
      <c r="H260" s="4"/>
      <c r="I260" s="4"/>
      <c r="J260" s="4"/>
      <c r="K260" s="4"/>
      <c r="L260" s="4"/>
      <c r="M260" s="4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3:256" s="22" customFormat="1" ht="15" customHeight="1" x14ac:dyDescent="0.3">
      <c r="C261" s="3"/>
      <c r="D261" s="3"/>
      <c r="E261" s="4"/>
      <c r="F261" s="4"/>
      <c r="G261" s="4"/>
      <c r="H261" s="4"/>
      <c r="I261" s="4"/>
      <c r="J261" s="4"/>
      <c r="K261" s="4"/>
      <c r="L261" s="4"/>
      <c r="M261" s="4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3:256" s="22" customFormat="1" ht="15" customHeight="1" x14ac:dyDescent="0.3">
      <c r="C262" s="3"/>
      <c r="D262" s="3"/>
      <c r="E262" s="4"/>
      <c r="F262" s="4"/>
      <c r="G262" s="4"/>
      <c r="H262" s="4"/>
      <c r="I262" s="4"/>
      <c r="J262" s="4"/>
      <c r="K262" s="4"/>
      <c r="L262" s="4"/>
      <c r="M262" s="4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3:256" s="22" customFormat="1" ht="15" customHeight="1" x14ac:dyDescent="0.3">
      <c r="C263" s="3"/>
      <c r="D263" s="3"/>
      <c r="E263" s="4"/>
      <c r="F263" s="4"/>
      <c r="G263" s="4"/>
      <c r="H263" s="4"/>
      <c r="I263" s="4"/>
      <c r="J263" s="4"/>
      <c r="K263" s="4"/>
      <c r="L263" s="4"/>
      <c r="M263" s="4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3:256" s="22" customFormat="1" ht="15" customHeight="1" x14ac:dyDescent="0.3">
      <c r="C264" s="3"/>
      <c r="D264" s="3"/>
      <c r="E264" s="4"/>
      <c r="F264" s="4"/>
      <c r="G264" s="4"/>
      <c r="H264" s="4"/>
      <c r="I264" s="4"/>
      <c r="J264" s="4"/>
      <c r="K264" s="4"/>
      <c r="L264" s="4"/>
      <c r="M264" s="4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3:256" s="22" customFormat="1" ht="15" customHeight="1" x14ac:dyDescent="0.3">
      <c r="C265" s="3"/>
      <c r="D265" s="3"/>
      <c r="E265" s="4"/>
      <c r="F265" s="4"/>
      <c r="G265" s="4"/>
      <c r="H265" s="4"/>
      <c r="I265" s="4"/>
      <c r="J265" s="4"/>
      <c r="K265" s="4"/>
      <c r="L265" s="4"/>
      <c r="M265" s="4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3:256" s="22" customFormat="1" ht="15" customHeight="1" x14ac:dyDescent="0.3">
      <c r="C266" s="3"/>
      <c r="D266" s="3"/>
      <c r="E266" s="4"/>
      <c r="F266" s="4"/>
      <c r="G266" s="4"/>
      <c r="H266" s="4"/>
      <c r="I266" s="4"/>
      <c r="J266" s="4"/>
      <c r="K266" s="4"/>
      <c r="L266" s="4"/>
      <c r="M266" s="4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3:256" s="22" customFormat="1" ht="15" customHeight="1" x14ac:dyDescent="0.3">
      <c r="C267" s="3"/>
      <c r="D267" s="3"/>
      <c r="E267" s="4"/>
      <c r="F267" s="4"/>
      <c r="G267" s="4"/>
      <c r="H267" s="4"/>
      <c r="I267" s="4"/>
      <c r="J267" s="4"/>
      <c r="K267" s="4"/>
      <c r="L267" s="4"/>
      <c r="M267" s="4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3:256" s="22" customFormat="1" ht="15" customHeight="1" x14ac:dyDescent="0.3">
      <c r="C268" s="3"/>
      <c r="D268" s="3"/>
      <c r="E268" s="4"/>
      <c r="F268" s="4"/>
      <c r="G268" s="4"/>
      <c r="H268" s="4"/>
      <c r="I268" s="4"/>
      <c r="J268" s="4"/>
      <c r="K268" s="4"/>
      <c r="L268" s="4"/>
      <c r="M268" s="4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3:256" s="22" customFormat="1" ht="15" customHeight="1" x14ac:dyDescent="0.3">
      <c r="C269" s="3"/>
      <c r="D269" s="3"/>
      <c r="E269" s="4"/>
      <c r="F269" s="4"/>
      <c r="G269" s="4"/>
      <c r="H269" s="4"/>
      <c r="I269" s="4"/>
      <c r="J269" s="4"/>
      <c r="K269" s="4"/>
      <c r="L269" s="4"/>
      <c r="M269" s="4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3:256" s="22" customFormat="1" ht="15" customHeight="1" x14ac:dyDescent="0.3">
      <c r="C270" s="3"/>
      <c r="D270" s="3"/>
      <c r="E270" s="4"/>
      <c r="F270" s="4"/>
      <c r="G270" s="4"/>
      <c r="H270" s="4"/>
      <c r="I270" s="4"/>
      <c r="J270" s="4"/>
      <c r="K270" s="4"/>
      <c r="L270" s="4"/>
      <c r="M270" s="4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3:256" s="22" customFormat="1" ht="15" customHeight="1" x14ac:dyDescent="0.3">
      <c r="C271" s="3"/>
      <c r="D271" s="3"/>
      <c r="E271" s="4"/>
      <c r="F271" s="4"/>
      <c r="G271" s="4"/>
      <c r="H271" s="4"/>
      <c r="I271" s="4"/>
      <c r="J271" s="4"/>
      <c r="K271" s="4"/>
      <c r="L271" s="4"/>
      <c r="M271" s="4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3:256" s="22" customFormat="1" ht="15" customHeight="1" x14ac:dyDescent="0.3">
      <c r="C272" s="3"/>
      <c r="D272" s="3"/>
      <c r="E272" s="4"/>
      <c r="F272" s="4"/>
      <c r="G272" s="4"/>
      <c r="H272" s="4"/>
      <c r="I272" s="4"/>
      <c r="J272" s="4"/>
      <c r="K272" s="4"/>
      <c r="L272" s="4"/>
      <c r="M272" s="4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3:256" s="22" customFormat="1" ht="15" customHeight="1" x14ac:dyDescent="0.3">
      <c r="C273" s="3"/>
      <c r="D273" s="3"/>
      <c r="E273" s="4"/>
      <c r="F273" s="4"/>
      <c r="G273" s="4"/>
      <c r="H273" s="4"/>
      <c r="I273" s="4"/>
      <c r="J273" s="4"/>
      <c r="K273" s="4"/>
      <c r="L273" s="4"/>
      <c r="M273" s="4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3:256" s="22" customFormat="1" ht="15" customHeight="1" x14ac:dyDescent="0.3">
      <c r="C274" s="3"/>
      <c r="D274" s="3"/>
      <c r="E274" s="4"/>
      <c r="F274" s="4"/>
      <c r="G274" s="4"/>
      <c r="H274" s="4"/>
      <c r="I274" s="4"/>
      <c r="J274" s="4"/>
      <c r="K274" s="4"/>
      <c r="L274" s="4"/>
      <c r="M274" s="4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3:256" s="22" customFormat="1" ht="15" customHeight="1" x14ac:dyDescent="0.3">
      <c r="C275" s="3"/>
      <c r="D275" s="3"/>
      <c r="E275" s="4"/>
      <c r="F275" s="4"/>
      <c r="G275" s="4"/>
      <c r="H275" s="4"/>
      <c r="I275" s="4"/>
      <c r="J275" s="4"/>
      <c r="K275" s="4"/>
      <c r="L275" s="4"/>
      <c r="M275" s="4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3:256" s="22" customFormat="1" ht="15" customHeight="1" x14ac:dyDescent="0.3">
      <c r="C276" s="3"/>
      <c r="D276" s="3"/>
      <c r="E276" s="4"/>
      <c r="F276" s="4"/>
      <c r="G276" s="4"/>
      <c r="H276" s="4"/>
      <c r="I276" s="4"/>
      <c r="J276" s="4"/>
      <c r="K276" s="4"/>
      <c r="L276" s="4"/>
      <c r="M276" s="4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3:256" s="22" customFormat="1" ht="15.75" customHeight="1" x14ac:dyDescent="0.3">
      <c r="C277" s="3"/>
      <c r="D277" s="3"/>
      <c r="E277" s="4"/>
      <c r="F277" s="4"/>
      <c r="G277" s="4"/>
      <c r="H277" s="4"/>
      <c r="I277" s="4"/>
      <c r="J277" s="4"/>
      <c r="K277" s="4"/>
      <c r="L277" s="4"/>
      <c r="M277" s="4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3:256" s="22" customFormat="1" ht="15.75" customHeight="1" x14ac:dyDescent="0.3">
      <c r="C278" s="3"/>
      <c r="D278" s="3"/>
      <c r="E278" s="4"/>
      <c r="F278" s="4"/>
      <c r="G278" s="4"/>
      <c r="H278" s="4"/>
      <c r="I278" s="4"/>
      <c r="J278" s="4"/>
      <c r="K278" s="4"/>
      <c r="L278" s="4"/>
      <c r="M278" s="4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3:256" s="22" customFormat="1" ht="15.75" customHeight="1" x14ac:dyDescent="0.3">
      <c r="C279" s="3"/>
      <c r="D279" s="3"/>
      <c r="E279" s="4"/>
      <c r="F279" s="4"/>
      <c r="G279" s="4"/>
      <c r="H279" s="4"/>
      <c r="I279" s="4"/>
      <c r="J279" s="4"/>
      <c r="K279" s="4"/>
      <c r="L279" s="4"/>
      <c r="M279" s="4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3" spans="3:256" s="22" customFormat="1" ht="15" customHeight="1" x14ac:dyDescent="0.3">
      <c r="C283" s="3"/>
      <c r="D283" s="3"/>
      <c r="E283" s="4"/>
      <c r="F283" s="4"/>
      <c r="G283" s="4"/>
      <c r="H283" s="4"/>
      <c r="I283" s="4"/>
      <c r="J283" s="4"/>
      <c r="K283" s="4"/>
      <c r="L283" s="4"/>
      <c r="M283" s="4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3:256" s="22" customFormat="1" ht="15" customHeight="1" x14ac:dyDescent="0.3">
      <c r="C284" s="3"/>
      <c r="D284" s="3"/>
      <c r="E284" s="4"/>
      <c r="F284" s="4"/>
      <c r="G284" s="4"/>
      <c r="H284" s="4"/>
      <c r="I284" s="4"/>
      <c r="J284" s="4"/>
      <c r="K284" s="4"/>
      <c r="L284" s="4"/>
      <c r="M284" s="4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3:256" s="22" customFormat="1" ht="15" customHeight="1" x14ac:dyDescent="0.3">
      <c r="C285" s="3"/>
      <c r="D285" s="3"/>
      <c r="E285" s="4"/>
      <c r="F285" s="4"/>
      <c r="G285" s="4"/>
      <c r="H285" s="4"/>
      <c r="I285" s="4"/>
      <c r="J285" s="4"/>
      <c r="K285" s="4"/>
      <c r="L285" s="4"/>
      <c r="M285" s="4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3:256" s="22" customFormat="1" ht="15" customHeight="1" x14ac:dyDescent="0.3">
      <c r="C286" s="3"/>
      <c r="D286" s="3"/>
      <c r="E286" s="4"/>
      <c r="F286" s="4"/>
      <c r="G286" s="4"/>
      <c r="H286" s="4"/>
      <c r="I286" s="4"/>
      <c r="J286" s="4"/>
      <c r="K286" s="4"/>
      <c r="L286" s="4"/>
      <c r="M286" s="4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3:256" s="22" customFormat="1" ht="15" customHeight="1" x14ac:dyDescent="0.3">
      <c r="C287" s="3"/>
      <c r="D287" s="3"/>
      <c r="E287" s="4"/>
      <c r="F287" s="4"/>
      <c r="G287" s="4"/>
      <c r="H287" s="4"/>
      <c r="I287" s="4"/>
      <c r="J287" s="4"/>
      <c r="K287" s="4"/>
      <c r="L287" s="4"/>
      <c r="M287" s="4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3:256" s="22" customFormat="1" ht="15" customHeight="1" x14ac:dyDescent="0.3">
      <c r="C288" s="3"/>
      <c r="D288" s="3"/>
      <c r="E288" s="4"/>
      <c r="F288" s="4"/>
      <c r="G288" s="4"/>
      <c r="H288" s="4"/>
      <c r="I288" s="4"/>
      <c r="J288" s="4"/>
      <c r="K288" s="4"/>
      <c r="L288" s="4"/>
      <c r="M288" s="4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 s="22" customFormat="1" ht="12" customHeight="1" x14ac:dyDescent="0.3">
      <c r="C289" s="3"/>
      <c r="D289" s="3"/>
      <c r="E289" s="4"/>
      <c r="F289" s="4"/>
      <c r="G289" s="4"/>
      <c r="H289" s="4"/>
      <c r="I289" s="4"/>
      <c r="J289" s="4"/>
      <c r="K289" s="4"/>
      <c r="L289" s="4"/>
      <c r="M289" s="4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ht="15.75" customHeight="1" x14ac:dyDescent="0.3"/>
    <row r="291" spans="1:256" s="240" customFormat="1" x14ac:dyDescent="0.3">
      <c r="A291" s="22"/>
      <c r="B291" s="22"/>
      <c r="C291" s="3"/>
      <c r="D291" s="3"/>
      <c r="E291" s="4"/>
      <c r="F291" s="4"/>
      <c r="G291" s="4"/>
      <c r="H291" s="4"/>
      <c r="I291" s="4"/>
      <c r="J291" s="4"/>
      <c r="K291" s="4"/>
      <c r="L291" s="4"/>
      <c r="M291" s="4"/>
      <c r="N291" s="1"/>
      <c r="O291" s="1"/>
      <c r="P291" s="1"/>
      <c r="Q291" s="1"/>
      <c r="R291" s="1"/>
      <c r="S291" s="1"/>
      <c r="T291" s="1"/>
    </row>
    <row r="292" spans="1:256" ht="15" customHeight="1" x14ac:dyDescent="0.3"/>
    <row r="293" spans="1:256" ht="15" customHeight="1" x14ac:dyDescent="0.3"/>
    <row r="294" spans="1:256" ht="15" customHeight="1" x14ac:dyDescent="0.3"/>
    <row r="295" spans="1:256" ht="15" customHeight="1" x14ac:dyDescent="0.3"/>
    <row r="296" spans="1:256" ht="15" customHeight="1" x14ac:dyDescent="0.3"/>
    <row r="297" spans="1:256" ht="15" customHeight="1" x14ac:dyDescent="0.3"/>
    <row r="298" spans="1:256" ht="14.25" customHeight="1" x14ac:dyDescent="0.3"/>
    <row r="299" spans="1:256" ht="15" customHeight="1" x14ac:dyDescent="0.3"/>
    <row r="300" spans="1:256" ht="15" customHeight="1" x14ac:dyDescent="0.3"/>
    <row r="301" spans="1:256" ht="15" customHeight="1" x14ac:dyDescent="0.3"/>
    <row r="302" spans="1:256" ht="15" customHeight="1" x14ac:dyDescent="0.3"/>
    <row r="303" spans="1:256" ht="15" customHeight="1" x14ac:dyDescent="0.3"/>
    <row r="304" spans="1:256" ht="15" customHeight="1" x14ac:dyDescent="0.3"/>
    <row r="305" spans="3:256" ht="15" customHeight="1" x14ac:dyDescent="0.3"/>
    <row r="306" spans="3:256" s="22" customFormat="1" ht="15" customHeight="1" x14ac:dyDescent="0.3">
      <c r="C306" s="3"/>
      <c r="D306" s="3"/>
      <c r="E306" s="4"/>
      <c r="F306" s="4"/>
      <c r="G306" s="4"/>
      <c r="H306" s="4"/>
      <c r="I306" s="4"/>
      <c r="J306" s="4"/>
      <c r="K306" s="4"/>
      <c r="L306" s="4"/>
      <c r="M306" s="4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3:256" s="22" customFormat="1" ht="15" customHeight="1" x14ac:dyDescent="0.3">
      <c r="C307" s="3"/>
      <c r="D307" s="3"/>
      <c r="E307" s="4"/>
      <c r="F307" s="4"/>
      <c r="G307" s="4"/>
      <c r="H307" s="4"/>
      <c r="I307" s="4"/>
      <c r="J307" s="4"/>
      <c r="K307" s="4"/>
      <c r="L307" s="4"/>
      <c r="M307" s="4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3:256" s="22" customFormat="1" ht="15" customHeight="1" x14ac:dyDescent="0.3">
      <c r="C308" s="3"/>
      <c r="D308" s="3"/>
      <c r="E308" s="4"/>
      <c r="F308" s="4"/>
      <c r="G308" s="4"/>
      <c r="H308" s="4"/>
      <c r="I308" s="4"/>
      <c r="J308" s="4"/>
      <c r="K308" s="4"/>
      <c r="L308" s="4"/>
      <c r="M308" s="4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3:256" s="22" customFormat="1" ht="15" customHeight="1" x14ac:dyDescent="0.3">
      <c r="C309" s="3"/>
      <c r="D309" s="3"/>
      <c r="E309" s="4"/>
      <c r="F309" s="4"/>
      <c r="G309" s="4"/>
      <c r="H309" s="4"/>
      <c r="I309" s="4"/>
      <c r="J309" s="4"/>
      <c r="K309" s="4"/>
      <c r="L309" s="4"/>
      <c r="M309" s="4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3:256" s="22" customFormat="1" ht="15" customHeight="1" x14ac:dyDescent="0.3">
      <c r="C310" s="3"/>
      <c r="D310" s="3"/>
      <c r="E310" s="4"/>
      <c r="F310" s="4"/>
      <c r="G310" s="4"/>
      <c r="H310" s="4"/>
      <c r="I310" s="4"/>
      <c r="J310" s="4"/>
      <c r="K310" s="4"/>
      <c r="L310" s="4"/>
      <c r="M310" s="4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3:256" s="22" customFormat="1" ht="15" customHeight="1" x14ac:dyDescent="0.3">
      <c r="C311" s="3"/>
      <c r="D311" s="3"/>
      <c r="E311" s="4"/>
      <c r="F311" s="4"/>
      <c r="G311" s="4"/>
      <c r="H311" s="4"/>
      <c r="I311" s="4"/>
      <c r="J311" s="4"/>
      <c r="K311" s="4"/>
      <c r="L311" s="4"/>
      <c r="M311" s="4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3:256" s="22" customFormat="1" ht="15" customHeight="1" x14ac:dyDescent="0.3">
      <c r="C312" s="3"/>
      <c r="D312" s="3"/>
      <c r="E312" s="4"/>
      <c r="F312" s="4"/>
      <c r="G312" s="4"/>
      <c r="H312" s="4"/>
      <c r="I312" s="4"/>
      <c r="J312" s="4"/>
      <c r="K312" s="4"/>
      <c r="L312" s="4"/>
      <c r="M312" s="4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3:256" s="22" customFormat="1" ht="15" customHeight="1" x14ac:dyDescent="0.3">
      <c r="C313" s="3"/>
      <c r="D313" s="3"/>
      <c r="E313" s="4"/>
      <c r="F313" s="4"/>
      <c r="G313" s="4"/>
      <c r="H313" s="4"/>
      <c r="I313" s="4"/>
      <c r="J313" s="4"/>
      <c r="K313" s="4"/>
      <c r="L313" s="4"/>
      <c r="M313" s="4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3:256" s="22" customFormat="1" ht="15" customHeight="1" x14ac:dyDescent="0.3">
      <c r="C314" s="3"/>
      <c r="D314" s="3"/>
      <c r="E314" s="4"/>
      <c r="F314" s="4"/>
      <c r="G314" s="4"/>
      <c r="H314" s="4"/>
      <c r="I314" s="4"/>
      <c r="J314" s="4"/>
      <c r="K314" s="4"/>
      <c r="L314" s="4"/>
      <c r="M314" s="4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3:256" s="22" customFormat="1" ht="15" customHeight="1" x14ac:dyDescent="0.3">
      <c r="C315" s="3"/>
      <c r="D315" s="3"/>
      <c r="E315" s="4"/>
      <c r="F315" s="4"/>
      <c r="G315" s="4"/>
      <c r="H315" s="4"/>
      <c r="I315" s="4"/>
      <c r="J315" s="4"/>
      <c r="K315" s="4"/>
      <c r="L315" s="4"/>
      <c r="M315" s="4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3:256" s="22" customFormat="1" ht="15" customHeight="1" x14ac:dyDescent="0.3">
      <c r="C316" s="3"/>
      <c r="D316" s="3"/>
      <c r="E316" s="4"/>
      <c r="F316" s="4"/>
      <c r="G316" s="4"/>
      <c r="H316" s="4"/>
      <c r="I316" s="4"/>
      <c r="J316" s="4"/>
      <c r="K316" s="4"/>
      <c r="L316" s="4"/>
      <c r="M316" s="4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3:256" s="22" customFormat="1" ht="15" customHeight="1" x14ac:dyDescent="0.3">
      <c r="C317" s="3"/>
      <c r="D317" s="3"/>
      <c r="E317" s="4"/>
      <c r="F317" s="4"/>
      <c r="G317" s="4"/>
      <c r="H317" s="4"/>
      <c r="I317" s="4"/>
      <c r="J317" s="4"/>
      <c r="K317" s="4"/>
      <c r="L317" s="4"/>
      <c r="M317" s="4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3:256" s="22" customFormat="1" ht="15" customHeight="1" x14ac:dyDescent="0.3">
      <c r="C318" s="3"/>
      <c r="D318" s="3"/>
      <c r="E318" s="4"/>
      <c r="F318" s="4"/>
      <c r="G318" s="4"/>
      <c r="H318" s="4"/>
      <c r="I318" s="4"/>
      <c r="J318" s="4"/>
      <c r="K318" s="4"/>
      <c r="L318" s="4"/>
      <c r="M318" s="4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3:256" s="22" customFormat="1" ht="15" customHeight="1" x14ac:dyDescent="0.3">
      <c r="C319" s="3"/>
      <c r="D319" s="3"/>
      <c r="E319" s="4"/>
      <c r="F319" s="4"/>
      <c r="G319" s="4"/>
      <c r="H319" s="4"/>
      <c r="I319" s="4"/>
      <c r="J319" s="4"/>
      <c r="K319" s="4"/>
      <c r="L319" s="4"/>
      <c r="M319" s="4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3:256" s="22" customFormat="1" ht="15" customHeight="1" x14ac:dyDescent="0.3">
      <c r="C320" s="3"/>
      <c r="D320" s="3"/>
      <c r="E320" s="4"/>
      <c r="F320" s="4"/>
      <c r="G320" s="4"/>
      <c r="H320" s="4"/>
      <c r="I320" s="4"/>
      <c r="J320" s="4"/>
      <c r="K320" s="4"/>
      <c r="L320" s="4"/>
      <c r="M320" s="4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3:256" s="22" customFormat="1" ht="15" customHeight="1" x14ac:dyDescent="0.3">
      <c r="C321" s="3"/>
      <c r="D321" s="3"/>
      <c r="E321" s="4"/>
      <c r="F321" s="4"/>
      <c r="G321" s="4"/>
      <c r="H321" s="4"/>
      <c r="I321" s="4"/>
      <c r="J321" s="4"/>
      <c r="K321" s="4"/>
      <c r="L321" s="4"/>
      <c r="M321" s="4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3:256" s="22" customFormat="1" ht="15" customHeight="1" x14ac:dyDescent="0.3">
      <c r="C322" s="3"/>
      <c r="D322" s="3"/>
      <c r="E322" s="4"/>
      <c r="F322" s="4"/>
      <c r="G322" s="4"/>
      <c r="H322" s="4"/>
      <c r="I322" s="4"/>
      <c r="J322" s="4"/>
      <c r="K322" s="4"/>
      <c r="L322" s="4"/>
      <c r="M322" s="4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3:256" s="22" customFormat="1" ht="15" customHeight="1" x14ac:dyDescent="0.3">
      <c r="C323" s="3"/>
      <c r="D323" s="3"/>
      <c r="E323" s="4"/>
      <c r="F323" s="4"/>
      <c r="G323" s="4"/>
      <c r="H323" s="4"/>
      <c r="I323" s="4"/>
      <c r="J323" s="4"/>
      <c r="K323" s="4"/>
      <c r="L323" s="4"/>
      <c r="M323" s="4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3:256" s="22" customFormat="1" ht="15" customHeight="1" x14ac:dyDescent="0.3">
      <c r="C324" s="3"/>
      <c r="D324" s="3"/>
      <c r="E324" s="4"/>
      <c r="F324" s="4"/>
      <c r="G324" s="4"/>
      <c r="H324" s="4"/>
      <c r="I324" s="4"/>
      <c r="J324" s="4"/>
      <c r="K324" s="4"/>
      <c r="L324" s="4"/>
      <c r="M324" s="4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3:256" s="22" customFormat="1" ht="15" customHeight="1" x14ac:dyDescent="0.3">
      <c r="C325" s="3"/>
      <c r="D325" s="3"/>
      <c r="E325" s="4"/>
      <c r="F325" s="4"/>
      <c r="G325" s="4"/>
      <c r="H325" s="4"/>
      <c r="I325" s="4"/>
      <c r="J325" s="4"/>
      <c r="K325" s="4"/>
      <c r="L325" s="4"/>
      <c r="M325" s="4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3:256" s="22" customFormat="1" ht="15.75" customHeight="1" x14ac:dyDescent="0.3">
      <c r="C326" s="3"/>
      <c r="D326" s="3"/>
      <c r="E326" s="4"/>
      <c r="F326" s="4"/>
      <c r="G326" s="4"/>
      <c r="H326" s="4"/>
      <c r="I326" s="4"/>
      <c r="J326" s="4"/>
      <c r="K326" s="4"/>
      <c r="L326" s="4"/>
      <c r="M326" s="4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3:256" s="22" customFormat="1" ht="15.75" customHeight="1" x14ac:dyDescent="0.3">
      <c r="C327" s="3"/>
      <c r="D327" s="3"/>
      <c r="E327" s="4"/>
      <c r="F327" s="4"/>
      <c r="G327" s="4"/>
      <c r="H327" s="4"/>
      <c r="I327" s="4"/>
      <c r="J327" s="4"/>
      <c r="K327" s="4"/>
      <c r="L327" s="4"/>
      <c r="M327" s="4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3:256" s="22" customFormat="1" ht="15.75" customHeight="1" x14ac:dyDescent="0.3">
      <c r="C328" s="3"/>
      <c r="D328" s="3"/>
      <c r="E328" s="4"/>
      <c r="F328" s="4"/>
      <c r="G328" s="4"/>
      <c r="H328" s="4"/>
      <c r="I328" s="4"/>
      <c r="J328" s="4"/>
      <c r="K328" s="4"/>
      <c r="L328" s="4"/>
      <c r="M328" s="4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32" spans="3:256" s="22" customFormat="1" ht="15" customHeight="1" x14ac:dyDescent="0.3">
      <c r="C332" s="3"/>
      <c r="D332" s="3"/>
      <c r="E332" s="4"/>
      <c r="F332" s="4"/>
      <c r="G332" s="4"/>
      <c r="H332" s="4"/>
      <c r="I332" s="4"/>
      <c r="J332" s="4"/>
      <c r="K332" s="4"/>
      <c r="L332" s="4"/>
      <c r="M332" s="4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3:256" s="22" customFormat="1" ht="15" customHeight="1" x14ac:dyDescent="0.3">
      <c r="C333" s="3"/>
      <c r="D333" s="3"/>
      <c r="E333" s="4"/>
      <c r="F333" s="4"/>
      <c r="G333" s="4"/>
      <c r="H333" s="4"/>
      <c r="I333" s="4"/>
      <c r="J333" s="4"/>
      <c r="K333" s="4"/>
      <c r="L333" s="4"/>
      <c r="M333" s="4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3:256" s="22" customFormat="1" ht="15" customHeight="1" x14ac:dyDescent="0.3">
      <c r="C334" s="3"/>
      <c r="D334" s="3"/>
      <c r="E334" s="4"/>
      <c r="F334" s="4"/>
      <c r="G334" s="4"/>
      <c r="H334" s="4"/>
      <c r="I334" s="4"/>
      <c r="J334" s="4"/>
      <c r="K334" s="4"/>
      <c r="L334" s="4"/>
      <c r="M334" s="4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3:256" s="22" customFormat="1" ht="15" customHeight="1" x14ac:dyDescent="0.3">
      <c r="C335" s="3"/>
      <c r="D335" s="3"/>
      <c r="E335" s="4"/>
      <c r="F335" s="4"/>
      <c r="G335" s="4"/>
      <c r="H335" s="4"/>
      <c r="I335" s="4"/>
      <c r="J335" s="4"/>
      <c r="K335" s="4"/>
      <c r="L335" s="4"/>
      <c r="M335" s="4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3:256" s="22" customFormat="1" ht="15" customHeight="1" x14ac:dyDescent="0.3">
      <c r="C336" s="3"/>
      <c r="D336" s="3"/>
      <c r="E336" s="4"/>
      <c r="F336" s="4"/>
      <c r="G336" s="4"/>
      <c r="H336" s="4"/>
      <c r="I336" s="4"/>
      <c r="J336" s="4"/>
      <c r="K336" s="4"/>
      <c r="L336" s="4"/>
      <c r="M336" s="4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3:256" s="22" customFormat="1" ht="15" customHeight="1" x14ac:dyDescent="0.3">
      <c r="C337" s="3"/>
      <c r="D337" s="3"/>
      <c r="E337" s="4"/>
      <c r="F337" s="4"/>
      <c r="G337" s="4"/>
      <c r="H337" s="4"/>
      <c r="I337" s="4"/>
      <c r="J337" s="4"/>
      <c r="K337" s="4"/>
      <c r="L337" s="4"/>
      <c r="M337" s="4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3:256" s="22" customFormat="1" ht="15" customHeight="1" x14ac:dyDescent="0.3">
      <c r="C338" s="3"/>
      <c r="D338" s="3"/>
      <c r="E338" s="4"/>
      <c r="F338" s="4"/>
      <c r="G338" s="4"/>
      <c r="H338" s="4"/>
      <c r="I338" s="4"/>
      <c r="J338" s="4"/>
      <c r="K338" s="4"/>
      <c r="L338" s="4"/>
      <c r="M338" s="4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3:256" s="22" customFormat="1" ht="15.75" customHeight="1" x14ac:dyDescent="0.3">
      <c r="C339" s="3"/>
      <c r="D339" s="3"/>
      <c r="E339" s="4"/>
      <c r="F339" s="4"/>
      <c r="G339" s="4"/>
      <c r="H339" s="4"/>
      <c r="I339" s="4"/>
      <c r="J339" s="4"/>
      <c r="K339" s="4"/>
      <c r="L339" s="4"/>
      <c r="M339" s="4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1" spans="3:256" s="22" customFormat="1" ht="29.25" customHeight="1" x14ac:dyDescent="0.3">
      <c r="C341" s="3"/>
      <c r="D341" s="3"/>
      <c r="E341" s="4"/>
      <c r="F341" s="4"/>
      <c r="G341" s="4"/>
      <c r="H341" s="4"/>
      <c r="I341" s="4"/>
      <c r="J341" s="4"/>
      <c r="K341" s="4"/>
      <c r="L341" s="4"/>
      <c r="M341" s="4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3:256" s="22" customFormat="1" ht="15" customHeight="1" x14ac:dyDescent="0.3">
      <c r="C342" s="3"/>
      <c r="D342" s="3"/>
      <c r="E342" s="4"/>
      <c r="F342" s="4"/>
      <c r="G342" s="4"/>
      <c r="H342" s="4"/>
      <c r="I342" s="4"/>
      <c r="J342" s="4"/>
      <c r="K342" s="4"/>
      <c r="L342" s="4"/>
      <c r="M342" s="4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3:256" s="22" customFormat="1" ht="15" customHeight="1" x14ac:dyDescent="0.3">
      <c r="C343" s="3"/>
      <c r="D343" s="3"/>
      <c r="E343" s="4"/>
      <c r="F343" s="4"/>
      <c r="G343" s="4"/>
      <c r="H343" s="4"/>
      <c r="I343" s="4"/>
      <c r="J343" s="4"/>
      <c r="K343" s="4"/>
      <c r="L343" s="4"/>
      <c r="M343" s="4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3:256" s="22" customFormat="1" ht="15" customHeight="1" x14ac:dyDescent="0.3">
      <c r="C344" s="3"/>
      <c r="D344" s="3"/>
      <c r="E344" s="4"/>
      <c r="F344" s="4"/>
      <c r="G344" s="4"/>
      <c r="H344" s="4"/>
      <c r="I344" s="4"/>
      <c r="J344" s="4"/>
      <c r="K344" s="4"/>
      <c r="L344" s="4"/>
      <c r="M344" s="4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3:256" s="22" customFormat="1" ht="15" customHeight="1" x14ac:dyDescent="0.3">
      <c r="C345" s="3"/>
      <c r="D345" s="3"/>
      <c r="E345" s="4"/>
      <c r="F345" s="4"/>
      <c r="G345" s="4"/>
      <c r="H345" s="4"/>
      <c r="I345" s="4"/>
      <c r="J345" s="4"/>
      <c r="K345" s="4"/>
      <c r="L345" s="4"/>
      <c r="M345" s="4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3:256" s="22" customFormat="1" ht="15" customHeight="1" x14ac:dyDescent="0.3">
      <c r="C346" s="3"/>
      <c r="D346" s="3"/>
      <c r="E346" s="4"/>
      <c r="F346" s="4"/>
      <c r="G346" s="4"/>
      <c r="H346" s="4"/>
      <c r="I346" s="4"/>
      <c r="J346" s="4"/>
      <c r="K346" s="4"/>
      <c r="L346" s="4"/>
      <c r="M346" s="4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3:256" s="22" customFormat="1" ht="14.25" customHeight="1" x14ac:dyDescent="0.3">
      <c r="C347" s="3"/>
      <c r="D347" s="3"/>
      <c r="E347" s="4"/>
      <c r="F347" s="4"/>
      <c r="G347" s="4"/>
      <c r="H347" s="4"/>
      <c r="I347" s="4"/>
      <c r="J347" s="4"/>
      <c r="K347" s="4"/>
      <c r="L347" s="4"/>
      <c r="M347" s="4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3:256" s="22" customFormat="1" ht="15" customHeight="1" x14ac:dyDescent="0.3">
      <c r="C348" s="3"/>
      <c r="D348" s="3"/>
      <c r="E348" s="4"/>
      <c r="F348" s="4"/>
      <c r="G348" s="4"/>
      <c r="H348" s="4"/>
      <c r="I348" s="4"/>
      <c r="J348" s="4"/>
      <c r="K348" s="4"/>
      <c r="L348" s="4"/>
      <c r="M348" s="4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3:256" s="22" customFormat="1" ht="15" customHeight="1" x14ac:dyDescent="0.3">
      <c r="C349" s="3"/>
      <c r="D349" s="3"/>
      <c r="E349" s="4"/>
      <c r="F349" s="4"/>
      <c r="G349" s="4"/>
      <c r="H349" s="4"/>
      <c r="I349" s="4"/>
      <c r="J349" s="4"/>
      <c r="K349" s="4"/>
      <c r="L349" s="4"/>
      <c r="M349" s="4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3:256" s="22" customFormat="1" ht="15" customHeight="1" x14ac:dyDescent="0.3">
      <c r="C350" s="3"/>
      <c r="D350" s="3"/>
      <c r="E350" s="4"/>
      <c r="F350" s="4"/>
      <c r="G350" s="4"/>
      <c r="H350" s="4"/>
      <c r="I350" s="4"/>
      <c r="J350" s="4"/>
      <c r="K350" s="4"/>
      <c r="L350" s="4"/>
      <c r="M350" s="4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3:256" s="22" customFormat="1" ht="15" customHeight="1" x14ac:dyDescent="0.3">
      <c r="C351" s="3"/>
      <c r="D351" s="3"/>
      <c r="E351" s="4"/>
      <c r="F351" s="4"/>
      <c r="G351" s="4"/>
      <c r="H351" s="4"/>
      <c r="I351" s="4"/>
      <c r="J351" s="4"/>
      <c r="K351" s="4"/>
      <c r="L351" s="4"/>
      <c r="M351" s="4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3:256" s="22" customFormat="1" ht="15" customHeight="1" x14ac:dyDescent="0.3">
      <c r="C352" s="3"/>
      <c r="D352" s="3"/>
      <c r="E352" s="4"/>
      <c r="F352" s="4"/>
      <c r="G352" s="4"/>
      <c r="H352" s="4"/>
      <c r="I352" s="4"/>
      <c r="J352" s="4"/>
      <c r="K352" s="4"/>
      <c r="L352" s="4"/>
      <c r="M352" s="4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3:256" s="22" customFormat="1" ht="15" customHeight="1" x14ac:dyDescent="0.3">
      <c r="C353" s="3"/>
      <c r="D353" s="3"/>
      <c r="E353" s="4"/>
      <c r="F353" s="4"/>
      <c r="G353" s="4"/>
      <c r="H353" s="4"/>
      <c r="I353" s="4"/>
      <c r="J353" s="4"/>
      <c r="K353" s="4"/>
      <c r="L353" s="4"/>
      <c r="M353" s="4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3:256" s="22" customFormat="1" ht="15" customHeight="1" x14ac:dyDescent="0.3">
      <c r="C354" s="3"/>
      <c r="D354" s="3"/>
      <c r="E354" s="4"/>
      <c r="F354" s="4"/>
      <c r="G354" s="4"/>
      <c r="H354" s="4"/>
      <c r="I354" s="4"/>
      <c r="J354" s="4"/>
      <c r="K354" s="4"/>
      <c r="L354" s="4"/>
      <c r="M354" s="4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3:256" s="22" customFormat="1" ht="15" customHeight="1" x14ac:dyDescent="0.3">
      <c r="C355" s="3"/>
      <c r="D355" s="3"/>
      <c r="E355" s="4"/>
      <c r="F355" s="4"/>
      <c r="G355" s="4"/>
      <c r="H355" s="4"/>
      <c r="I355" s="4"/>
      <c r="J355" s="4"/>
      <c r="K355" s="4"/>
      <c r="L355" s="4"/>
      <c r="M355" s="4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3:256" s="22" customFormat="1" ht="15" customHeight="1" x14ac:dyDescent="0.3">
      <c r="C356" s="3"/>
      <c r="D356" s="3"/>
      <c r="E356" s="4"/>
      <c r="F356" s="4"/>
      <c r="G356" s="4"/>
      <c r="H356" s="4"/>
      <c r="I356" s="4"/>
      <c r="J356" s="4"/>
      <c r="K356" s="4"/>
      <c r="L356" s="4"/>
      <c r="M356" s="4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3:256" s="22" customFormat="1" ht="15" customHeight="1" x14ac:dyDescent="0.3">
      <c r="C357" s="3"/>
      <c r="D357" s="3"/>
      <c r="E357" s="4"/>
      <c r="F357" s="4"/>
      <c r="G357" s="4"/>
      <c r="H357" s="4"/>
      <c r="I357" s="4"/>
      <c r="J357" s="4"/>
      <c r="K357" s="4"/>
      <c r="L357" s="4"/>
      <c r="M357" s="4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3:256" s="22" customFormat="1" ht="15" customHeight="1" x14ac:dyDescent="0.3">
      <c r="C358" s="3"/>
      <c r="D358" s="3"/>
      <c r="E358" s="4"/>
      <c r="F358" s="4"/>
      <c r="G358" s="4"/>
      <c r="H358" s="4"/>
      <c r="I358" s="4"/>
      <c r="J358" s="4"/>
      <c r="K358" s="4"/>
      <c r="L358" s="4"/>
      <c r="M358" s="4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3:256" s="22" customFormat="1" ht="15" customHeight="1" x14ac:dyDescent="0.3">
      <c r="C359" s="3"/>
      <c r="D359" s="3"/>
      <c r="E359" s="4"/>
      <c r="F359" s="4"/>
      <c r="G359" s="4"/>
      <c r="H359" s="4"/>
      <c r="I359" s="4"/>
      <c r="J359" s="4"/>
      <c r="K359" s="4"/>
      <c r="L359" s="4"/>
      <c r="M359" s="4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3:256" s="22" customFormat="1" ht="15" customHeight="1" x14ac:dyDescent="0.3">
      <c r="C360" s="3"/>
      <c r="D360" s="3"/>
      <c r="E360" s="4"/>
      <c r="F360" s="4"/>
      <c r="G360" s="4"/>
      <c r="H360" s="4"/>
      <c r="I360" s="4"/>
      <c r="J360" s="4"/>
      <c r="K360" s="4"/>
      <c r="L360" s="4"/>
      <c r="M360" s="4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3:256" s="22" customFormat="1" ht="15" customHeight="1" x14ac:dyDescent="0.3">
      <c r="C361" s="3"/>
      <c r="D361" s="3"/>
      <c r="E361" s="4"/>
      <c r="F361" s="4"/>
      <c r="G361" s="4"/>
      <c r="H361" s="4"/>
      <c r="I361" s="4"/>
      <c r="J361" s="4"/>
      <c r="K361" s="4"/>
      <c r="L361" s="4"/>
      <c r="M361" s="4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3:256" s="22" customFormat="1" ht="15" customHeight="1" x14ac:dyDescent="0.3">
      <c r="C362" s="3"/>
      <c r="D362" s="3"/>
      <c r="E362" s="4"/>
      <c r="F362" s="4"/>
      <c r="G362" s="4"/>
      <c r="H362" s="4"/>
      <c r="I362" s="4"/>
      <c r="J362" s="4"/>
      <c r="K362" s="4"/>
      <c r="L362" s="4"/>
      <c r="M362" s="4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3:256" s="22" customFormat="1" ht="15" customHeight="1" x14ac:dyDescent="0.3">
      <c r="C363" s="3"/>
      <c r="D363" s="3"/>
      <c r="E363" s="4"/>
      <c r="F363" s="4"/>
      <c r="G363" s="4"/>
      <c r="H363" s="4"/>
      <c r="I363" s="4"/>
      <c r="J363" s="4"/>
      <c r="K363" s="4"/>
      <c r="L363" s="4"/>
      <c r="M363" s="4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3:256" s="22" customFormat="1" ht="15" customHeight="1" x14ac:dyDescent="0.3">
      <c r="C364" s="3"/>
      <c r="D364" s="3"/>
      <c r="E364" s="4"/>
      <c r="F364" s="4"/>
      <c r="G364" s="4"/>
      <c r="H364" s="4"/>
      <c r="I364" s="4"/>
      <c r="J364" s="4"/>
      <c r="K364" s="4"/>
      <c r="L364" s="4"/>
      <c r="M364" s="4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3:256" s="22" customFormat="1" ht="15" customHeight="1" x14ac:dyDescent="0.3">
      <c r="C365" s="3"/>
      <c r="D365" s="3"/>
      <c r="E365" s="4"/>
      <c r="F365" s="4"/>
      <c r="G365" s="4"/>
      <c r="H365" s="4"/>
      <c r="I365" s="4"/>
      <c r="J365" s="4"/>
      <c r="K365" s="4"/>
      <c r="L365" s="4"/>
      <c r="M365" s="4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3:256" s="22" customFormat="1" ht="15" customHeight="1" x14ac:dyDescent="0.3">
      <c r="C366" s="3"/>
      <c r="D366" s="3"/>
      <c r="E366" s="4"/>
      <c r="F366" s="4"/>
      <c r="G366" s="4"/>
      <c r="H366" s="4"/>
      <c r="I366" s="4"/>
      <c r="J366" s="4"/>
      <c r="K366" s="4"/>
      <c r="L366" s="4"/>
      <c r="M366" s="4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3:256" s="22" customFormat="1" ht="15" customHeight="1" x14ac:dyDescent="0.3">
      <c r="C367" s="3"/>
      <c r="D367" s="3"/>
      <c r="E367" s="4"/>
      <c r="F367" s="4"/>
      <c r="G367" s="4"/>
      <c r="H367" s="4"/>
      <c r="I367" s="4"/>
      <c r="J367" s="4"/>
      <c r="K367" s="4"/>
      <c r="L367" s="4"/>
      <c r="M367" s="4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3:256" s="22" customFormat="1" ht="15" customHeight="1" x14ac:dyDescent="0.3">
      <c r="C368" s="3"/>
      <c r="D368" s="3"/>
      <c r="E368" s="4"/>
      <c r="F368" s="4"/>
      <c r="G368" s="4"/>
      <c r="H368" s="4"/>
      <c r="I368" s="4"/>
      <c r="J368" s="4"/>
      <c r="K368" s="4"/>
      <c r="L368" s="4"/>
      <c r="M368" s="4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3:256" s="22" customFormat="1" ht="15" customHeight="1" x14ac:dyDescent="0.3">
      <c r="C369" s="3"/>
      <c r="D369" s="3"/>
      <c r="E369" s="4"/>
      <c r="F369" s="4"/>
      <c r="G369" s="4"/>
      <c r="H369" s="4"/>
      <c r="I369" s="4"/>
      <c r="J369" s="4"/>
      <c r="K369" s="4"/>
      <c r="L369" s="4"/>
      <c r="M369" s="4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3:256" s="22" customFormat="1" ht="15" customHeight="1" x14ac:dyDescent="0.3">
      <c r="C370" s="3"/>
      <c r="D370" s="3"/>
      <c r="E370" s="4"/>
      <c r="F370" s="4"/>
      <c r="G370" s="4"/>
      <c r="H370" s="4"/>
      <c r="I370" s="4"/>
      <c r="J370" s="4"/>
      <c r="K370" s="4"/>
      <c r="L370" s="4"/>
      <c r="M370" s="4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3:256" s="22" customFormat="1" ht="15" customHeight="1" x14ac:dyDescent="0.3">
      <c r="C371" s="3"/>
      <c r="D371" s="3"/>
      <c r="E371" s="4"/>
      <c r="F371" s="4"/>
      <c r="G371" s="4"/>
      <c r="H371" s="4"/>
      <c r="I371" s="4"/>
      <c r="J371" s="4"/>
      <c r="K371" s="4"/>
      <c r="L371" s="4"/>
      <c r="M371" s="4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3:256" s="22" customFormat="1" ht="15" customHeight="1" x14ac:dyDescent="0.3">
      <c r="C372" s="3"/>
      <c r="D372" s="3"/>
      <c r="E372" s="4"/>
      <c r="F372" s="4"/>
      <c r="G372" s="4"/>
      <c r="H372" s="4"/>
      <c r="I372" s="4"/>
      <c r="J372" s="4"/>
      <c r="K372" s="4"/>
      <c r="L372" s="4"/>
      <c r="M372" s="4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3:256" s="22" customFormat="1" ht="15" customHeight="1" x14ac:dyDescent="0.3">
      <c r="C373" s="3"/>
      <c r="D373" s="3"/>
      <c r="E373" s="4"/>
      <c r="F373" s="4"/>
      <c r="G373" s="4"/>
      <c r="H373" s="4"/>
      <c r="I373" s="4"/>
      <c r="J373" s="4"/>
      <c r="K373" s="4"/>
      <c r="L373" s="4"/>
      <c r="M373" s="4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3:256" s="22" customFormat="1" ht="15" customHeight="1" x14ac:dyDescent="0.3">
      <c r="C374" s="3"/>
      <c r="D374" s="3"/>
      <c r="E374" s="4"/>
      <c r="F374" s="4"/>
      <c r="G374" s="4"/>
      <c r="H374" s="4"/>
      <c r="I374" s="4"/>
      <c r="J374" s="4"/>
      <c r="K374" s="4"/>
      <c r="L374" s="4"/>
      <c r="M374" s="4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3:256" s="22" customFormat="1" ht="15" customHeight="1" x14ac:dyDescent="0.3">
      <c r="C375" s="3"/>
      <c r="D375" s="3"/>
      <c r="E375" s="4"/>
      <c r="F375" s="4"/>
      <c r="G375" s="4"/>
      <c r="H375" s="4"/>
      <c r="I375" s="4"/>
      <c r="J375" s="4"/>
      <c r="K375" s="4"/>
      <c r="L375" s="4"/>
      <c r="M375" s="4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3:256" s="22" customFormat="1" ht="15.75" customHeight="1" x14ac:dyDescent="0.3">
      <c r="C376" s="3"/>
      <c r="D376" s="3"/>
      <c r="E376" s="4"/>
      <c r="F376" s="4"/>
      <c r="G376" s="4"/>
      <c r="H376" s="4"/>
      <c r="I376" s="4"/>
      <c r="J376" s="4"/>
      <c r="K376" s="4"/>
      <c r="L376" s="4"/>
      <c r="M376" s="4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3:256" s="22" customFormat="1" ht="15.75" customHeight="1" x14ac:dyDescent="0.3">
      <c r="C377" s="3"/>
      <c r="D377" s="3"/>
      <c r="E377" s="4"/>
      <c r="F377" s="4"/>
      <c r="G377" s="4"/>
      <c r="H377" s="4"/>
      <c r="I377" s="4"/>
      <c r="J377" s="4"/>
      <c r="K377" s="4"/>
      <c r="L377" s="4"/>
      <c r="M377" s="4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3:256" s="22" customFormat="1" ht="15.75" customHeight="1" x14ac:dyDescent="0.3">
      <c r="C378" s="3"/>
      <c r="D378" s="3"/>
      <c r="E378" s="4"/>
      <c r="F378" s="4"/>
      <c r="G378" s="4"/>
      <c r="H378" s="4"/>
      <c r="I378" s="4"/>
      <c r="J378" s="4"/>
      <c r="K378" s="4"/>
      <c r="L378" s="4"/>
      <c r="M378" s="4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82" spans="3:256" s="22" customFormat="1" ht="15" customHeight="1" x14ac:dyDescent="0.3">
      <c r="C382" s="3"/>
      <c r="D382" s="3"/>
      <c r="E382" s="4"/>
      <c r="F382" s="4"/>
      <c r="G382" s="4"/>
      <c r="H382" s="4"/>
      <c r="I382" s="4"/>
      <c r="J382" s="4"/>
      <c r="K382" s="4"/>
      <c r="L382" s="4"/>
      <c r="M382" s="4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3:256" s="22" customFormat="1" ht="15" customHeight="1" x14ac:dyDescent="0.3">
      <c r="C383" s="3"/>
      <c r="D383" s="3"/>
      <c r="E383" s="4"/>
      <c r="F383" s="4"/>
      <c r="G383" s="4"/>
      <c r="H383" s="4"/>
      <c r="I383" s="4"/>
      <c r="J383" s="4"/>
      <c r="K383" s="4"/>
      <c r="L383" s="4"/>
      <c r="M383" s="4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3:256" s="22" customFormat="1" ht="15" customHeight="1" x14ac:dyDescent="0.3">
      <c r="C384" s="3"/>
      <c r="D384" s="3"/>
      <c r="E384" s="4"/>
      <c r="F384" s="4"/>
      <c r="G384" s="4"/>
      <c r="H384" s="4"/>
      <c r="I384" s="4"/>
      <c r="J384" s="4"/>
      <c r="K384" s="4"/>
      <c r="L384" s="4"/>
      <c r="M384" s="4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3:256" s="22" customFormat="1" ht="15" customHeight="1" x14ac:dyDescent="0.3">
      <c r="C385" s="3"/>
      <c r="D385" s="3"/>
      <c r="E385" s="4"/>
      <c r="F385" s="4"/>
      <c r="G385" s="4"/>
      <c r="H385" s="4"/>
      <c r="I385" s="4"/>
      <c r="J385" s="4"/>
      <c r="K385" s="4"/>
      <c r="L385" s="4"/>
      <c r="M385" s="4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3:256" s="22" customFormat="1" ht="15" customHeight="1" x14ac:dyDescent="0.3">
      <c r="C386" s="3"/>
      <c r="D386" s="3"/>
      <c r="E386" s="4"/>
      <c r="F386" s="4"/>
      <c r="G386" s="4"/>
      <c r="H386" s="4"/>
      <c r="I386" s="4"/>
      <c r="J386" s="4"/>
      <c r="K386" s="4"/>
      <c r="L386" s="4"/>
      <c r="M386" s="4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3:256" s="22" customFormat="1" ht="15" customHeight="1" x14ac:dyDescent="0.3">
      <c r="C387" s="3"/>
      <c r="D387" s="3"/>
      <c r="E387" s="4"/>
      <c r="F387" s="4"/>
      <c r="G387" s="4"/>
      <c r="H387" s="4"/>
      <c r="I387" s="4"/>
      <c r="J387" s="4"/>
      <c r="K387" s="4"/>
      <c r="L387" s="4"/>
      <c r="M387" s="4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3:256" s="22" customFormat="1" ht="17.25" customHeight="1" x14ac:dyDescent="0.3">
      <c r="C388" s="3"/>
      <c r="D388" s="3"/>
      <c r="E388" s="4"/>
      <c r="F388" s="4"/>
      <c r="G388" s="4"/>
      <c r="H388" s="4"/>
      <c r="I388" s="4"/>
      <c r="J388" s="4"/>
      <c r="K388" s="4"/>
      <c r="L388" s="4"/>
      <c r="M388" s="4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3:256" s="22" customFormat="1" ht="15.75" customHeight="1" x14ac:dyDescent="0.3">
      <c r="C389" s="3"/>
      <c r="D389" s="3"/>
      <c r="E389" s="4"/>
      <c r="F389" s="4"/>
      <c r="G389" s="4"/>
      <c r="H389" s="4"/>
      <c r="I389" s="4"/>
      <c r="J389" s="4"/>
      <c r="K389" s="4"/>
      <c r="L389" s="4"/>
      <c r="M389" s="4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1" spans="3:256" s="22" customFormat="1" ht="15" customHeight="1" x14ac:dyDescent="0.3">
      <c r="C391" s="3"/>
      <c r="D391" s="3"/>
      <c r="E391" s="4"/>
      <c r="F391" s="4"/>
      <c r="G391" s="4"/>
      <c r="H391" s="4"/>
      <c r="I391" s="4"/>
      <c r="J391" s="4"/>
      <c r="K391" s="4"/>
      <c r="L391" s="4"/>
      <c r="M391" s="4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3:256" s="22" customFormat="1" ht="15" customHeight="1" x14ac:dyDescent="0.3">
      <c r="C392" s="3"/>
      <c r="D392" s="3"/>
      <c r="E392" s="4"/>
      <c r="F392" s="4"/>
      <c r="G392" s="4"/>
      <c r="H392" s="4"/>
      <c r="I392" s="4"/>
      <c r="J392" s="4"/>
      <c r="K392" s="4"/>
      <c r="L392" s="4"/>
      <c r="M392" s="4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3:256" s="22" customFormat="1" ht="15" customHeight="1" x14ac:dyDescent="0.3">
      <c r="C393" s="3"/>
      <c r="D393" s="3"/>
      <c r="E393" s="4"/>
      <c r="F393" s="4"/>
      <c r="G393" s="4"/>
      <c r="H393" s="4"/>
      <c r="I393" s="4"/>
      <c r="J393" s="4"/>
      <c r="K393" s="4"/>
      <c r="L393" s="4"/>
      <c r="M393" s="4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3:256" s="22" customFormat="1" ht="15" customHeight="1" x14ac:dyDescent="0.3">
      <c r="C394" s="3"/>
      <c r="D394" s="3"/>
      <c r="E394" s="4"/>
      <c r="F394" s="4"/>
      <c r="G394" s="4"/>
      <c r="H394" s="4"/>
      <c r="I394" s="4"/>
      <c r="J394" s="4"/>
      <c r="K394" s="4"/>
      <c r="L394" s="4"/>
      <c r="M394" s="4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3:256" s="22" customFormat="1" ht="15" customHeight="1" x14ac:dyDescent="0.3">
      <c r="C395" s="3"/>
      <c r="D395" s="3"/>
      <c r="E395" s="4"/>
      <c r="F395" s="4"/>
      <c r="G395" s="4"/>
      <c r="H395" s="4"/>
      <c r="I395" s="4"/>
      <c r="J395" s="4"/>
      <c r="K395" s="4"/>
      <c r="L395" s="4"/>
      <c r="M395" s="4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3:256" s="22" customFormat="1" ht="15" customHeight="1" x14ac:dyDescent="0.3">
      <c r="C396" s="3"/>
      <c r="D396" s="3"/>
      <c r="E396" s="4"/>
      <c r="F396" s="4"/>
      <c r="G396" s="4"/>
      <c r="H396" s="4"/>
      <c r="I396" s="4"/>
      <c r="J396" s="4"/>
      <c r="K396" s="4"/>
      <c r="L396" s="4"/>
      <c r="M396" s="4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3:256" s="22" customFormat="1" ht="14.25" customHeight="1" x14ac:dyDescent="0.3">
      <c r="C397" s="3"/>
      <c r="D397" s="3"/>
      <c r="E397" s="4"/>
      <c r="F397" s="4"/>
      <c r="G397" s="4"/>
      <c r="H397" s="4"/>
      <c r="I397" s="4"/>
      <c r="J397" s="4"/>
      <c r="K397" s="4"/>
      <c r="L397" s="4"/>
      <c r="M397" s="4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3:256" s="22" customFormat="1" ht="15" customHeight="1" x14ac:dyDescent="0.3">
      <c r="C398" s="3"/>
      <c r="D398" s="3"/>
      <c r="E398" s="4"/>
      <c r="F398" s="4"/>
      <c r="G398" s="4"/>
      <c r="H398" s="4"/>
      <c r="I398" s="4"/>
      <c r="J398" s="4"/>
      <c r="K398" s="4"/>
      <c r="L398" s="4"/>
      <c r="M398" s="4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3:256" s="22" customFormat="1" ht="15" customHeight="1" x14ac:dyDescent="0.3">
      <c r="C399" s="3"/>
      <c r="D399" s="3"/>
      <c r="E399" s="4"/>
      <c r="F399" s="4"/>
      <c r="G399" s="4"/>
      <c r="H399" s="4"/>
      <c r="I399" s="4"/>
      <c r="J399" s="4"/>
      <c r="K399" s="4"/>
      <c r="L399" s="4"/>
      <c r="M399" s="4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spans="3:256" s="22" customFormat="1" ht="15" customHeight="1" x14ac:dyDescent="0.3">
      <c r="C400" s="3"/>
      <c r="D400" s="3"/>
      <c r="E400" s="4"/>
      <c r="F400" s="4"/>
      <c r="G400" s="4"/>
      <c r="H400" s="4"/>
      <c r="I400" s="4"/>
      <c r="J400" s="4"/>
      <c r="K400" s="4"/>
      <c r="L400" s="4"/>
      <c r="M400" s="4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spans="3:256" s="22" customFormat="1" ht="15" customHeight="1" x14ac:dyDescent="0.3">
      <c r="C401" s="3"/>
      <c r="D401" s="3"/>
      <c r="E401" s="4"/>
      <c r="F401" s="4"/>
      <c r="G401" s="4"/>
      <c r="H401" s="4"/>
      <c r="I401" s="4"/>
      <c r="J401" s="4"/>
      <c r="K401" s="4"/>
      <c r="L401" s="4"/>
      <c r="M401" s="4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spans="3:256" s="22" customFormat="1" ht="15" customHeight="1" x14ac:dyDescent="0.3">
      <c r="C402" s="3"/>
      <c r="D402" s="3"/>
      <c r="E402" s="4"/>
      <c r="F402" s="4"/>
      <c r="G402" s="4"/>
      <c r="H402" s="4"/>
      <c r="I402" s="4"/>
      <c r="J402" s="4"/>
      <c r="K402" s="4"/>
      <c r="L402" s="4"/>
      <c r="M402" s="4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spans="3:256" s="22" customFormat="1" ht="15" customHeight="1" x14ac:dyDescent="0.3">
      <c r="C403" s="3"/>
      <c r="D403" s="3"/>
      <c r="E403" s="4"/>
      <c r="F403" s="4"/>
      <c r="G403" s="4"/>
      <c r="H403" s="4"/>
      <c r="I403" s="4"/>
      <c r="J403" s="4"/>
      <c r="K403" s="4"/>
      <c r="L403" s="4"/>
      <c r="M403" s="4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spans="3:256" s="22" customFormat="1" ht="15" customHeight="1" x14ac:dyDescent="0.3">
      <c r="C404" s="3"/>
      <c r="D404" s="3"/>
      <c r="E404" s="4"/>
      <c r="F404" s="4"/>
      <c r="G404" s="4"/>
      <c r="H404" s="4"/>
      <c r="I404" s="4"/>
      <c r="J404" s="4"/>
      <c r="K404" s="4"/>
      <c r="L404" s="4"/>
      <c r="M404" s="4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spans="3:256" s="22" customFormat="1" ht="15" customHeight="1" x14ac:dyDescent="0.3">
      <c r="C405" s="3"/>
      <c r="D405" s="3"/>
      <c r="E405" s="4"/>
      <c r="F405" s="4"/>
      <c r="G405" s="4"/>
      <c r="H405" s="4"/>
      <c r="I405" s="4"/>
      <c r="J405" s="4"/>
      <c r="K405" s="4"/>
      <c r="L405" s="4"/>
      <c r="M405" s="4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spans="3:256" s="22" customFormat="1" ht="15" customHeight="1" x14ac:dyDescent="0.3">
      <c r="C406" s="3"/>
      <c r="D406" s="3"/>
      <c r="E406" s="4"/>
      <c r="F406" s="4"/>
      <c r="G406" s="4"/>
      <c r="H406" s="4"/>
      <c r="I406" s="4"/>
      <c r="J406" s="4"/>
      <c r="K406" s="4"/>
      <c r="L406" s="4"/>
      <c r="M406" s="4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spans="3:256" s="22" customFormat="1" ht="15" customHeight="1" x14ac:dyDescent="0.3">
      <c r="C407" s="3"/>
      <c r="D407" s="3"/>
      <c r="E407" s="4"/>
      <c r="F407" s="4"/>
      <c r="G407" s="4"/>
      <c r="H407" s="4"/>
      <c r="I407" s="4"/>
      <c r="J407" s="4"/>
      <c r="K407" s="4"/>
      <c r="L407" s="4"/>
      <c r="M407" s="4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spans="3:256" s="22" customFormat="1" ht="15" customHeight="1" x14ac:dyDescent="0.3">
      <c r="C408" s="3"/>
      <c r="D408" s="3"/>
      <c r="E408" s="4"/>
      <c r="F408" s="4"/>
      <c r="G408" s="4"/>
      <c r="H408" s="4"/>
      <c r="I408" s="4"/>
      <c r="J408" s="4"/>
      <c r="K408" s="4"/>
      <c r="L408" s="4"/>
      <c r="M408" s="4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spans="3:256" s="22" customFormat="1" ht="15" customHeight="1" x14ac:dyDescent="0.3">
      <c r="C409" s="3"/>
      <c r="D409" s="3"/>
      <c r="E409" s="4"/>
      <c r="F409" s="4"/>
      <c r="G409" s="4"/>
      <c r="H409" s="4"/>
      <c r="I409" s="4"/>
      <c r="J409" s="4"/>
      <c r="K409" s="4"/>
      <c r="L409" s="4"/>
      <c r="M409" s="4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3:256" s="22" customFormat="1" ht="15" customHeight="1" x14ac:dyDescent="0.3">
      <c r="C410" s="3"/>
      <c r="D410" s="3"/>
      <c r="E410" s="4"/>
      <c r="F410" s="4"/>
      <c r="G410" s="4"/>
      <c r="H410" s="4"/>
      <c r="I410" s="4"/>
      <c r="J410" s="4"/>
      <c r="K410" s="4"/>
      <c r="L410" s="4"/>
      <c r="M410" s="4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3:256" s="22" customFormat="1" ht="15" customHeight="1" x14ac:dyDescent="0.3">
      <c r="C411" s="3"/>
      <c r="D411" s="3"/>
      <c r="E411" s="4"/>
      <c r="F411" s="4"/>
      <c r="G411" s="4"/>
      <c r="H411" s="4"/>
      <c r="I411" s="4"/>
      <c r="J411" s="4"/>
      <c r="K411" s="4"/>
      <c r="L411" s="4"/>
      <c r="M411" s="4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3:256" s="22" customFormat="1" ht="15" customHeight="1" x14ac:dyDescent="0.3">
      <c r="C412" s="3"/>
      <c r="D412" s="3"/>
      <c r="E412" s="4"/>
      <c r="F412" s="4"/>
      <c r="G412" s="4"/>
      <c r="H412" s="4"/>
      <c r="I412" s="4"/>
      <c r="J412" s="4"/>
      <c r="K412" s="4"/>
      <c r="L412" s="4"/>
      <c r="M412" s="4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3:256" s="22" customFormat="1" ht="15" customHeight="1" x14ac:dyDescent="0.3">
      <c r="C413" s="3"/>
      <c r="D413" s="3"/>
      <c r="E413" s="4"/>
      <c r="F413" s="4"/>
      <c r="G413" s="4"/>
      <c r="H413" s="4"/>
      <c r="I413" s="4"/>
      <c r="J413" s="4"/>
      <c r="K413" s="4"/>
      <c r="L413" s="4"/>
      <c r="M413" s="4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3:256" s="22" customFormat="1" ht="15" customHeight="1" x14ac:dyDescent="0.3">
      <c r="C414" s="3"/>
      <c r="D414" s="3"/>
      <c r="E414" s="4"/>
      <c r="F414" s="4"/>
      <c r="G414" s="4"/>
      <c r="H414" s="4"/>
      <c r="I414" s="4"/>
      <c r="J414" s="4"/>
      <c r="K414" s="4"/>
      <c r="L414" s="4"/>
      <c r="M414" s="4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3:256" s="22" customFormat="1" ht="15" customHeight="1" x14ac:dyDescent="0.3">
      <c r="C415" s="3"/>
      <c r="D415" s="3"/>
      <c r="E415" s="4"/>
      <c r="F415" s="4"/>
      <c r="G415" s="4"/>
      <c r="H415" s="4"/>
      <c r="I415" s="4"/>
      <c r="J415" s="4"/>
      <c r="K415" s="4"/>
      <c r="L415" s="4"/>
      <c r="M415" s="4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3:256" s="22" customFormat="1" ht="15" customHeight="1" x14ac:dyDescent="0.3">
      <c r="C416" s="3"/>
      <c r="D416" s="3"/>
      <c r="E416" s="4"/>
      <c r="F416" s="4"/>
      <c r="G416" s="4"/>
      <c r="H416" s="4"/>
      <c r="I416" s="4"/>
      <c r="J416" s="4"/>
      <c r="K416" s="4"/>
      <c r="L416" s="4"/>
      <c r="M416" s="4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3:256" s="22" customFormat="1" ht="15" customHeight="1" x14ac:dyDescent="0.3">
      <c r="C417" s="3"/>
      <c r="D417" s="3"/>
      <c r="E417" s="4"/>
      <c r="F417" s="4"/>
      <c r="G417" s="4"/>
      <c r="H417" s="4"/>
      <c r="I417" s="4"/>
      <c r="J417" s="4"/>
      <c r="K417" s="4"/>
      <c r="L417" s="4"/>
      <c r="M417" s="4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3:256" s="22" customFormat="1" ht="15" customHeight="1" x14ac:dyDescent="0.3">
      <c r="C418" s="3"/>
      <c r="D418" s="3"/>
      <c r="E418" s="4"/>
      <c r="F418" s="4"/>
      <c r="G418" s="4"/>
      <c r="H418" s="4"/>
      <c r="I418" s="4"/>
      <c r="J418" s="4"/>
      <c r="K418" s="4"/>
      <c r="L418" s="4"/>
      <c r="M418" s="4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3:256" s="22" customFormat="1" ht="15" customHeight="1" x14ac:dyDescent="0.3">
      <c r="C419" s="3"/>
      <c r="D419" s="3"/>
      <c r="E419" s="4"/>
      <c r="F419" s="4"/>
      <c r="G419" s="4"/>
      <c r="H419" s="4"/>
      <c r="I419" s="4"/>
      <c r="J419" s="4"/>
      <c r="K419" s="4"/>
      <c r="L419" s="4"/>
      <c r="M419" s="4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3:256" s="22" customFormat="1" ht="15" customHeight="1" x14ac:dyDescent="0.3">
      <c r="C420" s="3"/>
      <c r="D420" s="3"/>
      <c r="E420" s="4"/>
      <c r="F420" s="4"/>
      <c r="G420" s="4"/>
      <c r="H420" s="4"/>
      <c r="I420" s="4"/>
      <c r="J420" s="4"/>
      <c r="K420" s="4"/>
      <c r="L420" s="4"/>
      <c r="M420" s="4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3:256" s="22" customFormat="1" ht="15" customHeight="1" x14ac:dyDescent="0.3">
      <c r="C421" s="3"/>
      <c r="D421" s="3"/>
      <c r="E421" s="4"/>
      <c r="F421" s="4"/>
      <c r="G421" s="4"/>
      <c r="H421" s="4"/>
      <c r="I421" s="4"/>
      <c r="J421" s="4"/>
      <c r="K421" s="4"/>
      <c r="L421" s="4"/>
      <c r="M421" s="4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3:256" s="22" customFormat="1" ht="15" customHeight="1" x14ac:dyDescent="0.3">
      <c r="C422" s="3"/>
      <c r="D422" s="3"/>
      <c r="E422" s="4"/>
      <c r="F422" s="4"/>
      <c r="G422" s="4"/>
      <c r="H422" s="4"/>
      <c r="I422" s="4"/>
      <c r="J422" s="4"/>
      <c r="K422" s="4"/>
      <c r="L422" s="4"/>
      <c r="M422" s="4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3:256" s="22" customFormat="1" ht="15" customHeight="1" x14ac:dyDescent="0.3">
      <c r="C423" s="3"/>
      <c r="D423" s="3"/>
      <c r="E423" s="4"/>
      <c r="F423" s="4"/>
      <c r="G423" s="4"/>
      <c r="H423" s="4"/>
      <c r="I423" s="4"/>
      <c r="J423" s="4"/>
      <c r="K423" s="4"/>
      <c r="L423" s="4"/>
      <c r="M423" s="4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3:256" s="22" customFormat="1" ht="15" customHeight="1" x14ac:dyDescent="0.3">
      <c r="C424" s="3"/>
      <c r="D424" s="3"/>
      <c r="E424" s="4"/>
      <c r="F424" s="4"/>
      <c r="G424" s="4"/>
      <c r="H424" s="4"/>
      <c r="I424" s="4"/>
      <c r="J424" s="4"/>
      <c r="K424" s="4"/>
      <c r="L424" s="4"/>
      <c r="M424" s="4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3:256" s="22" customFormat="1" ht="15" customHeight="1" x14ac:dyDescent="0.3">
      <c r="C425" s="3"/>
      <c r="D425" s="3"/>
      <c r="E425" s="4"/>
      <c r="F425" s="4"/>
      <c r="G425" s="4"/>
      <c r="H425" s="4"/>
      <c r="I425" s="4"/>
      <c r="J425" s="4"/>
      <c r="K425" s="4"/>
      <c r="L425" s="4"/>
      <c r="M425" s="4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3:256" s="22" customFormat="1" ht="15.75" customHeight="1" x14ac:dyDescent="0.3">
      <c r="C426" s="3"/>
      <c r="D426" s="3"/>
      <c r="E426" s="4"/>
      <c r="F426" s="4"/>
      <c r="G426" s="4"/>
      <c r="H426" s="4"/>
      <c r="I426" s="4"/>
      <c r="J426" s="4"/>
      <c r="K426" s="4"/>
      <c r="L426" s="4"/>
      <c r="M426" s="4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3:256" s="22" customFormat="1" ht="15.75" customHeight="1" x14ac:dyDescent="0.3">
      <c r="C427" s="3"/>
      <c r="D427" s="3"/>
      <c r="E427" s="4"/>
      <c r="F427" s="4"/>
      <c r="G427" s="4"/>
      <c r="H427" s="4"/>
      <c r="I427" s="4"/>
      <c r="J427" s="4"/>
      <c r="K427" s="4"/>
      <c r="L427" s="4"/>
      <c r="M427" s="4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spans="3:256" s="22" customFormat="1" ht="15.75" customHeight="1" x14ac:dyDescent="0.3">
      <c r="C428" s="3"/>
      <c r="D428" s="3"/>
      <c r="E428" s="4"/>
      <c r="F428" s="4"/>
      <c r="G428" s="4"/>
      <c r="H428" s="4"/>
      <c r="I428" s="4"/>
      <c r="J428" s="4"/>
      <c r="K428" s="4"/>
      <c r="L428" s="4"/>
      <c r="M428" s="4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32" spans="3:256" s="22" customFormat="1" ht="15" customHeight="1" x14ac:dyDescent="0.3">
      <c r="C432" s="3"/>
      <c r="D432" s="3"/>
      <c r="E432" s="4"/>
      <c r="F432" s="4"/>
      <c r="G432" s="4"/>
      <c r="H432" s="4"/>
      <c r="I432" s="4"/>
      <c r="J432" s="4"/>
      <c r="K432" s="4"/>
      <c r="L432" s="4"/>
      <c r="M432" s="4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spans="3:256" s="22" customFormat="1" ht="15" customHeight="1" x14ac:dyDescent="0.3">
      <c r="C433" s="3"/>
      <c r="D433" s="3"/>
      <c r="E433" s="4"/>
      <c r="F433" s="4"/>
      <c r="G433" s="4"/>
      <c r="H433" s="4"/>
      <c r="I433" s="4"/>
      <c r="J433" s="4"/>
      <c r="K433" s="4"/>
      <c r="L433" s="4"/>
      <c r="M433" s="4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spans="3:256" s="22" customFormat="1" ht="15" customHeight="1" x14ac:dyDescent="0.3">
      <c r="C434" s="3"/>
      <c r="D434" s="3"/>
      <c r="E434" s="4"/>
      <c r="F434" s="4"/>
      <c r="G434" s="4"/>
      <c r="H434" s="4"/>
      <c r="I434" s="4"/>
      <c r="J434" s="4"/>
      <c r="K434" s="4"/>
      <c r="L434" s="4"/>
      <c r="M434" s="4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spans="3:256" s="22" customFormat="1" ht="15" customHeight="1" x14ac:dyDescent="0.3">
      <c r="C435" s="3"/>
      <c r="D435" s="3"/>
      <c r="E435" s="4"/>
      <c r="F435" s="4"/>
      <c r="G435" s="4"/>
      <c r="H435" s="4"/>
      <c r="I435" s="4"/>
      <c r="J435" s="4"/>
      <c r="K435" s="4"/>
      <c r="L435" s="4"/>
      <c r="M435" s="4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spans="3:256" s="22" customFormat="1" ht="15" customHeight="1" x14ac:dyDescent="0.3">
      <c r="C436" s="3"/>
      <c r="D436" s="3"/>
      <c r="E436" s="4"/>
      <c r="F436" s="4"/>
      <c r="G436" s="4"/>
      <c r="H436" s="4"/>
      <c r="I436" s="4"/>
      <c r="J436" s="4"/>
      <c r="K436" s="4"/>
      <c r="L436" s="4"/>
      <c r="M436" s="4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spans="3:256" s="22" customFormat="1" ht="15" customHeight="1" x14ac:dyDescent="0.3">
      <c r="C437" s="3"/>
      <c r="D437" s="3"/>
      <c r="E437" s="4"/>
      <c r="F437" s="4"/>
      <c r="G437" s="4"/>
      <c r="H437" s="4"/>
      <c r="I437" s="4"/>
      <c r="J437" s="4"/>
      <c r="K437" s="4"/>
      <c r="L437" s="4"/>
      <c r="M437" s="4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spans="3:256" s="22" customFormat="1" ht="13.5" customHeight="1" x14ac:dyDescent="0.3">
      <c r="C438" s="3"/>
      <c r="D438" s="3"/>
      <c r="E438" s="4"/>
      <c r="F438" s="4"/>
      <c r="G438" s="4"/>
      <c r="H438" s="4"/>
      <c r="I438" s="4"/>
      <c r="J438" s="4"/>
      <c r="K438" s="4"/>
      <c r="L438" s="4"/>
      <c r="M438" s="4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spans="3:256" s="22" customFormat="1" ht="15.75" customHeight="1" x14ac:dyDescent="0.3">
      <c r="C439" s="3"/>
      <c r="D439" s="3"/>
      <c r="E439" s="4"/>
      <c r="F439" s="4"/>
      <c r="G439" s="4"/>
      <c r="H439" s="4"/>
      <c r="I439" s="4"/>
      <c r="J439" s="4"/>
      <c r="K439" s="4"/>
      <c r="L439" s="4"/>
      <c r="M439" s="4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1" spans="3:256" s="22" customFormat="1" ht="15" customHeight="1" x14ac:dyDescent="0.3">
      <c r="C441" s="3"/>
      <c r="D441" s="3"/>
      <c r="E441" s="4"/>
      <c r="F441" s="4"/>
      <c r="G441" s="4"/>
      <c r="H441" s="4"/>
      <c r="I441" s="4"/>
      <c r="J441" s="4"/>
      <c r="K441" s="4"/>
      <c r="L441" s="4"/>
      <c r="M441" s="4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3:256" s="22" customFormat="1" ht="15" customHeight="1" x14ac:dyDescent="0.3">
      <c r="C442" s="3"/>
      <c r="D442" s="3"/>
      <c r="E442" s="4"/>
      <c r="F442" s="4"/>
      <c r="G442" s="4"/>
      <c r="H442" s="4"/>
      <c r="I442" s="4"/>
      <c r="J442" s="4"/>
      <c r="K442" s="4"/>
      <c r="L442" s="4"/>
      <c r="M442" s="4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3:256" s="22" customFormat="1" ht="15" customHeight="1" x14ac:dyDescent="0.3">
      <c r="C443" s="3"/>
      <c r="D443" s="3"/>
      <c r="E443" s="4"/>
      <c r="F443" s="4"/>
      <c r="G443" s="4"/>
      <c r="H443" s="4"/>
      <c r="I443" s="4"/>
      <c r="J443" s="4"/>
      <c r="K443" s="4"/>
      <c r="L443" s="4"/>
      <c r="M443" s="4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3:256" s="22" customFormat="1" ht="15" customHeight="1" x14ac:dyDescent="0.3">
      <c r="C444" s="3"/>
      <c r="D444" s="3"/>
      <c r="E444" s="4"/>
      <c r="F444" s="4"/>
      <c r="G444" s="4"/>
      <c r="H444" s="4"/>
      <c r="I444" s="4"/>
      <c r="J444" s="4"/>
      <c r="K444" s="4"/>
      <c r="L444" s="4"/>
      <c r="M444" s="4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3:256" s="22" customFormat="1" ht="15" customHeight="1" x14ac:dyDescent="0.3">
      <c r="C445" s="3"/>
      <c r="D445" s="3"/>
      <c r="E445" s="4"/>
      <c r="F445" s="4"/>
      <c r="G445" s="4"/>
      <c r="H445" s="4"/>
      <c r="I445" s="4"/>
      <c r="J445" s="4"/>
      <c r="K445" s="4"/>
      <c r="L445" s="4"/>
      <c r="M445" s="4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3:256" s="22" customFormat="1" ht="15" customHeight="1" x14ac:dyDescent="0.3">
      <c r="C446" s="3"/>
      <c r="D446" s="3"/>
      <c r="E446" s="4"/>
      <c r="F446" s="4"/>
      <c r="G446" s="4"/>
      <c r="H446" s="4"/>
      <c r="I446" s="4"/>
      <c r="J446" s="4"/>
      <c r="K446" s="4"/>
      <c r="L446" s="4"/>
      <c r="M446" s="4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3:256" s="22" customFormat="1" ht="14.25" customHeight="1" x14ac:dyDescent="0.3">
      <c r="C447" s="3"/>
      <c r="D447" s="3"/>
      <c r="E447" s="4"/>
      <c r="F447" s="4"/>
      <c r="G447" s="4"/>
      <c r="H447" s="4"/>
      <c r="I447" s="4"/>
      <c r="J447" s="4"/>
      <c r="K447" s="4"/>
      <c r="L447" s="4"/>
      <c r="M447" s="4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3:256" s="22" customFormat="1" ht="15" customHeight="1" x14ac:dyDescent="0.3">
      <c r="C448" s="3"/>
      <c r="D448" s="3"/>
      <c r="E448" s="4"/>
      <c r="F448" s="4"/>
      <c r="G448" s="4"/>
      <c r="H448" s="4"/>
      <c r="I448" s="4"/>
      <c r="J448" s="4"/>
      <c r="K448" s="4"/>
      <c r="L448" s="4"/>
      <c r="M448" s="4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3:256" s="22" customFormat="1" ht="15" customHeight="1" x14ac:dyDescent="0.3">
      <c r="C449" s="3"/>
      <c r="D449" s="3"/>
      <c r="E449" s="4"/>
      <c r="F449" s="4"/>
      <c r="G449" s="4"/>
      <c r="H449" s="4"/>
      <c r="I449" s="4"/>
      <c r="J449" s="4"/>
      <c r="K449" s="4"/>
      <c r="L449" s="4"/>
      <c r="M449" s="4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3:256" s="22" customFormat="1" ht="15" customHeight="1" x14ac:dyDescent="0.3">
      <c r="C450" s="3"/>
      <c r="D450" s="3"/>
      <c r="E450" s="4"/>
      <c r="F450" s="4"/>
      <c r="G450" s="4"/>
      <c r="H450" s="4"/>
      <c r="I450" s="4"/>
      <c r="J450" s="4"/>
      <c r="K450" s="4"/>
      <c r="L450" s="4"/>
      <c r="M450" s="4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3:256" s="22" customFormat="1" ht="15" customHeight="1" x14ac:dyDescent="0.3">
      <c r="C451" s="3"/>
      <c r="D451" s="3"/>
      <c r="E451" s="4"/>
      <c r="F451" s="4"/>
      <c r="G451" s="4"/>
      <c r="H451" s="4"/>
      <c r="I451" s="4"/>
      <c r="J451" s="4"/>
      <c r="K451" s="4"/>
      <c r="L451" s="4"/>
      <c r="M451" s="4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3:256" s="22" customFormat="1" ht="15" customHeight="1" x14ac:dyDescent="0.3">
      <c r="C452" s="3"/>
      <c r="D452" s="3"/>
      <c r="E452" s="4"/>
      <c r="F452" s="4"/>
      <c r="G452" s="4"/>
      <c r="H452" s="4"/>
      <c r="I452" s="4"/>
      <c r="J452" s="4"/>
      <c r="K452" s="4"/>
      <c r="L452" s="4"/>
      <c r="M452" s="4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3:256" s="22" customFormat="1" ht="15" customHeight="1" x14ac:dyDescent="0.3">
      <c r="C453" s="3"/>
      <c r="D453" s="3"/>
      <c r="E453" s="4"/>
      <c r="F453" s="4"/>
      <c r="G453" s="4"/>
      <c r="H453" s="4"/>
      <c r="I453" s="4"/>
      <c r="J453" s="4"/>
      <c r="K453" s="4"/>
      <c r="L453" s="4"/>
      <c r="M453" s="4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3:256" s="22" customFormat="1" ht="15" customHeight="1" x14ac:dyDescent="0.3">
      <c r="C454" s="3"/>
      <c r="D454" s="3"/>
      <c r="E454" s="4"/>
      <c r="F454" s="4"/>
      <c r="G454" s="4"/>
      <c r="H454" s="4"/>
      <c r="I454" s="4"/>
      <c r="J454" s="4"/>
      <c r="K454" s="4"/>
      <c r="L454" s="4"/>
      <c r="M454" s="4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3:256" s="22" customFormat="1" ht="15" customHeight="1" x14ac:dyDescent="0.3">
      <c r="C455" s="3"/>
      <c r="D455" s="3"/>
      <c r="E455" s="4"/>
      <c r="F455" s="4"/>
      <c r="G455" s="4"/>
      <c r="H455" s="4"/>
      <c r="I455" s="4"/>
      <c r="J455" s="4"/>
      <c r="K455" s="4"/>
      <c r="L455" s="4"/>
      <c r="M455" s="4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3:256" s="22" customFormat="1" ht="15" customHeight="1" x14ac:dyDescent="0.3">
      <c r="C456" s="3"/>
      <c r="D456" s="3"/>
      <c r="E456" s="4"/>
      <c r="F456" s="4"/>
      <c r="G456" s="4"/>
      <c r="H456" s="4"/>
      <c r="I456" s="4"/>
      <c r="J456" s="4"/>
      <c r="K456" s="4"/>
      <c r="L456" s="4"/>
      <c r="M456" s="4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3:256" s="22" customFormat="1" ht="15" customHeight="1" x14ac:dyDescent="0.3">
      <c r="C457" s="3"/>
      <c r="D457" s="3"/>
      <c r="E457" s="4"/>
      <c r="F457" s="4"/>
      <c r="G457" s="4"/>
      <c r="H457" s="4"/>
      <c r="I457" s="4"/>
      <c r="J457" s="4"/>
      <c r="K457" s="4"/>
      <c r="L457" s="4"/>
      <c r="M457" s="4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</row>
    <row r="458" spans="3:256" s="22" customFormat="1" ht="15" customHeight="1" x14ac:dyDescent="0.3">
      <c r="C458" s="3"/>
      <c r="D458" s="3"/>
      <c r="E458" s="4"/>
      <c r="F458" s="4"/>
      <c r="G458" s="4"/>
      <c r="H458" s="4"/>
      <c r="I458" s="4"/>
      <c r="J458" s="4"/>
      <c r="K458" s="4"/>
      <c r="L458" s="4"/>
      <c r="M458" s="4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</row>
    <row r="459" spans="3:256" s="22" customFormat="1" ht="15" customHeight="1" x14ac:dyDescent="0.3">
      <c r="C459" s="3"/>
      <c r="D459" s="3"/>
      <c r="E459" s="4"/>
      <c r="F459" s="4"/>
      <c r="G459" s="4"/>
      <c r="H459" s="4"/>
      <c r="I459" s="4"/>
      <c r="J459" s="4"/>
      <c r="K459" s="4"/>
      <c r="L459" s="4"/>
      <c r="M459" s="4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</row>
    <row r="460" spans="3:256" s="22" customFormat="1" ht="15" customHeight="1" x14ac:dyDescent="0.3">
      <c r="C460" s="3"/>
      <c r="D460" s="3"/>
      <c r="E460" s="4"/>
      <c r="F460" s="4"/>
      <c r="G460" s="4"/>
      <c r="H460" s="4"/>
      <c r="I460" s="4"/>
      <c r="J460" s="4"/>
      <c r="K460" s="4"/>
      <c r="L460" s="4"/>
      <c r="M460" s="4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</row>
    <row r="461" spans="3:256" s="22" customFormat="1" ht="15" customHeight="1" x14ac:dyDescent="0.3">
      <c r="C461" s="3"/>
      <c r="D461" s="3"/>
      <c r="E461" s="4"/>
      <c r="F461" s="4"/>
      <c r="G461" s="4"/>
      <c r="H461" s="4"/>
      <c r="I461" s="4"/>
      <c r="J461" s="4"/>
      <c r="K461" s="4"/>
      <c r="L461" s="4"/>
      <c r="M461" s="4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</row>
    <row r="462" spans="3:256" s="22" customFormat="1" ht="15" customHeight="1" x14ac:dyDescent="0.3">
      <c r="C462" s="3"/>
      <c r="D462" s="3"/>
      <c r="E462" s="4"/>
      <c r="F462" s="4"/>
      <c r="G462" s="4"/>
      <c r="H462" s="4"/>
      <c r="I462" s="4"/>
      <c r="J462" s="4"/>
      <c r="K462" s="4"/>
      <c r="L462" s="4"/>
      <c r="M462" s="4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</row>
    <row r="463" spans="3:256" s="22" customFormat="1" ht="15" customHeight="1" x14ac:dyDescent="0.3">
      <c r="C463" s="3"/>
      <c r="D463" s="3"/>
      <c r="E463" s="4"/>
      <c r="F463" s="4"/>
      <c r="G463" s="4"/>
      <c r="H463" s="4"/>
      <c r="I463" s="4"/>
      <c r="J463" s="4"/>
      <c r="K463" s="4"/>
      <c r="L463" s="4"/>
      <c r="M463" s="4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</row>
    <row r="464" spans="3:256" s="22" customFormat="1" ht="15" customHeight="1" x14ac:dyDescent="0.3">
      <c r="C464" s="3"/>
      <c r="D464" s="3"/>
      <c r="E464" s="4"/>
      <c r="F464" s="4"/>
      <c r="G464" s="4"/>
      <c r="H464" s="4"/>
      <c r="I464" s="4"/>
      <c r="J464" s="4"/>
      <c r="K464" s="4"/>
      <c r="L464" s="4"/>
      <c r="M464" s="4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</row>
    <row r="465" spans="3:256" s="22" customFormat="1" ht="15" customHeight="1" x14ac:dyDescent="0.3">
      <c r="C465" s="3"/>
      <c r="D465" s="3"/>
      <c r="E465" s="4"/>
      <c r="F465" s="4"/>
      <c r="G465" s="4"/>
      <c r="H465" s="4"/>
      <c r="I465" s="4"/>
      <c r="J465" s="4"/>
      <c r="K465" s="4"/>
      <c r="L465" s="4"/>
      <c r="M465" s="4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</row>
    <row r="466" spans="3:256" s="22" customFormat="1" ht="15" customHeight="1" x14ac:dyDescent="0.3">
      <c r="C466" s="3"/>
      <c r="D466" s="3"/>
      <c r="E466" s="4"/>
      <c r="F466" s="4"/>
      <c r="G466" s="4"/>
      <c r="H466" s="4"/>
      <c r="I466" s="4"/>
      <c r="J466" s="4"/>
      <c r="K466" s="4"/>
      <c r="L466" s="4"/>
      <c r="M466" s="4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</row>
    <row r="467" spans="3:256" s="22" customFormat="1" ht="15" customHeight="1" x14ac:dyDescent="0.3">
      <c r="C467" s="3"/>
      <c r="D467" s="3"/>
      <c r="E467" s="4"/>
      <c r="F467" s="4"/>
      <c r="G467" s="4"/>
      <c r="H467" s="4"/>
      <c r="I467" s="4"/>
      <c r="J467" s="4"/>
      <c r="K467" s="4"/>
      <c r="L467" s="4"/>
      <c r="M467" s="4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</row>
    <row r="468" spans="3:256" s="22" customFormat="1" ht="15" customHeight="1" x14ac:dyDescent="0.3">
      <c r="C468" s="3"/>
      <c r="D468" s="3"/>
      <c r="E468" s="4"/>
      <c r="F468" s="4"/>
      <c r="G468" s="4"/>
      <c r="H468" s="4"/>
      <c r="I468" s="4"/>
      <c r="J468" s="4"/>
      <c r="K468" s="4"/>
      <c r="L468" s="4"/>
      <c r="M468" s="4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</row>
    <row r="473" spans="3:256" s="22" customFormat="1" ht="15" customHeight="1" x14ac:dyDescent="0.3">
      <c r="C473" s="3"/>
      <c r="D473" s="3"/>
      <c r="E473" s="4"/>
      <c r="F473" s="4"/>
      <c r="G473" s="4"/>
      <c r="H473" s="4"/>
      <c r="I473" s="4"/>
      <c r="J473" s="4"/>
      <c r="K473" s="4"/>
      <c r="L473" s="4"/>
      <c r="M473" s="4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</row>
    <row r="474" spans="3:256" s="22" customFormat="1" ht="15" customHeight="1" x14ac:dyDescent="0.3">
      <c r="C474" s="3"/>
      <c r="D474" s="3"/>
      <c r="E474" s="4"/>
      <c r="F474" s="4"/>
      <c r="G474" s="4"/>
      <c r="H474" s="4"/>
      <c r="I474" s="4"/>
      <c r="J474" s="4"/>
      <c r="K474" s="4"/>
      <c r="L474" s="4"/>
      <c r="M474" s="4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</row>
    <row r="475" spans="3:256" s="22" customFormat="1" ht="15" customHeight="1" x14ac:dyDescent="0.3">
      <c r="C475" s="3"/>
      <c r="D475" s="3"/>
      <c r="E475" s="4"/>
      <c r="F475" s="4"/>
      <c r="G475" s="4"/>
      <c r="H475" s="4"/>
      <c r="I475" s="4"/>
      <c r="J475" s="4"/>
      <c r="K475" s="4"/>
      <c r="L475" s="4"/>
      <c r="M475" s="4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</row>
    <row r="476" spans="3:256" s="22" customFormat="1" ht="15" customHeight="1" x14ac:dyDescent="0.3">
      <c r="C476" s="3"/>
      <c r="D476" s="3"/>
      <c r="E476" s="4"/>
      <c r="F476" s="4"/>
      <c r="G476" s="4"/>
      <c r="H476" s="4"/>
      <c r="I476" s="4"/>
      <c r="J476" s="4"/>
      <c r="K476" s="4"/>
      <c r="L476" s="4"/>
      <c r="M476" s="4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</row>
    <row r="477" spans="3:256" s="22" customFormat="1" ht="15" customHeight="1" x14ac:dyDescent="0.3">
      <c r="C477" s="3"/>
      <c r="D477" s="3"/>
      <c r="E477" s="4"/>
      <c r="F477" s="4"/>
      <c r="G477" s="4"/>
      <c r="H477" s="4"/>
      <c r="I477" s="4"/>
      <c r="J477" s="4"/>
      <c r="K477" s="4"/>
      <c r="L477" s="4"/>
      <c r="M477" s="4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</row>
    <row r="478" spans="3:256" s="22" customFormat="1" ht="15" customHeight="1" x14ac:dyDescent="0.3">
      <c r="C478" s="3"/>
      <c r="D478" s="3"/>
      <c r="E478" s="4"/>
      <c r="F478" s="4"/>
      <c r="G478" s="4"/>
      <c r="H478" s="4"/>
      <c r="I478" s="4"/>
      <c r="J478" s="4"/>
      <c r="K478" s="4"/>
      <c r="L478" s="4"/>
      <c r="M478" s="4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</row>
    <row r="479" spans="3:256" s="22" customFormat="1" ht="15.75" customHeight="1" x14ac:dyDescent="0.3">
      <c r="C479" s="3"/>
      <c r="D479" s="3"/>
      <c r="E479" s="4"/>
      <c r="F479" s="4"/>
      <c r="G479" s="4"/>
      <c r="H479" s="4"/>
      <c r="I479" s="4"/>
      <c r="J479" s="4"/>
      <c r="K479" s="4"/>
      <c r="L479" s="4"/>
      <c r="M479" s="4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</row>
    <row r="480" spans="3:256" s="22" customFormat="1" ht="15.75" customHeight="1" x14ac:dyDescent="0.3">
      <c r="C480" s="3"/>
      <c r="D480" s="3"/>
      <c r="E480" s="4"/>
      <c r="F480" s="4"/>
      <c r="G480" s="4"/>
      <c r="H480" s="4"/>
      <c r="I480" s="4"/>
      <c r="J480" s="4"/>
      <c r="K480" s="4"/>
      <c r="L480" s="4"/>
      <c r="M480" s="4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</row>
    <row r="481" spans="3:256" s="22" customFormat="1" ht="15.75" customHeight="1" x14ac:dyDescent="0.3">
      <c r="C481" s="3"/>
      <c r="D481" s="3"/>
      <c r="E481" s="4"/>
      <c r="F481" s="4"/>
      <c r="G481" s="4"/>
      <c r="H481" s="4"/>
      <c r="I481" s="4"/>
      <c r="J481" s="4"/>
      <c r="K481" s="4"/>
      <c r="L481" s="4"/>
      <c r="M481" s="4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</row>
    <row r="485" spans="3:256" s="22" customFormat="1" ht="15" customHeight="1" x14ac:dyDescent="0.3">
      <c r="C485" s="3"/>
      <c r="D485" s="3"/>
      <c r="E485" s="4"/>
      <c r="F485" s="4"/>
      <c r="G485" s="4"/>
      <c r="H485" s="4"/>
      <c r="I485" s="4"/>
      <c r="J485" s="4"/>
      <c r="K485" s="4"/>
      <c r="L485" s="4"/>
      <c r="M485" s="4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</row>
    <row r="486" spans="3:256" s="22" customFormat="1" ht="15" customHeight="1" x14ac:dyDescent="0.3">
      <c r="C486" s="3"/>
      <c r="D486" s="3"/>
      <c r="E486" s="4"/>
      <c r="F486" s="4"/>
      <c r="G486" s="4"/>
      <c r="H486" s="4"/>
      <c r="I486" s="4"/>
      <c r="J486" s="4"/>
      <c r="K486" s="4"/>
      <c r="L486" s="4"/>
      <c r="M486" s="4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</row>
    <row r="487" spans="3:256" s="22" customFormat="1" ht="15" customHeight="1" x14ac:dyDescent="0.3">
      <c r="C487" s="3"/>
      <c r="D487" s="3"/>
      <c r="E487" s="4"/>
      <c r="F487" s="4"/>
      <c r="G487" s="4"/>
      <c r="H487" s="4"/>
      <c r="I487" s="4"/>
      <c r="J487" s="4"/>
      <c r="K487" s="4"/>
      <c r="L487" s="4"/>
      <c r="M487" s="4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</row>
    <row r="488" spans="3:256" s="22" customFormat="1" ht="15" customHeight="1" x14ac:dyDescent="0.3">
      <c r="C488" s="3"/>
      <c r="D488" s="3"/>
      <c r="E488" s="4"/>
      <c r="F488" s="4"/>
      <c r="G488" s="4"/>
      <c r="H488" s="4"/>
      <c r="I488" s="4"/>
      <c r="J488" s="4"/>
      <c r="K488" s="4"/>
      <c r="L488" s="4"/>
      <c r="M488" s="4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</row>
    <row r="489" spans="3:256" s="22" customFormat="1" ht="15" customHeight="1" x14ac:dyDescent="0.3">
      <c r="C489" s="3"/>
      <c r="D489" s="3"/>
      <c r="E489" s="4"/>
      <c r="F489" s="4"/>
      <c r="G489" s="4"/>
      <c r="H489" s="4"/>
      <c r="I489" s="4"/>
      <c r="J489" s="4"/>
      <c r="K489" s="4"/>
      <c r="L489" s="4"/>
      <c r="M489" s="4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</row>
    <row r="490" spans="3:256" s="22" customFormat="1" ht="15" customHeight="1" x14ac:dyDescent="0.3">
      <c r="C490" s="3"/>
      <c r="D490" s="3"/>
      <c r="E490" s="4"/>
      <c r="F490" s="4"/>
      <c r="G490" s="4"/>
      <c r="H490" s="4"/>
      <c r="I490" s="4"/>
      <c r="J490" s="4"/>
      <c r="K490" s="4"/>
      <c r="L490" s="4"/>
      <c r="M490" s="4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</row>
    <row r="491" spans="3:256" s="22" customFormat="1" ht="54" customHeight="1" x14ac:dyDescent="0.3">
      <c r="C491" s="3"/>
      <c r="D491" s="3"/>
      <c r="E491" s="4"/>
      <c r="F491" s="4"/>
      <c r="G491" s="4"/>
      <c r="H491" s="4"/>
      <c r="I491" s="4"/>
      <c r="J491" s="4"/>
      <c r="K491" s="4"/>
      <c r="L491" s="4"/>
      <c r="M491" s="4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</row>
    <row r="492" spans="3:256" s="22" customFormat="1" ht="15.75" customHeight="1" x14ac:dyDescent="0.3">
      <c r="C492" s="3"/>
      <c r="D492" s="3"/>
      <c r="E492" s="4"/>
      <c r="F492" s="4"/>
      <c r="G492" s="4"/>
      <c r="H492" s="4"/>
      <c r="I492" s="4"/>
      <c r="J492" s="4"/>
      <c r="K492" s="4"/>
      <c r="L492" s="4"/>
      <c r="M492" s="4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</row>
    <row r="494" spans="3:256" s="22" customFormat="1" ht="15" customHeight="1" x14ac:dyDescent="0.3">
      <c r="C494" s="3"/>
      <c r="D494" s="3"/>
      <c r="E494" s="4"/>
      <c r="F494" s="4"/>
      <c r="G494" s="4"/>
      <c r="H494" s="4"/>
      <c r="I494" s="4"/>
      <c r="J494" s="4"/>
      <c r="K494" s="4"/>
      <c r="L494" s="4"/>
      <c r="M494" s="4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</row>
    <row r="495" spans="3:256" s="22" customFormat="1" ht="15" customHeight="1" x14ac:dyDescent="0.3">
      <c r="C495" s="3"/>
      <c r="D495" s="3"/>
      <c r="E495" s="4"/>
      <c r="F495" s="4"/>
      <c r="G495" s="4"/>
      <c r="H495" s="4"/>
      <c r="I495" s="4"/>
      <c r="J495" s="4"/>
      <c r="K495" s="4"/>
      <c r="L495" s="4"/>
      <c r="M495" s="4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</row>
    <row r="496" spans="3:256" s="22" customFormat="1" ht="15" customHeight="1" x14ac:dyDescent="0.3">
      <c r="C496" s="3"/>
      <c r="D496" s="3"/>
      <c r="E496" s="4"/>
      <c r="F496" s="4"/>
      <c r="G496" s="4"/>
      <c r="H496" s="4"/>
      <c r="I496" s="4"/>
      <c r="J496" s="4"/>
      <c r="K496" s="4"/>
      <c r="L496" s="4"/>
      <c r="M496" s="4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</row>
    <row r="497" spans="3:256" s="22" customFormat="1" ht="15" customHeight="1" x14ac:dyDescent="0.3">
      <c r="C497" s="3"/>
      <c r="D497" s="3"/>
      <c r="E497" s="4"/>
      <c r="F497" s="4"/>
      <c r="G497" s="4"/>
      <c r="H497" s="4"/>
      <c r="I497" s="4"/>
      <c r="J497" s="4"/>
      <c r="K497" s="4"/>
      <c r="L497" s="4"/>
      <c r="M497" s="4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</row>
    <row r="498" spans="3:256" s="22" customFormat="1" ht="15" customHeight="1" x14ac:dyDescent="0.3">
      <c r="C498" s="3"/>
      <c r="D498" s="3"/>
      <c r="E498" s="4"/>
      <c r="F498" s="4"/>
      <c r="G498" s="4"/>
      <c r="H498" s="4"/>
      <c r="I498" s="4"/>
      <c r="J498" s="4"/>
      <c r="K498" s="4"/>
      <c r="L498" s="4"/>
      <c r="M498" s="4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</row>
    <row r="499" spans="3:256" s="22" customFormat="1" ht="15" customHeight="1" x14ac:dyDescent="0.3">
      <c r="C499" s="3"/>
      <c r="D499" s="3"/>
      <c r="E499" s="4"/>
      <c r="F499" s="4"/>
      <c r="G499" s="4"/>
      <c r="H499" s="4"/>
      <c r="I499" s="4"/>
      <c r="J499" s="4"/>
      <c r="K499" s="4"/>
      <c r="L499" s="4"/>
      <c r="M499" s="4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</row>
    <row r="500" spans="3:256" s="22" customFormat="1" ht="14.25" customHeight="1" x14ac:dyDescent="0.3">
      <c r="C500" s="3"/>
      <c r="D500" s="3"/>
      <c r="E500" s="4"/>
      <c r="F500" s="4"/>
      <c r="G500" s="4"/>
      <c r="H500" s="4"/>
      <c r="I500" s="4"/>
      <c r="J500" s="4"/>
      <c r="K500" s="4"/>
      <c r="L500" s="4"/>
      <c r="M500" s="4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spans="3:256" s="22" customFormat="1" ht="15" customHeight="1" x14ac:dyDescent="0.3">
      <c r="C501" s="3"/>
      <c r="D501" s="3"/>
      <c r="E501" s="4"/>
      <c r="F501" s="4"/>
      <c r="G501" s="4"/>
      <c r="H501" s="4"/>
      <c r="I501" s="4"/>
      <c r="J501" s="4"/>
      <c r="K501" s="4"/>
      <c r="L501" s="4"/>
      <c r="M501" s="4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spans="3:256" s="22" customFormat="1" ht="15" customHeight="1" x14ac:dyDescent="0.3">
      <c r="C502" s="3"/>
      <c r="D502" s="3"/>
      <c r="E502" s="4"/>
      <c r="F502" s="4"/>
      <c r="G502" s="4"/>
      <c r="H502" s="4"/>
      <c r="I502" s="4"/>
      <c r="J502" s="4"/>
      <c r="K502" s="4"/>
      <c r="L502" s="4"/>
      <c r="M502" s="4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spans="3:256" s="22" customFormat="1" ht="15" customHeight="1" x14ac:dyDescent="0.3">
      <c r="C503" s="3"/>
      <c r="D503" s="3"/>
      <c r="E503" s="4"/>
      <c r="F503" s="4"/>
      <c r="G503" s="4"/>
      <c r="H503" s="4"/>
      <c r="I503" s="4"/>
      <c r="J503" s="4"/>
      <c r="K503" s="4"/>
      <c r="L503" s="4"/>
      <c r="M503" s="4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spans="3:256" s="22" customFormat="1" ht="15" customHeight="1" x14ac:dyDescent="0.3">
      <c r="C504" s="3"/>
      <c r="D504" s="3"/>
      <c r="E504" s="4"/>
      <c r="F504" s="4"/>
      <c r="G504" s="4"/>
      <c r="H504" s="4"/>
      <c r="I504" s="4"/>
      <c r="J504" s="4"/>
      <c r="K504" s="4"/>
      <c r="L504" s="4"/>
      <c r="M504" s="4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spans="3:256" s="22" customFormat="1" ht="15" customHeight="1" x14ac:dyDescent="0.3">
      <c r="C505" s="3"/>
      <c r="D505" s="3"/>
      <c r="E505" s="4"/>
      <c r="F505" s="4"/>
      <c r="G505" s="4"/>
      <c r="H505" s="4"/>
      <c r="I505" s="4"/>
      <c r="J505" s="4"/>
      <c r="K505" s="4"/>
      <c r="L505" s="4"/>
      <c r="M505" s="4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spans="3:256" s="22" customFormat="1" ht="15" customHeight="1" x14ac:dyDescent="0.3">
      <c r="C506" s="3"/>
      <c r="D506" s="3"/>
      <c r="E506" s="4"/>
      <c r="F506" s="4"/>
      <c r="G506" s="4"/>
      <c r="H506" s="4"/>
      <c r="I506" s="4"/>
      <c r="J506" s="4"/>
      <c r="K506" s="4"/>
      <c r="L506" s="4"/>
      <c r="M506" s="4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spans="3:256" s="22" customFormat="1" ht="15" customHeight="1" x14ac:dyDescent="0.3">
      <c r="C507" s="3"/>
      <c r="D507" s="3"/>
      <c r="E507" s="4"/>
      <c r="F507" s="4"/>
      <c r="G507" s="4"/>
      <c r="H507" s="4"/>
      <c r="I507" s="4"/>
      <c r="J507" s="4"/>
      <c r="K507" s="4"/>
      <c r="L507" s="4"/>
      <c r="M507" s="4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spans="3:256" s="22" customFormat="1" ht="15" customHeight="1" x14ac:dyDescent="0.3">
      <c r="C508" s="3"/>
      <c r="D508" s="3"/>
      <c r="E508" s="4"/>
      <c r="F508" s="4"/>
      <c r="G508" s="4"/>
      <c r="H508" s="4"/>
      <c r="I508" s="4"/>
      <c r="J508" s="4"/>
      <c r="K508" s="4"/>
      <c r="L508" s="4"/>
      <c r="M508" s="4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spans="3:256" s="22" customFormat="1" ht="15" customHeight="1" x14ac:dyDescent="0.3">
      <c r="C509" s="3"/>
      <c r="D509" s="3"/>
      <c r="E509" s="4"/>
      <c r="F509" s="4"/>
      <c r="G509" s="4"/>
      <c r="H509" s="4"/>
      <c r="I509" s="4"/>
      <c r="J509" s="4"/>
      <c r="K509" s="4"/>
      <c r="L509" s="4"/>
      <c r="M509" s="4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spans="3:256" s="22" customFormat="1" ht="15" customHeight="1" x14ac:dyDescent="0.3">
      <c r="C510" s="3"/>
      <c r="D510" s="3"/>
      <c r="E510" s="4"/>
      <c r="F510" s="4"/>
      <c r="G510" s="4"/>
      <c r="H510" s="4"/>
      <c r="I510" s="4"/>
      <c r="J510" s="4"/>
      <c r="K510" s="4"/>
      <c r="L510" s="4"/>
      <c r="M510" s="4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spans="3:256" s="22" customFormat="1" ht="15" customHeight="1" x14ac:dyDescent="0.3">
      <c r="C511" s="3"/>
      <c r="D511" s="3"/>
      <c r="E511" s="4"/>
      <c r="F511" s="4"/>
      <c r="G511" s="4"/>
      <c r="H511" s="4"/>
      <c r="I511" s="4"/>
      <c r="J511" s="4"/>
      <c r="K511" s="4"/>
      <c r="L511" s="4"/>
      <c r="M511" s="4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spans="3:256" s="22" customFormat="1" ht="15" customHeight="1" x14ac:dyDescent="0.3">
      <c r="C512" s="3"/>
      <c r="D512" s="3"/>
      <c r="E512" s="4"/>
      <c r="F512" s="4"/>
      <c r="G512" s="4"/>
      <c r="H512" s="4"/>
      <c r="I512" s="4"/>
      <c r="J512" s="4"/>
      <c r="K512" s="4"/>
      <c r="L512" s="4"/>
      <c r="M512" s="4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spans="3:256" s="22" customFormat="1" ht="15" customHeight="1" x14ac:dyDescent="0.3">
      <c r="C513" s="3"/>
      <c r="D513" s="3"/>
      <c r="E513" s="4"/>
      <c r="F513" s="4"/>
      <c r="G513" s="4"/>
      <c r="H513" s="4"/>
      <c r="I513" s="4"/>
      <c r="J513" s="4"/>
      <c r="K513" s="4"/>
      <c r="L513" s="4"/>
      <c r="M513" s="4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spans="3:256" s="22" customFormat="1" ht="15" customHeight="1" x14ac:dyDescent="0.3">
      <c r="C514" s="3"/>
      <c r="D514" s="3"/>
      <c r="E514" s="4"/>
      <c r="F514" s="4"/>
      <c r="G514" s="4"/>
      <c r="H514" s="4"/>
      <c r="I514" s="4"/>
      <c r="J514" s="4"/>
      <c r="K514" s="4"/>
      <c r="L514" s="4"/>
      <c r="M514" s="4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spans="3:256" s="22" customFormat="1" ht="15" customHeight="1" x14ac:dyDescent="0.3">
      <c r="C515" s="3"/>
      <c r="D515" s="3"/>
      <c r="E515" s="4"/>
      <c r="F515" s="4"/>
      <c r="G515" s="4"/>
      <c r="H515" s="4"/>
      <c r="I515" s="4"/>
      <c r="J515" s="4"/>
      <c r="K515" s="4"/>
      <c r="L515" s="4"/>
      <c r="M515" s="4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spans="3:256" s="22" customFormat="1" ht="15" customHeight="1" x14ac:dyDescent="0.3">
      <c r="C516" s="3"/>
      <c r="D516" s="3"/>
      <c r="E516" s="4"/>
      <c r="F516" s="4"/>
      <c r="G516" s="4"/>
      <c r="H516" s="4"/>
      <c r="I516" s="4"/>
      <c r="J516" s="4"/>
      <c r="K516" s="4"/>
      <c r="L516" s="4"/>
      <c r="M516" s="4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spans="3:256" s="22" customFormat="1" ht="15" customHeight="1" x14ac:dyDescent="0.3">
      <c r="C517" s="3"/>
      <c r="D517" s="3"/>
      <c r="E517" s="4"/>
      <c r="F517" s="4"/>
      <c r="G517" s="4"/>
      <c r="H517" s="4"/>
      <c r="I517" s="4"/>
      <c r="J517" s="4"/>
      <c r="K517" s="4"/>
      <c r="L517" s="4"/>
      <c r="M517" s="4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spans="3:256" s="22" customFormat="1" ht="15" customHeight="1" x14ac:dyDescent="0.3">
      <c r="C518" s="3"/>
      <c r="D518" s="3"/>
      <c r="E518" s="4"/>
      <c r="F518" s="4"/>
      <c r="G518" s="4"/>
      <c r="H518" s="4"/>
      <c r="I518" s="4"/>
      <c r="J518" s="4"/>
      <c r="K518" s="4"/>
      <c r="L518" s="4"/>
      <c r="M518" s="4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spans="3:256" s="22" customFormat="1" ht="15" customHeight="1" x14ac:dyDescent="0.3">
      <c r="C519" s="3"/>
      <c r="D519" s="3"/>
      <c r="E519" s="4"/>
      <c r="F519" s="4"/>
      <c r="G519" s="4"/>
      <c r="H519" s="4"/>
      <c r="I519" s="4"/>
      <c r="J519" s="4"/>
      <c r="K519" s="4"/>
      <c r="L519" s="4"/>
      <c r="M519" s="4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spans="3:256" s="22" customFormat="1" ht="15" customHeight="1" x14ac:dyDescent="0.3">
      <c r="C520" s="3"/>
      <c r="D520" s="3"/>
      <c r="E520" s="4"/>
      <c r="F520" s="4"/>
      <c r="G520" s="4"/>
      <c r="H520" s="4"/>
      <c r="I520" s="4"/>
      <c r="J520" s="4"/>
      <c r="K520" s="4"/>
      <c r="L520" s="4"/>
      <c r="M520" s="4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spans="3:256" s="22" customFormat="1" ht="15" customHeight="1" x14ac:dyDescent="0.3">
      <c r="C521" s="3"/>
      <c r="D521" s="3"/>
      <c r="E521" s="4"/>
      <c r="F521" s="4"/>
      <c r="G521" s="4"/>
      <c r="H521" s="4"/>
      <c r="I521" s="4"/>
      <c r="J521" s="4"/>
      <c r="K521" s="4"/>
      <c r="L521" s="4"/>
      <c r="M521" s="4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spans="3:256" s="22" customFormat="1" ht="15" customHeight="1" x14ac:dyDescent="0.3">
      <c r="C522" s="3"/>
      <c r="D522" s="3"/>
      <c r="E522" s="4"/>
      <c r="F522" s="4"/>
      <c r="G522" s="4"/>
      <c r="H522" s="4"/>
      <c r="I522" s="4"/>
      <c r="J522" s="4"/>
      <c r="K522" s="4"/>
      <c r="L522" s="4"/>
      <c r="M522" s="4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</row>
    <row r="527" spans="3:256" s="22" customFormat="1" ht="15" customHeight="1" x14ac:dyDescent="0.3">
      <c r="C527" s="3"/>
      <c r="D527" s="3"/>
      <c r="E527" s="4"/>
      <c r="F527" s="4"/>
      <c r="G527" s="4"/>
      <c r="H527" s="4"/>
      <c r="I527" s="4"/>
      <c r="J527" s="4"/>
      <c r="K527" s="4"/>
      <c r="L527" s="4"/>
      <c r="M527" s="4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</row>
    <row r="539" spans="3:256" s="22" customFormat="1" ht="15" customHeight="1" x14ac:dyDescent="0.3">
      <c r="C539" s="3"/>
      <c r="D539" s="3"/>
      <c r="E539" s="4"/>
      <c r="F539" s="4"/>
      <c r="G539" s="4"/>
      <c r="H539" s="4"/>
      <c r="I539" s="4"/>
      <c r="J539" s="4"/>
      <c r="K539" s="4"/>
      <c r="L539" s="4"/>
      <c r="M539" s="4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3:256" s="22" customFormat="1" ht="15" customHeight="1" x14ac:dyDescent="0.3">
      <c r="C540" s="3"/>
      <c r="D540" s="3"/>
      <c r="E540" s="4"/>
      <c r="F540" s="4"/>
      <c r="G540" s="4"/>
      <c r="H540" s="4"/>
      <c r="I540" s="4"/>
      <c r="J540" s="4"/>
      <c r="K540" s="4"/>
      <c r="L540" s="4"/>
      <c r="M540" s="4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3:256" s="22" customFormat="1" ht="15" customHeight="1" x14ac:dyDescent="0.3">
      <c r="C541" s="3"/>
      <c r="D541" s="3"/>
      <c r="E541" s="4"/>
      <c r="F541" s="4"/>
      <c r="G541" s="4"/>
      <c r="H541" s="4"/>
      <c r="I541" s="4"/>
      <c r="J541" s="4"/>
      <c r="K541" s="4"/>
      <c r="L541" s="4"/>
      <c r="M541" s="4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3:256" s="22" customFormat="1" ht="15" customHeight="1" x14ac:dyDescent="0.3">
      <c r="C542" s="3"/>
      <c r="D542" s="3"/>
      <c r="E542" s="4"/>
      <c r="F542" s="4"/>
      <c r="G542" s="4"/>
      <c r="H542" s="4"/>
      <c r="I542" s="4"/>
      <c r="J542" s="4"/>
      <c r="K542" s="4"/>
      <c r="L542" s="4"/>
      <c r="M542" s="4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3:256" s="22" customFormat="1" ht="15" customHeight="1" x14ac:dyDescent="0.3">
      <c r="C543" s="3"/>
      <c r="D543" s="3"/>
      <c r="E543" s="4"/>
      <c r="F543" s="4"/>
      <c r="G543" s="4"/>
      <c r="H543" s="4"/>
      <c r="I543" s="4"/>
      <c r="J543" s="4"/>
      <c r="K543" s="4"/>
      <c r="L543" s="4"/>
      <c r="M543" s="4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3:256" s="22" customFormat="1" ht="15" customHeight="1" x14ac:dyDescent="0.3">
      <c r="C544" s="3"/>
      <c r="D544" s="3"/>
      <c r="E544" s="4"/>
      <c r="F544" s="4"/>
      <c r="G544" s="4"/>
      <c r="H544" s="4"/>
      <c r="I544" s="4"/>
      <c r="J544" s="4"/>
      <c r="K544" s="4"/>
      <c r="L544" s="4"/>
      <c r="M544" s="4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3:256" s="22" customFormat="1" ht="12" customHeight="1" x14ac:dyDescent="0.3">
      <c r="C545" s="3"/>
      <c r="D545" s="3"/>
      <c r="E545" s="4"/>
      <c r="F545" s="4"/>
      <c r="G545" s="4"/>
      <c r="H545" s="4"/>
      <c r="I545" s="4"/>
      <c r="J545" s="4"/>
      <c r="K545" s="4"/>
      <c r="L545" s="4"/>
      <c r="M545" s="4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3:256" s="22" customFormat="1" ht="54" customHeight="1" x14ac:dyDescent="0.3">
      <c r="C546" s="3"/>
      <c r="D546" s="3"/>
      <c r="E546" s="4"/>
      <c r="F546" s="4"/>
      <c r="G546" s="4"/>
      <c r="H546" s="4"/>
      <c r="I546" s="4"/>
      <c r="J546" s="4"/>
      <c r="K546" s="4"/>
      <c r="L546" s="4"/>
      <c r="M546" s="4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9" spans="3:256" s="22" customFormat="1" ht="15" customHeight="1" x14ac:dyDescent="0.3">
      <c r="C549" s="3"/>
      <c r="D549" s="3"/>
      <c r="E549" s="4"/>
      <c r="F549" s="4"/>
      <c r="G549" s="4"/>
      <c r="H549" s="4"/>
      <c r="I549" s="4"/>
      <c r="J549" s="4"/>
      <c r="K549" s="4"/>
      <c r="L549" s="4"/>
      <c r="M549" s="4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3:256" s="22" customFormat="1" ht="15" customHeight="1" x14ac:dyDescent="0.3">
      <c r="C550" s="3"/>
      <c r="D550" s="3"/>
      <c r="E550" s="4"/>
      <c r="F550" s="4"/>
      <c r="G550" s="4"/>
      <c r="H550" s="4"/>
      <c r="I550" s="4"/>
      <c r="J550" s="4"/>
      <c r="K550" s="4"/>
      <c r="L550" s="4"/>
      <c r="M550" s="4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3:256" s="22" customFormat="1" ht="15" customHeight="1" x14ac:dyDescent="0.3">
      <c r="C551" s="3"/>
      <c r="D551" s="3"/>
      <c r="E551" s="4"/>
      <c r="F551" s="4"/>
      <c r="G551" s="4"/>
      <c r="H551" s="4"/>
      <c r="I551" s="4"/>
      <c r="J551" s="4"/>
      <c r="K551" s="4"/>
      <c r="L551" s="4"/>
      <c r="M551" s="4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</row>
    <row r="552" spans="3:256" s="22" customFormat="1" ht="15" customHeight="1" x14ac:dyDescent="0.3">
      <c r="C552" s="3"/>
      <c r="D552" s="3"/>
      <c r="E552" s="4"/>
      <c r="F552" s="4"/>
      <c r="G552" s="4"/>
      <c r="H552" s="4"/>
      <c r="I552" s="4"/>
      <c r="J552" s="4"/>
      <c r="K552" s="4"/>
      <c r="L552" s="4"/>
      <c r="M552" s="4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</row>
    <row r="553" spans="3:256" s="22" customFormat="1" ht="15" customHeight="1" x14ac:dyDescent="0.3">
      <c r="C553" s="3"/>
      <c r="D553" s="3"/>
      <c r="E553" s="4"/>
      <c r="F553" s="4"/>
      <c r="G553" s="4"/>
      <c r="H553" s="4"/>
      <c r="I553" s="4"/>
      <c r="J553" s="4"/>
      <c r="K553" s="4"/>
      <c r="L553" s="4"/>
      <c r="M553" s="4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</row>
    <row r="554" spans="3:256" s="22" customFormat="1" ht="15" customHeight="1" x14ac:dyDescent="0.3">
      <c r="C554" s="3"/>
      <c r="D554" s="3"/>
      <c r="E554" s="4"/>
      <c r="F554" s="4"/>
      <c r="G554" s="4"/>
      <c r="H554" s="4"/>
      <c r="I554" s="4"/>
      <c r="J554" s="4"/>
      <c r="K554" s="4"/>
      <c r="L554" s="4"/>
      <c r="M554" s="4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</row>
    <row r="555" spans="3:256" s="22" customFormat="1" ht="14.25" customHeight="1" x14ac:dyDescent="0.3">
      <c r="C555" s="3"/>
      <c r="D555" s="3"/>
      <c r="E555" s="4"/>
      <c r="F555" s="4"/>
      <c r="G555" s="4"/>
      <c r="H555" s="4"/>
      <c r="I555" s="4"/>
      <c r="J555" s="4"/>
      <c r="K555" s="4"/>
      <c r="L555" s="4"/>
      <c r="M555" s="4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</row>
    <row r="556" spans="3:256" s="22" customFormat="1" ht="15" customHeight="1" x14ac:dyDescent="0.3">
      <c r="C556" s="3"/>
      <c r="D556" s="3"/>
      <c r="E556" s="4"/>
      <c r="F556" s="4"/>
      <c r="G556" s="4"/>
      <c r="H556" s="4"/>
      <c r="I556" s="4"/>
      <c r="J556" s="4"/>
      <c r="K556" s="4"/>
      <c r="L556" s="4"/>
      <c r="M556" s="4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</row>
    <row r="557" spans="3:256" s="22" customFormat="1" ht="15" customHeight="1" x14ac:dyDescent="0.3">
      <c r="C557" s="3"/>
      <c r="D557" s="3"/>
      <c r="E557" s="4"/>
      <c r="F557" s="4"/>
      <c r="G557" s="4"/>
      <c r="H557" s="4"/>
      <c r="I557" s="4"/>
      <c r="J557" s="4"/>
      <c r="K557" s="4"/>
      <c r="L557" s="4"/>
      <c r="M557" s="4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</row>
    <row r="558" spans="3:256" s="22" customFormat="1" ht="15" customHeight="1" x14ac:dyDescent="0.3">
      <c r="C558" s="3"/>
      <c r="D558" s="3"/>
      <c r="E558" s="4"/>
      <c r="F558" s="4"/>
      <c r="G558" s="4"/>
      <c r="H558" s="4"/>
      <c r="I558" s="4"/>
      <c r="J558" s="4"/>
      <c r="K558" s="4"/>
      <c r="L558" s="4"/>
      <c r="M558" s="4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</row>
    <row r="559" spans="3:256" s="22" customFormat="1" ht="15" customHeight="1" x14ac:dyDescent="0.3">
      <c r="C559" s="3"/>
      <c r="D559" s="3"/>
      <c r="E559" s="4"/>
      <c r="F559" s="4"/>
      <c r="G559" s="4"/>
      <c r="H559" s="4"/>
      <c r="I559" s="4"/>
      <c r="J559" s="4"/>
      <c r="K559" s="4"/>
      <c r="L559" s="4"/>
      <c r="M559" s="4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</row>
    <row r="560" spans="3:256" s="22" customFormat="1" ht="26.25" customHeight="1" x14ac:dyDescent="0.3">
      <c r="C560" s="3"/>
      <c r="D560" s="3"/>
      <c r="E560" s="4"/>
      <c r="F560" s="4"/>
      <c r="G560" s="4"/>
      <c r="H560" s="4"/>
      <c r="I560" s="4"/>
      <c r="J560" s="4"/>
      <c r="K560" s="4"/>
      <c r="L560" s="4"/>
      <c r="M560" s="4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</row>
    <row r="561" spans="3:256" s="22" customFormat="1" ht="15" customHeight="1" x14ac:dyDescent="0.3">
      <c r="C561" s="3"/>
      <c r="D561" s="3"/>
      <c r="E561" s="4"/>
      <c r="F561" s="4"/>
      <c r="G561" s="4"/>
      <c r="H561" s="4"/>
      <c r="I561" s="4"/>
      <c r="J561" s="4"/>
      <c r="K561" s="4"/>
      <c r="L561" s="4"/>
      <c r="M561" s="4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</row>
    <row r="562" spans="3:256" s="22" customFormat="1" ht="15" customHeight="1" x14ac:dyDescent="0.3">
      <c r="C562" s="3"/>
      <c r="D562" s="3"/>
      <c r="E562" s="4"/>
      <c r="F562" s="4"/>
      <c r="G562" s="4"/>
      <c r="H562" s="4"/>
      <c r="I562" s="4"/>
      <c r="J562" s="4"/>
      <c r="K562" s="4"/>
      <c r="L562" s="4"/>
      <c r="M562" s="4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</row>
    <row r="563" spans="3:256" s="22" customFormat="1" ht="15" customHeight="1" x14ac:dyDescent="0.3">
      <c r="C563" s="3"/>
      <c r="D563" s="3"/>
      <c r="E563" s="4"/>
      <c r="F563" s="4"/>
      <c r="G563" s="4"/>
      <c r="H563" s="4"/>
      <c r="I563" s="4"/>
      <c r="J563" s="4"/>
      <c r="K563" s="4"/>
      <c r="L563" s="4"/>
      <c r="M563" s="4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</row>
    <row r="564" spans="3:256" s="22" customFormat="1" ht="15" customHeight="1" x14ac:dyDescent="0.3">
      <c r="C564" s="3"/>
      <c r="D564" s="3"/>
      <c r="E564" s="4"/>
      <c r="F564" s="4"/>
      <c r="G564" s="4"/>
      <c r="H564" s="4"/>
      <c r="I564" s="4"/>
      <c r="J564" s="4"/>
      <c r="K564" s="4"/>
      <c r="L564" s="4"/>
      <c r="M564" s="4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</row>
    <row r="565" spans="3:256" s="22" customFormat="1" ht="15" customHeight="1" x14ac:dyDescent="0.3">
      <c r="C565" s="3"/>
      <c r="D565" s="3"/>
      <c r="E565" s="4"/>
      <c r="F565" s="4"/>
      <c r="G565" s="4"/>
      <c r="H565" s="4"/>
      <c r="I565" s="4"/>
      <c r="J565" s="4"/>
      <c r="K565" s="4"/>
      <c r="L565" s="4"/>
      <c r="M565" s="4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</row>
    <row r="566" spans="3:256" s="22" customFormat="1" ht="15" customHeight="1" x14ac:dyDescent="0.3">
      <c r="C566" s="3"/>
      <c r="D566" s="3"/>
      <c r="E566" s="4"/>
      <c r="F566" s="4"/>
      <c r="G566" s="4"/>
      <c r="H566" s="4"/>
      <c r="I566" s="4"/>
      <c r="J566" s="4"/>
      <c r="K566" s="4"/>
      <c r="L566" s="4"/>
      <c r="M566" s="4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</row>
    <row r="567" spans="3:256" s="22" customFormat="1" ht="15" customHeight="1" x14ac:dyDescent="0.3">
      <c r="C567" s="3"/>
      <c r="D567" s="3"/>
      <c r="E567" s="4"/>
      <c r="F567" s="4"/>
      <c r="G567" s="4"/>
      <c r="H567" s="4"/>
      <c r="I567" s="4"/>
      <c r="J567" s="4"/>
      <c r="K567" s="4"/>
      <c r="L567" s="4"/>
      <c r="M567" s="4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</row>
    <row r="568" spans="3:256" s="22" customFormat="1" ht="15" customHeight="1" x14ac:dyDescent="0.3">
      <c r="C568" s="3"/>
      <c r="D568" s="3"/>
      <c r="E568" s="4"/>
      <c r="F568" s="4"/>
      <c r="G568" s="4"/>
      <c r="H568" s="4"/>
      <c r="I568" s="4"/>
      <c r="J568" s="4"/>
      <c r="K568" s="4"/>
      <c r="L568" s="4"/>
      <c r="M568" s="4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</row>
    <row r="569" spans="3:256" s="22" customFormat="1" ht="15" customHeight="1" x14ac:dyDescent="0.3">
      <c r="C569" s="3"/>
      <c r="D569" s="3"/>
      <c r="E569" s="4"/>
      <c r="F569" s="4"/>
      <c r="G569" s="4"/>
      <c r="H569" s="4"/>
      <c r="I569" s="4"/>
      <c r="J569" s="4"/>
      <c r="K569" s="4"/>
      <c r="L569" s="4"/>
      <c r="M569" s="4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</row>
    <row r="570" spans="3:256" s="22" customFormat="1" ht="15" customHeight="1" x14ac:dyDescent="0.3">
      <c r="C570" s="3"/>
      <c r="D570" s="3"/>
      <c r="E570" s="4"/>
      <c r="F570" s="4"/>
      <c r="G570" s="4"/>
      <c r="H570" s="4"/>
      <c r="I570" s="4"/>
      <c r="J570" s="4"/>
      <c r="K570" s="4"/>
      <c r="L570" s="4"/>
      <c r="M570" s="4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</row>
    <row r="571" spans="3:256" s="22" customFormat="1" ht="15" customHeight="1" x14ac:dyDescent="0.3">
      <c r="C571" s="3"/>
      <c r="D571" s="3"/>
      <c r="E571" s="4"/>
      <c r="F571" s="4"/>
      <c r="G571" s="4"/>
      <c r="H571" s="4"/>
      <c r="I571" s="4"/>
      <c r="J571" s="4"/>
      <c r="K571" s="4"/>
      <c r="L571" s="4"/>
      <c r="M571" s="4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</row>
    <row r="572" spans="3:256" s="22" customFormat="1" ht="15" customHeight="1" x14ac:dyDescent="0.3">
      <c r="C572" s="3"/>
      <c r="D572" s="3"/>
      <c r="E572" s="4"/>
      <c r="F572" s="4"/>
      <c r="G572" s="4"/>
      <c r="H572" s="4"/>
      <c r="I572" s="4"/>
      <c r="J572" s="4"/>
      <c r="K572" s="4"/>
      <c r="L572" s="4"/>
      <c r="M572" s="4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</row>
    <row r="573" spans="3:256" s="22" customFormat="1" ht="15" customHeight="1" x14ac:dyDescent="0.3">
      <c r="C573" s="3"/>
      <c r="D573" s="3"/>
      <c r="E573" s="4"/>
      <c r="F573" s="4"/>
      <c r="G573" s="4"/>
      <c r="H573" s="4"/>
      <c r="I573" s="4"/>
      <c r="J573" s="4"/>
      <c r="K573" s="4"/>
      <c r="L573" s="4"/>
      <c r="M573" s="4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</row>
    <row r="574" spans="3:256" s="22" customFormat="1" ht="15" customHeight="1" x14ac:dyDescent="0.3">
      <c r="C574" s="3"/>
      <c r="D574" s="3"/>
      <c r="E574" s="4"/>
      <c r="F574" s="4"/>
      <c r="G574" s="4"/>
      <c r="H574" s="4"/>
      <c r="I574" s="4"/>
      <c r="J574" s="4"/>
      <c r="K574" s="4"/>
      <c r="L574" s="4"/>
      <c r="M574" s="4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</row>
    <row r="575" spans="3:256" s="22" customFormat="1" ht="15" customHeight="1" x14ac:dyDescent="0.3">
      <c r="C575" s="3"/>
      <c r="D575" s="3"/>
      <c r="E575" s="4"/>
      <c r="F575" s="4"/>
      <c r="G575" s="4"/>
      <c r="H575" s="4"/>
      <c r="I575" s="4"/>
      <c r="J575" s="4"/>
      <c r="K575" s="4"/>
      <c r="L575" s="4"/>
      <c r="M575" s="4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</row>
    <row r="576" spans="3:256" s="22" customFormat="1" ht="15" customHeight="1" x14ac:dyDescent="0.3">
      <c r="C576" s="3"/>
      <c r="D576" s="3"/>
      <c r="E576" s="4"/>
      <c r="F576" s="4"/>
      <c r="G576" s="4"/>
      <c r="H576" s="4"/>
      <c r="I576" s="4"/>
      <c r="J576" s="4"/>
      <c r="K576" s="4"/>
      <c r="L576" s="4"/>
      <c r="M576" s="4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</row>
    <row r="581" spans="3:256" s="22" customFormat="1" ht="15" customHeight="1" x14ac:dyDescent="0.3">
      <c r="C581" s="3"/>
      <c r="D581" s="3"/>
      <c r="E581" s="4"/>
      <c r="F581" s="4"/>
      <c r="G581" s="4"/>
      <c r="H581" s="4"/>
      <c r="I581" s="4"/>
      <c r="J581" s="4"/>
      <c r="K581" s="4"/>
      <c r="L581" s="4"/>
      <c r="M581" s="4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</row>
    <row r="593" spans="3:256" s="22" customFormat="1" ht="15" customHeight="1" x14ac:dyDescent="0.3">
      <c r="C593" s="3"/>
      <c r="D593" s="3"/>
      <c r="E593" s="4"/>
      <c r="F593" s="4"/>
      <c r="G593" s="4"/>
      <c r="H593" s="4"/>
      <c r="I593" s="4"/>
      <c r="J593" s="4"/>
      <c r="K593" s="4"/>
      <c r="L593" s="4"/>
      <c r="M593" s="4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</row>
    <row r="594" spans="3:256" s="22" customFormat="1" ht="15" customHeight="1" x14ac:dyDescent="0.3">
      <c r="C594" s="3"/>
      <c r="D594" s="3"/>
      <c r="E594" s="4"/>
      <c r="F594" s="4"/>
      <c r="G594" s="4"/>
      <c r="H594" s="4"/>
      <c r="I594" s="4"/>
      <c r="J594" s="4"/>
      <c r="K594" s="4"/>
      <c r="L594" s="4"/>
      <c r="M594" s="4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</row>
    <row r="595" spans="3:256" s="22" customFormat="1" ht="15" customHeight="1" x14ac:dyDescent="0.3">
      <c r="C595" s="3"/>
      <c r="D595" s="3"/>
      <c r="E595" s="4"/>
      <c r="F595" s="4"/>
      <c r="G595" s="4"/>
      <c r="H595" s="4"/>
      <c r="I595" s="4"/>
      <c r="J595" s="4"/>
      <c r="K595" s="4"/>
      <c r="L595" s="4"/>
      <c r="M595" s="4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</row>
    <row r="596" spans="3:256" s="22" customFormat="1" ht="15" customHeight="1" x14ac:dyDescent="0.3">
      <c r="C596" s="3"/>
      <c r="D596" s="3"/>
      <c r="E596" s="4"/>
      <c r="F596" s="4"/>
      <c r="G596" s="4"/>
      <c r="H596" s="4"/>
      <c r="I596" s="4"/>
      <c r="J596" s="4"/>
      <c r="K596" s="4"/>
      <c r="L596" s="4"/>
      <c r="M596" s="4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</row>
    <row r="597" spans="3:256" s="22" customFormat="1" ht="15" customHeight="1" x14ac:dyDescent="0.3">
      <c r="C597" s="3"/>
      <c r="D597" s="3"/>
      <c r="E597" s="4"/>
      <c r="F597" s="4"/>
      <c r="G597" s="4"/>
      <c r="H597" s="4"/>
      <c r="I597" s="4"/>
      <c r="J597" s="4"/>
      <c r="K597" s="4"/>
      <c r="L597" s="4"/>
      <c r="M597" s="4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</row>
    <row r="598" spans="3:256" s="22" customFormat="1" ht="15" customHeight="1" x14ac:dyDescent="0.3">
      <c r="C598" s="3"/>
      <c r="D598" s="3"/>
      <c r="E598" s="4"/>
      <c r="F598" s="4"/>
      <c r="G598" s="4"/>
      <c r="H598" s="4"/>
      <c r="I598" s="4"/>
      <c r="J598" s="4"/>
      <c r="K598" s="4"/>
      <c r="L598" s="4"/>
      <c r="M598" s="4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</row>
    <row r="599" spans="3:256" s="22" customFormat="1" ht="15" customHeight="1" x14ac:dyDescent="0.3">
      <c r="C599" s="3"/>
      <c r="D599" s="3"/>
      <c r="E599" s="4"/>
      <c r="F599" s="4"/>
      <c r="G599" s="4"/>
      <c r="H599" s="4"/>
      <c r="I599" s="4"/>
      <c r="J599" s="4"/>
      <c r="K599" s="4"/>
      <c r="L599" s="4"/>
      <c r="M599" s="4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</row>
    <row r="600" spans="3:256" s="22" customFormat="1" ht="15.75" customHeight="1" x14ac:dyDescent="0.3">
      <c r="C600" s="3"/>
      <c r="D600" s="3"/>
      <c r="E600" s="4"/>
      <c r="F600" s="4"/>
      <c r="G600" s="4"/>
      <c r="H600" s="4"/>
      <c r="I600" s="4"/>
      <c r="J600" s="4"/>
      <c r="K600" s="4"/>
      <c r="L600" s="4"/>
      <c r="M600" s="4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</row>
    <row r="602" spans="3:256" s="22" customFormat="1" ht="15" customHeight="1" x14ac:dyDescent="0.3">
      <c r="C602" s="3"/>
      <c r="D602" s="3"/>
      <c r="E602" s="4"/>
      <c r="F602" s="4"/>
      <c r="G602" s="4"/>
      <c r="H602" s="4"/>
      <c r="I602" s="4"/>
      <c r="J602" s="4"/>
      <c r="K602" s="4"/>
      <c r="L602" s="4"/>
      <c r="M602" s="4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</row>
    <row r="603" spans="3:256" s="22" customFormat="1" ht="15" customHeight="1" x14ac:dyDescent="0.3">
      <c r="C603" s="3"/>
      <c r="D603" s="3"/>
      <c r="E603" s="4"/>
      <c r="F603" s="4"/>
      <c r="G603" s="4"/>
      <c r="H603" s="4"/>
      <c r="I603" s="4"/>
      <c r="J603" s="4"/>
      <c r="K603" s="4"/>
      <c r="L603" s="4"/>
      <c r="M603" s="4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</row>
    <row r="604" spans="3:256" s="22" customFormat="1" ht="15" customHeight="1" x14ac:dyDescent="0.3">
      <c r="C604" s="3"/>
      <c r="D604" s="3"/>
      <c r="E604" s="4"/>
      <c r="F604" s="4"/>
      <c r="G604" s="4"/>
      <c r="H604" s="4"/>
      <c r="I604" s="4"/>
      <c r="J604" s="4"/>
      <c r="K604" s="4"/>
      <c r="L604" s="4"/>
      <c r="M604" s="4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</row>
    <row r="605" spans="3:256" s="22" customFormat="1" ht="15" customHeight="1" x14ac:dyDescent="0.3">
      <c r="C605" s="3"/>
      <c r="D605" s="3"/>
      <c r="E605" s="4"/>
      <c r="F605" s="4"/>
      <c r="G605" s="4"/>
      <c r="H605" s="4"/>
      <c r="I605" s="4"/>
      <c r="J605" s="4"/>
      <c r="K605" s="4"/>
      <c r="L605" s="4"/>
      <c r="M605" s="4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</row>
    <row r="606" spans="3:256" s="22" customFormat="1" ht="15" customHeight="1" x14ac:dyDescent="0.3">
      <c r="C606" s="3"/>
      <c r="D606" s="3"/>
      <c r="E606" s="4"/>
      <c r="F606" s="4"/>
      <c r="G606" s="4"/>
      <c r="H606" s="4"/>
      <c r="I606" s="4"/>
      <c r="J606" s="4"/>
      <c r="K606" s="4"/>
      <c r="L606" s="4"/>
      <c r="M606" s="4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</row>
    <row r="607" spans="3:256" s="22" customFormat="1" ht="15" customHeight="1" x14ac:dyDescent="0.3">
      <c r="C607" s="3"/>
      <c r="D607" s="3"/>
      <c r="E607" s="4"/>
      <c r="F607" s="4"/>
      <c r="G607" s="4"/>
      <c r="H607" s="4"/>
      <c r="I607" s="4"/>
      <c r="J607" s="4"/>
      <c r="K607" s="4"/>
      <c r="L607" s="4"/>
      <c r="M607" s="4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</row>
    <row r="608" spans="3:256" s="22" customFormat="1" ht="14.25" customHeight="1" x14ac:dyDescent="0.3">
      <c r="C608" s="3"/>
      <c r="D608" s="3"/>
      <c r="E608" s="4"/>
      <c r="F608" s="4"/>
      <c r="G608" s="4"/>
      <c r="H608" s="4"/>
      <c r="I608" s="4"/>
      <c r="J608" s="4"/>
      <c r="K608" s="4"/>
      <c r="L608" s="4"/>
      <c r="M608" s="4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</row>
    <row r="609" spans="3:256" s="22" customFormat="1" ht="15" customHeight="1" x14ac:dyDescent="0.3">
      <c r="C609" s="3"/>
      <c r="D609" s="3"/>
      <c r="E609" s="4"/>
      <c r="F609" s="4"/>
      <c r="G609" s="4"/>
      <c r="H609" s="4"/>
      <c r="I609" s="4"/>
      <c r="J609" s="4"/>
      <c r="K609" s="4"/>
      <c r="L609" s="4"/>
      <c r="M609" s="4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</row>
    <row r="610" spans="3:256" s="22" customFormat="1" ht="15" customHeight="1" x14ac:dyDescent="0.3">
      <c r="C610" s="3"/>
      <c r="D610" s="3"/>
      <c r="E610" s="4"/>
      <c r="F610" s="4"/>
      <c r="G610" s="4"/>
      <c r="H610" s="4"/>
      <c r="I610" s="4"/>
      <c r="J610" s="4"/>
      <c r="K610" s="4"/>
      <c r="L610" s="4"/>
      <c r="M610" s="4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</row>
    <row r="611" spans="3:256" s="22" customFormat="1" ht="15" customHeight="1" x14ac:dyDescent="0.3">
      <c r="C611" s="3"/>
      <c r="D611" s="3"/>
      <c r="E611" s="4"/>
      <c r="F611" s="4"/>
      <c r="G611" s="4"/>
      <c r="H611" s="4"/>
      <c r="I611" s="4"/>
      <c r="J611" s="4"/>
      <c r="K611" s="4"/>
      <c r="L611" s="4"/>
      <c r="M611" s="4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</row>
    <row r="612" spans="3:256" s="22" customFormat="1" ht="15" customHeight="1" x14ac:dyDescent="0.3">
      <c r="C612" s="3"/>
      <c r="D612" s="3"/>
      <c r="E612" s="4"/>
      <c r="F612" s="4"/>
      <c r="G612" s="4"/>
      <c r="H612" s="4"/>
      <c r="I612" s="4"/>
      <c r="J612" s="4"/>
      <c r="K612" s="4"/>
      <c r="L612" s="4"/>
      <c r="M612" s="4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</row>
    <row r="613" spans="3:256" s="22" customFormat="1" ht="15" customHeight="1" x14ac:dyDescent="0.3">
      <c r="C613" s="3"/>
      <c r="D613" s="3"/>
      <c r="E613" s="4"/>
      <c r="F613" s="4"/>
      <c r="G613" s="4"/>
      <c r="H613" s="4"/>
      <c r="I613" s="4"/>
      <c r="J613" s="4"/>
      <c r="K613" s="4"/>
      <c r="L613" s="4"/>
      <c r="M613" s="4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</row>
    <row r="614" spans="3:256" s="22" customFormat="1" ht="15" customHeight="1" x14ac:dyDescent="0.3">
      <c r="C614" s="3"/>
      <c r="D614" s="3"/>
      <c r="E614" s="4"/>
      <c r="F614" s="4"/>
      <c r="G614" s="4"/>
      <c r="H614" s="4"/>
      <c r="I614" s="4"/>
      <c r="J614" s="4"/>
      <c r="K614" s="4"/>
      <c r="L614" s="4"/>
      <c r="M614" s="4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</row>
    <row r="615" spans="3:256" s="22" customFormat="1" ht="15" customHeight="1" x14ac:dyDescent="0.3">
      <c r="C615" s="3"/>
      <c r="D615" s="3"/>
      <c r="E615" s="4"/>
      <c r="F615" s="4"/>
      <c r="G615" s="4"/>
      <c r="H615" s="4"/>
      <c r="I615" s="4"/>
      <c r="J615" s="4"/>
      <c r="K615" s="4"/>
      <c r="L615" s="4"/>
      <c r="M615" s="4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</row>
    <row r="616" spans="3:256" s="22" customFormat="1" ht="15" customHeight="1" x14ac:dyDescent="0.3">
      <c r="C616" s="3"/>
      <c r="D616" s="3"/>
      <c r="E616" s="4"/>
      <c r="F616" s="4"/>
      <c r="G616" s="4"/>
      <c r="H616" s="4"/>
      <c r="I616" s="4"/>
      <c r="J616" s="4"/>
      <c r="K616" s="4"/>
      <c r="L616" s="4"/>
      <c r="M616" s="4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</row>
    <row r="617" spans="3:256" s="22" customFormat="1" ht="15" customHeight="1" x14ac:dyDescent="0.3">
      <c r="C617" s="3"/>
      <c r="D617" s="3"/>
      <c r="E617" s="4"/>
      <c r="F617" s="4"/>
      <c r="G617" s="4"/>
      <c r="H617" s="4"/>
      <c r="I617" s="4"/>
      <c r="J617" s="4"/>
      <c r="K617" s="4"/>
      <c r="L617" s="4"/>
      <c r="M617" s="4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</row>
    <row r="618" spans="3:256" s="22" customFormat="1" ht="15" customHeight="1" x14ac:dyDescent="0.3">
      <c r="C618" s="3"/>
      <c r="D618" s="3"/>
      <c r="E618" s="4"/>
      <c r="F618" s="4"/>
      <c r="G618" s="4"/>
      <c r="H618" s="4"/>
      <c r="I618" s="4"/>
      <c r="J618" s="4"/>
      <c r="K618" s="4"/>
      <c r="L618" s="4"/>
      <c r="M618" s="4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</row>
    <row r="619" spans="3:256" s="22" customFormat="1" ht="15" customHeight="1" x14ac:dyDescent="0.3">
      <c r="C619" s="3"/>
      <c r="D619" s="3"/>
      <c r="E619" s="4"/>
      <c r="F619" s="4"/>
      <c r="G619" s="4"/>
      <c r="H619" s="4"/>
      <c r="I619" s="4"/>
      <c r="J619" s="4"/>
      <c r="K619" s="4"/>
      <c r="L619" s="4"/>
      <c r="M619" s="4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</row>
    <row r="620" spans="3:256" s="22" customFormat="1" ht="15" customHeight="1" x14ac:dyDescent="0.3">
      <c r="C620" s="3"/>
      <c r="D620" s="3"/>
      <c r="E620" s="4"/>
      <c r="F620" s="4"/>
      <c r="G620" s="4"/>
      <c r="H620" s="4"/>
      <c r="I620" s="4"/>
      <c r="J620" s="4"/>
      <c r="K620" s="4"/>
      <c r="L620" s="4"/>
      <c r="M620" s="4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</row>
    <row r="621" spans="3:256" s="22" customFormat="1" ht="15" customHeight="1" x14ac:dyDescent="0.3">
      <c r="C621" s="3"/>
      <c r="D621" s="3"/>
      <c r="E621" s="4"/>
      <c r="F621" s="4"/>
      <c r="G621" s="4"/>
      <c r="H621" s="4"/>
      <c r="I621" s="4"/>
      <c r="J621" s="4"/>
      <c r="K621" s="4"/>
      <c r="L621" s="4"/>
      <c r="M621" s="4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</row>
    <row r="622" spans="3:256" s="22" customFormat="1" ht="15" customHeight="1" x14ac:dyDescent="0.3">
      <c r="C622" s="3"/>
      <c r="D622" s="3"/>
      <c r="E622" s="4"/>
      <c r="F622" s="4"/>
      <c r="G622" s="4"/>
      <c r="H622" s="4"/>
      <c r="I622" s="4"/>
      <c r="J622" s="4"/>
      <c r="K622" s="4"/>
      <c r="L622" s="4"/>
      <c r="M622" s="4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</row>
    <row r="623" spans="3:256" s="22" customFormat="1" ht="15" customHeight="1" x14ac:dyDescent="0.3">
      <c r="C623" s="3"/>
      <c r="D623" s="3"/>
      <c r="E623" s="4"/>
      <c r="F623" s="4"/>
      <c r="G623" s="4"/>
      <c r="H623" s="4"/>
      <c r="I623" s="4"/>
      <c r="J623" s="4"/>
      <c r="K623" s="4"/>
      <c r="L623" s="4"/>
      <c r="M623" s="4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</row>
    <row r="624" spans="3:256" s="22" customFormat="1" ht="15" customHeight="1" x14ac:dyDescent="0.3">
      <c r="C624" s="3"/>
      <c r="D624" s="3"/>
      <c r="E624" s="4"/>
      <c r="F624" s="4"/>
      <c r="G624" s="4"/>
      <c r="H624" s="4"/>
      <c r="I624" s="4"/>
      <c r="J624" s="4"/>
      <c r="K624" s="4"/>
      <c r="L624" s="4"/>
      <c r="M624" s="4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</row>
    <row r="625" spans="3:256" s="22" customFormat="1" ht="15" customHeight="1" x14ac:dyDescent="0.3">
      <c r="C625" s="3"/>
      <c r="D625" s="3"/>
      <c r="E625" s="4"/>
      <c r="F625" s="4"/>
      <c r="G625" s="4"/>
      <c r="H625" s="4"/>
      <c r="I625" s="4"/>
      <c r="J625" s="4"/>
      <c r="K625" s="4"/>
      <c r="L625" s="4"/>
      <c r="M625" s="4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</row>
    <row r="626" spans="3:256" s="22" customFormat="1" ht="15" customHeight="1" x14ac:dyDescent="0.3">
      <c r="C626" s="3"/>
      <c r="D626" s="3"/>
      <c r="E626" s="4"/>
      <c r="F626" s="4"/>
      <c r="G626" s="4"/>
      <c r="H626" s="4"/>
      <c r="I626" s="4"/>
      <c r="J626" s="4"/>
      <c r="K626" s="4"/>
      <c r="L626" s="4"/>
      <c r="M626" s="4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</row>
    <row r="627" spans="3:256" s="22" customFormat="1" ht="15" customHeight="1" x14ac:dyDescent="0.3">
      <c r="C627" s="3"/>
      <c r="D627" s="3"/>
      <c r="E627" s="4"/>
      <c r="F627" s="4"/>
      <c r="G627" s="4"/>
      <c r="H627" s="4"/>
      <c r="I627" s="4"/>
      <c r="J627" s="4"/>
      <c r="K627" s="4"/>
      <c r="L627" s="4"/>
      <c r="M627" s="4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</row>
    <row r="628" spans="3:256" s="22" customFormat="1" ht="15" customHeight="1" x14ac:dyDescent="0.3">
      <c r="C628" s="3"/>
      <c r="D628" s="3"/>
      <c r="E628" s="4"/>
      <c r="F628" s="4"/>
      <c r="G628" s="4"/>
      <c r="H628" s="4"/>
      <c r="I628" s="4"/>
      <c r="J628" s="4"/>
      <c r="K628" s="4"/>
      <c r="L628" s="4"/>
      <c r="M628" s="4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</row>
    <row r="629" spans="3:256" s="22" customFormat="1" ht="15" customHeight="1" x14ac:dyDescent="0.3">
      <c r="C629" s="3"/>
      <c r="D629" s="3"/>
      <c r="E629" s="4"/>
      <c r="F629" s="4"/>
      <c r="G629" s="4"/>
      <c r="H629" s="4"/>
      <c r="I629" s="4"/>
      <c r="J629" s="4"/>
      <c r="K629" s="4"/>
      <c r="L629" s="4"/>
      <c r="M629" s="4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</row>
    <row r="630" spans="3:256" s="22" customFormat="1" ht="15" customHeight="1" x14ac:dyDescent="0.3">
      <c r="C630" s="3"/>
      <c r="D630" s="3"/>
      <c r="E630" s="4"/>
      <c r="F630" s="4"/>
      <c r="G630" s="4"/>
      <c r="H630" s="4"/>
      <c r="I630" s="4"/>
      <c r="J630" s="4"/>
      <c r="K630" s="4"/>
      <c r="L630" s="4"/>
      <c r="M630" s="4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</row>
    <row r="635" spans="3:256" s="22" customFormat="1" ht="15" customHeight="1" x14ac:dyDescent="0.3">
      <c r="C635" s="3"/>
      <c r="D635" s="3"/>
      <c r="E635" s="4"/>
      <c r="F635" s="4"/>
      <c r="G635" s="4"/>
      <c r="H635" s="4"/>
      <c r="I635" s="4"/>
      <c r="J635" s="4"/>
      <c r="K635" s="4"/>
      <c r="L635" s="4"/>
      <c r="M635" s="4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</row>
  </sheetData>
  <mergeCells count="26">
    <mergeCell ref="A3:M3"/>
    <mergeCell ref="C47:E47"/>
    <mergeCell ref="G47:H47"/>
    <mergeCell ref="N47:O47"/>
    <mergeCell ref="C6:C7"/>
    <mergeCell ref="A7:B7"/>
    <mergeCell ref="A5:P5"/>
    <mergeCell ref="C51:E51"/>
    <mergeCell ref="G51:I51"/>
    <mergeCell ref="M51:P51"/>
    <mergeCell ref="C52:E52"/>
    <mergeCell ref="G52:I52"/>
    <mergeCell ref="M52:P52"/>
    <mergeCell ref="A88:M88"/>
    <mergeCell ref="A90:M90"/>
    <mergeCell ref="H91:I91"/>
    <mergeCell ref="M91:N91"/>
    <mergeCell ref="C132:E132"/>
    <mergeCell ref="G132:H132"/>
    <mergeCell ref="N132:O132"/>
    <mergeCell ref="C136:E136"/>
    <mergeCell ref="G136:I136"/>
    <mergeCell ref="M136:P136"/>
    <mergeCell ref="C137:E137"/>
    <mergeCell ref="G137:I137"/>
    <mergeCell ref="M137:P137"/>
  </mergeCells>
  <printOptions horizontalCentered="1"/>
  <pageMargins left="0.39370078740157483" right="0.39370078740157483" top="0.39370078740157483" bottom="0.19685039370078741" header="0.31496062992125984" footer="0.31496062992125984"/>
  <pageSetup scale="48" fitToHeight="2" orientation="landscape" r:id="rId1"/>
  <headerFooter alignWithMargins="0"/>
  <rowBreaks count="1" manualBreakCount="1">
    <brk id="590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453"/>
  <sheetViews>
    <sheetView view="pageBreakPreview" topLeftCell="A302" zoomScale="90" zoomScaleNormal="100" zoomScaleSheetLayoutView="90" workbookViewId="0">
      <selection activeCell="L348" sqref="L348"/>
    </sheetView>
  </sheetViews>
  <sheetFormatPr baseColWidth="10" defaultRowHeight="16.5" x14ac:dyDescent="0.3"/>
  <cols>
    <col min="1" max="1" width="23.85546875" style="22" customWidth="1"/>
    <col min="2" max="2" width="13.140625" style="22" customWidth="1"/>
    <col min="3" max="3" width="11.570312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38.5703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  <c r="Q4" s="25"/>
      <c r="R4" s="25"/>
    </row>
    <row r="5" spans="1:18" ht="15" customHeight="1" x14ac:dyDescent="0.25">
      <c r="A5" s="26"/>
      <c r="B5" s="2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  <c r="Q6" s="9"/>
      <c r="R6" s="9"/>
    </row>
    <row r="7" spans="1:18" ht="15" customHeight="1" x14ac:dyDescent="0.25">
      <c r="A7" s="172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9"/>
      <c r="O7" s="9"/>
      <c r="P7" s="9"/>
      <c r="Q7" s="9"/>
      <c r="R7" s="9"/>
    </row>
    <row r="8" spans="1:18" s="5" customFormat="1" ht="15" customHeight="1" x14ac:dyDescent="0.25">
      <c r="A8" s="456" t="s">
        <v>527</v>
      </c>
      <c r="B8" s="9"/>
      <c r="C8" s="647"/>
      <c r="D8" s="456" t="s">
        <v>55</v>
      </c>
      <c r="F8" s="456" t="s">
        <v>528</v>
      </c>
      <c r="G8" s="456" t="s">
        <v>529</v>
      </c>
      <c r="H8" s="648" t="s">
        <v>129</v>
      </c>
      <c r="I8" s="648"/>
      <c r="K8" s="458"/>
      <c r="L8" s="458"/>
      <c r="M8" s="648" t="s">
        <v>2</v>
      </c>
      <c r="N8" s="648"/>
      <c r="O8" s="158" t="s">
        <v>530</v>
      </c>
      <c r="P8" s="34"/>
      <c r="Q8" s="456"/>
      <c r="R8" s="456"/>
    </row>
    <row r="9" spans="1:18" ht="15" customHeight="1" x14ac:dyDescent="0.3">
      <c r="A9" s="648" t="s">
        <v>3</v>
      </c>
      <c r="B9" s="648"/>
      <c r="C9" s="647"/>
      <c r="D9" s="4"/>
      <c r="F9" s="159" t="s">
        <v>298</v>
      </c>
      <c r="H9" s="7"/>
      <c r="I9" s="7"/>
      <c r="J9" s="7"/>
      <c r="K9" s="7"/>
      <c r="L9" s="7"/>
      <c r="M9" s="7"/>
      <c r="N9" s="159"/>
      <c r="O9" s="159"/>
      <c r="P9" s="159"/>
      <c r="Q9" s="159"/>
      <c r="R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</row>
    <row r="11" spans="1:18" ht="15.75" customHeight="1" x14ac:dyDescent="0.2">
      <c r="A11" s="29"/>
      <c r="B11" s="29"/>
      <c r="C11" s="29"/>
      <c r="D11" s="29"/>
      <c r="E11" s="29"/>
      <c r="F11" s="15"/>
      <c r="G11" s="15"/>
      <c r="H11" s="15"/>
      <c r="I11" s="15"/>
      <c r="J11" s="15"/>
      <c r="K11" s="15"/>
      <c r="L11" s="30"/>
      <c r="M11" s="17"/>
    </row>
    <row r="12" spans="1:18" ht="13.5" x14ac:dyDescent="0.2">
      <c r="A12" s="37"/>
      <c r="B12" s="37" t="s">
        <v>308</v>
      </c>
      <c r="C12" s="32">
        <v>1</v>
      </c>
      <c r="D12" s="32"/>
      <c r="E12" s="15"/>
      <c r="F12" s="15"/>
      <c r="G12" s="38"/>
      <c r="H12" s="15"/>
      <c r="I12" s="36"/>
      <c r="J12" s="36"/>
      <c r="K12" s="43"/>
      <c r="L12" s="44"/>
      <c r="M12" s="15"/>
    </row>
    <row r="13" spans="1:18" ht="15" customHeight="1" x14ac:dyDescent="0.2">
      <c r="A13" s="31"/>
      <c r="B13" s="37" t="s">
        <v>308</v>
      </c>
      <c r="C13" s="32">
        <v>2</v>
      </c>
      <c r="D13" s="32"/>
      <c r="E13" s="15"/>
      <c r="F13" s="15"/>
      <c r="G13" s="15"/>
      <c r="H13" s="15"/>
      <c r="I13" s="15"/>
      <c r="J13" s="15"/>
      <c r="K13" s="15"/>
      <c r="L13" s="30"/>
      <c r="M13" s="15"/>
    </row>
    <row r="14" spans="1:18" ht="15" customHeight="1" x14ac:dyDescent="0.2">
      <c r="A14" s="31"/>
      <c r="B14" s="37" t="s">
        <v>308</v>
      </c>
      <c r="C14" s="32">
        <v>3</v>
      </c>
      <c r="D14" s="32"/>
      <c r="E14" s="15"/>
      <c r="F14" s="15"/>
      <c r="G14" s="15"/>
      <c r="H14" s="15"/>
      <c r="I14" s="15"/>
      <c r="J14" s="15"/>
      <c r="K14" s="15"/>
      <c r="L14" s="30"/>
      <c r="M14" s="15"/>
    </row>
    <row r="15" spans="1:18" ht="15" customHeight="1" x14ac:dyDescent="0.2">
      <c r="A15" s="31"/>
      <c r="B15" s="37" t="s">
        <v>308</v>
      </c>
      <c r="C15" s="32">
        <v>4</v>
      </c>
      <c r="D15" s="32"/>
      <c r="E15" s="15"/>
      <c r="F15" s="15"/>
      <c r="G15" s="15"/>
      <c r="H15" s="15"/>
      <c r="I15" s="15"/>
      <c r="J15" s="15"/>
      <c r="K15" s="15"/>
      <c r="L15" s="30"/>
      <c r="M15" s="15"/>
    </row>
    <row r="16" spans="1:18" ht="15" customHeight="1" x14ac:dyDescent="0.2">
      <c r="A16" s="31"/>
      <c r="B16" s="37" t="s">
        <v>308</v>
      </c>
      <c r="C16" s="32">
        <v>5</v>
      </c>
      <c r="D16" s="32"/>
      <c r="E16" s="15"/>
      <c r="F16" s="15"/>
      <c r="G16" s="15"/>
      <c r="H16" s="15"/>
      <c r="I16" s="15"/>
      <c r="J16" s="15"/>
      <c r="K16" s="15"/>
      <c r="L16" s="30"/>
      <c r="M16" s="15"/>
    </row>
    <row r="17" spans="1:13" ht="15" customHeight="1" x14ac:dyDescent="0.2">
      <c r="A17" s="31"/>
      <c r="B17" s="37" t="s">
        <v>308</v>
      </c>
      <c r="C17" s="32">
        <v>6</v>
      </c>
      <c r="D17" s="32"/>
      <c r="E17" s="15"/>
      <c r="F17" s="15"/>
      <c r="G17" s="15"/>
      <c r="H17" s="15"/>
      <c r="I17" s="15"/>
      <c r="J17" s="15"/>
      <c r="K17" s="15"/>
      <c r="L17" s="30"/>
      <c r="M17" s="15"/>
    </row>
    <row r="18" spans="1:13" ht="15" customHeight="1" x14ac:dyDescent="0.2">
      <c r="A18" s="31"/>
      <c r="B18" s="37" t="s">
        <v>308</v>
      </c>
      <c r="C18" s="32">
        <v>7</v>
      </c>
      <c r="D18" s="32"/>
      <c r="E18" s="15"/>
      <c r="F18" s="15"/>
      <c r="G18" s="15"/>
      <c r="H18" s="15"/>
      <c r="I18" s="15"/>
      <c r="J18" s="15"/>
      <c r="K18" s="15"/>
      <c r="L18" s="30"/>
      <c r="M18" s="15"/>
    </row>
    <row r="19" spans="1:13" ht="14.25" customHeight="1" x14ac:dyDescent="0.2">
      <c r="A19" s="31"/>
      <c r="B19" s="37" t="s">
        <v>308</v>
      </c>
      <c r="C19" s="32">
        <v>8</v>
      </c>
      <c r="D19" s="32"/>
      <c r="E19" s="15"/>
      <c r="F19" s="15"/>
      <c r="G19" s="15"/>
      <c r="H19" s="15"/>
      <c r="I19" s="15"/>
      <c r="J19" s="15"/>
      <c r="K19" s="15"/>
      <c r="L19" s="30"/>
      <c r="M19" s="15"/>
    </row>
    <row r="20" spans="1:13" ht="15" customHeight="1" x14ac:dyDescent="0.2">
      <c r="A20" s="31"/>
      <c r="B20" s="37" t="s">
        <v>308</v>
      </c>
      <c r="C20" s="32">
        <v>10</v>
      </c>
      <c r="D20" s="32"/>
      <c r="E20" s="15"/>
      <c r="F20" s="15"/>
      <c r="G20" s="15"/>
      <c r="H20" s="15"/>
      <c r="I20" s="15"/>
      <c r="J20" s="15"/>
      <c r="K20" s="15"/>
      <c r="L20" s="30"/>
      <c r="M20" s="15"/>
    </row>
    <row r="21" spans="1:13" ht="15" customHeight="1" x14ac:dyDescent="0.2">
      <c r="A21" s="31"/>
      <c r="B21" s="37" t="s">
        <v>308</v>
      </c>
      <c r="C21" s="32">
        <v>11</v>
      </c>
      <c r="D21" s="32"/>
      <c r="E21" s="15"/>
      <c r="F21" s="15"/>
      <c r="G21" s="15"/>
      <c r="H21" s="15"/>
      <c r="I21" s="15"/>
      <c r="J21" s="15"/>
      <c r="K21" s="15"/>
      <c r="L21" s="30"/>
      <c r="M21" s="15"/>
    </row>
    <row r="22" spans="1:13" ht="15" customHeight="1" x14ac:dyDescent="0.2">
      <c r="A22" s="31"/>
      <c r="B22" s="37" t="s">
        <v>308</v>
      </c>
      <c r="C22" s="32">
        <v>12</v>
      </c>
      <c r="D22" s="32"/>
      <c r="E22" s="15"/>
      <c r="F22" s="15"/>
      <c r="G22" s="15"/>
      <c r="H22" s="15"/>
      <c r="I22" s="15"/>
      <c r="J22" s="15"/>
      <c r="K22" s="15"/>
      <c r="L22" s="30"/>
      <c r="M22" s="15"/>
    </row>
    <row r="23" spans="1:13" ht="15" customHeight="1" x14ac:dyDescent="0.2">
      <c r="A23" s="31"/>
      <c r="B23" s="37" t="s">
        <v>308</v>
      </c>
      <c r="C23" s="32">
        <v>13</v>
      </c>
      <c r="D23" s="32"/>
      <c r="E23" s="15"/>
      <c r="F23" s="15"/>
      <c r="G23" s="15"/>
      <c r="H23" s="15"/>
      <c r="I23" s="15"/>
      <c r="J23" s="15"/>
      <c r="K23" s="15"/>
      <c r="L23" s="30"/>
      <c r="M23" s="15"/>
    </row>
    <row r="24" spans="1:13" ht="15" customHeight="1" x14ac:dyDescent="0.2">
      <c r="A24" s="31"/>
      <c r="B24" s="37" t="s">
        <v>308</v>
      </c>
      <c r="C24" s="32">
        <v>14</v>
      </c>
      <c r="D24" s="32"/>
      <c r="E24" s="15"/>
      <c r="F24" s="15"/>
      <c r="G24" s="15"/>
      <c r="H24" s="15"/>
      <c r="I24" s="104"/>
      <c r="J24" s="104"/>
      <c r="K24" s="15"/>
      <c r="L24" s="16"/>
      <c r="M24" s="15"/>
    </row>
    <row r="25" spans="1:13" ht="15" customHeight="1" x14ac:dyDescent="0.2">
      <c r="A25" s="31"/>
      <c r="B25" s="37" t="s">
        <v>308</v>
      </c>
      <c r="C25" s="32">
        <v>15</v>
      </c>
      <c r="D25" s="32"/>
      <c r="E25" s="15"/>
      <c r="F25" s="15"/>
      <c r="G25" s="15"/>
      <c r="H25" s="15"/>
      <c r="I25" s="15"/>
      <c r="J25" s="15"/>
      <c r="K25" s="15"/>
      <c r="L25" s="30"/>
      <c r="M25" s="15"/>
    </row>
    <row r="26" spans="1:13" ht="15" customHeight="1" x14ac:dyDescent="0.2">
      <c r="A26" s="31"/>
      <c r="B26" s="37" t="s">
        <v>308</v>
      </c>
      <c r="C26" s="32">
        <v>16</v>
      </c>
      <c r="D26" s="32"/>
      <c r="E26" s="15"/>
      <c r="F26" s="15"/>
      <c r="G26" s="15"/>
      <c r="H26" s="15"/>
      <c r="I26" s="15"/>
      <c r="J26" s="15"/>
      <c r="K26" s="15"/>
      <c r="L26" s="30"/>
      <c r="M26" s="15"/>
    </row>
    <row r="27" spans="1:13" ht="15" customHeight="1" x14ac:dyDescent="0.2">
      <c r="A27" s="31"/>
      <c r="B27" s="37" t="s">
        <v>308</v>
      </c>
      <c r="C27" s="32">
        <v>17</v>
      </c>
      <c r="D27" s="32"/>
      <c r="E27" s="15"/>
      <c r="F27" s="15"/>
      <c r="G27" s="15"/>
      <c r="H27" s="15"/>
      <c r="I27" s="15"/>
      <c r="J27" s="15"/>
      <c r="K27" s="15"/>
      <c r="L27" s="30"/>
      <c r="M27" s="15"/>
    </row>
    <row r="28" spans="1:13" ht="15" customHeight="1" x14ac:dyDescent="0.2">
      <c r="A28" s="31"/>
      <c r="B28" s="37" t="s">
        <v>308</v>
      </c>
      <c r="C28" s="32">
        <v>18</v>
      </c>
      <c r="D28" s="32"/>
      <c r="E28" s="15"/>
      <c r="F28" s="15"/>
      <c r="G28" s="15"/>
      <c r="H28" s="15"/>
      <c r="I28" s="15"/>
      <c r="J28" s="15"/>
      <c r="K28" s="15"/>
      <c r="L28" s="30"/>
      <c r="M28" s="15"/>
    </row>
    <row r="29" spans="1:13" ht="15" customHeight="1" x14ac:dyDescent="0.2">
      <c r="A29" s="31"/>
      <c r="B29" s="37" t="s">
        <v>308</v>
      </c>
      <c r="C29" s="32">
        <v>19</v>
      </c>
      <c r="D29" s="32"/>
      <c r="E29" s="15"/>
      <c r="F29" s="15"/>
      <c r="G29" s="15"/>
      <c r="H29" s="15"/>
      <c r="I29" s="15"/>
      <c r="J29" s="15"/>
      <c r="K29" s="15"/>
      <c r="L29" s="30"/>
      <c r="M29" s="15"/>
    </row>
    <row r="30" spans="1:13" ht="15" customHeight="1" x14ac:dyDescent="0.2">
      <c r="A30" s="31"/>
      <c r="B30" s="37" t="s">
        <v>308</v>
      </c>
      <c r="C30" s="32">
        <v>20</v>
      </c>
      <c r="D30" s="32"/>
      <c r="E30" s="15"/>
      <c r="F30" s="15"/>
      <c r="G30" s="15"/>
      <c r="H30" s="15"/>
      <c r="I30" s="15"/>
      <c r="J30" s="15"/>
      <c r="K30" s="15"/>
      <c r="L30" s="30"/>
      <c r="M30" s="15"/>
    </row>
    <row r="31" spans="1:13" ht="15" customHeight="1" x14ac:dyDescent="0.2">
      <c r="A31" s="31"/>
      <c r="B31" s="37" t="s">
        <v>308</v>
      </c>
      <c r="C31" s="32">
        <v>21</v>
      </c>
      <c r="D31" s="32"/>
      <c r="E31" s="15"/>
      <c r="F31" s="15"/>
      <c r="G31" s="15"/>
      <c r="H31" s="15"/>
      <c r="I31" s="15"/>
      <c r="J31" s="15"/>
      <c r="K31" s="15"/>
      <c r="L31" s="30"/>
      <c r="M31" s="15"/>
    </row>
    <row r="32" spans="1:13" ht="15" customHeight="1" x14ac:dyDescent="0.2">
      <c r="A32" s="31"/>
      <c r="B32" s="37" t="s">
        <v>308</v>
      </c>
      <c r="C32" s="32">
        <v>22</v>
      </c>
      <c r="D32" s="32"/>
      <c r="E32" s="15"/>
      <c r="F32" s="15"/>
      <c r="G32" s="38"/>
      <c r="H32" s="15"/>
      <c r="I32" s="36"/>
      <c r="J32" s="36"/>
      <c r="K32" s="15"/>
      <c r="L32" s="30"/>
      <c r="M32" s="15"/>
    </row>
    <row r="33" spans="1:16" ht="15" customHeight="1" x14ac:dyDescent="0.3">
      <c r="A33" s="31"/>
      <c r="B33" s="37" t="s">
        <v>308</v>
      </c>
      <c r="C33" s="32">
        <v>23</v>
      </c>
      <c r="E33" s="15"/>
      <c r="F33" s="15"/>
      <c r="G33" s="15"/>
      <c r="H33" s="15"/>
      <c r="I33" s="15"/>
      <c r="J33" s="15"/>
      <c r="K33" s="15"/>
      <c r="L33" s="30"/>
      <c r="M33" s="15"/>
    </row>
    <row r="34" spans="1:16" ht="15" customHeight="1" x14ac:dyDescent="0.2">
      <c r="A34" s="31"/>
      <c r="B34" s="37" t="s">
        <v>308</v>
      </c>
      <c r="C34" s="32">
        <v>24</v>
      </c>
      <c r="D34" s="32"/>
      <c r="E34" s="32"/>
      <c r="F34" s="15"/>
      <c r="G34" s="15"/>
      <c r="H34" s="15"/>
      <c r="I34" s="36"/>
      <c r="J34" s="36"/>
      <c r="K34" s="15"/>
      <c r="L34" s="30"/>
      <c r="M34" s="15"/>
    </row>
    <row r="35" spans="1:16" ht="15" customHeight="1" x14ac:dyDescent="0.2">
      <c r="A35" s="31"/>
      <c r="B35" s="37" t="s">
        <v>308</v>
      </c>
      <c r="C35" s="32">
        <v>25</v>
      </c>
      <c r="D35" s="32"/>
      <c r="E35" s="32"/>
      <c r="F35" s="15"/>
      <c r="G35" s="15"/>
      <c r="H35" s="15"/>
      <c r="I35" s="36"/>
      <c r="J35" s="36"/>
      <c r="K35" s="15"/>
      <c r="L35" s="30"/>
      <c r="M35" s="15"/>
    </row>
    <row r="36" spans="1:16" ht="15" customHeight="1" x14ac:dyDescent="0.2">
      <c r="A36" s="31"/>
      <c r="B36" s="37" t="s">
        <v>308</v>
      </c>
      <c r="C36" s="32">
        <v>26</v>
      </c>
      <c r="D36" s="32"/>
      <c r="E36" s="15"/>
      <c r="F36" s="15"/>
      <c r="G36" s="15"/>
      <c r="H36" s="15"/>
      <c r="I36" s="36"/>
      <c r="J36" s="36"/>
      <c r="K36" s="15"/>
      <c r="L36" s="30"/>
      <c r="M36" s="15"/>
    </row>
    <row r="37" spans="1:16" ht="15" customHeight="1" x14ac:dyDescent="0.2">
      <c r="A37" s="31"/>
      <c r="B37" s="37" t="s">
        <v>308</v>
      </c>
      <c r="C37" s="32">
        <v>27</v>
      </c>
      <c r="D37" s="32"/>
      <c r="E37" s="15"/>
      <c r="F37" s="15"/>
      <c r="G37" s="15"/>
      <c r="H37" s="15"/>
      <c r="I37" s="36"/>
      <c r="J37" s="36"/>
      <c r="K37" s="15"/>
      <c r="L37" s="30"/>
      <c r="M37" s="15"/>
    </row>
    <row r="38" spans="1:16" ht="15" customHeight="1" x14ac:dyDescent="0.2">
      <c r="A38" s="31"/>
      <c r="B38" s="37" t="s">
        <v>308</v>
      </c>
      <c r="C38" s="32">
        <v>28</v>
      </c>
      <c r="D38" s="32"/>
      <c r="E38" s="15"/>
      <c r="F38" s="15"/>
      <c r="G38" s="15"/>
      <c r="H38" s="15"/>
      <c r="I38" s="15"/>
      <c r="J38" s="15"/>
      <c r="K38" s="15"/>
      <c r="L38" s="30"/>
      <c r="M38" s="15"/>
    </row>
    <row r="39" spans="1:16" ht="15" customHeight="1" x14ac:dyDescent="0.2">
      <c r="A39" s="31"/>
      <c r="B39" s="37" t="s">
        <v>308</v>
      </c>
      <c r="C39" s="32">
        <v>29</v>
      </c>
      <c r="D39" s="32"/>
      <c r="E39" s="15"/>
      <c r="F39" s="15"/>
      <c r="G39" s="15"/>
      <c r="H39" s="15"/>
      <c r="I39" s="15"/>
      <c r="J39" s="15"/>
      <c r="K39" s="15"/>
      <c r="L39" s="30"/>
      <c r="M39" s="15"/>
    </row>
    <row r="40" spans="1:16" ht="15" customHeight="1" x14ac:dyDescent="0.2">
      <c r="A40" s="31"/>
      <c r="B40" s="37" t="s">
        <v>308</v>
      </c>
      <c r="C40" s="32">
        <v>30</v>
      </c>
      <c r="D40" s="32"/>
      <c r="E40" s="15"/>
      <c r="F40" s="15"/>
      <c r="G40" s="15"/>
      <c r="H40" s="15"/>
      <c r="I40" s="15"/>
      <c r="J40" s="15"/>
      <c r="K40" s="15"/>
      <c r="L40" s="30"/>
      <c r="M40" s="15"/>
    </row>
    <row r="41" spans="1:16" ht="15" customHeight="1" x14ac:dyDescent="0.2">
      <c r="A41" s="31"/>
      <c r="B41" s="37" t="s">
        <v>308</v>
      </c>
      <c r="C41" s="32">
        <v>31</v>
      </c>
      <c r="D41" s="32"/>
      <c r="E41" s="15"/>
      <c r="F41" s="15"/>
      <c r="G41" s="15"/>
      <c r="H41" s="15"/>
      <c r="I41" s="15"/>
      <c r="J41" s="15"/>
      <c r="K41" s="15"/>
      <c r="L41" s="30"/>
      <c r="M41" s="15"/>
    </row>
    <row r="42" spans="1:16" ht="15" customHeight="1" x14ac:dyDescent="0.2">
      <c r="A42" s="37" t="s">
        <v>39</v>
      </c>
      <c r="B42" s="31"/>
      <c r="C42" s="32"/>
      <c r="D42" s="32"/>
      <c r="E42" s="15"/>
      <c r="F42" s="15"/>
      <c r="G42" s="15"/>
      <c r="H42" s="15"/>
      <c r="I42" s="15"/>
      <c r="J42" s="15"/>
      <c r="K42" s="15"/>
      <c r="L42" s="16">
        <f>SUM(L35:L40)</f>
        <v>0</v>
      </c>
      <c r="M42" s="15"/>
    </row>
    <row r="43" spans="1:16" ht="15" customHeight="1" x14ac:dyDescent="0.2">
      <c r="A43" s="640"/>
      <c r="B43" s="640"/>
      <c r="C43" s="640"/>
      <c r="D43" s="33"/>
      <c r="E43" s="1"/>
      <c r="F43" s="1"/>
      <c r="G43" s="1"/>
      <c r="H43" s="1"/>
      <c r="I43" s="1"/>
      <c r="J43" s="1"/>
      <c r="K43" s="1"/>
      <c r="L43" s="1"/>
      <c r="M43" s="1"/>
    </row>
    <row r="44" spans="1:16" ht="15" customHeight="1" x14ac:dyDescent="0.3">
      <c r="A44" s="1"/>
      <c r="B44" s="1"/>
      <c r="C44" s="641" t="s">
        <v>8</v>
      </c>
      <c r="D44" s="641"/>
      <c r="E44" s="641"/>
      <c r="F44" s="19"/>
      <c r="G44" s="642" t="s">
        <v>227</v>
      </c>
      <c r="H44" s="642"/>
      <c r="I44" s="170"/>
      <c r="J44" s="18"/>
      <c r="L44" s="1"/>
      <c r="M44" s="1" t="s">
        <v>228</v>
      </c>
      <c r="N44" s="643"/>
      <c r="O44" s="643"/>
    </row>
    <row r="45" spans="1:16" ht="15" customHeight="1" x14ac:dyDescent="0.3">
      <c r="A45" s="1"/>
      <c r="B45" s="1"/>
      <c r="C45" s="20"/>
      <c r="D45" s="20"/>
      <c r="G45" s="170"/>
      <c r="H45" s="3"/>
      <c r="I45" s="18"/>
      <c r="J45" s="18"/>
      <c r="L45" s="1"/>
      <c r="M45" s="1"/>
      <c r="N45" s="21"/>
      <c r="O45" s="21"/>
    </row>
    <row r="46" spans="1:16" ht="15" customHeight="1" x14ac:dyDescent="0.3">
      <c r="A46" s="1"/>
      <c r="B46" s="1"/>
      <c r="C46" s="20"/>
      <c r="D46" s="20"/>
      <c r="G46" s="170"/>
      <c r="H46" s="3"/>
      <c r="I46" s="18"/>
      <c r="J46" s="18"/>
      <c r="L46" s="1"/>
      <c r="M46" s="1"/>
      <c r="N46" s="21"/>
      <c r="O46" s="21"/>
    </row>
    <row r="47" spans="1:16" ht="15" customHeight="1" x14ac:dyDescent="0.3">
      <c r="C47" s="641" t="s">
        <v>294</v>
      </c>
      <c r="D47" s="641"/>
      <c r="E47" s="641"/>
      <c r="F47" s="169"/>
      <c r="G47" s="644" t="s">
        <v>123</v>
      </c>
      <c r="H47" s="644"/>
      <c r="I47" s="644"/>
      <c r="J47" s="170"/>
      <c r="L47" s="1"/>
      <c r="M47" s="645" t="s">
        <v>130</v>
      </c>
      <c r="N47" s="645"/>
      <c r="O47" s="645"/>
      <c r="P47" s="645"/>
    </row>
    <row r="48" spans="1:16" ht="15.75" customHeight="1" x14ac:dyDescent="0.3">
      <c r="C48" s="641" t="s">
        <v>94</v>
      </c>
      <c r="D48" s="641"/>
      <c r="E48" s="641"/>
      <c r="F48" s="169"/>
      <c r="G48" s="644" t="s">
        <v>95</v>
      </c>
      <c r="H48" s="644"/>
      <c r="I48" s="644"/>
      <c r="J48" s="170"/>
      <c r="L48" s="1"/>
      <c r="M48" s="645" t="s">
        <v>104</v>
      </c>
      <c r="N48" s="645"/>
      <c r="O48" s="645"/>
      <c r="P48" s="645"/>
    </row>
    <row r="49" spans="1:18" ht="15.75" customHeight="1" x14ac:dyDescent="0.3">
      <c r="C49" s="169"/>
      <c r="D49" s="169"/>
      <c r="E49" s="169"/>
      <c r="F49" s="169"/>
      <c r="G49" s="170"/>
      <c r="H49" s="170"/>
      <c r="I49" s="170"/>
      <c r="J49" s="170"/>
      <c r="L49" s="1"/>
      <c r="M49" s="171"/>
      <c r="N49" s="171"/>
      <c r="O49" s="171"/>
      <c r="P49" s="171"/>
    </row>
    <row r="53" spans="1:18" ht="15" customHeight="1" x14ac:dyDescent="0.25">
      <c r="A53" s="646" t="s">
        <v>0</v>
      </c>
      <c r="B53" s="646"/>
      <c r="C53" s="646"/>
      <c r="D53" s="646"/>
      <c r="E53" s="646"/>
      <c r="F53" s="646"/>
      <c r="G53" s="646"/>
      <c r="H53" s="646"/>
      <c r="I53" s="646"/>
      <c r="J53" s="646"/>
      <c r="K53" s="646"/>
      <c r="L53" s="646"/>
      <c r="M53" s="646"/>
      <c r="N53" s="25"/>
      <c r="O53" s="25"/>
      <c r="P53" s="25"/>
      <c r="Q53" s="25"/>
      <c r="R53" s="25"/>
    </row>
    <row r="54" spans="1:18" ht="15" customHeight="1" x14ac:dyDescent="0.25">
      <c r="A54" s="26"/>
      <c r="B54" s="26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9"/>
      <c r="O54" s="9"/>
      <c r="P54" s="9"/>
      <c r="Q54" s="9"/>
      <c r="R54" s="9"/>
    </row>
    <row r="55" spans="1:18" ht="15" customHeight="1" x14ac:dyDescent="0.25">
      <c r="A55" s="646" t="s">
        <v>12</v>
      </c>
      <c r="B55" s="646"/>
      <c r="C55" s="646"/>
      <c r="D55" s="646"/>
      <c r="E55" s="646"/>
      <c r="F55" s="646"/>
      <c r="G55" s="646"/>
      <c r="H55" s="646"/>
      <c r="I55" s="646"/>
      <c r="J55" s="646"/>
      <c r="K55" s="646"/>
      <c r="L55" s="646"/>
      <c r="M55" s="646"/>
      <c r="N55" s="9"/>
      <c r="O55" s="9"/>
      <c r="P55" s="9"/>
      <c r="Q55" s="9"/>
      <c r="R55" s="9"/>
    </row>
    <row r="56" spans="1:18" ht="15" customHeight="1" x14ac:dyDescent="0.25">
      <c r="A56" s="305"/>
      <c r="B56" s="305"/>
      <c r="C56" s="305"/>
      <c r="D56" s="305"/>
      <c r="E56" s="305"/>
      <c r="F56" s="305"/>
      <c r="G56" s="305"/>
      <c r="H56" s="305"/>
      <c r="I56" s="305"/>
      <c r="J56" s="305"/>
      <c r="K56" s="305"/>
      <c r="L56" s="305"/>
      <c r="M56" s="305"/>
      <c r="N56" s="9"/>
      <c r="O56" s="9"/>
      <c r="P56" s="9"/>
      <c r="Q56" s="9"/>
      <c r="R56" s="9"/>
    </row>
    <row r="57" spans="1:18" s="5" customFormat="1" ht="15" customHeight="1" x14ac:dyDescent="0.25">
      <c r="A57" s="456" t="s">
        <v>527</v>
      </c>
      <c r="B57" s="9"/>
      <c r="C57" s="647"/>
      <c r="D57" s="456" t="s">
        <v>55</v>
      </c>
      <c r="F57" s="456" t="s">
        <v>528</v>
      </c>
      <c r="G57" s="456" t="s">
        <v>529</v>
      </c>
      <c r="H57" s="648" t="s">
        <v>129</v>
      </c>
      <c r="I57" s="648"/>
      <c r="K57" s="458"/>
      <c r="L57" s="458"/>
      <c r="M57" s="648" t="s">
        <v>2</v>
      </c>
      <c r="N57" s="648"/>
      <c r="O57" s="158" t="s">
        <v>530</v>
      </c>
      <c r="P57" s="34"/>
      <c r="Q57" s="456"/>
      <c r="R57" s="456"/>
    </row>
    <row r="58" spans="1:18" ht="15" customHeight="1" x14ac:dyDescent="0.3">
      <c r="A58" s="648" t="s">
        <v>3</v>
      </c>
      <c r="B58" s="648"/>
      <c r="C58" s="647"/>
      <c r="D58" s="4"/>
      <c r="F58" s="159" t="s">
        <v>298</v>
      </c>
      <c r="H58" s="7"/>
      <c r="I58" s="7"/>
      <c r="J58" s="7"/>
      <c r="K58" s="7"/>
      <c r="L58" s="7"/>
      <c r="M58" s="7"/>
      <c r="N58" s="159"/>
      <c r="O58" s="159"/>
      <c r="P58" s="159"/>
      <c r="Q58" s="159"/>
      <c r="R58" s="8"/>
    </row>
    <row r="59" spans="1:18" ht="54" customHeight="1" x14ac:dyDescent="0.2">
      <c r="A59" s="11" t="s">
        <v>4</v>
      </c>
      <c r="B59" s="12" t="s">
        <v>5</v>
      </c>
      <c r="C59" s="12" t="s">
        <v>6</v>
      </c>
      <c r="D59" s="11" t="s">
        <v>7</v>
      </c>
      <c r="E59" s="12" t="s">
        <v>14</v>
      </c>
      <c r="F59" s="11" t="s">
        <v>15</v>
      </c>
      <c r="G59" s="11" t="s">
        <v>16</v>
      </c>
      <c r="H59" s="11" t="s">
        <v>17</v>
      </c>
      <c r="I59" s="11" t="s">
        <v>18</v>
      </c>
      <c r="J59" s="11" t="s">
        <v>19</v>
      </c>
      <c r="K59" s="11" t="s">
        <v>20</v>
      </c>
      <c r="L59" s="12" t="s">
        <v>21</v>
      </c>
      <c r="M59" s="12" t="s">
        <v>22</v>
      </c>
    </row>
    <row r="60" spans="1:18" ht="15.75" customHeight="1" x14ac:dyDescent="0.2">
      <c r="A60" s="29"/>
      <c r="B60" s="29"/>
      <c r="C60" s="29"/>
      <c r="D60" s="29"/>
      <c r="E60" s="29"/>
      <c r="F60" s="15"/>
      <c r="G60" s="15"/>
      <c r="H60" s="15"/>
      <c r="I60" s="15"/>
      <c r="J60" s="15"/>
      <c r="K60" s="15"/>
      <c r="L60" s="30"/>
      <c r="M60" s="17"/>
    </row>
    <row r="61" spans="1:18" ht="13.5" x14ac:dyDescent="0.2">
      <c r="A61" s="37"/>
      <c r="B61" s="37" t="s">
        <v>339</v>
      </c>
      <c r="C61" s="32">
        <v>1</v>
      </c>
      <c r="D61" s="32"/>
      <c r="E61" s="15"/>
      <c r="F61" s="15"/>
      <c r="G61" s="38"/>
      <c r="H61" s="15"/>
      <c r="I61" s="36"/>
      <c r="J61" s="36"/>
      <c r="K61" s="43"/>
      <c r="L61" s="44"/>
      <c r="M61" s="15"/>
    </row>
    <row r="62" spans="1:18" ht="15" customHeight="1" x14ac:dyDescent="0.2">
      <c r="A62" s="31"/>
      <c r="B62" s="37" t="s">
        <v>339</v>
      </c>
      <c r="C62" s="32">
        <v>2</v>
      </c>
      <c r="D62" s="32"/>
      <c r="E62" s="15"/>
      <c r="F62" s="15"/>
      <c r="G62" s="15"/>
      <c r="H62" s="15"/>
      <c r="I62" s="15"/>
      <c r="J62" s="15"/>
      <c r="K62" s="15"/>
      <c r="L62" s="30"/>
      <c r="M62" s="15"/>
    </row>
    <row r="63" spans="1:18" ht="15" customHeight="1" x14ac:dyDescent="0.2">
      <c r="A63" s="31"/>
      <c r="B63" s="37" t="s">
        <v>339</v>
      </c>
      <c r="C63" s="32">
        <v>3</v>
      </c>
      <c r="D63" s="32"/>
      <c r="E63" s="15"/>
      <c r="F63" s="15"/>
      <c r="G63" s="15"/>
      <c r="H63" s="15"/>
      <c r="I63" s="15"/>
      <c r="J63" s="15"/>
      <c r="K63" s="15"/>
      <c r="L63" s="30"/>
      <c r="M63" s="15"/>
    </row>
    <row r="64" spans="1:18" ht="15" customHeight="1" x14ac:dyDescent="0.2">
      <c r="A64" s="31"/>
      <c r="B64" s="37" t="s">
        <v>339</v>
      </c>
      <c r="C64" s="32">
        <v>4</v>
      </c>
      <c r="D64" s="32"/>
      <c r="E64" s="15"/>
      <c r="F64" s="15"/>
      <c r="G64" s="15"/>
      <c r="H64" s="15"/>
      <c r="I64" s="15"/>
      <c r="J64" s="15"/>
      <c r="K64" s="15"/>
      <c r="L64" s="30"/>
      <c r="M64" s="15"/>
    </row>
    <row r="65" spans="1:13" ht="15" customHeight="1" x14ac:dyDescent="0.2">
      <c r="A65" s="31"/>
      <c r="B65" s="37" t="s">
        <v>339</v>
      </c>
      <c r="C65" s="32">
        <v>5</v>
      </c>
      <c r="D65" s="32"/>
      <c r="E65" s="15"/>
      <c r="F65" s="15"/>
      <c r="G65" s="15"/>
      <c r="H65" s="15"/>
      <c r="I65" s="15"/>
      <c r="J65" s="15"/>
      <c r="K65" s="15"/>
      <c r="L65" s="30"/>
      <c r="M65" s="15"/>
    </row>
    <row r="66" spans="1:13" ht="15" customHeight="1" x14ac:dyDescent="0.2">
      <c r="A66" s="31"/>
      <c r="B66" s="37" t="s">
        <v>339</v>
      </c>
      <c r="C66" s="32">
        <v>6</v>
      </c>
      <c r="D66" s="32"/>
      <c r="E66" s="15"/>
      <c r="F66" s="15"/>
      <c r="G66" s="15"/>
      <c r="H66" s="15"/>
      <c r="I66" s="15"/>
      <c r="J66" s="15"/>
      <c r="K66" s="15"/>
      <c r="L66" s="30"/>
      <c r="M66" s="15"/>
    </row>
    <row r="67" spans="1:13" ht="15" customHeight="1" x14ac:dyDescent="0.2">
      <c r="A67" s="31"/>
      <c r="B67" s="37" t="s">
        <v>339</v>
      </c>
      <c r="C67" s="32">
        <v>7</v>
      </c>
      <c r="D67" s="32"/>
      <c r="E67" s="15"/>
      <c r="F67" s="15"/>
      <c r="G67" s="15"/>
      <c r="H67" s="15"/>
      <c r="I67" s="15"/>
      <c r="J67" s="15"/>
      <c r="K67" s="15"/>
      <c r="L67" s="30"/>
      <c r="M67" s="15"/>
    </row>
    <row r="68" spans="1:13" ht="14.25" customHeight="1" x14ac:dyDescent="0.2">
      <c r="A68" s="31"/>
      <c r="B68" s="37" t="s">
        <v>339</v>
      </c>
      <c r="C68" s="32">
        <v>8</v>
      </c>
      <c r="D68" s="32"/>
      <c r="E68" s="15"/>
      <c r="F68" s="15"/>
      <c r="G68" s="15"/>
      <c r="H68" s="15"/>
      <c r="I68" s="15"/>
      <c r="J68" s="15"/>
      <c r="K68" s="15"/>
      <c r="L68" s="30"/>
      <c r="M68" s="15"/>
    </row>
    <row r="69" spans="1:13" ht="15" customHeight="1" x14ac:dyDescent="0.2">
      <c r="A69" s="31"/>
      <c r="B69" s="37" t="s">
        <v>339</v>
      </c>
      <c r="C69" s="32">
        <v>10</v>
      </c>
      <c r="D69" s="32"/>
      <c r="E69" s="15"/>
      <c r="F69" s="15"/>
      <c r="G69" s="15"/>
      <c r="H69" s="15"/>
      <c r="I69" s="15"/>
      <c r="J69" s="15"/>
      <c r="K69" s="15"/>
      <c r="L69" s="30"/>
      <c r="M69" s="15"/>
    </row>
    <row r="70" spans="1:13" ht="15" customHeight="1" x14ac:dyDescent="0.2">
      <c r="A70" s="31"/>
      <c r="B70" s="37" t="s">
        <v>339</v>
      </c>
      <c r="C70" s="32">
        <v>11</v>
      </c>
      <c r="D70" s="32"/>
      <c r="E70" s="15"/>
      <c r="F70" s="15"/>
      <c r="G70" s="15"/>
      <c r="H70" s="15"/>
      <c r="I70" s="15"/>
      <c r="J70" s="15"/>
      <c r="K70" s="15"/>
      <c r="L70" s="30"/>
      <c r="M70" s="15"/>
    </row>
    <row r="71" spans="1:13" ht="15" customHeight="1" x14ac:dyDescent="0.2">
      <c r="A71" s="31"/>
      <c r="B71" s="37" t="s">
        <v>339</v>
      </c>
      <c r="C71" s="32">
        <v>12</v>
      </c>
      <c r="D71" s="32"/>
      <c r="E71" s="15"/>
      <c r="F71" s="15"/>
      <c r="G71" s="15"/>
      <c r="H71" s="15"/>
      <c r="I71" s="15"/>
      <c r="J71" s="15"/>
      <c r="K71" s="15"/>
      <c r="L71" s="30"/>
      <c r="M71" s="15"/>
    </row>
    <row r="72" spans="1:13" ht="15" customHeight="1" x14ac:dyDescent="0.2">
      <c r="A72" s="31"/>
      <c r="B72" s="37" t="s">
        <v>339</v>
      </c>
      <c r="C72" s="32">
        <v>13</v>
      </c>
      <c r="D72" s="32"/>
      <c r="E72" s="15"/>
      <c r="F72" s="15"/>
      <c r="G72" s="15"/>
      <c r="H72" s="15"/>
      <c r="I72" s="15"/>
      <c r="J72" s="15"/>
      <c r="K72" s="15"/>
      <c r="L72" s="30"/>
      <c r="M72" s="15"/>
    </row>
    <row r="73" spans="1:13" ht="15" customHeight="1" x14ac:dyDescent="0.2">
      <c r="A73" s="31"/>
      <c r="B73" s="37" t="s">
        <v>339</v>
      </c>
      <c r="C73" s="32">
        <v>14</v>
      </c>
      <c r="D73" s="32"/>
      <c r="E73" s="15"/>
      <c r="F73" s="15"/>
      <c r="G73" s="15"/>
      <c r="H73" s="15"/>
      <c r="I73" s="104"/>
      <c r="J73" s="104"/>
      <c r="K73" s="15"/>
      <c r="L73" s="16"/>
      <c r="M73" s="15"/>
    </row>
    <row r="74" spans="1:13" ht="15" customHeight="1" x14ac:dyDescent="0.2">
      <c r="A74" s="31"/>
      <c r="B74" s="37" t="s">
        <v>339</v>
      </c>
      <c r="C74" s="32">
        <v>15</v>
      </c>
      <c r="D74" s="32"/>
      <c r="E74" s="15"/>
      <c r="F74" s="15"/>
      <c r="G74" s="15"/>
      <c r="H74" s="15"/>
      <c r="I74" s="15"/>
      <c r="J74" s="15"/>
      <c r="K74" s="15"/>
      <c r="L74" s="30"/>
      <c r="M74" s="15"/>
    </row>
    <row r="75" spans="1:13" ht="15" customHeight="1" x14ac:dyDescent="0.2">
      <c r="A75" s="31"/>
      <c r="B75" s="37" t="s">
        <v>339</v>
      </c>
      <c r="C75" s="32">
        <v>16</v>
      </c>
      <c r="D75" s="32"/>
      <c r="E75" s="15"/>
      <c r="F75" s="15"/>
      <c r="G75" s="15"/>
      <c r="H75" s="15"/>
      <c r="I75" s="15"/>
      <c r="J75" s="15"/>
      <c r="K75" s="15"/>
      <c r="L75" s="30"/>
      <c r="M75" s="15"/>
    </row>
    <row r="76" spans="1:13" ht="15" customHeight="1" x14ac:dyDescent="0.2">
      <c r="A76" s="31"/>
      <c r="B76" s="37" t="s">
        <v>339</v>
      </c>
      <c r="C76" s="32">
        <v>17</v>
      </c>
      <c r="D76" s="32"/>
      <c r="E76" s="15"/>
      <c r="F76" s="15"/>
      <c r="G76" s="15"/>
      <c r="H76" s="15"/>
      <c r="I76" s="15"/>
      <c r="J76" s="15"/>
      <c r="K76" s="15"/>
      <c r="L76" s="30"/>
      <c r="M76" s="15"/>
    </row>
    <row r="77" spans="1:13" ht="15" customHeight="1" x14ac:dyDescent="0.2">
      <c r="A77" s="31"/>
      <c r="B77" s="37" t="s">
        <v>339</v>
      </c>
      <c r="C77" s="32">
        <v>18</v>
      </c>
      <c r="D77" s="32"/>
      <c r="E77" s="15"/>
      <c r="F77" s="15"/>
      <c r="G77" s="15"/>
      <c r="H77" s="15"/>
      <c r="I77" s="15"/>
      <c r="J77" s="15"/>
      <c r="K77" s="15"/>
      <c r="L77" s="30"/>
      <c r="M77" s="15"/>
    </row>
    <row r="78" spans="1:13" ht="15" customHeight="1" x14ac:dyDescent="0.2">
      <c r="A78" s="31"/>
      <c r="B78" s="37" t="s">
        <v>339</v>
      </c>
      <c r="C78" s="32">
        <v>19</v>
      </c>
      <c r="D78" s="32"/>
      <c r="E78" s="15"/>
      <c r="F78" s="15"/>
      <c r="G78" s="15"/>
      <c r="H78" s="15"/>
      <c r="I78" s="15"/>
      <c r="J78" s="15"/>
      <c r="K78" s="15"/>
      <c r="L78" s="30"/>
      <c r="M78" s="15"/>
    </row>
    <row r="79" spans="1:13" ht="15" customHeight="1" x14ac:dyDescent="0.2">
      <c r="A79" s="31"/>
      <c r="B79" s="37" t="s">
        <v>339</v>
      </c>
      <c r="C79" s="32">
        <v>20</v>
      </c>
      <c r="D79" s="32"/>
      <c r="E79" s="15"/>
      <c r="F79" s="15"/>
      <c r="G79" s="15"/>
      <c r="H79" s="15"/>
      <c r="I79" s="15"/>
      <c r="J79" s="15"/>
      <c r="K79" s="15"/>
      <c r="L79" s="30"/>
      <c r="M79" s="15"/>
    </row>
    <row r="80" spans="1:13" ht="15" customHeight="1" x14ac:dyDescent="0.2">
      <c r="A80" s="31"/>
      <c r="B80" s="37" t="s">
        <v>339</v>
      </c>
      <c r="C80" s="32">
        <v>21</v>
      </c>
      <c r="D80" s="32"/>
      <c r="E80" s="15"/>
      <c r="F80" s="15"/>
      <c r="G80" s="15"/>
      <c r="H80" s="15"/>
      <c r="I80" s="15"/>
      <c r="J80" s="15"/>
      <c r="K80" s="15"/>
      <c r="L80" s="30"/>
      <c r="M80" s="15"/>
    </row>
    <row r="81" spans="1:16" ht="15" customHeight="1" x14ac:dyDescent="0.2">
      <c r="A81" s="31"/>
      <c r="B81" s="37" t="s">
        <v>339</v>
      </c>
      <c r="C81" s="32">
        <v>22</v>
      </c>
      <c r="D81" s="32"/>
      <c r="E81" s="15"/>
      <c r="F81" s="15"/>
      <c r="G81" s="38"/>
      <c r="H81" s="15"/>
      <c r="I81" s="36"/>
      <c r="J81" s="36"/>
      <c r="K81" s="15"/>
      <c r="L81" s="30"/>
      <c r="M81" s="15"/>
    </row>
    <row r="82" spans="1:16" ht="15" customHeight="1" x14ac:dyDescent="0.3">
      <c r="A82" s="31"/>
      <c r="B82" s="37" t="s">
        <v>339</v>
      </c>
      <c r="C82" s="32">
        <v>23</v>
      </c>
      <c r="E82" s="15"/>
      <c r="F82" s="15"/>
      <c r="G82" s="15"/>
      <c r="H82" s="15"/>
      <c r="I82" s="15"/>
      <c r="J82" s="15"/>
      <c r="K82" s="15"/>
      <c r="L82" s="30"/>
      <c r="M82" s="15"/>
    </row>
    <row r="83" spans="1:16" ht="15" customHeight="1" x14ac:dyDescent="0.2">
      <c r="A83" s="31"/>
      <c r="B83" s="37" t="s">
        <v>339</v>
      </c>
      <c r="C83" s="32">
        <v>24</v>
      </c>
      <c r="D83" s="32"/>
      <c r="E83" s="32"/>
      <c r="F83" s="15"/>
      <c r="G83" s="15"/>
      <c r="H83" s="15"/>
      <c r="I83" s="36"/>
      <c r="J83" s="36"/>
      <c r="K83" s="15"/>
      <c r="L83" s="30"/>
      <c r="M83" s="15"/>
    </row>
    <row r="84" spans="1:16" ht="15" customHeight="1" x14ac:dyDescent="0.2">
      <c r="A84" s="31"/>
      <c r="B84" s="37" t="s">
        <v>339</v>
      </c>
      <c r="C84" s="32">
        <v>25</v>
      </c>
      <c r="D84" s="32"/>
      <c r="E84" s="32"/>
      <c r="F84" s="15"/>
      <c r="G84" s="15"/>
      <c r="H84" s="15"/>
      <c r="I84" s="36"/>
      <c r="J84" s="36"/>
      <c r="K84" s="15"/>
      <c r="L84" s="30"/>
      <c r="M84" s="15"/>
    </row>
    <row r="85" spans="1:16" ht="15" customHeight="1" x14ac:dyDescent="0.2">
      <c r="A85" s="31"/>
      <c r="B85" s="37" t="s">
        <v>339</v>
      </c>
      <c r="C85" s="32">
        <v>26</v>
      </c>
      <c r="D85" s="32"/>
      <c r="E85" s="15"/>
      <c r="F85" s="15"/>
      <c r="G85" s="15"/>
      <c r="H85" s="15"/>
      <c r="I85" s="36"/>
      <c r="J85" s="36"/>
      <c r="K85" s="15"/>
      <c r="L85" s="30"/>
      <c r="M85" s="15"/>
    </row>
    <row r="86" spans="1:16" ht="15" customHeight="1" x14ac:dyDescent="0.2">
      <c r="A86" s="31"/>
      <c r="B86" s="37" t="s">
        <v>339</v>
      </c>
      <c r="C86" s="32">
        <v>27</v>
      </c>
      <c r="D86" s="32"/>
      <c r="E86" s="15"/>
      <c r="F86" s="15"/>
      <c r="G86" s="15"/>
      <c r="H86" s="15"/>
      <c r="I86" s="36"/>
      <c r="J86" s="36"/>
      <c r="K86" s="15"/>
      <c r="L86" s="30"/>
      <c r="M86" s="15"/>
    </row>
    <row r="87" spans="1:16" ht="15" customHeight="1" x14ac:dyDescent="0.2">
      <c r="A87" s="31"/>
      <c r="B87" s="37" t="s">
        <v>339</v>
      </c>
      <c r="C87" s="32">
        <v>28</v>
      </c>
      <c r="D87" s="32"/>
      <c r="E87" s="15"/>
      <c r="F87" s="15"/>
      <c r="G87" s="15"/>
      <c r="H87" s="15"/>
      <c r="I87" s="15"/>
      <c r="J87" s="15"/>
      <c r="K87" s="15"/>
      <c r="L87" s="30"/>
      <c r="M87" s="15"/>
    </row>
    <row r="88" spans="1:16" ht="15" customHeight="1" x14ac:dyDescent="0.2">
      <c r="A88" s="31"/>
      <c r="B88" s="37" t="s">
        <v>339</v>
      </c>
      <c r="C88" s="32">
        <v>29</v>
      </c>
      <c r="D88" s="32"/>
      <c r="E88" s="15"/>
      <c r="F88" s="15"/>
      <c r="G88" s="15"/>
      <c r="H88" s="15"/>
      <c r="I88" s="15"/>
      <c r="J88" s="15"/>
      <c r="K88" s="15"/>
      <c r="L88" s="30"/>
      <c r="M88" s="15"/>
    </row>
    <row r="89" spans="1:16" ht="15" customHeight="1" x14ac:dyDescent="0.2">
      <c r="A89" s="31"/>
      <c r="B89" s="37"/>
      <c r="C89" s="32"/>
      <c r="D89" s="32"/>
      <c r="E89" s="15"/>
      <c r="F89" s="15"/>
      <c r="G89" s="15"/>
      <c r="H89" s="15"/>
      <c r="I89" s="15"/>
      <c r="J89" s="15"/>
      <c r="K89" s="15"/>
      <c r="L89" s="30"/>
      <c r="M89" s="15"/>
    </row>
    <row r="90" spans="1:16" ht="15" customHeight="1" x14ac:dyDescent="0.2">
      <c r="A90" s="31"/>
      <c r="B90" s="37"/>
      <c r="C90" s="32"/>
      <c r="D90" s="32" t="s">
        <v>360</v>
      </c>
      <c r="E90" s="15"/>
      <c r="F90" s="15"/>
      <c r="G90" s="15"/>
      <c r="H90" s="15"/>
      <c r="I90" s="15"/>
      <c r="J90" s="15"/>
      <c r="K90" s="15"/>
      <c r="L90" s="30"/>
      <c r="M90" s="15"/>
    </row>
    <row r="91" spans="1:16" ht="15" customHeight="1" x14ac:dyDescent="0.2">
      <c r="A91" s="37" t="s">
        <v>39</v>
      </c>
      <c r="B91" s="31"/>
      <c r="C91" s="32"/>
      <c r="D91" s="32"/>
      <c r="E91" s="15"/>
      <c r="F91" s="15"/>
      <c r="G91" s="15"/>
      <c r="H91" s="15"/>
      <c r="I91" s="15"/>
      <c r="J91" s="15"/>
      <c r="K91" s="15"/>
      <c r="L91" s="16">
        <f>SUM(L84:L89)</f>
        <v>0</v>
      </c>
      <c r="M91" s="15"/>
    </row>
    <row r="92" spans="1:16" ht="15" customHeight="1" x14ac:dyDescent="0.2">
      <c r="A92" s="640"/>
      <c r="B92" s="640"/>
      <c r="C92" s="640"/>
      <c r="D92" s="309"/>
      <c r="E92" s="1"/>
      <c r="F92" s="1"/>
      <c r="G92" s="1"/>
      <c r="H92" s="1"/>
      <c r="I92" s="1"/>
      <c r="J92" s="1"/>
      <c r="K92" s="1"/>
      <c r="L92" s="1"/>
      <c r="M92" s="1"/>
    </row>
    <row r="93" spans="1:16" ht="15" customHeight="1" x14ac:dyDescent="0.3">
      <c r="A93" s="1"/>
      <c r="B93" s="1"/>
      <c r="C93" s="641" t="s">
        <v>8</v>
      </c>
      <c r="D93" s="641"/>
      <c r="E93" s="641"/>
      <c r="F93" s="19"/>
      <c r="G93" s="642" t="s">
        <v>227</v>
      </c>
      <c r="H93" s="642"/>
      <c r="I93" s="303"/>
      <c r="J93" s="18"/>
      <c r="L93" s="1"/>
      <c r="M93" s="1" t="s">
        <v>228</v>
      </c>
      <c r="N93" s="643"/>
      <c r="O93" s="643"/>
    </row>
    <row r="94" spans="1:16" ht="15" customHeight="1" x14ac:dyDescent="0.3">
      <c r="A94" s="1"/>
      <c r="B94" s="1"/>
      <c r="C94" s="20"/>
      <c r="D94" s="20"/>
      <c r="G94" s="303"/>
      <c r="H94" s="3"/>
      <c r="I94" s="18"/>
      <c r="J94" s="18"/>
      <c r="L94" s="1"/>
      <c r="M94" s="1"/>
      <c r="N94" s="21"/>
      <c r="O94" s="21"/>
    </row>
    <row r="95" spans="1:16" ht="15" customHeight="1" x14ac:dyDescent="0.3">
      <c r="A95" s="1"/>
      <c r="B95" s="1"/>
      <c r="C95" s="20"/>
      <c r="D95" s="20"/>
      <c r="G95" s="303"/>
      <c r="H95" s="3"/>
      <c r="I95" s="18"/>
      <c r="J95" s="18"/>
      <c r="L95" s="1"/>
      <c r="M95" s="1"/>
      <c r="N95" s="21"/>
      <c r="O95" s="21"/>
    </row>
    <row r="96" spans="1:16" ht="15" customHeight="1" x14ac:dyDescent="0.3">
      <c r="C96" s="641" t="s">
        <v>294</v>
      </c>
      <c r="D96" s="641"/>
      <c r="E96" s="641"/>
      <c r="F96" s="302"/>
      <c r="G96" s="644" t="s">
        <v>123</v>
      </c>
      <c r="H96" s="644"/>
      <c r="I96" s="644"/>
      <c r="J96" s="303"/>
      <c r="L96" s="1"/>
      <c r="M96" s="645" t="s">
        <v>130</v>
      </c>
      <c r="N96" s="645"/>
      <c r="O96" s="645"/>
      <c r="P96" s="645"/>
    </row>
    <row r="97" spans="1:18" ht="15.75" customHeight="1" x14ac:dyDescent="0.3">
      <c r="C97" s="641" t="s">
        <v>94</v>
      </c>
      <c r="D97" s="641"/>
      <c r="E97" s="641"/>
      <c r="F97" s="302"/>
      <c r="G97" s="644" t="s">
        <v>95</v>
      </c>
      <c r="H97" s="644"/>
      <c r="I97" s="644"/>
      <c r="J97" s="303"/>
      <c r="L97" s="1"/>
      <c r="M97" s="645" t="s">
        <v>104</v>
      </c>
      <c r="N97" s="645"/>
      <c r="O97" s="645"/>
      <c r="P97" s="645"/>
    </row>
    <row r="98" spans="1:18" ht="15.75" customHeight="1" x14ac:dyDescent="0.3">
      <c r="C98" s="302"/>
      <c r="D98" s="302"/>
      <c r="E98" s="302"/>
      <c r="F98" s="302"/>
      <c r="G98" s="303"/>
      <c r="H98" s="303"/>
      <c r="I98" s="303"/>
      <c r="J98" s="303"/>
      <c r="L98" s="1"/>
      <c r="M98" s="304"/>
      <c r="N98" s="304"/>
      <c r="O98" s="304"/>
      <c r="P98" s="304"/>
    </row>
    <row r="102" spans="1:18" ht="15" customHeight="1" x14ac:dyDescent="0.25">
      <c r="A102" s="646" t="s">
        <v>0</v>
      </c>
      <c r="B102" s="646"/>
      <c r="C102" s="646"/>
      <c r="D102" s="646"/>
      <c r="E102" s="646"/>
      <c r="F102" s="646"/>
      <c r="G102" s="646"/>
      <c r="H102" s="646"/>
      <c r="I102" s="646"/>
      <c r="J102" s="646"/>
      <c r="K102" s="646"/>
      <c r="L102" s="646"/>
      <c r="M102" s="646"/>
      <c r="N102" s="25"/>
      <c r="O102" s="25"/>
      <c r="P102" s="25"/>
      <c r="Q102" s="25"/>
      <c r="R102" s="25"/>
    </row>
    <row r="103" spans="1:18" ht="15" customHeight="1" x14ac:dyDescent="0.25">
      <c r="A103" s="26"/>
      <c r="B103" s="26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9"/>
      <c r="O103" s="9"/>
      <c r="P103" s="9"/>
      <c r="Q103" s="9"/>
      <c r="R103" s="9"/>
    </row>
    <row r="104" spans="1:18" ht="15" customHeight="1" x14ac:dyDescent="0.25">
      <c r="A104" s="646" t="s">
        <v>12</v>
      </c>
      <c r="B104" s="646"/>
      <c r="C104" s="646"/>
      <c r="D104" s="646"/>
      <c r="E104" s="646"/>
      <c r="F104" s="646"/>
      <c r="G104" s="646"/>
      <c r="H104" s="646"/>
      <c r="I104" s="646"/>
      <c r="J104" s="646"/>
      <c r="K104" s="646"/>
      <c r="L104" s="646"/>
      <c r="M104" s="646"/>
      <c r="N104" s="9"/>
      <c r="O104" s="9"/>
      <c r="P104" s="9"/>
      <c r="Q104" s="9"/>
      <c r="R104" s="9"/>
    </row>
    <row r="105" spans="1:18" ht="15" customHeight="1" x14ac:dyDescent="0.25">
      <c r="A105" s="305"/>
      <c r="B105" s="305"/>
      <c r="C105" s="305"/>
      <c r="D105" s="305"/>
      <c r="E105" s="305"/>
      <c r="F105" s="305"/>
      <c r="G105" s="305"/>
      <c r="H105" s="305"/>
      <c r="I105" s="305"/>
      <c r="J105" s="305"/>
      <c r="K105" s="305"/>
      <c r="L105" s="305"/>
      <c r="M105" s="305"/>
      <c r="N105" s="9"/>
      <c r="O105" s="9"/>
      <c r="P105" s="9"/>
      <c r="Q105" s="9"/>
      <c r="R105" s="9"/>
    </row>
    <row r="106" spans="1:18" s="5" customFormat="1" ht="15" customHeight="1" x14ac:dyDescent="0.25">
      <c r="A106" s="456" t="s">
        <v>527</v>
      </c>
      <c r="B106" s="9"/>
      <c r="C106" s="647"/>
      <c r="D106" s="456" t="s">
        <v>55</v>
      </c>
      <c r="F106" s="456" t="s">
        <v>528</v>
      </c>
      <c r="G106" s="456" t="s">
        <v>529</v>
      </c>
      <c r="H106" s="648" t="s">
        <v>129</v>
      </c>
      <c r="I106" s="648"/>
      <c r="K106" s="458"/>
      <c r="L106" s="458"/>
      <c r="M106" s="648" t="s">
        <v>2</v>
      </c>
      <c r="N106" s="648"/>
      <c r="O106" s="158" t="s">
        <v>530</v>
      </c>
      <c r="P106" s="34"/>
      <c r="Q106" s="456"/>
      <c r="R106" s="456"/>
    </row>
    <row r="107" spans="1:18" ht="15" customHeight="1" x14ac:dyDescent="0.3">
      <c r="A107" s="648" t="s">
        <v>3</v>
      </c>
      <c r="B107" s="648"/>
      <c r="C107" s="647"/>
      <c r="D107" s="4"/>
      <c r="F107" s="159" t="s">
        <v>298</v>
      </c>
      <c r="H107" s="7"/>
      <c r="I107" s="7"/>
      <c r="J107" s="7"/>
      <c r="K107" s="7"/>
      <c r="L107" s="7"/>
      <c r="M107" s="7"/>
      <c r="N107" s="159"/>
      <c r="O107" s="159"/>
      <c r="P107" s="159"/>
      <c r="Q107" s="159"/>
      <c r="R107" s="8"/>
    </row>
    <row r="108" spans="1:18" ht="54" customHeight="1" x14ac:dyDescent="0.2">
      <c r="A108" s="11" t="s">
        <v>4</v>
      </c>
      <c r="B108" s="12" t="s">
        <v>5</v>
      </c>
      <c r="C108" s="12" t="s">
        <v>6</v>
      </c>
      <c r="D108" s="11" t="s">
        <v>7</v>
      </c>
      <c r="E108" s="12" t="s">
        <v>14</v>
      </c>
      <c r="F108" s="11" t="s">
        <v>15</v>
      </c>
      <c r="G108" s="11" t="s">
        <v>16</v>
      </c>
      <c r="H108" s="11" t="s">
        <v>17</v>
      </c>
      <c r="I108" s="11" t="s">
        <v>18</v>
      </c>
      <c r="J108" s="11" t="s">
        <v>19</v>
      </c>
      <c r="K108" s="11" t="s">
        <v>20</v>
      </c>
      <c r="L108" s="12" t="s">
        <v>21</v>
      </c>
      <c r="M108" s="12" t="s">
        <v>22</v>
      </c>
    </row>
    <row r="109" spans="1:18" ht="15.75" customHeight="1" x14ac:dyDescent="0.2">
      <c r="A109" s="29"/>
      <c r="B109" s="29"/>
      <c r="C109" s="29"/>
      <c r="D109" s="29"/>
      <c r="E109" s="29"/>
      <c r="F109" s="15"/>
      <c r="G109" s="15"/>
      <c r="H109" s="15"/>
      <c r="I109" s="15"/>
      <c r="J109" s="15"/>
      <c r="K109" s="15"/>
      <c r="L109" s="30"/>
      <c r="M109" s="17"/>
    </row>
    <row r="110" spans="1:18" ht="13.5" x14ac:dyDescent="0.2">
      <c r="A110" s="37"/>
      <c r="B110" s="37" t="s">
        <v>353</v>
      </c>
      <c r="C110" s="32">
        <v>1</v>
      </c>
      <c r="D110" s="32"/>
      <c r="E110" s="15"/>
      <c r="F110" s="15"/>
      <c r="G110" s="38"/>
      <c r="H110" s="15"/>
      <c r="I110" s="36"/>
      <c r="J110" s="36"/>
      <c r="K110" s="43"/>
      <c r="L110" s="44"/>
      <c r="M110" s="15"/>
    </row>
    <row r="111" spans="1:18" ht="15" customHeight="1" x14ac:dyDescent="0.2">
      <c r="A111" s="31"/>
      <c r="B111" s="37" t="s">
        <v>353</v>
      </c>
      <c r="C111" s="32">
        <v>2</v>
      </c>
      <c r="D111" s="32"/>
      <c r="E111" s="15"/>
      <c r="F111" s="15"/>
      <c r="G111" s="15"/>
      <c r="H111" s="15"/>
      <c r="I111" s="15"/>
      <c r="J111" s="15"/>
      <c r="K111" s="15"/>
      <c r="L111" s="30"/>
      <c r="M111" s="15"/>
    </row>
    <row r="112" spans="1:18" ht="15" customHeight="1" x14ac:dyDescent="0.2">
      <c r="A112" s="31"/>
      <c r="B112" s="37" t="s">
        <v>353</v>
      </c>
      <c r="C112" s="32">
        <v>3</v>
      </c>
      <c r="D112" s="32"/>
      <c r="E112" s="15"/>
      <c r="F112" s="15"/>
      <c r="G112" s="15"/>
      <c r="H112" s="15"/>
      <c r="I112" s="15"/>
      <c r="J112" s="15"/>
      <c r="K112" s="15"/>
      <c r="L112" s="30"/>
      <c r="M112" s="15"/>
    </row>
    <row r="113" spans="1:13" ht="15" customHeight="1" x14ac:dyDescent="0.2">
      <c r="A113" s="31"/>
      <c r="B113" s="37" t="s">
        <v>353</v>
      </c>
      <c r="C113" s="32">
        <v>3</v>
      </c>
      <c r="D113" s="32"/>
      <c r="E113" s="15"/>
      <c r="F113" s="15"/>
      <c r="G113" s="15"/>
      <c r="H113" s="15"/>
      <c r="I113" s="15"/>
      <c r="J113" s="15"/>
      <c r="K113" s="15"/>
      <c r="L113" s="30"/>
      <c r="M113" s="15"/>
    </row>
    <row r="114" spans="1:13" ht="15" customHeight="1" x14ac:dyDescent="0.2">
      <c r="A114" s="31"/>
      <c r="B114" s="37" t="s">
        <v>353</v>
      </c>
      <c r="C114" s="32">
        <v>3</v>
      </c>
      <c r="D114" s="32"/>
      <c r="E114" s="15"/>
      <c r="F114" s="15"/>
      <c r="G114" s="15"/>
      <c r="H114" s="15"/>
      <c r="I114" s="15"/>
      <c r="J114" s="15"/>
      <c r="K114" s="15"/>
      <c r="L114" s="30"/>
      <c r="M114" s="15"/>
    </row>
    <row r="115" spans="1:13" ht="15" customHeight="1" x14ac:dyDescent="0.2">
      <c r="A115" s="31"/>
      <c r="B115" s="37" t="s">
        <v>353</v>
      </c>
      <c r="C115" s="32">
        <v>3</v>
      </c>
      <c r="D115" s="32"/>
      <c r="E115" s="15"/>
      <c r="F115" s="15"/>
      <c r="G115" s="15"/>
      <c r="H115" s="15"/>
      <c r="I115" s="15"/>
      <c r="J115" s="15"/>
      <c r="K115" s="15"/>
      <c r="L115" s="30"/>
      <c r="M115" s="15"/>
    </row>
    <row r="116" spans="1:13" ht="15" customHeight="1" x14ac:dyDescent="0.2">
      <c r="A116" s="31"/>
      <c r="B116" s="37" t="s">
        <v>353</v>
      </c>
      <c r="C116" s="32">
        <v>3</v>
      </c>
      <c r="D116" s="32"/>
      <c r="E116" s="15"/>
      <c r="F116" s="15"/>
      <c r="G116" s="15"/>
      <c r="H116" s="15"/>
      <c r="I116" s="15"/>
      <c r="J116" s="15"/>
      <c r="K116" s="15"/>
      <c r="L116" s="30"/>
      <c r="M116" s="15"/>
    </row>
    <row r="117" spans="1:13" ht="15" customHeight="1" x14ac:dyDescent="0.2">
      <c r="A117" s="31"/>
      <c r="B117" s="37" t="s">
        <v>353</v>
      </c>
      <c r="C117" s="32">
        <v>4</v>
      </c>
      <c r="D117" s="32"/>
      <c r="E117" s="15"/>
      <c r="F117" s="15"/>
      <c r="G117" s="15"/>
      <c r="H117" s="15"/>
      <c r="I117" s="15"/>
      <c r="J117" s="15"/>
      <c r="K117" s="15"/>
      <c r="L117" s="30"/>
      <c r="M117" s="15"/>
    </row>
    <row r="118" spans="1:13" ht="15" customHeight="1" x14ac:dyDescent="0.2">
      <c r="A118" s="31"/>
      <c r="B118" s="37" t="s">
        <v>353</v>
      </c>
      <c r="C118" s="32">
        <v>5</v>
      </c>
      <c r="D118" s="32"/>
      <c r="E118" s="15"/>
      <c r="F118" s="15"/>
      <c r="G118" s="15"/>
      <c r="H118" s="15"/>
      <c r="I118" s="15"/>
      <c r="J118" s="15"/>
      <c r="K118" s="15"/>
      <c r="L118" s="30"/>
      <c r="M118" s="15"/>
    </row>
    <row r="119" spans="1:13" ht="15" customHeight="1" x14ac:dyDescent="0.2">
      <c r="A119" s="31"/>
      <c r="B119" s="37" t="s">
        <v>353</v>
      </c>
      <c r="C119" s="32">
        <v>6</v>
      </c>
      <c r="D119" s="32"/>
      <c r="E119" s="15"/>
      <c r="F119" s="15"/>
      <c r="G119" s="15"/>
      <c r="H119" s="15"/>
      <c r="I119" s="15"/>
      <c r="J119" s="15"/>
      <c r="K119" s="15"/>
      <c r="L119" s="30"/>
      <c r="M119" s="15"/>
    </row>
    <row r="120" spans="1:13" ht="15" customHeight="1" x14ac:dyDescent="0.2">
      <c r="A120" s="31"/>
      <c r="B120" s="37" t="s">
        <v>353</v>
      </c>
      <c r="C120" s="32">
        <v>7</v>
      </c>
      <c r="D120" s="32"/>
      <c r="E120" s="15"/>
      <c r="F120" s="15"/>
      <c r="G120" s="15"/>
      <c r="H120" s="15"/>
      <c r="I120" s="15"/>
      <c r="J120" s="15"/>
      <c r="K120" s="15"/>
      <c r="L120" s="30"/>
      <c r="M120" s="15"/>
    </row>
    <row r="121" spans="1:13" ht="14.25" customHeight="1" x14ac:dyDescent="0.2">
      <c r="A121" s="31"/>
      <c r="B121" s="37" t="s">
        <v>353</v>
      </c>
      <c r="C121" s="32">
        <v>8</v>
      </c>
      <c r="D121" s="32"/>
      <c r="E121" s="15"/>
      <c r="F121" s="15"/>
      <c r="G121" s="15"/>
      <c r="H121" s="15"/>
      <c r="I121" s="15"/>
      <c r="J121" s="15"/>
      <c r="K121" s="15"/>
      <c r="L121" s="30"/>
      <c r="M121" s="15"/>
    </row>
    <row r="122" spans="1:13" ht="15" customHeight="1" x14ac:dyDescent="0.2">
      <c r="A122" s="31"/>
      <c r="B122" s="37" t="s">
        <v>353</v>
      </c>
      <c r="C122" s="32">
        <v>10</v>
      </c>
      <c r="D122" s="32"/>
      <c r="E122" s="15"/>
      <c r="F122" s="15"/>
      <c r="G122" s="15"/>
      <c r="H122" s="15"/>
      <c r="I122" s="15"/>
      <c r="J122" s="15"/>
      <c r="K122" s="15"/>
      <c r="L122" s="30"/>
      <c r="M122" s="15"/>
    </row>
    <row r="123" spans="1:13" ht="15" customHeight="1" x14ac:dyDescent="0.2">
      <c r="A123" s="31"/>
      <c r="B123" s="37" t="s">
        <v>353</v>
      </c>
      <c r="C123" s="32">
        <v>11</v>
      </c>
      <c r="D123" s="32"/>
      <c r="E123" s="15"/>
      <c r="F123" s="15"/>
      <c r="G123" s="15"/>
      <c r="H123" s="15"/>
      <c r="I123" s="15"/>
      <c r="J123" s="15"/>
      <c r="K123" s="15"/>
      <c r="L123" s="30"/>
      <c r="M123" s="15"/>
    </row>
    <row r="124" spans="1:13" ht="15" customHeight="1" x14ac:dyDescent="0.2">
      <c r="A124" s="31"/>
      <c r="B124" s="37" t="s">
        <v>353</v>
      </c>
      <c r="C124" s="32">
        <v>12</v>
      </c>
      <c r="D124" s="32"/>
      <c r="E124" s="15"/>
      <c r="F124" s="15"/>
      <c r="G124" s="15"/>
      <c r="H124" s="15"/>
      <c r="I124" s="15"/>
      <c r="J124" s="15"/>
      <c r="K124" s="15"/>
      <c r="L124" s="30"/>
      <c r="M124" s="15"/>
    </row>
    <row r="125" spans="1:13" ht="15" customHeight="1" x14ac:dyDescent="0.2">
      <c r="A125" s="31"/>
      <c r="B125" s="37" t="s">
        <v>353</v>
      </c>
      <c r="C125" s="32">
        <v>13</v>
      </c>
      <c r="D125" s="32"/>
      <c r="E125" s="15"/>
      <c r="F125" s="15"/>
      <c r="G125" s="15"/>
      <c r="H125" s="15"/>
      <c r="I125" s="15"/>
      <c r="J125" s="15"/>
      <c r="K125" s="15"/>
      <c r="L125" s="30"/>
      <c r="M125" s="15"/>
    </row>
    <row r="126" spans="1:13" ht="15" customHeight="1" x14ac:dyDescent="0.2">
      <c r="A126" s="31"/>
      <c r="B126" s="37" t="s">
        <v>353</v>
      </c>
      <c r="C126" s="32">
        <v>14</v>
      </c>
      <c r="D126" s="32"/>
      <c r="E126" s="15"/>
      <c r="F126" s="15"/>
      <c r="G126" s="15"/>
      <c r="H126" s="15"/>
      <c r="I126" s="104"/>
      <c r="J126" s="104"/>
      <c r="K126" s="15"/>
      <c r="L126" s="16"/>
      <c r="M126" s="15"/>
    </row>
    <row r="127" spans="1:13" ht="15" customHeight="1" x14ac:dyDescent="0.2">
      <c r="A127" s="31"/>
      <c r="B127" s="37" t="s">
        <v>353</v>
      </c>
      <c r="C127" s="32">
        <v>15</v>
      </c>
      <c r="D127" s="32"/>
      <c r="E127" s="15"/>
      <c r="F127" s="15"/>
      <c r="G127" s="15"/>
      <c r="H127" s="15"/>
      <c r="I127" s="15"/>
      <c r="J127" s="15"/>
      <c r="K127" s="15"/>
      <c r="L127" s="30"/>
      <c r="M127" s="15"/>
    </row>
    <row r="128" spans="1:13" ht="15" customHeight="1" x14ac:dyDescent="0.2">
      <c r="A128" s="31"/>
      <c r="B128" s="37" t="s">
        <v>353</v>
      </c>
      <c r="C128" s="32">
        <v>16</v>
      </c>
      <c r="D128" s="32"/>
      <c r="E128" s="15"/>
      <c r="F128" s="15"/>
      <c r="G128" s="15"/>
      <c r="H128" s="15"/>
      <c r="I128" s="15"/>
      <c r="J128" s="15"/>
      <c r="K128" s="15"/>
      <c r="L128" s="30"/>
      <c r="M128" s="15"/>
    </row>
    <row r="129" spans="1:13" ht="15" customHeight="1" x14ac:dyDescent="0.2">
      <c r="A129" s="31"/>
      <c r="B129" s="37" t="s">
        <v>353</v>
      </c>
      <c r="C129" s="32">
        <v>17</v>
      </c>
      <c r="D129" s="32"/>
      <c r="E129" s="15"/>
      <c r="F129" s="15"/>
      <c r="G129" s="15"/>
      <c r="H129" s="15"/>
      <c r="I129" s="15"/>
      <c r="J129" s="15"/>
      <c r="K129" s="15"/>
      <c r="L129" s="30"/>
      <c r="M129" s="15"/>
    </row>
    <row r="130" spans="1:13" ht="15" customHeight="1" x14ac:dyDescent="0.2">
      <c r="A130" s="31"/>
      <c r="B130" s="37" t="s">
        <v>353</v>
      </c>
      <c r="C130" s="32">
        <v>18</v>
      </c>
      <c r="D130" s="32"/>
      <c r="E130" s="15"/>
      <c r="F130" s="15"/>
      <c r="G130" s="15"/>
      <c r="H130" s="15"/>
      <c r="I130" s="15"/>
      <c r="J130" s="15"/>
      <c r="K130" s="15"/>
      <c r="L130" s="30"/>
      <c r="M130" s="15"/>
    </row>
    <row r="131" spans="1:13" ht="15" customHeight="1" x14ac:dyDescent="0.2">
      <c r="A131" s="31"/>
      <c r="B131" s="37" t="s">
        <v>353</v>
      </c>
      <c r="C131" s="32">
        <v>19</v>
      </c>
      <c r="D131" s="32"/>
      <c r="E131" s="15"/>
      <c r="F131" s="15"/>
      <c r="G131" s="15"/>
      <c r="H131" s="15"/>
      <c r="I131" s="15"/>
      <c r="J131" s="15"/>
      <c r="K131" s="15"/>
      <c r="L131" s="30"/>
      <c r="M131" s="15"/>
    </row>
    <row r="132" spans="1:13" ht="15" customHeight="1" x14ac:dyDescent="0.2">
      <c r="A132" s="31"/>
      <c r="B132" s="37" t="s">
        <v>353</v>
      </c>
      <c r="C132" s="32">
        <v>20</v>
      </c>
      <c r="D132" s="32"/>
      <c r="E132" s="15"/>
      <c r="F132" s="15"/>
      <c r="G132" s="15"/>
      <c r="H132" s="15"/>
      <c r="I132" s="15"/>
      <c r="J132" s="15"/>
      <c r="K132" s="15"/>
      <c r="L132" s="30"/>
      <c r="M132" s="15"/>
    </row>
    <row r="133" spans="1:13" ht="15" customHeight="1" x14ac:dyDescent="0.2">
      <c r="A133" s="31"/>
      <c r="B133" s="37" t="s">
        <v>353</v>
      </c>
      <c r="C133" s="32">
        <v>21</v>
      </c>
      <c r="D133" s="32"/>
      <c r="E133" s="15"/>
      <c r="F133" s="15"/>
      <c r="G133" s="15"/>
      <c r="H133" s="15"/>
      <c r="I133" s="15"/>
      <c r="J133" s="15"/>
      <c r="K133" s="15"/>
      <c r="L133" s="30"/>
      <c r="M133" s="15"/>
    </row>
    <row r="134" spans="1:13" ht="15" customHeight="1" x14ac:dyDescent="0.2">
      <c r="A134" s="31"/>
      <c r="B134" s="37" t="s">
        <v>353</v>
      </c>
      <c r="C134" s="32">
        <v>22</v>
      </c>
      <c r="D134" s="32"/>
      <c r="E134" s="15"/>
      <c r="F134" s="15"/>
      <c r="G134" s="38"/>
      <c r="H134" s="15"/>
      <c r="I134" s="36"/>
      <c r="J134" s="36"/>
      <c r="K134" s="15"/>
      <c r="L134" s="30"/>
      <c r="M134" s="15"/>
    </row>
    <row r="135" spans="1:13" ht="15" customHeight="1" x14ac:dyDescent="0.3">
      <c r="A135" s="31"/>
      <c r="B135" s="37" t="s">
        <v>353</v>
      </c>
      <c r="C135" s="32">
        <v>23</v>
      </c>
      <c r="E135" s="15"/>
      <c r="F135" s="15"/>
      <c r="G135" s="15"/>
      <c r="H135" s="15"/>
      <c r="I135" s="15"/>
      <c r="J135" s="15"/>
      <c r="K135" s="15"/>
      <c r="L135" s="30"/>
      <c r="M135" s="15"/>
    </row>
    <row r="136" spans="1:13" ht="15" customHeight="1" x14ac:dyDescent="0.2">
      <c r="A136" s="31"/>
      <c r="B136" s="37" t="s">
        <v>353</v>
      </c>
      <c r="C136" s="32">
        <v>24</v>
      </c>
      <c r="D136" s="32"/>
      <c r="E136" s="32"/>
      <c r="F136" s="15"/>
      <c r="G136" s="15"/>
      <c r="H136" s="15"/>
      <c r="I136" s="36"/>
      <c r="J136" s="36"/>
      <c r="K136" s="15"/>
      <c r="L136" s="30"/>
      <c r="M136" s="15"/>
    </row>
    <row r="137" spans="1:13" ht="15" customHeight="1" x14ac:dyDescent="0.2">
      <c r="A137" s="31"/>
      <c r="B137" s="37" t="s">
        <v>353</v>
      </c>
      <c r="C137" s="32">
        <v>25</v>
      </c>
      <c r="D137" s="32"/>
      <c r="E137" s="32"/>
      <c r="F137" s="15"/>
      <c r="G137" s="15"/>
      <c r="H137" s="15"/>
      <c r="I137" s="36"/>
      <c r="J137" s="36"/>
      <c r="K137" s="15"/>
      <c r="L137" s="30"/>
      <c r="M137" s="15"/>
    </row>
    <row r="138" spans="1:13" ht="15" customHeight="1" x14ac:dyDescent="0.2">
      <c r="A138" s="31"/>
      <c r="B138" s="37" t="s">
        <v>353</v>
      </c>
      <c r="C138" s="32">
        <v>26</v>
      </c>
      <c r="D138" s="32"/>
      <c r="E138" s="15"/>
      <c r="F138" s="15"/>
      <c r="G138" s="15"/>
      <c r="H138" s="15"/>
      <c r="I138" s="36"/>
      <c r="J138" s="36"/>
      <c r="K138" s="15"/>
      <c r="L138" s="30"/>
      <c r="M138" s="15"/>
    </row>
    <row r="139" spans="1:13" ht="15" customHeight="1" x14ac:dyDescent="0.2">
      <c r="A139" s="31"/>
      <c r="B139" s="37" t="s">
        <v>353</v>
      </c>
      <c r="C139" s="32">
        <v>27</v>
      </c>
      <c r="D139" s="32"/>
      <c r="E139" s="15"/>
      <c r="F139" s="15"/>
      <c r="G139" s="15"/>
      <c r="H139" s="15"/>
      <c r="I139" s="36"/>
      <c r="J139" s="36"/>
      <c r="K139" s="15"/>
      <c r="L139" s="30"/>
      <c r="M139" s="15"/>
    </row>
    <row r="140" spans="1:13" ht="15" customHeight="1" x14ac:dyDescent="0.2">
      <c r="A140" s="31"/>
      <c r="B140" s="37" t="s">
        <v>353</v>
      </c>
      <c r="C140" s="32">
        <v>28</v>
      </c>
      <c r="D140" s="32"/>
      <c r="E140" s="15"/>
      <c r="F140" s="15"/>
      <c r="G140" s="15"/>
      <c r="H140" s="15"/>
      <c r="I140" s="15"/>
      <c r="J140" s="15"/>
      <c r="K140" s="15"/>
      <c r="L140" s="30"/>
      <c r="M140" s="15"/>
    </row>
    <row r="141" spans="1:13" ht="15" customHeight="1" x14ac:dyDescent="0.2">
      <c r="A141" s="31"/>
      <c r="B141" s="37" t="s">
        <v>353</v>
      </c>
      <c r="C141" s="32">
        <v>29</v>
      </c>
      <c r="D141" s="32"/>
      <c r="E141" s="15"/>
      <c r="F141" s="15"/>
      <c r="G141" s="15"/>
      <c r="H141" s="15"/>
      <c r="I141" s="15"/>
      <c r="J141" s="15"/>
      <c r="K141" s="15"/>
      <c r="L141" s="30"/>
      <c r="M141" s="15"/>
    </row>
    <row r="142" spans="1:13" ht="15" customHeight="1" x14ac:dyDescent="0.2">
      <c r="A142" s="31"/>
      <c r="B142" s="37" t="s">
        <v>353</v>
      </c>
      <c r="C142" s="32">
        <v>30</v>
      </c>
      <c r="D142" s="32"/>
      <c r="E142" s="15"/>
      <c r="F142" s="15"/>
      <c r="G142" s="15"/>
      <c r="H142" s="15"/>
      <c r="I142" s="15"/>
      <c r="J142" s="15"/>
      <c r="K142" s="15"/>
      <c r="L142" s="30"/>
      <c r="M142" s="15"/>
    </row>
    <row r="143" spans="1:13" ht="15" customHeight="1" x14ac:dyDescent="0.2">
      <c r="A143" s="31"/>
      <c r="B143" s="37" t="s">
        <v>353</v>
      </c>
      <c r="C143" s="32">
        <v>31</v>
      </c>
      <c r="D143" s="32"/>
      <c r="E143" s="15"/>
      <c r="F143" s="15"/>
      <c r="G143" s="15"/>
      <c r="H143" s="15"/>
      <c r="I143" s="15"/>
      <c r="J143" s="15"/>
      <c r="K143" s="15"/>
      <c r="L143" s="30"/>
      <c r="M143" s="15"/>
    </row>
    <row r="144" spans="1:13" ht="15" customHeight="1" x14ac:dyDescent="0.2">
      <c r="A144" s="37" t="s">
        <v>39</v>
      </c>
      <c r="B144" s="31"/>
      <c r="C144" s="32"/>
      <c r="D144" s="32"/>
      <c r="E144" s="15"/>
      <c r="F144" s="15"/>
      <c r="G144" s="15"/>
      <c r="H144" s="15"/>
      <c r="I144" s="15"/>
      <c r="J144" s="15"/>
      <c r="K144" s="15"/>
      <c r="L144" s="368">
        <f>SUM(L112:L116)</f>
        <v>0</v>
      </c>
      <c r="M144" s="15"/>
    </row>
    <row r="145" spans="1:18" ht="15" customHeight="1" x14ac:dyDescent="0.2">
      <c r="A145" s="640"/>
      <c r="B145" s="640"/>
      <c r="C145" s="640"/>
      <c r="D145" s="309"/>
      <c r="E145" s="1"/>
      <c r="F145" s="1"/>
      <c r="G145" s="1"/>
      <c r="H145" s="1"/>
      <c r="I145" s="1"/>
      <c r="J145" s="1"/>
      <c r="K145" s="1"/>
      <c r="L145" s="1"/>
      <c r="M145" s="1"/>
    </row>
    <row r="146" spans="1:18" ht="15" customHeight="1" x14ac:dyDescent="0.3">
      <c r="A146" s="1"/>
      <c r="B146" s="1"/>
      <c r="C146" s="641" t="s">
        <v>8</v>
      </c>
      <c r="D146" s="641"/>
      <c r="E146" s="641"/>
      <c r="F146" s="19"/>
      <c r="G146" s="642" t="s">
        <v>227</v>
      </c>
      <c r="H146" s="642"/>
      <c r="I146" s="303"/>
      <c r="J146" s="18"/>
      <c r="L146" s="1"/>
      <c r="M146" s="1" t="s">
        <v>228</v>
      </c>
      <c r="N146" s="643"/>
      <c r="O146" s="643"/>
    </row>
    <row r="147" spans="1:18" ht="15" customHeight="1" x14ac:dyDescent="0.3">
      <c r="A147" s="1"/>
      <c r="B147" s="1"/>
      <c r="C147" s="20"/>
      <c r="D147" s="20"/>
      <c r="G147" s="303"/>
      <c r="H147" s="3"/>
      <c r="I147" s="18"/>
      <c r="J147" s="18"/>
      <c r="L147" s="1"/>
      <c r="M147" s="1"/>
      <c r="N147" s="21"/>
      <c r="O147" s="21"/>
    </row>
    <row r="148" spans="1:18" ht="15" customHeight="1" x14ac:dyDescent="0.3">
      <c r="A148" s="1"/>
      <c r="B148" s="1"/>
      <c r="C148" s="20"/>
      <c r="D148" s="20"/>
      <c r="G148" s="303"/>
      <c r="H148" s="3"/>
      <c r="I148" s="18"/>
      <c r="J148" s="18"/>
      <c r="L148" s="1"/>
      <c r="M148" s="1"/>
      <c r="N148" s="21"/>
      <c r="O148" s="21"/>
    </row>
    <row r="149" spans="1:18" ht="15" customHeight="1" x14ac:dyDescent="0.3">
      <c r="C149" s="641" t="s">
        <v>294</v>
      </c>
      <c r="D149" s="641"/>
      <c r="E149" s="641"/>
      <c r="F149" s="302"/>
      <c r="G149" s="644" t="s">
        <v>417</v>
      </c>
      <c r="H149" s="644"/>
      <c r="I149" s="644"/>
      <c r="J149" s="303"/>
      <c r="L149" s="1"/>
      <c r="M149" s="645" t="s">
        <v>130</v>
      </c>
      <c r="N149" s="645"/>
      <c r="O149" s="645"/>
      <c r="P149" s="645"/>
    </row>
    <row r="150" spans="1:18" ht="15.75" customHeight="1" x14ac:dyDescent="0.3">
      <c r="C150" s="641" t="s">
        <v>386</v>
      </c>
      <c r="D150" s="641"/>
      <c r="E150" s="641"/>
      <c r="F150" s="302"/>
      <c r="G150" s="644" t="s">
        <v>436</v>
      </c>
      <c r="H150" s="644"/>
      <c r="I150" s="644"/>
      <c r="J150" s="303"/>
      <c r="L150" s="1"/>
      <c r="M150" s="645" t="s">
        <v>104</v>
      </c>
      <c r="N150" s="645"/>
      <c r="O150" s="645"/>
      <c r="P150" s="645"/>
    </row>
    <row r="151" spans="1:18" ht="15.75" customHeight="1" x14ac:dyDescent="0.3">
      <c r="C151" s="302"/>
      <c r="D151" s="302"/>
      <c r="E151" s="302"/>
      <c r="F151" s="302"/>
      <c r="G151" s="303"/>
      <c r="H151" s="303"/>
      <c r="I151" s="303"/>
      <c r="J151" s="303"/>
      <c r="L151" s="1"/>
      <c r="M151" s="304"/>
      <c r="N151" s="304"/>
      <c r="O151" s="304"/>
      <c r="P151" s="304"/>
    </row>
    <row r="155" spans="1:18" ht="15" customHeight="1" x14ac:dyDescent="0.25">
      <c r="A155" s="646" t="s">
        <v>0</v>
      </c>
      <c r="B155" s="646"/>
      <c r="C155" s="646"/>
      <c r="D155" s="646"/>
      <c r="E155" s="646"/>
      <c r="F155" s="646"/>
      <c r="G155" s="646"/>
      <c r="H155" s="646"/>
      <c r="I155" s="646"/>
      <c r="J155" s="646"/>
      <c r="K155" s="646"/>
      <c r="L155" s="646"/>
      <c r="M155" s="646"/>
      <c r="N155" s="25"/>
      <c r="O155" s="25"/>
      <c r="P155" s="25"/>
      <c r="Q155" s="25"/>
      <c r="R155" s="25"/>
    </row>
    <row r="156" spans="1:18" ht="15" customHeight="1" x14ac:dyDescent="0.25">
      <c r="A156" s="26"/>
      <c r="B156" s="26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9"/>
      <c r="O156" s="9"/>
      <c r="P156" s="9"/>
      <c r="Q156" s="9"/>
      <c r="R156" s="9"/>
    </row>
    <row r="157" spans="1:18" ht="15" customHeight="1" x14ac:dyDescent="0.25">
      <c r="A157" s="646" t="s">
        <v>12</v>
      </c>
      <c r="B157" s="646"/>
      <c r="C157" s="646"/>
      <c r="D157" s="646"/>
      <c r="E157" s="646"/>
      <c r="F157" s="646"/>
      <c r="G157" s="646"/>
      <c r="H157" s="646"/>
      <c r="I157" s="646"/>
      <c r="J157" s="646"/>
      <c r="K157" s="646"/>
      <c r="L157" s="646"/>
      <c r="M157" s="646"/>
      <c r="N157" s="9"/>
      <c r="O157" s="9"/>
      <c r="P157" s="9"/>
      <c r="Q157" s="9"/>
      <c r="R157" s="9"/>
    </row>
    <row r="158" spans="1:18" ht="15" customHeight="1" x14ac:dyDescent="0.25">
      <c r="A158" s="305"/>
      <c r="B158" s="305"/>
      <c r="C158" s="305"/>
      <c r="D158" s="305"/>
      <c r="E158" s="305"/>
      <c r="F158" s="305"/>
      <c r="G158" s="305"/>
      <c r="H158" s="305"/>
      <c r="I158" s="305"/>
      <c r="J158" s="305"/>
      <c r="K158" s="305"/>
      <c r="L158" s="305"/>
      <c r="M158" s="305"/>
      <c r="N158" s="9"/>
      <c r="O158" s="9"/>
      <c r="P158" s="9"/>
      <c r="Q158" s="9"/>
      <c r="R158" s="9"/>
    </row>
    <row r="159" spans="1:18" s="5" customFormat="1" ht="15" customHeight="1" x14ac:dyDescent="0.25">
      <c r="A159" s="456" t="s">
        <v>527</v>
      </c>
      <c r="B159" s="9"/>
      <c r="C159" s="647"/>
      <c r="D159" s="456" t="s">
        <v>55</v>
      </c>
      <c r="F159" s="456" t="s">
        <v>528</v>
      </c>
      <c r="G159" s="456" t="s">
        <v>529</v>
      </c>
      <c r="H159" s="648" t="s">
        <v>129</v>
      </c>
      <c r="I159" s="648"/>
      <c r="K159" s="458"/>
      <c r="L159" s="458"/>
      <c r="M159" s="648" t="s">
        <v>2</v>
      </c>
      <c r="N159" s="648"/>
      <c r="O159" s="158" t="s">
        <v>530</v>
      </c>
      <c r="P159" s="34"/>
      <c r="Q159" s="456"/>
      <c r="R159" s="456"/>
    </row>
    <row r="160" spans="1:18" ht="15" customHeight="1" x14ac:dyDescent="0.3">
      <c r="A160" s="648" t="s">
        <v>3</v>
      </c>
      <c r="B160" s="648"/>
      <c r="C160" s="647"/>
      <c r="D160" s="4"/>
      <c r="F160" s="159" t="s">
        <v>298</v>
      </c>
      <c r="H160" s="7"/>
      <c r="I160" s="7"/>
      <c r="J160" s="7"/>
      <c r="K160" s="7"/>
      <c r="L160" s="7"/>
      <c r="M160" s="7"/>
      <c r="N160" s="159"/>
      <c r="O160" s="159"/>
      <c r="P160" s="159"/>
      <c r="Q160" s="159"/>
      <c r="R160" s="8"/>
    </row>
    <row r="161" spans="1:13" ht="54" customHeight="1" x14ac:dyDescent="0.2">
      <c r="A161" s="11" t="s">
        <v>4</v>
      </c>
      <c r="B161" s="12" t="s">
        <v>5</v>
      </c>
      <c r="C161" s="12" t="s">
        <v>6</v>
      </c>
      <c r="D161" s="11" t="s">
        <v>7</v>
      </c>
      <c r="E161" s="12" t="s">
        <v>14</v>
      </c>
      <c r="F161" s="11" t="s">
        <v>15</v>
      </c>
      <c r="G161" s="11" t="s">
        <v>16</v>
      </c>
      <c r="H161" s="11" t="s">
        <v>17</v>
      </c>
      <c r="I161" s="11" t="s">
        <v>18</v>
      </c>
      <c r="J161" s="11" t="s">
        <v>19</v>
      </c>
      <c r="K161" s="11" t="s">
        <v>20</v>
      </c>
      <c r="L161" s="12" t="s">
        <v>21</v>
      </c>
      <c r="M161" s="12" t="s">
        <v>22</v>
      </c>
    </row>
    <row r="162" spans="1:13" ht="15.75" customHeight="1" x14ac:dyDescent="0.2">
      <c r="A162" s="29"/>
      <c r="B162" s="29"/>
      <c r="C162" s="29"/>
      <c r="D162" s="29"/>
      <c r="E162" s="29"/>
      <c r="F162" s="15"/>
      <c r="G162" s="15"/>
      <c r="H162" s="15"/>
      <c r="I162" s="15"/>
      <c r="J162" s="15"/>
      <c r="K162" s="15"/>
      <c r="L162" s="30"/>
      <c r="M162" s="17"/>
    </row>
    <row r="163" spans="1:13" ht="13.5" x14ac:dyDescent="0.2">
      <c r="A163" s="37"/>
      <c r="B163" s="37" t="s">
        <v>341</v>
      </c>
      <c r="C163" s="32">
        <v>1</v>
      </c>
      <c r="D163" s="32"/>
      <c r="E163" s="15"/>
      <c r="F163" s="15"/>
      <c r="G163" s="38"/>
      <c r="H163" s="15"/>
      <c r="I163" s="36"/>
      <c r="J163" s="36"/>
      <c r="K163" s="43"/>
      <c r="L163" s="44"/>
      <c r="M163" s="15"/>
    </row>
    <row r="164" spans="1:13" ht="15" customHeight="1" x14ac:dyDescent="0.2">
      <c r="A164" s="31"/>
      <c r="B164" s="37" t="s">
        <v>341</v>
      </c>
      <c r="C164" s="32">
        <v>2</v>
      </c>
      <c r="D164" s="32"/>
      <c r="E164" s="15"/>
      <c r="F164" s="15"/>
      <c r="G164" s="15"/>
      <c r="H164" s="15"/>
      <c r="I164" s="15"/>
      <c r="J164" s="15"/>
      <c r="K164" s="15"/>
      <c r="L164" s="30"/>
      <c r="M164" s="15"/>
    </row>
    <row r="165" spans="1:13" ht="15" customHeight="1" x14ac:dyDescent="0.2">
      <c r="A165" s="31"/>
      <c r="B165" s="37" t="s">
        <v>341</v>
      </c>
      <c r="C165" s="32">
        <v>3</v>
      </c>
      <c r="D165" s="32"/>
      <c r="E165" s="15"/>
      <c r="F165" s="15"/>
      <c r="G165" s="15"/>
      <c r="H165" s="15"/>
      <c r="I165" s="15"/>
      <c r="J165" s="15"/>
      <c r="K165" s="15"/>
      <c r="L165" s="30"/>
      <c r="M165" s="15"/>
    </row>
    <row r="166" spans="1:13" ht="15" customHeight="1" x14ac:dyDescent="0.2">
      <c r="A166" s="31"/>
      <c r="B166" s="37" t="s">
        <v>341</v>
      </c>
      <c r="C166" s="32">
        <v>4</v>
      </c>
      <c r="D166" s="32"/>
      <c r="E166" s="15"/>
      <c r="F166" s="15"/>
      <c r="G166" s="15"/>
      <c r="H166" s="15"/>
      <c r="I166" s="15"/>
      <c r="J166" s="15"/>
      <c r="K166" s="15"/>
      <c r="L166" s="30"/>
      <c r="M166" s="15"/>
    </row>
    <row r="167" spans="1:13" ht="15" customHeight="1" x14ac:dyDescent="0.2">
      <c r="A167" s="31"/>
      <c r="B167" s="37" t="s">
        <v>341</v>
      </c>
      <c r="C167" s="32">
        <v>5</v>
      </c>
      <c r="D167" s="32"/>
      <c r="E167" s="15"/>
      <c r="F167" s="15"/>
      <c r="G167" s="15"/>
      <c r="H167" s="15"/>
      <c r="I167" s="15"/>
      <c r="J167" s="15"/>
      <c r="K167" s="15"/>
      <c r="L167" s="30"/>
      <c r="M167" s="15"/>
    </row>
    <row r="168" spans="1:13" ht="15" customHeight="1" x14ac:dyDescent="0.2">
      <c r="A168" s="31"/>
      <c r="B168" s="37" t="s">
        <v>341</v>
      </c>
      <c r="C168" s="32">
        <v>6</v>
      </c>
      <c r="D168" s="32"/>
      <c r="E168" s="15"/>
      <c r="F168" s="15"/>
      <c r="G168" s="15"/>
      <c r="H168" s="15"/>
      <c r="I168" s="15"/>
      <c r="J168" s="15"/>
      <c r="K168" s="15"/>
      <c r="L168" s="30"/>
      <c r="M168" s="15"/>
    </row>
    <row r="169" spans="1:13" ht="15" customHeight="1" x14ac:dyDescent="0.2">
      <c r="A169" s="31"/>
      <c r="B169" s="37" t="s">
        <v>341</v>
      </c>
      <c r="C169" s="32">
        <v>7</v>
      </c>
      <c r="D169" s="32"/>
      <c r="E169" s="15"/>
      <c r="F169" s="15"/>
      <c r="G169" s="15"/>
      <c r="H169" s="15"/>
      <c r="I169" s="15"/>
      <c r="J169" s="15"/>
      <c r="K169" s="15"/>
      <c r="L169" s="30"/>
      <c r="M169" s="15"/>
    </row>
    <row r="170" spans="1:13" ht="14.25" customHeight="1" x14ac:dyDescent="0.2">
      <c r="A170" s="31"/>
      <c r="B170" s="37" t="s">
        <v>341</v>
      </c>
      <c r="C170" s="32">
        <v>8</v>
      </c>
      <c r="D170" s="32"/>
      <c r="E170" s="15"/>
      <c r="F170" s="15"/>
      <c r="G170" s="15"/>
      <c r="H170" s="15"/>
      <c r="I170" s="15"/>
      <c r="J170" s="15"/>
      <c r="K170" s="15"/>
      <c r="L170" s="30"/>
      <c r="M170" s="15"/>
    </row>
    <row r="171" spans="1:13" ht="15" customHeight="1" x14ac:dyDescent="0.2">
      <c r="A171" s="31"/>
      <c r="B171" s="37" t="s">
        <v>341</v>
      </c>
      <c r="C171" s="32">
        <v>10</v>
      </c>
      <c r="D171" s="32"/>
      <c r="E171" s="15"/>
      <c r="F171" s="15"/>
      <c r="G171" s="15"/>
      <c r="H171" s="15"/>
      <c r="I171" s="15"/>
      <c r="J171" s="15"/>
      <c r="K171" s="15"/>
      <c r="L171" s="30"/>
      <c r="M171" s="15"/>
    </row>
    <row r="172" spans="1:13" ht="15" customHeight="1" x14ac:dyDescent="0.2">
      <c r="A172" s="31"/>
      <c r="B172" s="37" t="s">
        <v>341</v>
      </c>
      <c r="C172" s="32">
        <v>11</v>
      </c>
      <c r="D172" s="32"/>
      <c r="E172" s="15"/>
      <c r="F172" s="15"/>
      <c r="G172" s="15"/>
      <c r="H172" s="15"/>
      <c r="I172" s="15"/>
      <c r="J172" s="15"/>
      <c r="K172" s="15"/>
      <c r="L172" s="30"/>
      <c r="M172" s="15"/>
    </row>
    <row r="173" spans="1:13" ht="15" customHeight="1" x14ac:dyDescent="0.2">
      <c r="A173" s="31"/>
      <c r="B173" s="37" t="s">
        <v>341</v>
      </c>
      <c r="C173" s="32">
        <v>12</v>
      </c>
      <c r="D173" s="32"/>
      <c r="E173" s="15"/>
      <c r="F173" s="15"/>
      <c r="G173" s="15"/>
      <c r="H173" s="15"/>
      <c r="I173" s="15"/>
      <c r="J173" s="15"/>
      <c r="K173" s="15"/>
      <c r="L173" s="30"/>
      <c r="M173" s="15"/>
    </row>
    <row r="174" spans="1:13" ht="15" customHeight="1" x14ac:dyDescent="0.2">
      <c r="A174" s="31"/>
      <c r="B174" s="37" t="s">
        <v>341</v>
      </c>
      <c r="C174" s="32">
        <v>13</v>
      </c>
      <c r="D174" s="32"/>
      <c r="E174" s="15"/>
      <c r="F174" s="15"/>
      <c r="G174" s="15"/>
      <c r="H174" s="15"/>
      <c r="I174" s="15"/>
      <c r="J174" s="15"/>
      <c r="K174" s="15"/>
      <c r="L174" s="30"/>
      <c r="M174" s="15"/>
    </row>
    <row r="175" spans="1:13" ht="15" customHeight="1" x14ac:dyDescent="0.2">
      <c r="A175" s="31"/>
      <c r="B175" s="37" t="s">
        <v>341</v>
      </c>
      <c r="C175" s="32">
        <v>14</v>
      </c>
      <c r="D175" s="32"/>
      <c r="E175" s="15"/>
      <c r="F175" s="15"/>
      <c r="G175" s="15"/>
      <c r="H175" s="15"/>
      <c r="I175" s="104"/>
      <c r="J175" s="104"/>
      <c r="K175" s="15"/>
      <c r="L175" s="16"/>
      <c r="M175" s="15"/>
    </row>
    <row r="176" spans="1:13" ht="15" customHeight="1" x14ac:dyDescent="0.2">
      <c r="A176" s="31"/>
      <c r="B176" s="37" t="s">
        <v>341</v>
      </c>
      <c r="C176" s="32">
        <v>15</v>
      </c>
      <c r="D176" s="32"/>
      <c r="E176" s="15"/>
      <c r="F176" s="15"/>
      <c r="G176" s="15"/>
      <c r="H176" s="15"/>
      <c r="I176" s="15"/>
      <c r="J176" s="15"/>
      <c r="K176" s="15"/>
      <c r="L176" s="30"/>
      <c r="M176" s="15"/>
    </row>
    <row r="177" spans="1:13" ht="15" customHeight="1" x14ac:dyDescent="0.2">
      <c r="A177" s="31"/>
      <c r="B177" s="37" t="s">
        <v>341</v>
      </c>
      <c r="C177" s="32">
        <v>16</v>
      </c>
      <c r="D177" s="32"/>
      <c r="E177" s="15"/>
      <c r="F177" s="15"/>
      <c r="G177" s="15"/>
      <c r="H177" s="15"/>
      <c r="I177" s="15"/>
      <c r="J177" s="15"/>
      <c r="K177" s="15"/>
      <c r="L177" s="30"/>
      <c r="M177" s="15"/>
    </row>
    <row r="178" spans="1:13" ht="15" customHeight="1" x14ac:dyDescent="0.2">
      <c r="A178" s="31"/>
      <c r="B178" s="37" t="s">
        <v>341</v>
      </c>
      <c r="C178" s="32">
        <v>17</v>
      </c>
      <c r="D178" s="32"/>
      <c r="E178" s="15"/>
      <c r="F178" s="15"/>
      <c r="G178" s="15"/>
      <c r="H178" s="15"/>
      <c r="I178" s="15"/>
      <c r="J178" s="15"/>
      <c r="K178" s="15"/>
      <c r="L178" s="30"/>
      <c r="M178" s="15"/>
    </row>
    <row r="179" spans="1:13" ht="15" customHeight="1" x14ac:dyDescent="0.2">
      <c r="A179" s="31"/>
      <c r="B179" s="37" t="s">
        <v>341</v>
      </c>
      <c r="C179" s="32">
        <v>18</v>
      </c>
      <c r="D179" s="32"/>
      <c r="E179" s="15"/>
      <c r="F179" s="15"/>
      <c r="G179" s="15"/>
      <c r="H179" s="15"/>
      <c r="I179" s="15"/>
      <c r="J179" s="15"/>
      <c r="K179" s="15"/>
      <c r="L179" s="30"/>
      <c r="M179" s="15"/>
    </row>
    <row r="180" spans="1:13" ht="15" customHeight="1" x14ac:dyDescent="0.2">
      <c r="A180" s="31"/>
      <c r="B180" s="37" t="s">
        <v>341</v>
      </c>
      <c r="C180" s="32">
        <v>19</v>
      </c>
      <c r="D180" s="32"/>
      <c r="E180" s="15"/>
      <c r="F180" s="15"/>
      <c r="G180" s="15"/>
      <c r="H180" s="15"/>
      <c r="I180" s="15"/>
      <c r="J180" s="15"/>
      <c r="K180" s="15"/>
      <c r="L180" s="30"/>
      <c r="M180" s="15"/>
    </row>
    <row r="181" spans="1:13" ht="15" customHeight="1" x14ac:dyDescent="0.2">
      <c r="A181" s="31"/>
      <c r="B181" s="37" t="s">
        <v>341</v>
      </c>
      <c r="C181" s="32">
        <v>20</v>
      </c>
      <c r="D181" s="32"/>
      <c r="E181" s="15"/>
      <c r="F181" s="15"/>
      <c r="G181" s="15"/>
      <c r="H181" s="15"/>
      <c r="I181" s="15"/>
      <c r="J181" s="15"/>
      <c r="K181" s="15"/>
      <c r="L181" s="30"/>
      <c r="M181" s="15"/>
    </row>
    <row r="182" spans="1:13" ht="15" customHeight="1" x14ac:dyDescent="0.2">
      <c r="A182" s="31"/>
      <c r="B182" s="37" t="s">
        <v>341</v>
      </c>
      <c r="C182" s="32">
        <v>21</v>
      </c>
      <c r="D182" s="32"/>
      <c r="E182" s="15"/>
      <c r="F182" s="15"/>
      <c r="G182" s="15"/>
      <c r="H182" s="15"/>
      <c r="I182" s="15"/>
      <c r="J182" s="15"/>
      <c r="K182" s="15"/>
      <c r="L182" s="30"/>
      <c r="M182" s="15"/>
    </row>
    <row r="183" spans="1:13" ht="15" customHeight="1" x14ac:dyDescent="0.2">
      <c r="A183" s="31"/>
      <c r="B183" s="37" t="s">
        <v>341</v>
      </c>
      <c r="C183" s="32">
        <v>22</v>
      </c>
      <c r="D183" s="32"/>
      <c r="E183" s="15"/>
      <c r="F183" s="15"/>
      <c r="G183" s="38"/>
      <c r="H183" s="15"/>
      <c r="I183" s="36"/>
      <c r="J183" s="36"/>
      <c r="K183" s="15"/>
      <c r="L183" s="30"/>
      <c r="M183" s="15"/>
    </row>
    <row r="184" spans="1:13" ht="15" customHeight="1" x14ac:dyDescent="0.3">
      <c r="A184" s="31"/>
      <c r="B184" s="37" t="s">
        <v>341</v>
      </c>
      <c r="C184" s="32">
        <v>23</v>
      </c>
      <c r="E184" s="15"/>
      <c r="F184" s="15"/>
      <c r="G184" s="15"/>
      <c r="H184" s="15"/>
      <c r="I184" s="15"/>
      <c r="J184" s="15"/>
      <c r="K184" s="15"/>
      <c r="L184" s="30"/>
      <c r="M184" s="15"/>
    </row>
    <row r="185" spans="1:13" ht="15" customHeight="1" x14ac:dyDescent="0.2">
      <c r="A185" s="31"/>
      <c r="B185" s="37" t="s">
        <v>341</v>
      </c>
      <c r="C185" s="32">
        <v>24</v>
      </c>
      <c r="D185" s="32"/>
      <c r="E185" s="32"/>
      <c r="F185" s="15"/>
      <c r="G185" s="15"/>
      <c r="H185" s="15"/>
      <c r="I185" s="36"/>
      <c r="J185" s="36"/>
      <c r="K185" s="15"/>
      <c r="L185" s="30"/>
      <c r="M185" s="15"/>
    </row>
    <row r="186" spans="1:13" ht="15" customHeight="1" x14ac:dyDescent="0.2">
      <c r="A186" s="31"/>
      <c r="B186" s="37" t="s">
        <v>341</v>
      </c>
      <c r="C186" s="32">
        <v>25</v>
      </c>
      <c r="D186" s="32"/>
      <c r="E186" s="32"/>
      <c r="F186" s="15"/>
      <c r="G186" s="15"/>
      <c r="H186" s="15"/>
      <c r="I186" s="36"/>
      <c r="J186" s="36"/>
      <c r="K186" s="15"/>
      <c r="L186" s="30"/>
      <c r="M186" s="15"/>
    </row>
    <row r="187" spans="1:13" ht="15" customHeight="1" x14ac:dyDescent="0.2">
      <c r="A187" s="31"/>
      <c r="B187" s="37" t="s">
        <v>341</v>
      </c>
      <c r="C187" s="32">
        <v>26</v>
      </c>
      <c r="D187" s="32"/>
      <c r="E187" s="15"/>
      <c r="F187" s="15"/>
      <c r="G187" s="15"/>
      <c r="H187" s="15"/>
      <c r="I187" s="36"/>
      <c r="J187" s="36"/>
      <c r="K187" s="15"/>
      <c r="L187" s="30"/>
      <c r="M187" s="15"/>
    </row>
    <row r="188" spans="1:13" ht="15" customHeight="1" x14ac:dyDescent="0.2">
      <c r="A188" s="31"/>
      <c r="B188" s="37" t="s">
        <v>341</v>
      </c>
      <c r="C188" s="32">
        <v>27</v>
      </c>
      <c r="D188" s="32"/>
      <c r="E188" s="15"/>
      <c r="F188" s="15"/>
      <c r="G188" s="15"/>
      <c r="H188" s="15"/>
      <c r="I188" s="36"/>
      <c r="J188" s="36"/>
      <c r="K188" s="15"/>
      <c r="L188" s="30"/>
      <c r="M188" s="15"/>
    </row>
    <row r="189" spans="1:13" ht="15" customHeight="1" x14ac:dyDescent="0.2">
      <c r="A189" s="31"/>
      <c r="B189" s="37" t="s">
        <v>341</v>
      </c>
      <c r="C189" s="32">
        <v>28</v>
      </c>
      <c r="D189" s="32"/>
      <c r="E189" s="15"/>
      <c r="F189" s="15"/>
      <c r="G189" s="15"/>
      <c r="H189" s="15"/>
      <c r="I189" s="15"/>
      <c r="J189" s="15"/>
      <c r="K189" s="15"/>
      <c r="L189" s="30"/>
      <c r="M189" s="15"/>
    </row>
    <row r="190" spans="1:13" ht="15" customHeight="1" x14ac:dyDescent="0.2">
      <c r="A190" s="31"/>
      <c r="B190" s="37" t="s">
        <v>341</v>
      </c>
      <c r="C190" s="32">
        <v>29</v>
      </c>
      <c r="D190" s="32"/>
      <c r="E190" s="15"/>
      <c r="F190" s="15"/>
      <c r="G190" s="15"/>
      <c r="H190" s="15"/>
      <c r="I190" s="15"/>
      <c r="J190" s="15"/>
      <c r="K190" s="15"/>
      <c r="L190" s="30"/>
      <c r="M190" s="15"/>
    </row>
    <row r="191" spans="1:13" ht="15" customHeight="1" x14ac:dyDescent="0.2">
      <c r="A191" s="31"/>
      <c r="B191" s="37" t="s">
        <v>341</v>
      </c>
      <c r="C191" s="32">
        <v>30</v>
      </c>
      <c r="D191" s="32"/>
      <c r="E191" s="15"/>
      <c r="F191" s="15"/>
      <c r="G191" s="15"/>
      <c r="H191" s="15"/>
      <c r="I191" s="15"/>
      <c r="J191" s="15"/>
      <c r="K191" s="15"/>
      <c r="L191" s="30"/>
      <c r="M191" s="15"/>
    </row>
    <row r="192" spans="1:13" ht="15" customHeight="1" x14ac:dyDescent="0.2">
      <c r="A192" s="31"/>
      <c r="B192" s="37" t="s">
        <v>341</v>
      </c>
      <c r="C192" s="32">
        <v>31</v>
      </c>
      <c r="D192" s="32"/>
      <c r="E192" s="15"/>
      <c r="F192" s="15"/>
      <c r="G192" s="15"/>
      <c r="H192" s="15"/>
      <c r="I192" s="15"/>
      <c r="J192" s="15"/>
      <c r="K192" s="15"/>
      <c r="L192" s="30"/>
      <c r="M192" s="15"/>
    </row>
    <row r="193" spans="1:16" ht="15" customHeight="1" x14ac:dyDescent="0.2">
      <c r="A193" s="37" t="s">
        <v>39</v>
      </c>
      <c r="B193" s="31"/>
      <c r="C193" s="32"/>
      <c r="D193" s="32"/>
      <c r="E193" s="15"/>
      <c r="F193" s="15"/>
      <c r="G193" s="15"/>
      <c r="H193" s="15"/>
      <c r="I193" s="15"/>
      <c r="J193" s="15"/>
      <c r="K193" s="15"/>
      <c r="L193" s="16">
        <f>SUM(L186:L191)</f>
        <v>0</v>
      </c>
      <c r="M193" s="15"/>
    </row>
    <row r="194" spans="1:16" ht="15" customHeight="1" x14ac:dyDescent="0.2">
      <c r="A194" s="640"/>
      <c r="B194" s="640"/>
      <c r="C194" s="640"/>
      <c r="D194" s="309"/>
      <c r="E194" s="1"/>
      <c r="F194" s="1"/>
      <c r="G194" s="1"/>
      <c r="H194" s="1"/>
      <c r="I194" s="1"/>
      <c r="J194" s="1"/>
      <c r="K194" s="1"/>
      <c r="L194" s="1"/>
      <c r="M194" s="1"/>
    </row>
    <row r="195" spans="1:16" ht="15" customHeight="1" x14ac:dyDescent="0.3">
      <c r="A195" s="1"/>
      <c r="B195" s="1"/>
      <c r="C195" s="641" t="s">
        <v>8</v>
      </c>
      <c r="D195" s="641"/>
      <c r="E195" s="641"/>
      <c r="F195" s="19"/>
      <c r="G195" s="642" t="s">
        <v>227</v>
      </c>
      <c r="H195" s="642"/>
      <c r="I195" s="303"/>
      <c r="J195" s="18"/>
      <c r="L195" s="1"/>
      <c r="M195" s="1" t="s">
        <v>228</v>
      </c>
      <c r="N195" s="643"/>
      <c r="O195" s="643"/>
    </row>
    <row r="196" spans="1:16" ht="15" customHeight="1" x14ac:dyDescent="0.3">
      <c r="A196" s="1"/>
      <c r="B196" s="1"/>
      <c r="C196" s="20"/>
      <c r="D196" s="20"/>
      <c r="G196" s="303"/>
      <c r="H196" s="3"/>
      <c r="I196" s="18"/>
      <c r="J196" s="18"/>
      <c r="L196" s="1"/>
      <c r="M196" s="1"/>
      <c r="N196" s="21"/>
      <c r="O196" s="21"/>
    </row>
    <row r="197" spans="1:16" ht="15" customHeight="1" x14ac:dyDescent="0.3">
      <c r="A197" s="1"/>
      <c r="B197" s="1"/>
      <c r="C197" s="20"/>
      <c r="D197" s="20"/>
      <c r="G197" s="303"/>
      <c r="H197" s="3"/>
      <c r="I197" s="18"/>
      <c r="J197" s="18"/>
      <c r="L197" s="1"/>
      <c r="M197" s="1"/>
      <c r="N197" s="21"/>
      <c r="O197" s="21"/>
    </row>
    <row r="198" spans="1:16" ht="15" customHeight="1" x14ac:dyDescent="0.3">
      <c r="C198" s="641" t="s">
        <v>294</v>
      </c>
      <c r="D198" s="641"/>
      <c r="E198" s="641"/>
      <c r="F198" s="302"/>
      <c r="G198" s="644" t="s">
        <v>123</v>
      </c>
      <c r="H198" s="644"/>
      <c r="I198" s="644"/>
      <c r="J198" s="303"/>
      <c r="L198" s="1"/>
      <c r="M198" s="645" t="s">
        <v>130</v>
      </c>
      <c r="N198" s="645"/>
      <c r="O198" s="645"/>
      <c r="P198" s="645"/>
    </row>
    <row r="199" spans="1:16" ht="15.75" customHeight="1" x14ac:dyDescent="0.3">
      <c r="C199" s="641" t="s">
        <v>94</v>
      </c>
      <c r="D199" s="641"/>
      <c r="E199" s="641"/>
      <c r="F199" s="302"/>
      <c r="G199" s="644" t="s">
        <v>95</v>
      </c>
      <c r="H199" s="644"/>
      <c r="I199" s="644"/>
      <c r="J199" s="303"/>
      <c r="L199" s="1"/>
      <c r="M199" s="645" t="s">
        <v>104</v>
      </c>
      <c r="N199" s="645"/>
      <c r="O199" s="645"/>
      <c r="P199" s="645"/>
    </row>
    <row r="200" spans="1:16" ht="15.75" customHeight="1" x14ac:dyDescent="0.3">
      <c r="C200" s="302"/>
      <c r="D200" s="302"/>
      <c r="E200" s="302"/>
      <c r="F200" s="302"/>
      <c r="G200" s="303"/>
      <c r="H200" s="303"/>
      <c r="I200" s="303"/>
      <c r="J200" s="303"/>
      <c r="L200" s="1"/>
      <c r="M200" s="304"/>
      <c r="N200" s="304"/>
      <c r="O200" s="304"/>
      <c r="P200" s="304"/>
    </row>
    <row r="201" spans="1:16" ht="15" hidden="1" customHeight="1" x14ac:dyDescent="0.2">
      <c r="A201" s="31"/>
      <c r="B201" s="31">
        <v>9</v>
      </c>
      <c r="C201" s="32">
        <v>24</v>
      </c>
      <c r="D201" s="32"/>
      <c r="E201" s="32"/>
      <c r="F201" s="15" t="s">
        <v>29</v>
      </c>
      <c r="G201" s="15" t="s">
        <v>169</v>
      </c>
      <c r="H201" s="15" t="s">
        <v>163</v>
      </c>
      <c r="I201" s="36">
        <v>42271</v>
      </c>
      <c r="J201" s="36">
        <v>42271</v>
      </c>
      <c r="K201" s="15">
        <v>708</v>
      </c>
      <c r="L201" s="16">
        <v>1716.8</v>
      </c>
      <c r="M201" s="15" t="s">
        <v>283</v>
      </c>
    </row>
    <row r="202" spans="1:16" ht="15" hidden="1" customHeight="1" x14ac:dyDescent="0.2">
      <c r="A202" s="31"/>
      <c r="B202" s="31">
        <v>9</v>
      </c>
      <c r="C202" s="32">
        <v>24</v>
      </c>
      <c r="D202" s="32"/>
      <c r="E202" s="32"/>
      <c r="F202" s="15" t="s">
        <v>29</v>
      </c>
      <c r="G202" s="15" t="s">
        <v>280</v>
      </c>
      <c r="H202" s="15" t="s">
        <v>163</v>
      </c>
      <c r="I202" s="36">
        <v>42271</v>
      </c>
      <c r="J202" s="36">
        <v>42271</v>
      </c>
      <c r="K202" s="15">
        <v>708</v>
      </c>
      <c r="L202" s="16">
        <v>1392</v>
      </c>
      <c r="M202" s="15" t="s">
        <v>283</v>
      </c>
    </row>
    <row r="203" spans="1:16" ht="15" hidden="1" customHeight="1" x14ac:dyDescent="0.2">
      <c r="A203" s="31"/>
      <c r="B203" s="31">
        <v>9</v>
      </c>
      <c r="C203" s="32">
        <v>24</v>
      </c>
      <c r="D203" s="32"/>
      <c r="E203" s="32"/>
      <c r="F203" s="15" t="s">
        <v>29</v>
      </c>
      <c r="G203" s="15" t="s">
        <v>169</v>
      </c>
      <c r="H203" s="15" t="s">
        <v>163</v>
      </c>
      <c r="I203" s="36">
        <v>42271</v>
      </c>
      <c r="J203" s="36">
        <v>42271</v>
      </c>
      <c r="K203" s="15">
        <v>708</v>
      </c>
      <c r="L203" s="16">
        <v>556.79999999999995</v>
      </c>
      <c r="M203" s="15" t="s">
        <v>283</v>
      </c>
    </row>
    <row r="204" spans="1:16" ht="15" hidden="1" customHeight="1" x14ac:dyDescent="0.2">
      <c r="A204" s="31"/>
      <c r="B204" s="31">
        <v>9</v>
      </c>
      <c r="C204" s="32">
        <v>25</v>
      </c>
      <c r="D204" s="32"/>
      <c r="E204" s="32"/>
      <c r="F204" s="15" t="s">
        <v>29</v>
      </c>
      <c r="G204" s="15" t="s">
        <v>281</v>
      </c>
      <c r="H204" s="15" t="s">
        <v>163</v>
      </c>
      <c r="I204" s="36">
        <v>42272</v>
      </c>
      <c r="J204" s="36">
        <v>42272</v>
      </c>
      <c r="K204" s="15">
        <v>731</v>
      </c>
      <c r="L204" s="16">
        <v>1136.8</v>
      </c>
      <c r="M204" s="15" t="s">
        <v>283</v>
      </c>
    </row>
    <row r="205" spans="1:16" ht="15" hidden="1" customHeight="1" x14ac:dyDescent="0.2">
      <c r="A205" s="31"/>
      <c r="B205" s="31">
        <v>9</v>
      </c>
      <c r="C205" s="32">
        <v>25</v>
      </c>
      <c r="D205" s="32"/>
      <c r="E205" s="32"/>
      <c r="F205" s="15" t="s">
        <v>29</v>
      </c>
      <c r="G205" s="15" t="s">
        <v>164</v>
      </c>
      <c r="H205" s="15" t="s">
        <v>163</v>
      </c>
      <c r="I205" s="36">
        <v>42272</v>
      </c>
      <c r="J205" s="36">
        <v>42272</v>
      </c>
      <c r="K205" s="15">
        <v>731</v>
      </c>
      <c r="L205" s="16">
        <v>522</v>
      </c>
      <c r="M205" s="15" t="s">
        <v>283</v>
      </c>
    </row>
    <row r="206" spans="1:16" ht="15" hidden="1" customHeight="1" x14ac:dyDescent="0.2">
      <c r="A206" s="31"/>
      <c r="B206" s="31">
        <v>9</v>
      </c>
      <c r="C206" s="32">
        <v>25</v>
      </c>
      <c r="D206" s="32"/>
      <c r="E206" s="32"/>
      <c r="F206" s="15" t="s">
        <v>29</v>
      </c>
      <c r="G206" s="15" t="s">
        <v>282</v>
      </c>
      <c r="H206" s="15" t="s">
        <v>163</v>
      </c>
      <c r="I206" s="36">
        <v>42272</v>
      </c>
      <c r="J206" s="36">
        <v>42272</v>
      </c>
      <c r="K206" s="15">
        <v>731</v>
      </c>
      <c r="L206" s="16">
        <v>1624</v>
      </c>
      <c r="M206" s="15" t="s">
        <v>283</v>
      </c>
    </row>
    <row r="210" spans="1:18" ht="15" customHeight="1" x14ac:dyDescent="0.25">
      <c r="A210" s="646" t="s">
        <v>0</v>
      </c>
      <c r="B210" s="646"/>
      <c r="C210" s="646"/>
      <c r="D210" s="646"/>
      <c r="E210" s="646"/>
      <c r="F210" s="646"/>
      <c r="G210" s="646"/>
      <c r="H210" s="646"/>
      <c r="I210" s="646"/>
      <c r="J210" s="646"/>
      <c r="K210" s="646"/>
      <c r="L210" s="646"/>
      <c r="M210" s="646"/>
      <c r="N210" s="25"/>
      <c r="O210" s="25"/>
      <c r="P210" s="25"/>
      <c r="Q210" s="25"/>
      <c r="R210" s="25"/>
    </row>
    <row r="211" spans="1:18" ht="15" customHeight="1" x14ac:dyDescent="0.25">
      <c r="A211" s="26"/>
      <c r="B211" s="26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9"/>
      <c r="O211" s="9"/>
      <c r="P211" s="9"/>
      <c r="Q211" s="9"/>
      <c r="R211" s="9"/>
    </row>
    <row r="212" spans="1:18" ht="15" customHeight="1" x14ac:dyDescent="0.25">
      <c r="A212" s="646" t="s">
        <v>12</v>
      </c>
      <c r="B212" s="646"/>
      <c r="C212" s="646"/>
      <c r="D212" s="646"/>
      <c r="E212" s="646"/>
      <c r="F212" s="646"/>
      <c r="G212" s="646"/>
      <c r="H212" s="646"/>
      <c r="I212" s="646"/>
      <c r="J212" s="646"/>
      <c r="K212" s="646"/>
      <c r="L212" s="646"/>
      <c r="M212" s="646"/>
      <c r="N212" s="9"/>
      <c r="O212" s="9"/>
      <c r="P212" s="9"/>
      <c r="Q212" s="9"/>
      <c r="R212" s="9"/>
    </row>
    <row r="213" spans="1:18" ht="15" customHeight="1" x14ac:dyDescent="0.25">
      <c r="A213" s="305"/>
      <c r="B213" s="305"/>
      <c r="C213" s="305"/>
      <c r="D213" s="305"/>
      <c r="E213" s="305"/>
      <c r="F213" s="305"/>
      <c r="G213" s="305"/>
      <c r="H213" s="305"/>
      <c r="I213" s="305"/>
      <c r="J213" s="305"/>
      <c r="K213" s="305"/>
      <c r="L213" s="305"/>
      <c r="M213" s="305"/>
      <c r="N213" s="9"/>
      <c r="O213" s="9"/>
      <c r="P213" s="9"/>
      <c r="Q213" s="9"/>
      <c r="R213" s="9"/>
    </row>
    <row r="214" spans="1:18" s="5" customFormat="1" ht="15" customHeight="1" x14ac:dyDescent="0.25">
      <c r="A214" s="456" t="s">
        <v>527</v>
      </c>
      <c r="B214" s="9"/>
      <c r="C214" s="647"/>
      <c r="D214" s="456" t="s">
        <v>55</v>
      </c>
      <c r="F214" s="456" t="s">
        <v>528</v>
      </c>
      <c r="G214" s="456" t="s">
        <v>529</v>
      </c>
      <c r="H214" s="648" t="s">
        <v>129</v>
      </c>
      <c r="I214" s="648"/>
      <c r="K214" s="458"/>
      <c r="L214" s="458"/>
      <c r="M214" s="648" t="s">
        <v>2</v>
      </c>
      <c r="N214" s="648"/>
      <c r="O214" s="158" t="s">
        <v>530</v>
      </c>
      <c r="P214" s="34"/>
      <c r="Q214" s="456"/>
      <c r="R214" s="456"/>
    </row>
    <row r="215" spans="1:18" ht="15" customHeight="1" x14ac:dyDescent="0.3">
      <c r="A215" s="648" t="s">
        <v>3</v>
      </c>
      <c r="B215" s="648"/>
      <c r="C215" s="647"/>
      <c r="D215" s="4"/>
      <c r="F215" s="159" t="s">
        <v>298</v>
      </c>
      <c r="H215" s="7"/>
      <c r="I215" s="7"/>
      <c r="J215" s="7"/>
      <c r="K215" s="7"/>
      <c r="L215" s="7"/>
      <c r="M215" s="7"/>
      <c r="N215" s="159"/>
      <c r="O215" s="159"/>
      <c r="P215" s="159"/>
      <c r="Q215" s="159"/>
      <c r="R215" s="8"/>
    </row>
    <row r="216" spans="1:18" ht="54" customHeight="1" x14ac:dyDescent="0.2">
      <c r="A216" s="11" t="s">
        <v>4</v>
      </c>
      <c r="B216" s="12" t="s">
        <v>5</v>
      </c>
      <c r="C216" s="12" t="s">
        <v>6</v>
      </c>
      <c r="D216" s="11" t="s">
        <v>7</v>
      </c>
      <c r="E216" s="12" t="s">
        <v>14</v>
      </c>
      <c r="F216" s="11" t="s">
        <v>15</v>
      </c>
      <c r="G216" s="11" t="s">
        <v>16</v>
      </c>
      <c r="H216" s="11" t="s">
        <v>17</v>
      </c>
      <c r="I216" s="11" t="s">
        <v>18</v>
      </c>
      <c r="J216" s="11" t="s">
        <v>19</v>
      </c>
      <c r="K216" s="11" t="s">
        <v>20</v>
      </c>
      <c r="L216" s="12" t="s">
        <v>21</v>
      </c>
      <c r="M216" s="12" t="s">
        <v>22</v>
      </c>
    </row>
    <row r="217" spans="1:18" ht="15.75" customHeight="1" x14ac:dyDescent="0.2">
      <c r="A217" s="29"/>
      <c r="B217" s="29"/>
      <c r="C217" s="29"/>
      <c r="D217" s="29"/>
      <c r="E217" s="29"/>
      <c r="F217" s="15"/>
      <c r="G217" s="15"/>
      <c r="H217" s="15"/>
      <c r="I217" s="15"/>
      <c r="J217" s="15"/>
      <c r="K217" s="15"/>
      <c r="L217" s="30"/>
      <c r="M217" s="17"/>
    </row>
    <row r="218" spans="1:18" ht="13.5" x14ac:dyDescent="0.2">
      <c r="A218" s="37"/>
      <c r="B218" s="37" t="s">
        <v>342</v>
      </c>
      <c r="C218" s="32">
        <v>1</v>
      </c>
      <c r="D218" s="32"/>
      <c r="E218" s="15"/>
      <c r="F218" s="15"/>
      <c r="G218" s="38"/>
      <c r="H218" s="15"/>
      <c r="I218" s="36"/>
      <c r="J218" s="36"/>
      <c r="K218" s="43"/>
      <c r="L218" s="44"/>
      <c r="M218" s="15"/>
    </row>
    <row r="219" spans="1:18" ht="15" customHeight="1" x14ac:dyDescent="0.2">
      <c r="A219" s="31"/>
      <c r="B219" s="37" t="s">
        <v>342</v>
      </c>
      <c r="C219" s="32">
        <v>2</v>
      </c>
      <c r="D219" s="32"/>
      <c r="E219" s="15"/>
      <c r="F219" s="15"/>
      <c r="G219" s="15"/>
      <c r="H219" s="15"/>
      <c r="I219" s="15"/>
      <c r="J219" s="15"/>
      <c r="K219" s="15"/>
      <c r="L219" s="30"/>
      <c r="M219" s="15"/>
    </row>
    <row r="220" spans="1:18" ht="15" customHeight="1" x14ac:dyDescent="0.2">
      <c r="A220" s="31"/>
      <c r="B220" s="37" t="s">
        <v>342</v>
      </c>
      <c r="C220" s="32">
        <v>3</v>
      </c>
      <c r="D220" s="32"/>
      <c r="E220" s="15"/>
      <c r="F220" s="15"/>
      <c r="G220" s="15"/>
      <c r="H220" s="15"/>
      <c r="I220" s="15"/>
      <c r="J220" s="15"/>
      <c r="K220" s="15"/>
      <c r="L220" s="30"/>
      <c r="M220" s="15"/>
    </row>
    <row r="221" spans="1:18" ht="15" customHeight="1" x14ac:dyDescent="0.2">
      <c r="A221" s="31"/>
      <c r="B221" s="37" t="s">
        <v>342</v>
      </c>
      <c r="C221" s="32">
        <v>4</v>
      </c>
      <c r="D221" s="32"/>
      <c r="E221" s="15"/>
      <c r="F221" s="15"/>
      <c r="G221" s="15"/>
      <c r="H221" s="15"/>
      <c r="I221" s="15"/>
      <c r="J221" s="15"/>
      <c r="K221" s="15"/>
      <c r="L221" s="30"/>
      <c r="M221" s="15"/>
    </row>
    <row r="222" spans="1:18" ht="15" customHeight="1" x14ac:dyDescent="0.2">
      <c r="A222" s="31"/>
      <c r="B222" s="37" t="s">
        <v>342</v>
      </c>
      <c r="C222" s="32">
        <v>5</v>
      </c>
      <c r="D222" s="32"/>
      <c r="E222" s="15"/>
      <c r="F222" s="15"/>
      <c r="G222" s="15"/>
      <c r="H222" s="15"/>
      <c r="I222" s="15"/>
      <c r="J222" s="15"/>
      <c r="K222" s="15"/>
      <c r="L222" s="30"/>
      <c r="M222" s="15"/>
    </row>
    <row r="223" spans="1:18" ht="15" customHeight="1" x14ac:dyDescent="0.2">
      <c r="A223" s="31"/>
      <c r="B223" s="37" t="s">
        <v>342</v>
      </c>
      <c r="C223" s="32">
        <v>6</v>
      </c>
      <c r="D223" s="32"/>
      <c r="E223" s="15"/>
      <c r="F223" s="15"/>
      <c r="G223" s="15"/>
      <c r="H223" s="15"/>
      <c r="I223" s="15"/>
      <c r="J223" s="15"/>
      <c r="K223" s="15"/>
      <c r="L223" s="30"/>
      <c r="M223" s="15"/>
    </row>
    <row r="224" spans="1:18" ht="15" customHeight="1" x14ac:dyDescent="0.2">
      <c r="A224" s="31"/>
      <c r="B224" s="37" t="s">
        <v>342</v>
      </c>
      <c r="C224" s="32">
        <v>7</v>
      </c>
      <c r="D224" s="32"/>
      <c r="E224" s="15"/>
      <c r="F224" s="15"/>
      <c r="G224" s="15"/>
      <c r="H224" s="15"/>
      <c r="I224" s="15"/>
      <c r="J224" s="15"/>
      <c r="K224" s="15"/>
      <c r="L224" s="30"/>
      <c r="M224" s="15"/>
    </row>
    <row r="225" spans="1:13" ht="14.25" customHeight="1" x14ac:dyDescent="0.2">
      <c r="A225" s="31"/>
      <c r="B225" s="37" t="s">
        <v>342</v>
      </c>
      <c r="C225" s="32">
        <v>8</v>
      </c>
      <c r="D225" s="32"/>
      <c r="E225" s="15"/>
      <c r="F225" s="15"/>
      <c r="G225" s="15"/>
      <c r="H225" s="15"/>
      <c r="I225" s="15"/>
      <c r="J225" s="15"/>
      <c r="K225" s="15"/>
      <c r="L225" s="30"/>
      <c r="M225" s="15"/>
    </row>
    <row r="226" spans="1:13" ht="15" customHeight="1" x14ac:dyDescent="0.2">
      <c r="A226" s="31"/>
      <c r="B226" s="37" t="s">
        <v>342</v>
      </c>
      <c r="C226" s="32">
        <v>10</v>
      </c>
      <c r="D226" s="32"/>
      <c r="E226" s="15"/>
      <c r="F226" s="15"/>
      <c r="G226" s="15"/>
      <c r="H226" s="15"/>
      <c r="I226" s="15"/>
      <c r="J226" s="15"/>
      <c r="K226" s="15"/>
      <c r="L226" s="30"/>
      <c r="M226" s="15"/>
    </row>
    <row r="227" spans="1:13" ht="15" customHeight="1" x14ac:dyDescent="0.2">
      <c r="A227" s="31"/>
      <c r="B227" s="37" t="s">
        <v>342</v>
      </c>
      <c r="C227" s="32">
        <v>11</v>
      </c>
      <c r="D227" s="32"/>
      <c r="E227" s="15"/>
      <c r="F227" s="15"/>
      <c r="G227" s="15"/>
      <c r="H227" s="15"/>
      <c r="I227" s="15"/>
      <c r="J227" s="15"/>
      <c r="K227" s="15"/>
      <c r="L227" s="30"/>
      <c r="M227" s="15"/>
    </row>
    <row r="228" spans="1:13" ht="15" customHeight="1" x14ac:dyDescent="0.2">
      <c r="A228" s="31"/>
      <c r="B228" s="37" t="s">
        <v>342</v>
      </c>
      <c r="C228" s="32">
        <v>12</v>
      </c>
      <c r="D228" s="32"/>
      <c r="E228" s="15"/>
      <c r="F228" s="15"/>
      <c r="G228" s="15"/>
      <c r="H228" s="15"/>
      <c r="I228" s="15"/>
      <c r="J228" s="15"/>
      <c r="K228" s="15"/>
      <c r="L228" s="30"/>
      <c r="M228" s="15"/>
    </row>
    <row r="229" spans="1:13" ht="15" customHeight="1" x14ac:dyDescent="0.2">
      <c r="A229" s="31"/>
      <c r="B229" s="37" t="s">
        <v>342</v>
      </c>
      <c r="C229" s="32">
        <v>13</v>
      </c>
      <c r="D229" s="32"/>
      <c r="E229" s="15"/>
      <c r="F229" s="15"/>
      <c r="G229" s="15"/>
      <c r="H229" s="15"/>
      <c r="I229" s="15"/>
      <c r="J229" s="15"/>
      <c r="K229" s="15"/>
      <c r="L229" s="30"/>
      <c r="M229" s="15"/>
    </row>
    <row r="230" spans="1:13" ht="15" customHeight="1" x14ac:dyDescent="0.2">
      <c r="A230" s="31"/>
      <c r="B230" s="37" t="s">
        <v>342</v>
      </c>
      <c r="C230" s="32">
        <v>14</v>
      </c>
      <c r="D230" s="32"/>
      <c r="E230" s="15"/>
      <c r="F230" s="15"/>
      <c r="G230" s="15"/>
      <c r="H230" s="15"/>
      <c r="I230" s="104"/>
      <c r="J230" s="104"/>
      <c r="K230" s="15"/>
      <c r="L230" s="16"/>
      <c r="M230" s="15"/>
    </row>
    <row r="231" spans="1:13" ht="15" customHeight="1" x14ac:dyDescent="0.2">
      <c r="A231" s="31"/>
      <c r="B231" s="37" t="s">
        <v>342</v>
      </c>
      <c r="C231" s="32">
        <v>15</v>
      </c>
      <c r="D231" s="32"/>
      <c r="E231" s="15"/>
      <c r="F231" s="15"/>
      <c r="G231" s="15"/>
      <c r="H231" s="15"/>
      <c r="I231" s="15"/>
      <c r="J231" s="15"/>
      <c r="K231" s="15"/>
      <c r="L231" s="30"/>
      <c r="M231" s="15"/>
    </row>
    <row r="232" spans="1:13" ht="15" customHeight="1" x14ac:dyDescent="0.2">
      <c r="A232" s="31"/>
      <c r="B232" s="37" t="s">
        <v>342</v>
      </c>
      <c r="C232" s="32">
        <v>16</v>
      </c>
      <c r="D232" s="32"/>
      <c r="E232" s="15"/>
      <c r="F232" s="15"/>
      <c r="G232" s="15"/>
      <c r="H232" s="15"/>
      <c r="I232" s="15"/>
      <c r="J232" s="15"/>
      <c r="K232" s="15"/>
      <c r="L232" s="30"/>
      <c r="M232" s="15"/>
    </row>
    <row r="233" spans="1:13" ht="15" customHeight="1" x14ac:dyDescent="0.2">
      <c r="A233" s="31"/>
      <c r="B233" s="37" t="s">
        <v>342</v>
      </c>
      <c r="C233" s="32">
        <v>17</v>
      </c>
      <c r="D233" s="32"/>
      <c r="E233" s="15"/>
      <c r="F233" s="15"/>
      <c r="G233" s="15"/>
      <c r="H233" s="15"/>
      <c r="I233" s="15"/>
      <c r="J233" s="15"/>
      <c r="K233" s="15"/>
      <c r="L233" s="30"/>
      <c r="M233" s="15"/>
    </row>
    <row r="234" spans="1:13" ht="15" customHeight="1" x14ac:dyDescent="0.2">
      <c r="A234" s="31"/>
      <c r="B234" s="37" t="s">
        <v>342</v>
      </c>
      <c r="C234" s="32">
        <v>18</v>
      </c>
      <c r="D234" s="32"/>
      <c r="E234" s="15"/>
      <c r="F234" s="15"/>
      <c r="G234" s="15"/>
      <c r="H234" s="15"/>
      <c r="I234" s="15"/>
      <c r="J234" s="15"/>
      <c r="K234" s="15"/>
      <c r="L234" s="30"/>
      <c r="M234" s="15"/>
    </row>
    <row r="235" spans="1:13" ht="15" customHeight="1" x14ac:dyDescent="0.2">
      <c r="A235" s="31"/>
      <c r="B235" s="37" t="s">
        <v>342</v>
      </c>
      <c r="C235" s="32">
        <v>19</v>
      </c>
      <c r="D235" s="32"/>
      <c r="E235" s="15"/>
      <c r="F235" s="15"/>
      <c r="G235" s="15"/>
      <c r="H235" s="15"/>
      <c r="I235" s="15"/>
      <c r="J235" s="15"/>
      <c r="K235" s="15"/>
      <c r="L235" s="30"/>
      <c r="M235" s="15"/>
    </row>
    <row r="236" spans="1:13" ht="15" customHeight="1" x14ac:dyDescent="0.2">
      <c r="A236" s="31"/>
      <c r="B236" s="37" t="s">
        <v>342</v>
      </c>
      <c r="C236" s="32">
        <v>20</v>
      </c>
      <c r="D236" s="32"/>
      <c r="E236" s="15"/>
      <c r="F236" s="15"/>
      <c r="G236" s="15"/>
      <c r="H236" s="15"/>
      <c r="I236" s="15"/>
      <c r="J236" s="15"/>
      <c r="K236" s="15"/>
      <c r="L236" s="30"/>
      <c r="M236" s="15"/>
    </row>
    <row r="237" spans="1:13" ht="15" customHeight="1" x14ac:dyDescent="0.2">
      <c r="A237" s="31"/>
      <c r="B237" s="37" t="s">
        <v>342</v>
      </c>
      <c r="C237" s="32">
        <v>21</v>
      </c>
      <c r="D237" s="32"/>
      <c r="E237" s="15"/>
      <c r="F237" s="15"/>
      <c r="G237" s="15"/>
      <c r="H237" s="15"/>
      <c r="I237" s="15"/>
      <c r="J237" s="15"/>
      <c r="K237" s="15"/>
      <c r="L237" s="30"/>
      <c r="M237" s="15"/>
    </row>
    <row r="238" spans="1:13" ht="15" customHeight="1" x14ac:dyDescent="0.2">
      <c r="A238" s="31"/>
      <c r="B238" s="37" t="s">
        <v>342</v>
      </c>
      <c r="C238" s="32">
        <v>22</v>
      </c>
      <c r="D238" s="32"/>
      <c r="E238" s="15"/>
      <c r="F238" s="15"/>
      <c r="G238" s="38"/>
      <c r="H238" s="15"/>
      <c r="I238" s="36"/>
      <c r="J238" s="36"/>
      <c r="K238" s="15"/>
      <c r="L238" s="30"/>
      <c r="M238" s="15"/>
    </row>
    <row r="239" spans="1:13" ht="15" customHeight="1" x14ac:dyDescent="0.3">
      <c r="A239" s="31"/>
      <c r="B239" s="37" t="s">
        <v>342</v>
      </c>
      <c r="C239" s="32">
        <v>23</v>
      </c>
      <c r="E239" s="15"/>
      <c r="F239" s="15"/>
      <c r="G239" s="15"/>
      <c r="H239" s="15"/>
      <c r="I239" s="15"/>
      <c r="J239" s="15"/>
      <c r="K239" s="15"/>
      <c r="L239" s="30"/>
      <c r="M239" s="15"/>
    </row>
    <row r="240" spans="1:13" ht="15" customHeight="1" x14ac:dyDescent="0.2">
      <c r="A240" s="31"/>
      <c r="B240" s="37" t="s">
        <v>342</v>
      </c>
      <c r="C240" s="32">
        <v>24</v>
      </c>
      <c r="D240" s="32"/>
      <c r="E240" s="32"/>
      <c r="F240" s="15"/>
      <c r="G240" s="15"/>
      <c r="H240" s="15"/>
      <c r="I240" s="36"/>
      <c r="J240" s="36"/>
      <c r="K240" s="15"/>
      <c r="L240" s="30"/>
      <c r="M240" s="15"/>
    </row>
    <row r="241" spans="1:16" ht="15" customHeight="1" x14ac:dyDescent="0.2">
      <c r="A241" s="31"/>
      <c r="B241" s="37" t="s">
        <v>342</v>
      </c>
      <c r="C241" s="32">
        <v>25</v>
      </c>
      <c r="D241" s="32"/>
      <c r="E241" s="32"/>
      <c r="F241" s="15"/>
      <c r="G241" s="15"/>
      <c r="H241" s="15"/>
      <c r="I241" s="36"/>
      <c r="J241" s="36"/>
      <c r="K241" s="15"/>
      <c r="L241" s="30"/>
      <c r="M241" s="15"/>
    </row>
    <row r="242" spans="1:16" ht="15" customHeight="1" x14ac:dyDescent="0.2">
      <c r="A242" s="31"/>
      <c r="B242" s="37" t="s">
        <v>342</v>
      </c>
      <c r="C242" s="32">
        <v>26</v>
      </c>
      <c r="D242" s="32"/>
      <c r="E242" s="15"/>
      <c r="F242" s="15"/>
      <c r="G242" s="15"/>
      <c r="H242" s="15"/>
      <c r="I242" s="36"/>
      <c r="J242" s="36"/>
      <c r="K242" s="15"/>
      <c r="L242" s="30"/>
      <c r="M242" s="15"/>
    </row>
    <row r="243" spans="1:16" ht="15" customHeight="1" x14ac:dyDescent="0.2">
      <c r="A243" s="31"/>
      <c r="B243" s="37" t="s">
        <v>342</v>
      </c>
      <c r="C243" s="32">
        <v>27</v>
      </c>
      <c r="D243" s="32"/>
      <c r="E243" s="15"/>
      <c r="F243" s="15"/>
      <c r="G243" s="15"/>
      <c r="H243" s="15"/>
      <c r="I243" s="36"/>
      <c r="J243" s="36"/>
      <c r="K243" s="15"/>
      <c r="L243" s="30"/>
      <c r="M243" s="15"/>
    </row>
    <row r="244" spans="1:16" ht="15" customHeight="1" x14ac:dyDescent="0.2">
      <c r="A244" s="31"/>
      <c r="B244" s="37" t="s">
        <v>342</v>
      </c>
      <c r="C244" s="32">
        <v>28</v>
      </c>
      <c r="D244" s="32"/>
      <c r="E244" s="15"/>
      <c r="F244" s="15"/>
      <c r="G244" s="15"/>
      <c r="H244" s="15"/>
      <c r="I244" s="15"/>
      <c r="J244" s="15"/>
      <c r="K244" s="15"/>
      <c r="L244" s="30"/>
      <c r="M244" s="15"/>
    </row>
    <row r="245" spans="1:16" ht="15" customHeight="1" x14ac:dyDescent="0.2">
      <c r="A245" s="31"/>
      <c r="B245" s="37" t="s">
        <v>342</v>
      </c>
      <c r="C245" s="32">
        <v>29</v>
      </c>
      <c r="D245" s="32"/>
      <c r="E245" s="15"/>
      <c r="F245" s="15"/>
      <c r="G245" s="15"/>
      <c r="H245" s="15"/>
      <c r="I245" s="15"/>
      <c r="J245" s="15"/>
      <c r="K245" s="15"/>
      <c r="L245" s="30"/>
      <c r="M245" s="15"/>
    </row>
    <row r="246" spans="1:16" ht="15" customHeight="1" x14ac:dyDescent="0.2">
      <c r="A246" s="31"/>
      <c r="B246" s="37" t="s">
        <v>342</v>
      </c>
      <c r="C246" s="32">
        <v>30</v>
      </c>
      <c r="D246" s="32"/>
      <c r="E246" s="15"/>
      <c r="F246" s="15"/>
      <c r="G246" s="15"/>
      <c r="H246" s="15"/>
      <c r="I246" s="15"/>
      <c r="J246" s="15"/>
      <c r="K246" s="15"/>
      <c r="L246" s="30"/>
      <c r="M246" s="15"/>
    </row>
    <row r="247" spans="1:16" ht="15" customHeight="1" x14ac:dyDescent="0.2">
      <c r="A247" s="31"/>
      <c r="B247" s="37" t="s">
        <v>342</v>
      </c>
      <c r="C247" s="32">
        <v>31</v>
      </c>
      <c r="D247" s="32"/>
      <c r="E247" s="15"/>
      <c r="F247" s="15"/>
      <c r="G247" s="15"/>
      <c r="H247" s="15"/>
      <c r="I247" s="15"/>
      <c r="J247" s="15"/>
      <c r="K247" s="15"/>
      <c r="L247" s="30"/>
      <c r="M247" s="15"/>
    </row>
    <row r="248" spans="1:16" ht="15" customHeight="1" x14ac:dyDescent="0.2">
      <c r="A248" s="37" t="s">
        <v>39</v>
      </c>
      <c r="B248" s="31"/>
      <c r="C248" s="32"/>
      <c r="D248" s="32"/>
      <c r="E248" s="15"/>
      <c r="F248" s="15"/>
      <c r="G248" s="15"/>
      <c r="H248" s="15"/>
      <c r="I248" s="15"/>
      <c r="J248" s="15"/>
      <c r="K248" s="15"/>
      <c r="L248" s="16">
        <f>SUM(L241:L246)</f>
        <v>0</v>
      </c>
      <c r="M248" s="15"/>
    </row>
    <row r="249" spans="1:16" ht="15" customHeight="1" x14ac:dyDescent="0.2">
      <c r="A249" s="640"/>
      <c r="B249" s="640"/>
      <c r="C249" s="640"/>
      <c r="D249" s="309"/>
      <c r="E249" s="1"/>
      <c r="F249" s="1"/>
      <c r="G249" s="1"/>
      <c r="H249" s="1"/>
      <c r="I249" s="1"/>
      <c r="J249" s="1"/>
      <c r="K249" s="1"/>
      <c r="L249" s="1"/>
      <c r="M249" s="1"/>
    </row>
    <row r="250" spans="1:16" ht="15" customHeight="1" x14ac:dyDescent="0.3">
      <c r="A250" s="1"/>
      <c r="B250" s="1"/>
      <c r="C250" s="641" t="s">
        <v>8</v>
      </c>
      <c r="D250" s="641"/>
      <c r="E250" s="641"/>
      <c r="F250" s="19"/>
      <c r="G250" s="642" t="s">
        <v>227</v>
      </c>
      <c r="H250" s="642"/>
      <c r="I250" s="303"/>
      <c r="J250" s="18"/>
      <c r="L250" s="1"/>
      <c r="M250" s="1" t="s">
        <v>228</v>
      </c>
      <c r="N250" s="643"/>
      <c r="O250" s="643"/>
    </row>
    <row r="251" spans="1:16" ht="15" customHeight="1" x14ac:dyDescent="0.3">
      <c r="A251" s="1"/>
      <c r="B251" s="1"/>
      <c r="C251" s="20"/>
      <c r="D251" s="20"/>
      <c r="G251" s="303"/>
      <c r="H251" s="3"/>
      <c r="I251" s="18"/>
      <c r="J251" s="18"/>
      <c r="L251" s="1"/>
      <c r="M251" s="1"/>
      <c r="N251" s="21"/>
      <c r="O251" s="21"/>
    </row>
    <row r="252" spans="1:16" ht="15" customHeight="1" x14ac:dyDescent="0.3">
      <c r="A252" s="1"/>
      <c r="B252" s="1"/>
      <c r="C252" s="20"/>
      <c r="D252" s="20"/>
      <c r="G252" s="303"/>
      <c r="H252" s="3"/>
      <c r="I252" s="18"/>
      <c r="J252" s="18"/>
      <c r="L252" s="1"/>
      <c r="M252" s="1"/>
      <c r="N252" s="21"/>
      <c r="O252" s="21"/>
    </row>
    <row r="253" spans="1:16" ht="15" customHeight="1" x14ac:dyDescent="0.3">
      <c r="C253" s="641" t="s">
        <v>294</v>
      </c>
      <c r="D253" s="641"/>
      <c r="E253" s="641"/>
      <c r="F253" s="302"/>
      <c r="G253" s="644" t="s">
        <v>123</v>
      </c>
      <c r="H253" s="644"/>
      <c r="I253" s="644"/>
      <c r="J253" s="303"/>
      <c r="L253" s="1"/>
      <c r="M253" s="645" t="s">
        <v>130</v>
      </c>
      <c r="N253" s="645"/>
      <c r="O253" s="645"/>
      <c r="P253" s="645"/>
    </row>
    <row r="254" spans="1:16" ht="15.75" customHeight="1" x14ac:dyDescent="0.3">
      <c r="C254" s="641" t="s">
        <v>94</v>
      </c>
      <c r="D254" s="641"/>
      <c r="E254" s="641"/>
      <c r="F254" s="302"/>
      <c r="G254" s="644" t="s">
        <v>95</v>
      </c>
      <c r="H254" s="644"/>
      <c r="I254" s="644"/>
      <c r="J254" s="303"/>
      <c r="L254" s="1"/>
      <c r="M254" s="645" t="s">
        <v>104</v>
      </c>
      <c r="N254" s="645"/>
      <c r="O254" s="645"/>
      <c r="P254" s="645"/>
    </row>
    <row r="255" spans="1:16" ht="15.75" customHeight="1" x14ac:dyDescent="0.3">
      <c r="C255" s="302"/>
      <c r="D255" s="302"/>
      <c r="E255" s="302"/>
      <c r="F255" s="302"/>
      <c r="G255" s="303"/>
      <c r="H255" s="303"/>
      <c r="I255" s="303"/>
      <c r="J255" s="303"/>
      <c r="L255" s="1"/>
      <c r="M255" s="304"/>
      <c r="N255" s="304"/>
      <c r="O255" s="304"/>
      <c r="P255" s="304"/>
    </row>
    <row r="259" spans="1:18" ht="15" customHeight="1" x14ac:dyDescent="0.25">
      <c r="A259" s="646" t="s">
        <v>0</v>
      </c>
      <c r="B259" s="646"/>
      <c r="C259" s="646"/>
      <c r="D259" s="646"/>
      <c r="E259" s="646"/>
      <c r="F259" s="646"/>
      <c r="G259" s="646"/>
      <c r="H259" s="646"/>
      <c r="I259" s="646"/>
      <c r="J259" s="646"/>
      <c r="K259" s="646"/>
      <c r="L259" s="646"/>
      <c r="M259" s="646"/>
      <c r="N259" s="25"/>
      <c r="O259" s="25"/>
      <c r="P259" s="25"/>
      <c r="Q259" s="25"/>
      <c r="R259" s="25"/>
    </row>
    <row r="260" spans="1:18" ht="15" customHeight="1" x14ac:dyDescent="0.25">
      <c r="A260" s="26"/>
      <c r="B260" s="26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9"/>
      <c r="O260" s="9"/>
      <c r="P260" s="9"/>
      <c r="Q260" s="9"/>
      <c r="R260" s="9"/>
    </row>
    <row r="261" spans="1:18" ht="15" customHeight="1" x14ac:dyDescent="0.25">
      <c r="A261" s="646" t="s">
        <v>12</v>
      </c>
      <c r="B261" s="646"/>
      <c r="C261" s="646"/>
      <c r="D261" s="646"/>
      <c r="E261" s="646"/>
      <c r="F261" s="646"/>
      <c r="G261" s="646"/>
      <c r="H261" s="646"/>
      <c r="I261" s="646"/>
      <c r="J261" s="646"/>
      <c r="K261" s="646"/>
      <c r="L261" s="646"/>
      <c r="M261" s="646"/>
      <c r="N261" s="9"/>
      <c r="O261" s="9"/>
      <c r="P261" s="9"/>
      <c r="Q261" s="9"/>
      <c r="R261" s="9"/>
    </row>
    <row r="262" spans="1:18" ht="15" customHeight="1" x14ac:dyDescent="0.25">
      <c r="A262" s="305"/>
      <c r="B262" s="305"/>
      <c r="C262" s="305"/>
      <c r="D262" s="305"/>
      <c r="E262" s="305"/>
      <c r="F262" s="305"/>
      <c r="G262" s="305"/>
      <c r="H262" s="305"/>
      <c r="I262" s="305"/>
      <c r="J262" s="305"/>
      <c r="K262" s="305"/>
      <c r="L262" s="305"/>
      <c r="M262" s="305"/>
      <c r="N262" s="9"/>
      <c r="O262" s="9"/>
      <c r="P262" s="9"/>
      <c r="Q262" s="9"/>
      <c r="R262" s="9"/>
    </row>
    <row r="263" spans="1:18" s="5" customFormat="1" ht="15" customHeight="1" x14ac:dyDescent="0.25">
      <c r="A263" s="456" t="s">
        <v>527</v>
      </c>
      <c r="B263" s="9"/>
      <c r="C263" s="647"/>
      <c r="D263" s="456" t="s">
        <v>55</v>
      </c>
      <c r="F263" s="456" t="s">
        <v>528</v>
      </c>
      <c r="G263" s="456" t="s">
        <v>529</v>
      </c>
      <c r="H263" s="648" t="s">
        <v>129</v>
      </c>
      <c r="I263" s="648"/>
      <c r="K263" s="458"/>
      <c r="L263" s="458"/>
      <c r="M263" s="648" t="s">
        <v>2</v>
      </c>
      <c r="N263" s="648"/>
      <c r="O263" s="158" t="s">
        <v>530</v>
      </c>
      <c r="P263" s="34"/>
      <c r="Q263" s="456"/>
      <c r="R263" s="456"/>
    </row>
    <row r="264" spans="1:18" ht="15" customHeight="1" x14ac:dyDescent="0.3">
      <c r="A264" s="648" t="s">
        <v>3</v>
      </c>
      <c r="B264" s="648"/>
      <c r="C264" s="647"/>
      <c r="D264" s="4"/>
      <c r="F264" s="159" t="s">
        <v>298</v>
      </c>
      <c r="H264" s="7"/>
      <c r="I264" s="7"/>
      <c r="J264" s="7"/>
      <c r="K264" s="7"/>
      <c r="L264" s="7"/>
      <c r="M264" s="7"/>
      <c r="N264" s="159"/>
      <c r="O264" s="159"/>
      <c r="P264" s="159"/>
      <c r="Q264" s="159"/>
      <c r="R264" s="8"/>
    </row>
    <row r="265" spans="1:18" ht="54" customHeight="1" x14ac:dyDescent="0.2">
      <c r="A265" s="11" t="s">
        <v>4</v>
      </c>
      <c r="B265" s="12" t="s">
        <v>5</v>
      </c>
      <c r="C265" s="12" t="s">
        <v>6</v>
      </c>
      <c r="D265" s="11" t="s">
        <v>7</v>
      </c>
      <c r="E265" s="12" t="s">
        <v>14</v>
      </c>
      <c r="F265" s="11" t="s">
        <v>15</v>
      </c>
      <c r="G265" s="11" t="s">
        <v>16</v>
      </c>
      <c r="H265" s="11" t="s">
        <v>17</v>
      </c>
      <c r="I265" s="11" t="s">
        <v>18</v>
      </c>
      <c r="J265" s="11" t="s">
        <v>19</v>
      </c>
      <c r="K265" s="11" t="s">
        <v>20</v>
      </c>
      <c r="L265" s="12" t="s">
        <v>21</v>
      </c>
      <c r="M265" s="12" t="s">
        <v>22</v>
      </c>
    </row>
    <row r="266" spans="1:18" ht="15.75" customHeight="1" x14ac:dyDescent="0.2">
      <c r="A266" s="29"/>
      <c r="B266" s="29"/>
      <c r="C266" s="29"/>
      <c r="D266" s="29"/>
      <c r="E266" s="29"/>
      <c r="F266" s="15"/>
      <c r="G266" s="15"/>
      <c r="H266" s="15"/>
      <c r="I266" s="15"/>
      <c r="J266" s="15"/>
      <c r="K266" s="15"/>
      <c r="L266" s="30"/>
      <c r="M266" s="17"/>
    </row>
    <row r="267" spans="1:18" ht="13.5" x14ac:dyDescent="0.2">
      <c r="A267" s="37"/>
      <c r="B267" s="37" t="s">
        <v>343</v>
      </c>
      <c r="C267" s="32">
        <v>1</v>
      </c>
      <c r="D267" s="32"/>
      <c r="E267" s="15"/>
      <c r="F267" s="15"/>
      <c r="G267" s="38"/>
      <c r="H267" s="15"/>
      <c r="I267" s="36"/>
      <c r="J267" s="36"/>
      <c r="K267" s="43"/>
      <c r="L267" s="44"/>
      <c r="M267" s="15"/>
    </row>
    <row r="268" spans="1:18" ht="15" customHeight="1" x14ac:dyDescent="0.2">
      <c r="A268" s="31"/>
      <c r="B268" s="37" t="s">
        <v>343</v>
      </c>
      <c r="C268" s="32">
        <v>2</v>
      </c>
      <c r="D268" s="32"/>
      <c r="E268" s="15"/>
      <c r="F268" s="15"/>
      <c r="G268" s="15"/>
      <c r="H268" s="15"/>
      <c r="I268" s="15"/>
      <c r="J268" s="15"/>
      <c r="K268" s="15"/>
      <c r="L268" s="30"/>
      <c r="M268" s="15"/>
    </row>
    <row r="269" spans="1:18" ht="15" customHeight="1" x14ac:dyDescent="0.2">
      <c r="A269" s="31"/>
      <c r="B269" s="37" t="s">
        <v>343</v>
      </c>
      <c r="C269" s="32">
        <v>3</v>
      </c>
      <c r="D269" s="32"/>
      <c r="E269" s="15"/>
      <c r="F269" s="15"/>
      <c r="G269" s="15"/>
      <c r="H269" s="15"/>
      <c r="I269" s="15"/>
      <c r="J269" s="15"/>
      <c r="K269" s="15"/>
      <c r="L269" s="30"/>
      <c r="M269" s="15"/>
    </row>
    <row r="270" spans="1:18" ht="15" customHeight="1" x14ac:dyDescent="0.2">
      <c r="A270" s="31"/>
      <c r="B270" s="37" t="s">
        <v>343</v>
      </c>
      <c r="C270" s="32">
        <v>4</v>
      </c>
      <c r="D270" s="32"/>
      <c r="E270" s="15"/>
      <c r="F270" s="15"/>
      <c r="G270" s="15"/>
      <c r="H270" s="15"/>
      <c r="I270" s="15"/>
      <c r="J270" s="15"/>
      <c r="K270" s="15"/>
      <c r="L270" s="30"/>
      <c r="M270" s="15"/>
    </row>
    <row r="271" spans="1:18" ht="15" customHeight="1" x14ac:dyDescent="0.2">
      <c r="A271" s="31"/>
      <c r="B271" s="37" t="s">
        <v>343</v>
      </c>
      <c r="C271" s="32">
        <v>5</v>
      </c>
      <c r="D271" s="32"/>
      <c r="E271" s="15"/>
      <c r="F271" s="15"/>
      <c r="G271" s="15"/>
      <c r="H271" s="15"/>
      <c r="I271" s="15"/>
      <c r="J271" s="15"/>
      <c r="K271" s="15"/>
      <c r="L271" s="30"/>
      <c r="M271" s="15"/>
    </row>
    <row r="272" spans="1:18" ht="15" customHeight="1" x14ac:dyDescent="0.2">
      <c r="A272" s="31"/>
      <c r="B272" s="37" t="s">
        <v>343</v>
      </c>
      <c r="C272" s="32">
        <v>6</v>
      </c>
      <c r="D272" s="32"/>
      <c r="E272" s="15"/>
      <c r="F272" s="15"/>
      <c r="G272" s="15"/>
      <c r="H272" s="15"/>
      <c r="I272" s="15"/>
      <c r="J272" s="15"/>
      <c r="K272" s="15"/>
      <c r="L272" s="30"/>
      <c r="M272" s="15"/>
    </row>
    <row r="273" spans="1:13" ht="15" customHeight="1" x14ac:dyDescent="0.2">
      <c r="A273" s="31"/>
      <c r="B273" s="37" t="s">
        <v>343</v>
      </c>
      <c r="C273" s="32">
        <v>7</v>
      </c>
      <c r="D273" s="32"/>
      <c r="E273" s="15"/>
      <c r="F273" s="15"/>
      <c r="G273" s="15"/>
      <c r="H273" s="15"/>
      <c r="I273" s="15"/>
      <c r="J273" s="15"/>
      <c r="K273" s="15"/>
      <c r="L273" s="30"/>
      <c r="M273" s="15"/>
    </row>
    <row r="274" spans="1:13" ht="14.25" customHeight="1" x14ac:dyDescent="0.2">
      <c r="A274" s="31"/>
      <c r="B274" s="37" t="s">
        <v>343</v>
      </c>
      <c r="C274" s="32">
        <v>8</v>
      </c>
      <c r="D274" s="32"/>
      <c r="E274" s="15"/>
      <c r="F274" s="15"/>
      <c r="G274" s="15"/>
      <c r="H274" s="15"/>
      <c r="I274" s="15"/>
      <c r="J274" s="15"/>
      <c r="K274" s="15"/>
      <c r="L274" s="30"/>
      <c r="M274" s="15"/>
    </row>
    <row r="275" spans="1:13" ht="15" customHeight="1" x14ac:dyDescent="0.2">
      <c r="A275" s="31"/>
      <c r="B275" s="37" t="s">
        <v>343</v>
      </c>
      <c r="C275" s="32">
        <v>10</v>
      </c>
      <c r="D275" s="32"/>
      <c r="E275" s="15"/>
      <c r="F275" s="15"/>
      <c r="G275" s="15"/>
      <c r="H275" s="15"/>
      <c r="I275" s="15"/>
      <c r="J275" s="15"/>
      <c r="K275" s="15"/>
      <c r="L275" s="30"/>
      <c r="M275" s="15"/>
    </row>
    <row r="276" spans="1:13" ht="15" customHeight="1" x14ac:dyDescent="0.2">
      <c r="A276" s="31"/>
      <c r="B276" s="37" t="s">
        <v>343</v>
      </c>
      <c r="C276" s="32">
        <v>11</v>
      </c>
      <c r="D276" s="32"/>
      <c r="E276" s="15"/>
      <c r="F276" s="15"/>
      <c r="G276" s="15"/>
      <c r="H276" s="15"/>
      <c r="I276" s="15"/>
      <c r="J276" s="15"/>
      <c r="K276" s="15"/>
      <c r="L276" s="30"/>
      <c r="M276" s="15"/>
    </row>
    <row r="277" spans="1:13" ht="15" customHeight="1" x14ac:dyDescent="0.2">
      <c r="A277" s="31"/>
      <c r="B277" s="37" t="s">
        <v>343</v>
      </c>
      <c r="C277" s="32">
        <v>12</v>
      </c>
      <c r="D277" s="32"/>
      <c r="E277" s="15"/>
      <c r="F277" s="15"/>
      <c r="G277" s="15"/>
      <c r="H277" s="15"/>
      <c r="I277" s="15"/>
      <c r="J277" s="15"/>
      <c r="K277" s="15"/>
      <c r="L277" s="30"/>
      <c r="M277" s="15"/>
    </row>
    <row r="278" spans="1:13" ht="15" customHeight="1" x14ac:dyDescent="0.2">
      <c r="A278" s="31"/>
      <c r="B278" s="37" t="s">
        <v>343</v>
      </c>
      <c r="C278" s="32">
        <v>13</v>
      </c>
      <c r="D278" s="32"/>
      <c r="E278" s="15"/>
      <c r="F278" s="15"/>
      <c r="G278" s="15"/>
      <c r="H278" s="15"/>
      <c r="I278" s="15"/>
      <c r="J278" s="15"/>
      <c r="K278" s="15"/>
      <c r="L278" s="30"/>
      <c r="M278" s="15"/>
    </row>
    <row r="279" spans="1:13" ht="15" customHeight="1" x14ac:dyDescent="0.2">
      <c r="A279" s="31"/>
      <c r="B279" s="37" t="s">
        <v>343</v>
      </c>
      <c r="C279" s="32">
        <v>14</v>
      </c>
      <c r="D279" s="32"/>
      <c r="E279" s="15"/>
      <c r="F279" s="15"/>
      <c r="G279" s="15"/>
      <c r="H279" s="15"/>
      <c r="I279" s="104"/>
      <c r="J279" s="104"/>
      <c r="K279" s="15"/>
      <c r="L279" s="16"/>
      <c r="M279" s="15"/>
    </row>
    <row r="280" spans="1:13" ht="15" customHeight="1" x14ac:dyDescent="0.2">
      <c r="A280" s="31"/>
      <c r="B280" s="37" t="s">
        <v>343</v>
      </c>
      <c r="C280" s="32">
        <v>15</v>
      </c>
      <c r="D280" s="32"/>
      <c r="E280" s="15"/>
      <c r="F280" s="15"/>
      <c r="G280" s="15"/>
      <c r="H280" s="15"/>
      <c r="I280" s="15"/>
      <c r="J280" s="15"/>
      <c r="K280" s="15"/>
      <c r="L280" s="30"/>
      <c r="M280" s="15"/>
    </row>
    <row r="281" spans="1:13" ht="15" customHeight="1" x14ac:dyDescent="0.2">
      <c r="A281" s="31"/>
      <c r="B281" s="37" t="s">
        <v>343</v>
      </c>
      <c r="C281" s="32">
        <v>16</v>
      </c>
      <c r="D281" s="32"/>
      <c r="E281" s="15"/>
      <c r="F281" s="15"/>
      <c r="G281" s="15"/>
      <c r="H281" s="15"/>
      <c r="I281" s="15"/>
      <c r="J281" s="15"/>
      <c r="K281" s="15"/>
      <c r="L281" s="30"/>
      <c r="M281" s="15"/>
    </row>
    <row r="282" spans="1:13" ht="15" customHeight="1" x14ac:dyDescent="0.2">
      <c r="A282" s="31"/>
      <c r="B282" s="37" t="s">
        <v>343</v>
      </c>
      <c r="C282" s="32">
        <v>17</v>
      </c>
      <c r="D282" s="32"/>
      <c r="E282" s="15"/>
      <c r="F282" s="15"/>
      <c r="G282" s="15"/>
      <c r="H282" s="15"/>
      <c r="I282" s="15"/>
      <c r="J282" s="15"/>
      <c r="K282" s="15"/>
      <c r="L282" s="30"/>
      <c r="M282" s="15"/>
    </row>
    <row r="283" spans="1:13" ht="15" customHeight="1" x14ac:dyDescent="0.2">
      <c r="A283" s="31"/>
      <c r="B283" s="37" t="s">
        <v>343</v>
      </c>
      <c r="C283" s="32">
        <v>18</v>
      </c>
      <c r="D283" s="32"/>
      <c r="E283" s="15"/>
      <c r="F283" s="15"/>
      <c r="G283" s="15"/>
      <c r="H283" s="15"/>
      <c r="I283" s="15"/>
      <c r="J283" s="15"/>
      <c r="K283" s="15"/>
      <c r="L283" s="30"/>
      <c r="M283" s="15"/>
    </row>
    <row r="284" spans="1:13" ht="15" customHeight="1" x14ac:dyDescent="0.2">
      <c r="A284" s="31"/>
      <c r="B284" s="37" t="s">
        <v>343</v>
      </c>
      <c r="C284" s="32">
        <v>19</v>
      </c>
      <c r="D284" s="32"/>
      <c r="E284" s="15"/>
      <c r="F284" s="15"/>
      <c r="G284" s="15"/>
      <c r="H284" s="15"/>
      <c r="I284" s="15"/>
      <c r="J284" s="15"/>
      <c r="K284" s="15"/>
      <c r="L284" s="30"/>
      <c r="M284" s="15"/>
    </row>
    <row r="285" spans="1:13" ht="15" customHeight="1" x14ac:dyDescent="0.2">
      <c r="A285" s="31"/>
      <c r="B285" s="37" t="s">
        <v>343</v>
      </c>
      <c r="C285" s="32">
        <v>20</v>
      </c>
      <c r="D285" s="32"/>
      <c r="E285" s="15"/>
      <c r="F285" s="15"/>
      <c r="G285" s="15"/>
      <c r="H285" s="15"/>
      <c r="I285" s="15"/>
      <c r="J285" s="15"/>
      <c r="K285" s="15"/>
      <c r="L285" s="30"/>
      <c r="M285" s="15"/>
    </row>
    <row r="286" spans="1:13" ht="15" customHeight="1" x14ac:dyDescent="0.2">
      <c r="A286" s="31"/>
      <c r="B286" s="37" t="s">
        <v>343</v>
      </c>
      <c r="C286" s="32">
        <v>21</v>
      </c>
      <c r="D286" s="32"/>
      <c r="E286" s="15"/>
      <c r="F286" s="15"/>
      <c r="G286" s="15"/>
      <c r="H286" s="15"/>
      <c r="I286" s="15"/>
      <c r="J286" s="15"/>
      <c r="K286" s="15"/>
      <c r="L286" s="30"/>
      <c r="M286" s="15"/>
    </row>
    <row r="287" spans="1:13" ht="15" customHeight="1" x14ac:dyDescent="0.2">
      <c r="A287" s="31"/>
      <c r="B287" s="37" t="s">
        <v>343</v>
      </c>
      <c r="C287" s="32">
        <v>22</v>
      </c>
      <c r="D287" s="32"/>
      <c r="E287" s="15"/>
      <c r="F287" s="15"/>
      <c r="G287" s="38"/>
      <c r="H287" s="15"/>
      <c r="I287" s="36"/>
      <c r="J287" s="36"/>
      <c r="K287" s="15"/>
      <c r="L287" s="30"/>
      <c r="M287" s="15"/>
    </row>
    <row r="288" spans="1:13" ht="15" customHeight="1" x14ac:dyDescent="0.3">
      <c r="A288" s="31"/>
      <c r="B288" s="37" t="s">
        <v>343</v>
      </c>
      <c r="C288" s="32">
        <v>23</v>
      </c>
      <c r="E288" s="15"/>
      <c r="F288" s="15"/>
      <c r="G288" s="15"/>
      <c r="H288" s="15"/>
      <c r="I288" s="15"/>
      <c r="J288" s="15"/>
      <c r="K288" s="15"/>
      <c r="L288" s="30"/>
      <c r="M288" s="15"/>
    </row>
    <row r="289" spans="1:16" ht="15" customHeight="1" x14ac:dyDescent="0.2">
      <c r="A289" s="31"/>
      <c r="B289" s="37" t="s">
        <v>343</v>
      </c>
      <c r="C289" s="32">
        <v>24</v>
      </c>
      <c r="D289" s="32"/>
      <c r="E289" s="32"/>
      <c r="F289" s="15"/>
      <c r="G289" s="15"/>
      <c r="H289" s="15"/>
      <c r="I289" s="36"/>
      <c r="J289" s="36"/>
      <c r="K289" s="15"/>
      <c r="L289" s="30"/>
      <c r="M289" s="15"/>
    </row>
    <row r="290" spans="1:16" ht="15" customHeight="1" x14ac:dyDescent="0.2">
      <c r="A290" s="31"/>
      <c r="B290" s="37" t="s">
        <v>343</v>
      </c>
      <c r="C290" s="32">
        <v>25</v>
      </c>
      <c r="D290" s="32"/>
      <c r="E290" s="32"/>
      <c r="F290" s="15"/>
      <c r="G290" s="15"/>
      <c r="H290" s="15"/>
      <c r="I290" s="36"/>
      <c r="J290" s="36"/>
      <c r="K290" s="15"/>
      <c r="L290" s="30"/>
      <c r="M290" s="15"/>
    </row>
    <row r="291" spans="1:16" ht="15" customHeight="1" x14ac:dyDescent="0.2">
      <c r="A291" s="31"/>
      <c r="B291" s="37" t="s">
        <v>343</v>
      </c>
      <c r="C291" s="32">
        <v>26</v>
      </c>
      <c r="D291" s="32"/>
      <c r="E291" s="15"/>
      <c r="F291" s="15"/>
      <c r="G291" s="15"/>
      <c r="H291" s="15"/>
      <c r="I291" s="36"/>
      <c r="J291" s="36"/>
      <c r="K291" s="15"/>
      <c r="L291" s="30"/>
      <c r="M291" s="15"/>
    </row>
    <row r="292" spans="1:16" ht="15" customHeight="1" x14ac:dyDescent="0.2">
      <c r="A292" s="31"/>
      <c r="B292" s="37" t="s">
        <v>343</v>
      </c>
      <c r="C292" s="32">
        <v>27</v>
      </c>
      <c r="D292" s="32"/>
      <c r="E292" s="15"/>
      <c r="F292" s="15"/>
      <c r="G292" s="15"/>
      <c r="H292" s="15"/>
      <c r="I292" s="36"/>
      <c r="J292" s="36"/>
      <c r="K292" s="15"/>
      <c r="L292" s="30"/>
      <c r="M292" s="15"/>
    </row>
    <row r="293" spans="1:16" ht="15" customHeight="1" x14ac:dyDescent="0.2">
      <c r="A293" s="31"/>
      <c r="B293" s="37" t="s">
        <v>343</v>
      </c>
      <c r="C293" s="32">
        <v>28</v>
      </c>
      <c r="D293" s="32"/>
      <c r="E293" s="15"/>
      <c r="F293" s="15"/>
      <c r="G293" s="15"/>
      <c r="H293" s="15"/>
      <c r="I293" s="15"/>
      <c r="J293" s="15"/>
      <c r="K293" s="15"/>
      <c r="L293" s="30"/>
      <c r="M293" s="15"/>
    </row>
    <row r="294" spans="1:16" ht="15" customHeight="1" x14ac:dyDescent="0.2">
      <c r="A294" s="31"/>
      <c r="B294" s="37" t="s">
        <v>343</v>
      </c>
      <c r="C294" s="32">
        <v>29</v>
      </c>
      <c r="D294" s="32"/>
      <c r="E294" s="15"/>
      <c r="F294" s="15"/>
      <c r="G294" s="15"/>
      <c r="H294" s="15"/>
      <c r="I294" s="15"/>
      <c r="J294" s="15"/>
      <c r="K294" s="15"/>
      <c r="L294" s="30"/>
      <c r="M294" s="15"/>
    </row>
    <row r="295" spans="1:16" ht="15" customHeight="1" x14ac:dyDescent="0.2">
      <c r="A295" s="31"/>
      <c r="B295" s="37" t="s">
        <v>343</v>
      </c>
      <c r="C295" s="32">
        <v>30</v>
      </c>
      <c r="D295" s="32"/>
      <c r="E295" s="15"/>
      <c r="F295" s="15"/>
      <c r="G295" s="15"/>
      <c r="H295" s="15"/>
      <c r="I295" s="15"/>
      <c r="J295" s="15"/>
      <c r="K295" s="15"/>
      <c r="L295" s="30"/>
      <c r="M295" s="15"/>
    </row>
    <row r="296" spans="1:16" ht="15" customHeight="1" x14ac:dyDescent="0.2">
      <c r="A296" s="31"/>
      <c r="B296" s="37" t="s">
        <v>343</v>
      </c>
      <c r="C296" s="32">
        <v>31</v>
      </c>
      <c r="D296" s="32"/>
      <c r="E296" s="15"/>
      <c r="F296" s="15"/>
      <c r="G296" s="15"/>
      <c r="H296" s="15"/>
      <c r="I296" s="15"/>
      <c r="J296" s="15"/>
      <c r="K296" s="15"/>
      <c r="L296" s="30"/>
      <c r="M296" s="15"/>
    </row>
    <row r="297" spans="1:16" ht="15" customHeight="1" x14ac:dyDescent="0.2">
      <c r="A297" s="37" t="s">
        <v>39</v>
      </c>
      <c r="B297" s="31"/>
      <c r="C297" s="32"/>
      <c r="D297" s="32"/>
      <c r="E297" s="15"/>
      <c r="F297" s="15"/>
      <c r="G297" s="15"/>
      <c r="H297" s="15"/>
      <c r="I297" s="15"/>
      <c r="J297" s="15"/>
      <c r="K297" s="15"/>
      <c r="L297" s="16">
        <f>SUM(L290:L295)</f>
        <v>0</v>
      </c>
      <c r="M297" s="15"/>
    </row>
    <row r="298" spans="1:16" ht="15" customHeight="1" x14ac:dyDescent="0.2">
      <c r="A298" s="640"/>
      <c r="B298" s="640"/>
      <c r="C298" s="640"/>
      <c r="D298" s="309"/>
      <c r="E298" s="1"/>
      <c r="F298" s="1"/>
      <c r="G298" s="1"/>
      <c r="H298" s="1"/>
      <c r="I298" s="1"/>
      <c r="J298" s="1"/>
      <c r="K298" s="1"/>
      <c r="L298" s="1"/>
      <c r="M298" s="1"/>
    </row>
    <row r="299" spans="1:16" ht="15" customHeight="1" x14ac:dyDescent="0.3">
      <c r="A299" s="1"/>
      <c r="B299" s="1"/>
      <c r="C299" s="641" t="s">
        <v>8</v>
      </c>
      <c r="D299" s="641"/>
      <c r="E299" s="641"/>
      <c r="F299" s="19"/>
      <c r="G299" s="642" t="s">
        <v>227</v>
      </c>
      <c r="H299" s="642"/>
      <c r="I299" s="303"/>
      <c r="J299" s="18"/>
      <c r="L299" s="1"/>
      <c r="M299" s="1" t="s">
        <v>228</v>
      </c>
      <c r="N299" s="643"/>
      <c r="O299" s="643"/>
    </row>
    <row r="300" spans="1:16" ht="15" customHeight="1" x14ac:dyDescent="0.3">
      <c r="A300" s="1"/>
      <c r="B300" s="1"/>
      <c r="C300" s="20"/>
      <c r="D300" s="20"/>
      <c r="G300" s="303"/>
      <c r="H300" s="3"/>
      <c r="I300" s="18"/>
      <c r="J300" s="18"/>
      <c r="L300" s="1"/>
      <c r="M300" s="1"/>
      <c r="N300" s="21"/>
      <c r="O300" s="21"/>
    </row>
    <row r="301" spans="1:16" ht="15" customHeight="1" x14ac:dyDescent="0.3">
      <c r="A301" s="1"/>
      <c r="B301" s="1"/>
      <c r="C301" s="20"/>
      <c r="D301" s="20"/>
      <c r="G301" s="303"/>
      <c r="H301" s="3"/>
      <c r="I301" s="18"/>
      <c r="J301" s="18"/>
      <c r="L301" s="1"/>
      <c r="M301" s="1"/>
      <c r="N301" s="21"/>
      <c r="O301" s="21"/>
    </row>
    <row r="302" spans="1:16" ht="15" customHeight="1" x14ac:dyDescent="0.3">
      <c r="C302" s="641" t="s">
        <v>294</v>
      </c>
      <c r="D302" s="641"/>
      <c r="E302" s="641"/>
      <c r="F302" s="302"/>
      <c r="G302" s="644" t="s">
        <v>123</v>
      </c>
      <c r="H302" s="644"/>
      <c r="I302" s="644"/>
      <c r="J302" s="303"/>
      <c r="L302" s="1"/>
      <c r="M302" s="645" t="s">
        <v>130</v>
      </c>
      <c r="N302" s="645"/>
      <c r="O302" s="645"/>
      <c r="P302" s="645"/>
    </row>
    <row r="303" spans="1:16" ht="15.75" customHeight="1" x14ac:dyDescent="0.3">
      <c r="C303" s="641" t="s">
        <v>94</v>
      </c>
      <c r="D303" s="641"/>
      <c r="E303" s="641"/>
      <c r="F303" s="302"/>
      <c r="G303" s="644" t="s">
        <v>95</v>
      </c>
      <c r="H303" s="644"/>
      <c r="I303" s="644"/>
      <c r="J303" s="303"/>
      <c r="L303" s="1"/>
      <c r="M303" s="645" t="s">
        <v>104</v>
      </c>
      <c r="N303" s="645"/>
      <c r="O303" s="645"/>
      <c r="P303" s="645"/>
    </row>
    <row r="304" spans="1:16" ht="15.75" customHeight="1" x14ac:dyDescent="0.3">
      <c r="C304" s="302"/>
      <c r="D304" s="302"/>
      <c r="E304" s="302"/>
      <c r="F304" s="302"/>
      <c r="G304" s="303"/>
      <c r="H304" s="303"/>
      <c r="I304" s="303"/>
      <c r="J304" s="303"/>
      <c r="L304" s="1"/>
      <c r="M304" s="304"/>
      <c r="N304" s="304"/>
      <c r="O304" s="304"/>
      <c r="P304" s="304"/>
    </row>
    <row r="308" spans="1:18" ht="15" customHeight="1" x14ac:dyDescent="0.25">
      <c r="A308" s="646" t="s">
        <v>0</v>
      </c>
      <c r="B308" s="646"/>
      <c r="C308" s="646"/>
      <c r="D308" s="646"/>
      <c r="E308" s="646"/>
      <c r="F308" s="646"/>
      <c r="G308" s="646"/>
      <c r="H308" s="646"/>
      <c r="I308" s="646"/>
      <c r="J308" s="646"/>
      <c r="K308" s="646"/>
      <c r="L308" s="646"/>
      <c r="M308" s="646"/>
      <c r="N308" s="25"/>
      <c r="O308" s="25"/>
      <c r="P308" s="25"/>
      <c r="Q308" s="25"/>
      <c r="R308" s="25"/>
    </row>
    <row r="309" spans="1:18" ht="15" customHeight="1" x14ac:dyDescent="0.25">
      <c r="A309" s="26"/>
      <c r="B309" s="26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9"/>
      <c r="O309" s="9"/>
      <c r="P309" s="9"/>
      <c r="Q309" s="9"/>
      <c r="R309" s="9"/>
    </row>
    <row r="310" spans="1:18" ht="15" customHeight="1" x14ac:dyDescent="0.25">
      <c r="A310" s="646" t="s">
        <v>12</v>
      </c>
      <c r="B310" s="646"/>
      <c r="C310" s="646"/>
      <c r="D310" s="646"/>
      <c r="E310" s="646"/>
      <c r="F310" s="646"/>
      <c r="G310" s="646"/>
      <c r="H310" s="646"/>
      <c r="I310" s="646"/>
      <c r="J310" s="646"/>
      <c r="K310" s="646"/>
      <c r="L310" s="646"/>
      <c r="M310" s="646"/>
      <c r="N310" s="9"/>
      <c r="O310" s="9"/>
      <c r="P310" s="9"/>
      <c r="Q310" s="9"/>
      <c r="R310" s="9"/>
    </row>
    <row r="311" spans="1:18" ht="15" customHeight="1" x14ac:dyDescent="0.25">
      <c r="A311" s="305"/>
      <c r="B311" s="305"/>
      <c r="C311" s="305"/>
      <c r="D311" s="305"/>
      <c r="E311" s="305"/>
      <c r="F311" s="305"/>
      <c r="G311" s="305"/>
      <c r="H311" s="305"/>
      <c r="I311" s="305"/>
      <c r="J311" s="305"/>
      <c r="K311" s="305"/>
      <c r="L311" s="305"/>
      <c r="M311" s="305"/>
      <c r="N311" s="9"/>
      <c r="O311" s="9"/>
      <c r="P311" s="9"/>
      <c r="Q311" s="9"/>
      <c r="R311" s="9"/>
    </row>
    <row r="312" spans="1:18" s="5" customFormat="1" ht="15" customHeight="1" x14ac:dyDescent="0.25">
      <c r="A312" s="456" t="s">
        <v>527</v>
      </c>
      <c r="B312" s="9"/>
      <c r="C312" s="647"/>
      <c r="D312" s="456" t="s">
        <v>55</v>
      </c>
      <c r="F312" s="456" t="s">
        <v>528</v>
      </c>
      <c r="G312" s="456" t="s">
        <v>529</v>
      </c>
      <c r="H312" s="648" t="s">
        <v>129</v>
      </c>
      <c r="I312" s="648"/>
      <c r="K312" s="458"/>
      <c r="L312" s="458"/>
      <c r="M312" s="648" t="s">
        <v>2</v>
      </c>
      <c r="N312" s="648"/>
      <c r="O312" s="158" t="s">
        <v>530</v>
      </c>
      <c r="P312" s="34"/>
      <c r="Q312" s="456"/>
      <c r="R312" s="456"/>
    </row>
    <row r="313" spans="1:18" ht="15" customHeight="1" x14ac:dyDescent="0.3">
      <c r="A313" s="648" t="s">
        <v>3</v>
      </c>
      <c r="B313" s="648"/>
      <c r="C313" s="647"/>
      <c r="D313" s="4"/>
      <c r="F313" s="159" t="s">
        <v>298</v>
      </c>
      <c r="H313" s="7"/>
      <c r="I313" s="7"/>
      <c r="J313" s="7"/>
      <c r="K313" s="7"/>
      <c r="L313" s="7"/>
      <c r="M313" s="7"/>
      <c r="N313" s="159"/>
      <c r="O313" s="159"/>
      <c r="P313" s="159"/>
      <c r="Q313" s="159"/>
      <c r="R313" s="8"/>
    </row>
    <row r="314" spans="1:18" ht="54" customHeight="1" x14ac:dyDescent="0.2">
      <c r="A314" s="11" t="s">
        <v>4</v>
      </c>
      <c r="B314" s="12" t="s">
        <v>5</v>
      </c>
      <c r="C314" s="12" t="s">
        <v>6</v>
      </c>
      <c r="D314" s="11" t="s">
        <v>7</v>
      </c>
      <c r="E314" s="12" t="s">
        <v>14</v>
      </c>
      <c r="F314" s="11" t="s">
        <v>15</v>
      </c>
      <c r="G314" s="11" t="s">
        <v>16</v>
      </c>
      <c r="H314" s="11" t="s">
        <v>17</v>
      </c>
      <c r="I314" s="11" t="s">
        <v>18</v>
      </c>
      <c r="J314" s="11" t="s">
        <v>19</v>
      </c>
      <c r="K314" s="11" t="s">
        <v>20</v>
      </c>
      <c r="L314" s="12" t="s">
        <v>21</v>
      </c>
      <c r="M314" s="12" t="s">
        <v>22</v>
      </c>
    </row>
    <row r="315" spans="1:18" ht="15.75" customHeight="1" x14ac:dyDescent="0.2">
      <c r="A315" s="29"/>
      <c r="B315" s="29"/>
      <c r="C315" s="29"/>
      <c r="D315" s="29"/>
      <c r="E315" s="29"/>
      <c r="F315" s="15"/>
      <c r="G315" s="15"/>
      <c r="H315" s="15"/>
      <c r="I315" s="15"/>
      <c r="J315" s="15"/>
      <c r="K315" s="15"/>
      <c r="L315" s="30"/>
      <c r="M315" s="17"/>
    </row>
    <row r="316" spans="1:18" ht="13.5" x14ac:dyDescent="0.2">
      <c r="A316" s="37"/>
      <c r="B316" s="37" t="s">
        <v>344</v>
      </c>
      <c r="C316" s="32">
        <v>1</v>
      </c>
      <c r="D316" s="29"/>
      <c r="E316" s="29"/>
      <c r="F316" s="15"/>
      <c r="G316" s="15"/>
      <c r="H316" s="15"/>
      <c r="I316" s="15"/>
      <c r="J316" s="15"/>
      <c r="K316" s="15"/>
      <c r="L316" s="30"/>
      <c r="M316" s="17"/>
    </row>
    <row r="317" spans="1:18" ht="13.5" x14ac:dyDescent="0.2">
      <c r="A317" s="37"/>
      <c r="B317" s="37" t="s">
        <v>344</v>
      </c>
      <c r="C317" s="32">
        <v>2</v>
      </c>
      <c r="D317" s="29"/>
      <c r="E317" s="29"/>
      <c r="F317" s="15"/>
      <c r="G317" s="15"/>
      <c r="H317" s="15"/>
      <c r="I317" s="15"/>
      <c r="J317" s="15"/>
      <c r="K317" s="15"/>
      <c r="L317" s="30"/>
      <c r="M317" s="17"/>
    </row>
    <row r="318" spans="1:18" ht="13.5" x14ac:dyDescent="0.2">
      <c r="A318" s="37"/>
      <c r="B318" s="37" t="s">
        <v>344</v>
      </c>
      <c r="C318" s="32">
        <v>3</v>
      </c>
      <c r="D318" s="29"/>
      <c r="E318" s="29"/>
      <c r="F318" s="15"/>
      <c r="G318" s="15"/>
      <c r="H318" s="15"/>
      <c r="I318" s="15"/>
      <c r="J318" s="15"/>
      <c r="K318" s="15"/>
      <c r="L318" s="30"/>
      <c r="M318" s="17"/>
    </row>
    <row r="319" spans="1:18" ht="15" customHeight="1" x14ac:dyDescent="0.2">
      <c r="A319" s="31"/>
      <c r="B319" s="37" t="s">
        <v>344</v>
      </c>
      <c r="C319" s="32">
        <v>4</v>
      </c>
      <c r="D319" s="29"/>
      <c r="E319" s="29"/>
      <c r="F319" s="15"/>
      <c r="G319" s="15"/>
      <c r="H319" s="15"/>
      <c r="I319" s="15"/>
      <c r="J319" s="15"/>
      <c r="K319" s="15"/>
      <c r="L319" s="30"/>
      <c r="M319" s="17"/>
    </row>
    <row r="320" spans="1:18" ht="15" customHeight="1" x14ac:dyDescent="0.2">
      <c r="A320" s="31"/>
      <c r="B320" s="37" t="s">
        <v>344</v>
      </c>
      <c r="C320" s="32">
        <v>5</v>
      </c>
      <c r="D320" s="32"/>
      <c r="E320" s="15"/>
      <c r="F320" s="15"/>
      <c r="G320" s="15"/>
      <c r="H320" s="15"/>
      <c r="I320" s="15"/>
      <c r="J320" s="15"/>
      <c r="K320" s="15"/>
      <c r="L320" s="30"/>
      <c r="M320" s="15"/>
    </row>
    <row r="321" spans="1:13" ht="15" customHeight="1" x14ac:dyDescent="0.2">
      <c r="A321" s="31"/>
      <c r="B321" s="37" t="s">
        <v>344</v>
      </c>
      <c r="C321" s="32">
        <v>6</v>
      </c>
      <c r="D321" s="32"/>
      <c r="E321" s="15"/>
      <c r="F321" s="15"/>
      <c r="G321" s="15"/>
      <c r="H321" s="15"/>
      <c r="I321" s="15"/>
      <c r="J321" s="15"/>
      <c r="K321" s="15"/>
      <c r="L321" s="30"/>
      <c r="M321" s="15"/>
    </row>
    <row r="322" spans="1:13" ht="15" customHeight="1" x14ac:dyDescent="0.2">
      <c r="A322" s="31"/>
      <c r="B322" s="37" t="s">
        <v>344</v>
      </c>
      <c r="C322" s="32">
        <v>7</v>
      </c>
      <c r="D322" s="32"/>
      <c r="E322" s="15"/>
      <c r="F322" s="15"/>
      <c r="G322" s="15"/>
      <c r="H322" s="15"/>
      <c r="I322" s="15"/>
      <c r="J322" s="15"/>
      <c r="K322" s="15"/>
      <c r="L322" s="30"/>
      <c r="M322" s="15"/>
    </row>
    <row r="323" spans="1:13" ht="14.25" customHeight="1" x14ac:dyDescent="0.2">
      <c r="A323" s="31"/>
      <c r="B323" s="37" t="s">
        <v>344</v>
      </c>
      <c r="C323" s="32">
        <v>8</v>
      </c>
      <c r="D323" s="32"/>
      <c r="E323" s="15"/>
      <c r="F323" s="15"/>
      <c r="G323" s="15"/>
      <c r="H323" s="15"/>
      <c r="I323" s="15"/>
      <c r="J323" s="15"/>
      <c r="K323" s="15"/>
      <c r="L323" s="30"/>
      <c r="M323" s="15"/>
    </row>
    <row r="324" spans="1:13" ht="15" customHeight="1" x14ac:dyDescent="0.2">
      <c r="A324" s="31"/>
      <c r="B324" s="37" t="s">
        <v>344</v>
      </c>
      <c r="C324" s="32">
        <v>10</v>
      </c>
      <c r="D324" s="32"/>
      <c r="E324" s="15"/>
      <c r="F324" s="15"/>
      <c r="G324" s="15"/>
      <c r="H324" s="15"/>
      <c r="I324" s="15"/>
      <c r="J324" s="15"/>
      <c r="K324" s="15"/>
      <c r="L324" s="30"/>
      <c r="M324" s="15"/>
    </row>
    <row r="325" spans="1:13" ht="15" customHeight="1" x14ac:dyDescent="0.2">
      <c r="A325" s="31"/>
      <c r="B325" s="37" t="s">
        <v>344</v>
      </c>
      <c r="C325" s="32">
        <v>11</v>
      </c>
      <c r="D325" s="32"/>
      <c r="E325" s="15"/>
      <c r="F325" s="15"/>
      <c r="G325" s="15"/>
      <c r="H325" s="15"/>
      <c r="I325" s="15"/>
      <c r="J325" s="15"/>
      <c r="K325" s="15"/>
      <c r="L325" s="30"/>
      <c r="M325" s="15"/>
    </row>
    <row r="326" spans="1:13" ht="15" customHeight="1" x14ac:dyDescent="0.2">
      <c r="A326" s="31"/>
      <c r="B326" s="37" t="s">
        <v>344</v>
      </c>
      <c r="C326" s="32">
        <v>12</v>
      </c>
      <c r="D326" s="32"/>
      <c r="E326" s="15"/>
      <c r="F326" s="15"/>
      <c r="G326" s="15"/>
      <c r="H326" s="15"/>
      <c r="I326" s="15"/>
      <c r="J326" s="15"/>
      <c r="K326" s="15"/>
      <c r="L326" s="30"/>
      <c r="M326" s="15"/>
    </row>
    <row r="327" spans="1:13" ht="15" customHeight="1" x14ac:dyDescent="0.2">
      <c r="A327" s="31"/>
      <c r="B327" s="37" t="s">
        <v>344</v>
      </c>
      <c r="C327" s="32">
        <v>13</v>
      </c>
      <c r="D327" s="32"/>
      <c r="E327" s="15"/>
      <c r="F327" s="15"/>
      <c r="G327" s="15"/>
      <c r="H327" s="15"/>
      <c r="I327" s="15"/>
      <c r="J327" s="15"/>
      <c r="K327" s="15"/>
      <c r="L327" s="30"/>
      <c r="M327" s="15"/>
    </row>
    <row r="328" spans="1:13" ht="15" customHeight="1" x14ac:dyDescent="0.2">
      <c r="A328" s="31"/>
      <c r="B328" s="37" t="s">
        <v>344</v>
      </c>
      <c r="C328" s="32">
        <v>14</v>
      </c>
      <c r="D328" s="32"/>
      <c r="E328" s="15"/>
      <c r="F328" s="15"/>
      <c r="G328" s="15"/>
      <c r="H328" s="15"/>
      <c r="I328" s="104"/>
      <c r="J328" s="104"/>
      <c r="K328" s="15"/>
      <c r="L328" s="16"/>
      <c r="M328" s="15"/>
    </row>
    <row r="329" spans="1:13" ht="15" customHeight="1" x14ac:dyDescent="0.2">
      <c r="A329" s="31"/>
      <c r="B329" s="37" t="s">
        <v>344</v>
      </c>
      <c r="C329" s="32">
        <v>15</v>
      </c>
      <c r="D329" s="32"/>
      <c r="E329" s="15"/>
      <c r="F329" s="15"/>
      <c r="G329" s="15"/>
      <c r="H329" s="15"/>
      <c r="I329" s="15"/>
      <c r="J329" s="15"/>
      <c r="K329" s="15"/>
      <c r="L329" s="30"/>
      <c r="M329" s="15"/>
    </row>
    <row r="330" spans="1:13" ht="15" customHeight="1" x14ac:dyDescent="0.2">
      <c r="A330" s="31"/>
      <c r="B330" s="37" t="s">
        <v>344</v>
      </c>
      <c r="C330" s="32">
        <v>16</v>
      </c>
      <c r="D330" s="32"/>
      <c r="E330" s="15"/>
      <c r="F330" s="15"/>
      <c r="G330" s="15"/>
      <c r="H330" s="15"/>
      <c r="I330" s="15"/>
      <c r="J330" s="15"/>
      <c r="K330" s="15"/>
      <c r="L330" s="30"/>
      <c r="M330" s="15"/>
    </row>
    <row r="331" spans="1:13" ht="15" customHeight="1" x14ac:dyDescent="0.2">
      <c r="A331" s="31"/>
      <c r="B331" s="37" t="s">
        <v>344</v>
      </c>
      <c r="C331" s="32">
        <v>17</v>
      </c>
      <c r="D331" s="32"/>
      <c r="E331" s="15"/>
      <c r="F331" s="15"/>
      <c r="G331" s="15"/>
      <c r="H331" s="15"/>
      <c r="I331" s="15"/>
      <c r="J331" s="15"/>
      <c r="K331" s="15"/>
      <c r="L331" s="30"/>
      <c r="M331" s="15"/>
    </row>
    <row r="332" spans="1:13" ht="15" customHeight="1" x14ac:dyDescent="0.2">
      <c r="A332" s="31"/>
      <c r="B332" s="37" t="s">
        <v>344</v>
      </c>
      <c r="C332" s="32">
        <v>18</v>
      </c>
      <c r="D332" s="32"/>
      <c r="E332" s="15"/>
      <c r="F332" s="15"/>
      <c r="G332" s="15"/>
      <c r="H332" s="15"/>
      <c r="I332" s="15"/>
      <c r="J332" s="15"/>
      <c r="K332" s="15"/>
      <c r="L332" s="30"/>
      <c r="M332" s="15"/>
    </row>
    <row r="333" spans="1:13" ht="15" customHeight="1" x14ac:dyDescent="0.2">
      <c r="A333" s="31"/>
      <c r="B333" s="37" t="s">
        <v>344</v>
      </c>
      <c r="C333" s="32">
        <v>19</v>
      </c>
      <c r="D333" s="32"/>
      <c r="E333" s="15"/>
      <c r="F333" s="15"/>
      <c r="G333" s="15"/>
      <c r="H333" s="15"/>
      <c r="I333" s="15"/>
      <c r="J333" s="15"/>
      <c r="K333" s="15"/>
      <c r="L333" s="30"/>
      <c r="M333" s="15"/>
    </row>
    <row r="334" spans="1:13" ht="15" customHeight="1" x14ac:dyDescent="0.2">
      <c r="A334" s="31"/>
      <c r="B334" s="37" t="s">
        <v>344</v>
      </c>
      <c r="C334" s="32">
        <v>20</v>
      </c>
      <c r="D334" s="32"/>
      <c r="E334" s="15"/>
      <c r="F334" s="15"/>
      <c r="G334" s="15"/>
      <c r="H334" s="15"/>
      <c r="I334" s="15"/>
      <c r="J334" s="15"/>
      <c r="K334" s="15"/>
      <c r="L334" s="30"/>
      <c r="M334" s="15"/>
    </row>
    <row r="335" spans="1:13" ht="15" customHeight="1" x14ac:dyDescent="0.2">
      <c r="A335" s="31"/>
      <c r="B335" s="37" t="s">
        <v>344</v>
      </c>
      <c r="C335" s="32">
        <v>20</v>
      </c>
      <c r="D335" s="32"/>
      <c r="E335" s="15"/>
      <c r="F335" s="15"/>
      <c r="G335" s="15"/>
      <c r="H335" s="15"/>
      <c r="I335" s="15"/>
      <c r="J335" s="15"/>
      <c r="K335" s="15"/>
      <c r="L335" s="30"/>
      <c r="M335" s="15"/>
    </row>
    <row r="336" spans="1:13" ht="15" customHeight="1" x14ac:dyDescent="0.2">
      <c r="A336" s="31"/>
      <c r="B336" s="37" t="s">
        <v>344</v>
      </c>
      <c r="C336" s="32">
        <v>20</v>
      </c>
      <c r="D336" s="32"/>
      <c r="E336" s="15"/>
      <c r="F336" s="15"/>
      <c r="G336" s="15"/>
      <c r="H336" s="15"/>
      <c r="I336" s="15"/>
      <c r="J336" s="15"/>
      <c r="K336" s="15"/>
      <c r="L336" s="30"/>
      <c r="M336" s="15"/>
    </row>
    <row r="337" spans="1:15" ht="15" customHeight="1" x14ac:dyDescent="0.2">
      <c r="A337" s="31"/>
      <c r="B337" s="37" t="s">
        <v>344</v>
      </c>
      <c r="C337" s="32">
        <v>21</v>
      </c>
      <c r="D337" s="32"/>
      <c r="E337" s="15"/>
      <c r="F337" s="15"/>
      <c r="G337" s="15"/>
      <c r="H337" s="15"/>
      <c r="I337" s="15"/>
      <c r="J337" s="15"/>
      <c r="K337" s="15"/>
      <c r="L337" s="30"/>
      <c r="M337" s="15"/>
    </row>
    <row r="338" spans="1:15" ht="15" customHeight="1" x14ac:dyDescent="0.2">
      <c r="A338" s="31"/>
      <c r="B338" s="37" t="s">
        <v>344</v>
      </c>
      <c r="C338" s="32">
        <v>22</v>
      </c>
      <c r="D338" s="32"/>
      <c r="E338" s="15"/>
      <c r="F338" s="15"/>
      <c r="G338" s="38"/>
      <c r="H338" s="15"/>
      <c r="I338" s="36"/>
      <c r="J338" s="36"/>
      <c r="K338" s="15"/>
      <c r="L338" s="30"/>
      <c r="M338" s="15"/>
    </row>
    <row r="339" spans="1:15" ht="15" customHeight="1" x14ac:dyDescent="0.3">
      <c r="A339" s="31"/>
      <c r="B339" s="37" t="s">
        <v>344</v>
      </c>
      <c r="C339" s="32">
        <v>23</v>
      </c>
      <c r="E339" s="15"/>
      <c r="F339" s="15"/>
      <c r="G339" s="15"/>
      <c r="H339" s="15"/>
      <c r="I339" s="15"/>
      <c r="J339" s="15"/>
      <c r="K339" s="15"/>
      <c r="L339" s="30"/>
      <c r="M339" s="15"/>
    </row>
    <row r="340" spans="1:15" ht="15" customHeight="1" x14ac:dyDescent="0.2">
      <c r="A340" s="31"/>
      <c r="B340" s="37" t="s">
        <v>344</v>
      </c>
      <c r="C340" s="32">
        <v>24</v>
      </c>
      <c r="D340" s="32"/>
      <c r="E340" s="32"/>
      <c r="F340" s="15"/>
      <c r="G340" s="15"/>
      <c r="H340" s="15"/>
      <c r="I340" s="36"/>
      <c r="J340" s="36"/>
      <c r="K340" s="15"/>
      <c r="L340" s="30"/>
      <c r="M340" s="15"/>
    </row>
    <row r="341" spans="1:15" ht="15" customHeight="1" x14ac:dyDescent="0.2">
      <c r="A341" s="31"/>
      <c r="B341" s="37" t="s">
        <v>344</v>
      </c>
      <c r="C341" s="32">
        <v>25</v>
      </c>
      <c r="D341" s="32"/>
      <c r="E341" s="32"/>
      <c r="F341" s="15"/>
      <c r="G341" s="15"/>
      <c r="H341" s="15"/>
      <c r="I341" s="36"/>
      <c r="J341" s="36"/>
      <c r="K341" s="15"/>
      <c r="L341" s="30"/>
      <c r="M341" s="15"/>
    </row>
    <row r="342" spans="1:15" ht="15" customHeight="1" x14ac:dyDescent="0.2">
      <c r="A342" s="31"/>
      <c r="B342" s="37" t="s">
        <v>344</v>
      </c>
      <c r="C342" s="32">
        <v>26</v>
      </c>
      <c r="D342" s="32"/>
      <c r="E342" s="15"/>
      <c r="F342" s="15"/>
      <c r="G342" s="15"/>
      <c r="H342" s="15"/>
      <c r="I342" s="36"/>
      <c r="J342" s="36"/>
      <c r="K342" s="15"/>
      <c r="L342" s="30"/>
      <c r="M342" s="15"/>
    </row>
    <row r="343" spans="1:15" ht="15" customHeight="1" x14ac:dyDescent="0.2">
      <c r="A343" s="31"/>
      <c r="B343" s="37" t="s">
        <v>344</v>
      </c>
      <c r="C343" s="32">
        <v>27</v>
      </c>
      <c r="D343" s="32"/>
      <c r="E343" s="15"/>
      <c r="F343" s="15" t="s">
        <v>29</v>
      </c>
      <c r="G343" s="15" t="s">
        <v>531</v>
      </c>
      <c r="H343" s="15" t="s">
        <v>532</v>
      </c>
      <c r="I343" s="36">
        <v>42578</v>
      </c>
      <c r="J343" s="36" t="s">
        <v>533</v>
      </c>
      <c r="K343" s="15" t="s">
        <v>534</v>
      </c>
      <c r="L343" s="30"/>
      <c r="M343" s="15" t="s">
        <v>423</v>
      </c>
    </row>
    <row r="344" spans="1:15" ht="15" customHeight="1" x14ac:dyDescent="0.2">
      <c r="A344" s="31"/>
      <c r="B344" s="37" t="s">
        <v>344</v>
      </c>
      <c r="C344" s="32">
        <v>28</v>
      </c>
      <c r="D344" s="32"/>
      <c r="E344" s="15"/>
      <c r="F344" s="15"/>
      <c r="G344" s="15"/>
      <c r="H344" s="15"/>
      <c r="I344" s="15"/>
      <c r="J344" s="15"/>
      <c r="K344" s="15"/>
      <c r="L344" s="30"/>
      <c r="M344" s="15"/>
    </row>
    <row r="345" spans="1:15" ht="15" customHeight="1" x14ac:dyDescent="0.2">
      <c r="A345" s="31"/>
      <c r="B345" s="37" t="s">
        <v>344</v>
      </c>
      <c r="C345" s="32">
        <v>29</v>
      </c>
      <c r="D345" s="32"/>
      <c r="E345" s="15"/>
      <c r="F345" s="15"/>
      <c r="G345" s="15"/>
      <c r="H345" s="15"/>
      <c r="I345" s="15"/>
      <c r="J345" s="15"/>
      <c r="K345" s="15"/>
      <c r="L345" s="30"/>
      <c r="M345" s="15"/>
    </row>
    <row r="346" spans="1:15" ht="15" customHeight="1" x14ac:dyDescent="0.2">
      <c r="A346" s="31"/>
      <c r="B346" s="37" t="s">
        <v>344</v>
      </c>
      <c r="C346" s="32">
        <v>30</v>
      </c>
      <c r="D346" s="32"/>
      <c r="E346" s="15"/>
      <c r="F346" s="15"/>
      <c r="G346" s="15"/>
      <c r="H346" s="15"/>
      <c r="I346" s="15"/>
      <c r="J346" s="15"/>
      <c r="K346" s="15"/>
      <c r="L346" s="30"/>
      <c r="M346" s="15"/>
    </row>
    <row r="347" spans="1:15" ht="15" customHeight="1" x14ac:dyDescent="0.2">
      <c r="A347" s="31"/>
      <c r="B347" s="37" t="s">
        <v>344</v>
      </c>
      <c r="C347" s="32">
        <v>31</v>
      </c>
      <c r="D347" s="32"/>
      <c r="E347" s="15"/>
      <c r="F347" s="15"/>
      <c r="G347" s="15"/>
      <c r="H347" s="15"/>
      <c r="I347" s="15"/>
      <c r="J347" s="15"/>
      <c r="K347" s="15"/>
      <c r="L347" s="30"/>
      <c r="M347" s="15"/>
    </row>
    <row r="348" spans="1:15" ht="15" customHeight="1" x14ac:dyDescent="0.2">
      <c r="A348" s="37" t="s">
        <v>39</v>
      </c>
      <c r="B348" s="31"/>
      <c r="C348" s="32"/>
      <c r="D348" s="32"/>
      <c r="E348" s="15"/>
      <c r="F348" s="15"/>
      <c r="G348" s="15"/>
      <c r="H348" s="15"/>
      <c r="I348" s="15"/>
      <c r="J348" s="15"/>
      <c r="K348" s="15"/>
      <c r="L348" s="16">
        <f>SUM(L334:L336)</f>
        <v>0</v>
      </c>
      <c r="M348" s="15"/>
    </row>
    <row r="349" spans="1:15" ht="15" customHeight="1" x14ac:dyDescent="0.2">
      <c r="A349" s="640"/>
      <c r="B349" s="640"/>
      <c r="C349" s="640"/>
      <c r="D349" s="309"/>
      <c r="E349" s="1"/>
      <c r="F349" s="1"/>
      <c r="G349" s="1"/>
      <c r="H349" s="1"/>
      <c r="I349" s="1"/>
      <c r="J349" s="1"/>
      <c r="K349" s="1"/>
      <c r="L349" s="1"/>
      <c r="M349" s="1"/>
    </row>
    <row r="350" spans="1:15" ht="15" customHeight="1" x14ac:dyDescent="0.3">
      <c r="A350" s="1"/>
      <c r="B350" s="1"/>
      <c r="C350" s="641" t="s">
        <v>8</v>
      </c>
      <c r="D350" s="641"/>
      <c r="E350" s="641"/>
      <c r="F350" s="19"/>
      <c r="G350" s="642" t="s">
        <v>227</v>
      </c>
      <c r="H350" s="642"/>
      <c r="I350" s="303"/>
      <c r="J350" s="18"/>
      <c r="L350" s="1"/>
      <c r="M350" s="1" t="s">
        <v>228</v>
      </c>
      <c r="N350" s="643"/>
      <c r="O350" s="643"/>
    </row>
    <row r="351" spans="1:15" ht="15" customHeight="1" x14ac:dyDescent="0.3">
      <c r="A351" s="1"/>
      <c r="B351" s="1"/>
      <c r="C351" s="20"/>
      <c r="D351" s="20"/>
      <c r="G351" s="303"/>
      <c r="H351" s="3"/>
      <c r="I351" s="18"/>
      <c r="J351" s="18"/>
      <c r="L351" s="1"/>
      <c r="M351" s="1"/>
      <c r="N351" s="21"/>
      <c r="O351" s="21"/>
    </row>
    <row r="352" spans="1:15" ht="15" customHeight="1" x14ac:dyDescent="0.3">
      <c r="A352" s="1"/>
      <c r="B352" s="1"/>
      <c r="C352" s="20"/>
      <c r="D352" s="20"/>
      <c r="G352" s="303"/>
      <c r="H352" s="3"/>
      <c r="I352" s="18"/>
      <c r="J352" s="18"/>
      <c r="L352" s="1"/>
      <c r="M352" s="1"/>
      <c r="N352" s="21"/>
      <c r="O352" s="21"/>
    </row>
    <row r="353" spans="1:18" ht="15" customHeight="1" x14ac:dyDescent="0.3">
      <c r="C353" s="641" t="s">
        <v>294</v>
      </c>
      <c r="D353" s="641"/>
      <c r="E353" s="641"/>
      <c r="F353" s="302"/>
      <c r="G353" s="644" t="s">
        <v>123</v>
      </c>
      <c r="H353" s="644"/>
      <c r="I353" s="644"/>
      <c r="J353" s="303"/>
      <c r="L353" s="1"/>
      <c r="M353" s="645" t="s">
        <v>130</v>
      </c>
      <c r="N353" s="645"/>
      <c r="O353" s="645"/>
      <c r="P353" s="645"/>
    </row>
    <row r="354" spans="1:18" ht="15.75" customHeight="1" x14ac:dyDescent="0.3">
      <c r="C354" s="641" t="s">
        <v>386</v>
      </c>
      <c r="D354" s="641"/>
      <c r="E354" s="641"/>
      <c r="F354" s="302"/>
      <c r="G354" s="644" t="s">
        <v>95</v>
      </c>
      <c r="H354" s="644"/>
      <c r="I354" s="644"/>
      <c r="J354" s="303"/>
      <c r="L354" s="1"/>
      <c r="M354" s="645" t="s">
        <v>104</v>
      </c>
      <c r="N354" s="645"/>
      <c r="O354" s="645"/>
      <c r="P354" s="645"/>
    </row>
    <row r="355" spans="1:18" ht="15.75" customHeight="1" x14ac:dyDescent="0.3">
      <c r="C355" s="302"/>
      <c r="D355" s="302"/>
      <c r="E355" s="302"/>
      <c r="F355" s="302"/>
      <c r="G355" s="303"/>
      <c r="H355" s="303"/>
      <c r="I355" s="303"/>
      <c r="J355" s="303"/>
      <c r="L355" s="1"/>
      <c r="M355" s="304"/>
      <c r="N355" s="304"/>
      <c r="O355" s="304"/>
      <c r="P355" s="304"/>
    </row>
    <row r="359" spans="1:18" ht="15" customHeight="1" x14ac:dyDescent="0.25">
      <c r="A359" s="646" t="s">
        <v>0</v>
      </c>
      <c r="B359" s="646"/>
      <c r="C359" s="646"/>
      <c r="D359" s="646"/>
      <c r="E359" s="646"/>
      <c r="F359" s="646"/>
      <c r="G359" s="646"/>
      <c r="H359" s="646"/>
      <c r="I359" s="646"/>
      <c r="J359" s="646"/>
      <c r="K359" s="646"/>
      <c r="L359" s="646"/>
      <c r="M359" s="646"/>
      <c r="N359" s="25"/>
      <c r="O359" s="25"/>
      <c r="P359" s="25"/>
      <c r="Q359" s="25"/>
      <c r="R359" s="25"/>
    </row>
    <row r="360" spans="1:18" ht="15" customHeight="1" x14ac:dyDescent="0.25">
      <c r="A360" s="26"/>
      <c r="B360" s="26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9"/>
      <c r="O360" s="9"/>
      <c r="P360" s="9"/>
      <c r="Q360" s="9"/>
      <c r="R360" s="9"/>
    </row>
    <row r="361" spans="1:18" ht="15" customHeight="1" x14ac:dyDescent="0.25">
      <c r="A361" s="646" t="s">
        <v>12</v>
      </c>
      <c r="B361" s="646"/>
      <c r="C361" s="646"/>
      <c r="D361" s="646"/>
      <c r="E361" s="646"/>
      <c r="F361" s="646"/>
      <c r="G361" s="646"/>
      <c r="H361" s="646"/>
      <c r="I361" s="646"/>
      <c r="J361" s="646"/>
      <c r="K361" s="646"/>
      <c r="L361" s="646"/>
      <c r="M361" s="646"/>
      <c r="N361" s="9"/>
      <c r="O361" s="9"/>
      <c r="P361" s="9"/>
      <c r="Q361" s="9"/>
      <c r="R361" s="9"/>
    </row>
    <row r="362" spans="1:18" ht="15" customHeight="1" x14ac:dyDescent="0.25">
      <c r="A362" s="305"/>
      <c r="B362" s="305"/>
      <c r="C362" s="305"/>
      <c r="D362" s="305"/>
      <c r="E362" s="305"/>
      <c r="F362" s="305"/>
      <c r="G362" s="305"/>
      <c r="H362" s="305"/>
      <c r="I362" s="305"/>
      <c r="J362" s="305"/>
      <c r="K362" s="305"/>
      <c r="L362" s="305"/>
      <c r="M362" s="305"/>
      <c r="N362" s="9"/>
      <c r="O362" s="9"/>
      <c r="P362" s="9"/>
      <c r="Q362" s="9"/>
      <c r="R362" s="9"/>
    </row>
    <row r="363" spans="1:18" s="5" customFormat="1" ht="15" customHeight="1" x14ac:dyDescent="0.25">
      <c r="A363" s="456" t="s">
        <v>527</v>
      </c>
      <c r="B363" s="9"/>
      <c r="C363" s="647"/>
      <c r="D363" s="456" t="s">
        <v>55</v>
      </c>
      <c r="F363" s="456" t="s">
        <v>528</v>
      </c>
      <c r="G363" s="456" t="s">
        <v>529</v>
      </c>
      <c r="H363" s="648" t="s">
        <v>129</v>
      </c>
      <c r="I363" s="648"/>
      <c r="K363" s="458"/>
      <c r="L363" s="458"/>
      <c r="M363" s="648" t="s">
        <v>2</v>
      </c>
      <c r="N363" s="648"/>
      <c r="O363" s="158" t="s">
        <v>530</v>
      </c>
      <c r="P363" s="34"/>
      <c r="Q363" s="456"/>
      <c r="R363" s="456"/>
    </row>
    <row r="364" spans="1:18" ht="15" customHeight="1" x14ac:dyDescent="0.3">
      <c r="A364" s="648" t="s">
        <v>3</v>
      </c>
      <c r="B364" s="648"/>
      <c r="C364" s="647"/>
      <c r="D364" s="4"/>
      <c r="F364" s="159" t="s">
        <v>298</v>
      </c>
      <c r="H364" s="7"/>
      <c r="I364" s="7"/>
      <c r="J364" s="7"/>
      <c r="K364" s="7"/>
      <c r="L364" s="7"/>
      <c r="M364" s="7"/>
      <c r="N364" s="159"/>
      <c r="O364" s="159"/>
      <c r="P364" s="159"/>
      <c r="Q364" s="159"/>
      <c r="R364" s="8"/>
    </row>
    <row r="365" spans="1:18" ht="54" customHeight="1" x14ac:dyDescent="0.2">
      <c r="A365" s="11" t="s">
        <v>4</v>
      </c>
      <c r="B365" s="12" t="s">
        <v>5</v>
      </c>
      <c r="C365" s="12" t="s">
        <v>6</v>
      </c>
      <c r="D365" s="11" t="s">
        <v>7</v>
      </c>
      <c r="E365" s="12" t="s">
        <v>14</v>
      </c>
      <c r="F365" s="11" t="s">
        <v>15</v>
      </c>
      <c r="G365" s="11" t="s">
        <v>16</v>
      </c>
      <c r="H365" s="11" t="s">
        <v>17</v>
      </c>
      <c r="I365" s="11" t="s">
        <v>18</v>
      </c>
      <c r="J365" s="11" t="s">
        <v>19</v>
      </c>
      <c r="K365" s="11" t="s">
        <v>20</v>
      </c>
      <c r="L365" s="12" t="s">
        <v>21</v>
      </c>
      <c r="M365" s="12" t="s">
        <v>22</v>
      </c>
    </row>
    <row r="366" spans="1:18" ht="15.75" customHeight="1" x14ac:dyDescent="0.2">
      <c r="A366" s="29"/>
      <c r="B366" s="29"/>
      <c r="C366" s="29"/>
      <c r="D366" s="29"/>
      <c r="E366" s="29"/>
      <c r="F366" s="15"/>
      <c r="G366" s="15"/>
      <c r="H366" s="15"/>
      <c r="I366" s="15"/>
      <c r="J366" s="15"/>
      <c r="K366" s="15"/>
      <c r="L366" s="30"/>
      <c r="M366" s="17"/>
    </row>
    <row r="367" spans="1:18" ht="13.5" x14ac:dyDescent="0.2">
      <c r="A367" s="37"/>
      <c r="B367" s="37" t="s">
        <v>345</v>
      </c>
      <c r="C367" s="32">
        <v>1</v>
      </c>
      <c r="D367" s="32"/>
      <c r="E367" s="15"/>
      <c r="F367" s="15"/>
      <c r="G367" s="38"/>
      <c r="H367" s="15"/>
      <c r="I367" s="36"/>
      <c r="J367" s="36"/>
      <c r="K367" s="43"/>
      <c r="L367" s="44"/>
      <c r="M367" s="15"/>
    </row>
    <row r="368" spans="1:18" ht="15" customHeight="1" x14ac:dyDescent="0.2">
      <c r="A368" s="31"/>
      <c r="B368" s="37" t="s">
        <v>345</v>
      </c>
      <c r="C368" s="32">
        <v>2</v>
      </c>
      <c r="D368" s="32"/>
      <c r="E368" s="15"/>
      <c r="F368" s="15"/>
      <c r="G368" s="15"/>
      <c r="H368" s="15"/>
      <c r="I368" s="15"/>
      <c r="J368" s="15"/>
      <c r="K368" s="15"/>
      <c r="L368" s="30"/>
      <c r="M368" s="15"/>
    </row>
    <row r="369" spans="1:13" ht="15" customHeight="1" x14ac:dyDescent="0.2">
      <c r="A369" s="31"/>
      <c r="B369" s="37" t="s">
        <v>345</v>
      </c>
      <c r="C369" s="32">
        <v>3</v>
      </c>
      <c r="D369" s="32"/>
      <c r="E369" s="15"/>
      <c r="F369" s="15"/>
      <c r="G369" s="15"/>
      <c r="H369" s="15"/>
      <c r="I369" s="15"/>
      <c r="J369" s="15"/>
      <c r="K369" s="15"/>
      <c r="L369" s="30"/>
      <c r="M369" s="15"/>
    </row>
    <row r="370" spans="1:13" ht="15" customHeight="1" x14ac:dyDescent="0.2">
      <c r="A370" s="31"/>
      <c r="B370" s="37" t="s">
        <v>345</v>
      </c>
      <c r="C370" s="32">
        <v>4</v>
      </c>
      <c r="D370" s="32"/>
      <c r="E370" s="15"/>
      <c r="F370" s="15"/>
      <c r="G370" s="15"/>
      <c r="H370" s="15"/>
      <c r="I370" s="15"/>
      <c r="J370" s="15"/>
      <c r="K370" s="15"/>
      <c r="L370" s="30"/>
      <c r="M370" s="15"/>
    </row>
    <row r="371" spans="1:13" ht="15" customHeight="1" x14ac:dyDescent="0.2">
      <c r="A371" s="31"/>
      <c r="B371" s="37" t="s">
        <v>345</v>
      </c>
      <c r="C371" s="32">
        <v>5</v>
      </c>
      <c r="D371" s="32"/>
      <c r="E371" s="15"/>
      <c r="F371" s="15"/>
      <c r="G371" s="15"/>
      <c r="H371" s="15"/>
      <c r="I371" s="15"/>
      <c r="J371" s="15"/>
      <c r="K371" s="15"/>
      <c r="L371" s="30"/>
      <c r="M371" s="15"/>
    </row>
    <row r="372" spans="1:13" ht="15" customHeight="1" x14ac:dyDescent="0.2">
      <c r="A372" s="31"/>
      <c r="B372" s="37" t="s">
        <v>345</v>
      </c>
      <c r="C372" s="32">
        <v>6</v>
      </c>
      <c r="D372" s="32"/>
      <c r="E372" s="15"/>
      <c r="F372" s="15"/>
      <c r="G372" s="15"/>
      <c r="H372" s="15"/>
      <c r="I372" s="15"/>
      <c r="J372" s="15"/>
      <c r="K372" s="15"/>
      <c r="L372" s="30"/>
      <c r="M372" s="15"/>
    </row>
    <row r="373" spans="1:13" ht="15" customHeight="1" x14ac:dyDescent="0.2">
      <c r="A373" s="31"/>
      <c r="B373" s="37" t="s">
        <v>345</v>
      </c>
      <c r="C373" s="32">
        <v>7</v>
      </c>
      <c r="D373" s="32"/>
      <c r="E373" s="15"/>
      <c r="F373" s="15"/>
      <c r="G373" s="15"/>
      <c r="H373" s="15"/>
      <c r="I373" s="15"/>
      <c r="J373" s="15"/>
      <c r="K373" s="15"/>
      <c r="L373" s="30"/>
      <c r="M373" s="15"/>
    </row>
    <row r="374" spans="1:13" ht="14.25" customHeight="1" x14ac:dyDescent="0.2">
      <c r="A374" s="31"/>
      <c r="B374" s="37" t="s">
        <v>345</v>
      </c>
      <c r="C374" s="32">
        <v>8</v>
      </c>
      <c r="D374" s="32"/>
      <c r="E374" s="15"/>
      <c r="F374" s="15"/>
      <c r="G374" s="15"/>
      <c r="H374" s="15"/>
      <c r="I374" s="15"/>
      <c r="J374" s="15"/>
      <c r="K374" s="15"/>
      <c r="L374" s="30"/>
      <c r="M374" s="15"/>
    </row>
    <row r="375" spans="1:13" ht="15" customHeight="1" x14ac:dyDescent="0.2">
      <c r="A375" s="31"/>
      <c r="B375" s="37" t="s">
        <v>345</v>
      </c>
      <c r="C375" s="32">
        <v>10</v>
      </c>
      <c r="D375" s="32"/>
      <c r="E375" s="15"/>
      <c r="F375" s="15"/>
      <c r="G375" s="15"/>
      <c r="H375" s="15"/>
      <c r="I375" s="15"/>
      <c r="J375" s="15"/>
      <c r="K375" s="15"/>
      <c r="L375" s="30"/>
      <c r="M375" s="15"/>
    </row>
    <row r="376" spans="1:13" ht="15" customHeight="1" x14ac:dyDescent="0.2">
      <c r="A376" s="31"/>
      <c r="B376" s="37" t="s">
        <v>345</v>
      </c>
      <c r="C376" s="32">
        <v>11</v>
      </c>
      <c r="D376" s="32"/>
      <c r="E376" s="15"/>
      <c r="F376" s="15"/>
      <c r="G376" s="15"/>
      <c r="H376" s="15"/>
      <c r="I376" s="15"/>
      <c r="J376" s="15"/>
      <c r="K376" s="15"/>
      <c r="L376" s="30"/>
      <c r="M376" s="15"/>
    </row>
    <row r="377" spans="1:13" ht="15" customHeight="1" x14ac:dyDescent="0.2">
      <c r="A377" s="31"/>
      <c r="B377" s="37" t="s">
        <v>345</v>
      </c>
      <c r="C377" s="32">
        <v>12</v>
      </c>
      <c r="D377" s="32"/>
      <c r="E377" s="15"/>
      <c r="F377" s="15"/>
      <c r="G377" s="15"/>
      <c r="H377" s="15"/>
      <c r="I377" s="15"/>
      <c r="J377" s="15"/>
      <c r="K377" s="15"/>
      <c r="L377" s="30"/>
      <c r="M377" s="15"/>
    </row>
    <row r="378" spans="1:13" ht="15" customHeight="1" x14ac:dyDescent="0.2">
      <c r="A378" s="31"/>
      <c r="B378" s="37" t="s">
        <v>345</v>
      </c>
      <c r="C378" s="32">
        <v>13</v>
      </c>
      <c r="D378" s="32"/>
      <c r="E378" s="15"/>
      <c r="F378" s="15"/>
      <c r="G378" s="15"/>
      <c r="H378" s="15"/>
      <c r="I378" s="15"/>
      <c r="J378" s="15"/>
      <c r="K378" s="15"/>
      <c r="L378" s="30"/>
      <c r="M378" s="15"/>
    </row>
    <row r="379" spans="1:13" ht="15" customHeight="1" x14ac:dyDescent="0.2">
      <c r="A379" s="31"/>
      <c r="B379" s="37" t="s">
        <v>345</v>
      </c>
      <c r="C379" s="32">
        <v>14</v>
      </c>
      <c r="D379" s="32"/>
      <c r="E379" s="15"/>
      <c r="F379" s="15"/>
      <c r="G379" s="15"/>
      <c r="H379" s="15"/>
      <c r="I379" s="104"/>
      <c r="J379" s="104"/>
      <c r="K379" s="15"/>
      <c r="L379" s="16"/>
      <c r="M379" s="15"/>
    </row>
    <row r="380" spans="1:13" ht="15" customHeight="1" x14ac:dyDescent="0.2">
      <c r="A380" s="31"/>
      <c r="B380" s="37" t="s">
        <v>345</v>
      </c>
      <c r="C380" s="32">
        <v>15</v>
      </c>
      <c r="D380" s="32"/>
      <c r="E380" s="15"/>
      <c r="F380" s="15"/>
      <c r="G380" s="15"/>
      <c r="H380" s="15"/>
      <c r="I380" s="15"/>
      <c r="J380" s="15"/>
      <c r="K380" s="15"/>
      <c r="L380" s="30"/>
      <c r="M380" s="15"/>
    </row>
    <row r="381" spans="1:13" ht="15" customHeight="1" x14ac:dyDescent="0.2">
      <c r="A381" s="31"/>
      <c r="B381" s="37" t="s">
        <v>345</v>
      </c>
      <c r="C381" s="32">
        <v>16</v>
      </c>
      <c r="D381" s="32"/>
      <c r="E381" s="15"/>
      <c r="F381" s="15"/>
      <c r="G381" s="15"/>
      <c r="H381" s="15"/>
      <c r="I381" s="15"/>
      <c r="J381" s="15"/>
      <c r="K381" s="15"/>
      <c r="L381" s="30"/>
      <c r="M381" s="15"/>
    </row>
    <row r="382" spans="1:13" ht="15" customHeight="1" x14ac:dyDescent="0.2">
      <c r="A382" s="31"/>
      <c r="B382" s="37" t="s">
        <v>345</v>
      </c>
      <c r="C382" s="32">
        <v>17</v>
      </c>
      <c r="D382" s="32"/>
      <c r="E382" s="15"/>
      <c r="F382" s="15"/>
      <c r="G382" s="15"/>
      <c r="H382" s="15"/>
      <c r="I382" s="15"/>
      <c r="J382" s="15"/>
      <c r="K382" s="15"/>
      <c r="L382" s="30"/>
      <c r="M382" s="15"/>
    </row>
    <row r="383" spans="1:13" ht="15" customHeight="1" x14ac:dyDescent="0.2">
      <c r="A383" s="31"/>
      <c r="B383" s="37" t="s">
        <v>345</v>
      </c>
      <c r="C383" s="32">
        <v>18</v>
      </c>
      <c r="D383" s="32"/>
      <c r="E383" s="15"/>
      <c r="F383" s="15"/>
      <c r="G383" s="15"/>
      <c r="H383" s="15"/>
      <c r="I383" s="15"/>
      <c r="J383" s="15"/>
      <c r="K383" s="15"/>
      <c r="L383" s="30"/>
      <c r="M383" s="15"/>
    </row>
    <row r="384" spans="1:13" ht="15" customHeight="1" x14ac:dyDescent="0.2">
      <c r="A384" s="31"/>
      <c r="B384" s="37" t="s">
        <v>345</v>
      </c>
      <c r="C384" s="32">
        <v>19</v>
      </c>
      <c r="D384" s="32"/>
      <c r="E384" s="15"/>
      <c r="F384" s="15"/>
      <c r="G384" s="15"/>
      <c r="H384" s="15"/>
      <c r="I384" s="15"/>
      <c r="J384" s="15"/>
      <c r="K384" s="15"/>
      <c r="L384" s="30"/>
      <c r="M384" s="15"/>
    </row>
    <row r="385" spans="1:15" ht="15" customHeight="1" x14ac:dyDescent="0.2">
      <c r="A385" s="31"/>
      <c r="B385" s="37" t="s">
        <v>345</v>
      </c>
      <c r="C385" s="32">
        <v>20</v>
      </c>
      <c r="D385" s="32"/>
      <c r="E385" s="15"/>
      <c r="F385" s="15"/>
      <c r="G385" s="15"/>
      <c r="H385" s="15"/>
      <c r="I385" s="15"/>
      <c r="J385" s="15"/>
      <c r="K385" s="15"/>
      <c r="L385" s="30"/>
      <c r="M385" s="15"/>
    </row>
    <row r="386" spans="1:15" ht="15" customHeight="1" x14ac:dyDescent="0.2">
      <c r="A386" s="31"/>
      <c r="B386" s="37" t="s">
        <v>345</v>
      </c>
      <c r="C386" s="32">
        <v>21</v>
      </c>
      <c r="D386" s="32"/>
      <c r="E386" s="15"/>
      <c r="F386" s="15"/>
      <c r="G386" s="15"/>
      <c r="H386" s="15"/>
      <c r="I386" s="15"/>
      <c r="J386" s="15"/>
      <c r="K386" s="15"/>
      <c r="L386" s="30"/>
      <c r="M386" s="15"/>
    </row>
    <row r="387" spans="1:15" ht="15" customHeight="1" x14ac:dyDescent="0.2">
      <c r="A387" s="31"/>
      <c r="B387" s="37" t="s">
        <v>345</v>
      </c>
      <c r="C387" s="32">
        <v>22</v>
      </c>
      <c r="D387" s="32"/>
      <c r="E387" s="15"/>
      <c r="F387" s="15"/>
      <c r="G387" s="38"/>
      <c r="H387" s="15"/>
      <c r="I387" s="36"/>
      <c r="J387" s="36"/>
      <c r="K387" s="15"/>
      <c r="L387" s="30"/>
      <c r="M387" s="15"/>
    </row>
    <row r="388" spans="1:15" ht="15" customHeight="1" x14ac:dyDescent="0.3">
      <c r="A388" s="31"/>
      <c r="B388" s="37" t="s">
        <v>345</v>
      </c>
      <c r="C388" s="32">
        <v>23</v>
      </c>
      <c r="E388" s="15"/>
      <c r="F388" s="15"/>
      <c r="G388" s="15"/>
      <c r="H388" s="15"/>
      <c r="I388" s="15"/>
      <c r="J388" s="15"/>
      <c r="K388" s="15"/>
      <c r="L388" s="30"/>
      <c r="M388" s="15"/>
    </row>
    <row r="389" spans="1:15" ht="15" customHeight="1" x14ac:dyDescent="0.2">
      <c r="A389" s="31"/>
      <c r="B389" s="37" t="s">
        <v>345</v>
      </c>
      <c r="C389" s="32">
        <v>24</v>
      </c>
      <c r="D389" s="32"/>
      <c r="E389" s="32"/>
      <c r="F389" s="15"/>
      <c r="G389" s="15"/>
      <c r="H389" s="15"/>
      <c r="I389" s="36"/>
      <c r="J389" s="36"/>
      <c r="K389" s="15"/>
      <c r="L389" s="30"/>
      <c r="M389" s="15"/>
    </row>
    <row r="390" spans="1:15" ht="15" customHeight="1" x14ac:dyDescent="0.2">
      <c r="A390" s="31"/>
      <c r="B390" s="37" t="s">
        <v>345</v>
      </c>
      <c r="C390" s="32">
        <v>25</v>
      </c>
      <c r="D390" s="32"/>
      <c r="E390" s="32"/>
      <c r="F390" s="15"/>
      <c r="G390" s="15"/>
      <c r="H390" s="15"/>
      <c r="I390" s="36"/>
      <c r="J390" s="36"/>
      <c r="K390" s="15"/>
      <c r="L390" s="30"/>
      <c r="M390" s="15"/>
    </row>
    <row r="391" spans="1:15" ht="15" customHeight="1" x14ac:dyDescent="0.2">
      <c r="A391" s="31"/>
      <c r="B391" s="37" t="s">
        <v>345</v>
      </c>
      <c r="C391" s="32">
        <v>26</v>
      </c>
      <c r="D391" s="32"/>
      <c r="E391" s="15"/>
      <c r="F391" s="15"/>
      <c r="G391" s="15"/>
      <c r="H391" s="15"/>
      <c r="I391" s="36"/>
      <c r="J391" s="36"/>
      <c r="K391" s="15"/>
      <c r="L391" s="30"/>
      <c r="M391" s="15"/>
    </row>
    <row r="392" spans="1:15" ht="15" customHeight="1" x14ac:dyDescent="0.2">
      <c r="A392" s="31"/>
      <c r="B392" s="37" t="s">
        <v>345</v>
      </c>
      <c r="C392" s="32">
        <v>27</v>
      </c>
      <c r="D392" s="32"/>
      <c r="E392" s="15"/>
      <c r="F392" s="15"/>
      <c r="G392" s="15"/>
      <c r="H392" s="15"/>
      <c r="I392" s="36"/>
      <c r="J392" s="36"/>
      <c r="K392" s="15"/>
      <c r="L392" s="30"/>
      <c r="M392" s="15"/>
    </row>
    <row r="393" spans="1:15" ht="15" customHeight="1" x14ac:dyDescent="0.2">
      <c r="A393" s="31"/>
      <c r="B393" s="37" t="s">
        <v>345</v>
      </c>
      <c r="C393" s="32">
        <v>28</v>
      </c>
      <c r="D393" s="32"/>
      <c r="E393" s="15"/>
      <c r="F393" s="15"/>
      <c r="G393" s="15"/>
      <c r="H393" s="15"/>
      <c r="I393" s="15"/>
      <c r="J393" s="15"/>
      <c r="K393" s="15"/>
      <c r="L393" s="30"/>
      <c r="M393" s="15"/>
    </row>
    <row r="394" spans="1:15" ht="15" customHeight="1" x14ac:dyDescent="0.2">
      <c r="A394" s="31"/>
      <c r="B394" s="37" t="s">
        <v>345</v>
      </c>
      <c r="C394" s="32">
        <v>29</v>
      </c>
      <c r="D394" s="32"/>
      <c r="E394" s="15"/>
      <c r="F394" s="15"/>
      <c r="G394" s="15"/>
      <c r="H394" s="15"/>
      <c r="I394" s="15"/>
      <c r="J394" s="15"/>
      <c r="K394" s="15"/>
      <c r="L394" s="30"/>
      <c r="M394" s="15"/>
    </row>
    <row r="395" spans="1:15" ht="15" customHeight="1" x14ac:dyDescent="0.2">
      <c r="A395" s="31"/>
      <c r="B395" s="37" t="s">
        <v>345</v>
      </c>
      <c r="C395" s="32">
        <v>30</v>
      </c>
      <c r="D395" s="32"/>
      <c r="E395" s="15"/>
      <c r="F395" s="15"/>
      <c r="G395" s="15"/>
      <c r="H395" s="15"/>
      <c r="I395" s="15"/>
      <c r="J395" s="15"/>
      <c r="K395" s="15"/>
      <c r="L395" s="30"/>
      <c r="M395" s="15"/>
    </row>
    <row r="396" spans="1:15" ht="15" customHeight="1" x14ac:dyDescent="0.2">
      <c r="A396" s="31"/>
      <c r="B396" s="37" t="s">
        <v>345</v>
      </c>
      <c r="C396" s="32">
        <v>31</v>
      </c>
      <c r="D396" s="32"/>
      <c r="E396" s="15"/>
      <c r="F396" s="15"/>
      <c r="G396" s="15"/>
      <c r="H396" s="15"/>
      <c r="I396" s="15"/>
      <c r="J396" s="15"/>
      <c r="K396" s="15"/>
      <c r="L396" s="30"/>
      <c r="M396" s="15"/>
    </row>
    <row r="397" spans="1:15" ht="15" customHeight="1" x14ac:dyDescent="0.2">
      <c r="A397" s="37" t="s">
        <v>39</v>
      </c>
      <c r="B397" s="31"/>
      <c r="C397" s="32"/>
      <c r="D397" s="32"/>
      <c r="E397" s="15"/>
      <c r="F397" s="15"/>
      <c r="G397" s="15"/>
      <c r="H397" s="15"/>
      <c r="I397" s="15"/>
      <c r="J397" s="15"/>
      <c r="K397" s="15"/>
      <c r="L397" s="16">
        <f>SUM(L390:L395)</f>
        <v>0</v>
      </c>
      <c r="M397" s="15"/>
    </row>
    <row r="398" spans="1:15" ht="15" customHeight="1" x14ac:dyDescent="0.2">
      <c r="A398" s="640"/>
      <c r="B398" s="640"/>
      <c r="C398" s="640"/>
      <c r="D398" s="309"/>
      <c r="E398" s="1"/>
      <c r="F398" s="1"/>
      <c r="G398" s="1"/>
      <c r="H398" s="1"/>
      <c r="I398" s="1"/>
      <c r="J398" s="1"/>
      <c r="K398" s="1"/>
      <c r="L398" s="1"/>
      <c r="M398" s="1"/>
    </row>
    <row r="399" spans="1:15" ht="15" customHeight="1" x14ac:dyDescent="0.3">
      <c r="A399" s="1"/>
      <c r="B399" s="1"/>
      <c r="C399" s="641" t="s">
        <v>8</v>
      </c>
      <c r="D399" s="641"/>
      <c r="E399" s="641"/>
      <c r="F399" s="19"/>
      <c r="G399" s="642" t="s">
        <v>227</v>
      </c>
      <c r="H399" s="642"/>
      <c r="I399" s="303"/>
      <c r="J399" s="18"/>
      <c r="L399" s="1"/>
      <c r="M399" s="1" t="s">
        <v>228</v>
      </c>
      <c r="N399" s="643"/>
      <c r="O399" s="643"/>
    </row>
    <row r="400" spans="1:15" ht="15" customHeight="1" x14ac:dyDescent="0.3">
      <c r="A400" s="1"/>
      <c r="B400" s="1"/>
      <c r="C400" s="20"/>
      <c r="D400" s="20"/>
      <c r="G400" s="303"/>
      <c r="H400" s="3"/>
      <c r="I400" s="18"/>
      <c r="J400" s="18"/>
      <c r="L400" s="1"/>
      <c r="M400" s="1"/>
      <c r="N400" s="21"/>
      <c r="O400" s="21"/>
    </row>
    <row r="401" spans="1:18" ht="15" customHeight="1" x14ac:dyDescent="0.3">
      <c r="A401" s="1"/>
      <c r="B401" s="1"/>
      <c r="C401" s="20"/>
      <c r="D401" s="20"/>
      <c r="G401" s="303"/>
      <c r="H401" s="3"/>
      <c r="I401" s="18"/>
      <c r="J401" s="18"/>
      <c r="L401" s="1"/>
      <c r="M401" s="1"/>
      <c r="N401" s="21"/>
      <c r="O401" s="21"/>
    </row>
    <row r="402" spans="1:18" ht="15" customHeight="1" x14ac:dyDescent="0.3">
      <c r="C402" s="641" t="s">
        <v>294</v>
      </c>
      <c r="D402" s="641"/>
      <c r="E402" s="641"/>
      <c r="F402" s="302"/>
      <c r="G402" s="644" t="s">
        <v>123</v>
      </c>
      <c r="H402" s="644"/>
      <c r="I402" s="644"/>
      <c r="J402" s="303"/>
      <c r="L402" s="1"/>
      <c r="M402" s="645" t="s">
        <v>130</v>
      </c>
      <c r="N402" s="645"/>
      <c r="O402" s="645"/>
      <c r="P402" s="645"/>
    </row>
    <row r="403" spans="1:18" ht="15.75" customHeight="1" x14ac:dyDescent="0.3">
      <c r="C403" s="641" t="s">
        <v>94</v>
      </c>
      <c r="D403" s="641"/>
      <c r="E403" s="641"/>
      <c r="F403" s="302"/>
      <c r="G403" s="644" t="s">
        <v>95</v>
      </c>
      <c r="H403" s="644"/>
      <c r="I403" s="644"/>
      <c r="J403" s="303"/>
      <c r="L403" s="1"/>
      <c r="M403" s="645" t="s">
        <v>104</v>
      </c>
      <c r="N403" s="645"/>
      <c r="O403" s="645"/>
      <c r="P403" s="645"/>
    </row>
    <row r="404" spans="1:18" ht="15.75" customHeight="1" x14ac:dyDescent="0.3">
      <c r="C404" s="302"/>
      <c r="D404" s="302"/>
      <c r="E404" s="302"/>
      <c r="F404" s="302"/>
      <c r="G404" s="303"/>
      <c r="H404" s="303"/>
      <c r="I404" s="303"/>
      <c r="J404" s="303"/>
      <c r="L404" s="1"/>
      <c r="M404" s="304"/>
      <c r="N404" s="304"/>
      <c r="O404" s="304"/>
      <c r="P404" s="304"/>
    </row>
    <row r="408" spans="1:18" ht="15" customHeight="1" x14ac:dyDescent="0.25">
      <c r="A408" s="646" t="s">
        <v>0</v>
      </c>
      <c r="B408" s="646"/>
      <c r="C408" s="646"/>
      <c r="D408" s="646"/>
      <c r="E408" s="646"/>
      <c r="F408" s="646"/>
      <c r="G408" s="646"/>
      <c r="H408" s="646"/>
      <c r="I408" s="646"/>
      <c r="J408" s="646"/>
      <c r="K408" s="646"/>
      <c r="L408" s="646"/>
      <c r="M408" s="646"/>
      <c r="N408" s="25"/>
      <c r="O408" s="25"/>
      <c r="P408" s="25"/>
      <c r="Q408" s="25"/>
      <c r="R408" s="25"/>
    </row>
    <row r="409" spans="1:18" ht="15" customHeight="1" x14ac:dyDescent="0.25">
      <c r="A409" s="26"/>
      <c r="B409" s="26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9"/>
      <c r="O409" s="9"/>
      <c r="P409" s="9"/>
      <c r="Q409" s="9"/>
      <c r="R409" s="9"/>
    </row>
    <row r="410" spans="1:18" ht="15" customHeight="1" x14ac:dyDescent="0.25">
      <c r="A410" s="646" t="s">
        <v>12</v>
      </c>
      <c r="B410" s="646"/>
      <c r="C410" s="646"/>
      <c r="D410" s="646"/>
      <c r="E410" s="646"/>
      <c r="F410" s="646"/>
      <c r="G410" s="646"/>
      <c r="H410" s="646"/>
      <c r="I410" s="646"/>
      <c r="J410" s="646"/>
      <c r="K410" s="646"/>
      <c r="L410" s="646"/>
      <c r="M410" s="646"/>
      <c r="N410" s="9"/>
      <c r="O410" s="9"/>
      <c r="P410" s="9"/>
      <c r="Q410" s="9"/>
      <c r="R410" s="9"/>
    </row>
    <row r="411" spans="1:18" ht="15" customHeight="1" x14ac:dyDescent="0.25">
      <c r="A411" s="305"/>
      <c r="B411" s="305"/>
      <c r="C411" s="305"/>
      <c r="D411" s="305"/>
      <c r="E411" s="305"/>
      <c r="F411" s="305"/>
      <c r="G411" s="305"/>
      <c r="H411" s="305"/>
      <c r="I411" s="305"/>
      <c r="J411" s="305"/>
      <c r="K411" s="305"/>
      <c r="L411" s="305"/>
      <c r="M411" s="305"/>
      <c r="N411" s="9"/>
      <c r="O411" s="9"/>
      <c r="P411" s="9"/>
      <c r="Q411" s="9"/>
      <c r="R411" s="9"/>
    </row>
    <row r="412" spans="1:18" s="5" customFormat="1" ht="15" customHeight="1" x14ac:dyDescent="0.25">
      <c r="A412" s="456" t="s">
        <v>527</v>
      </c>
      <c r="B412" s="9"/>
      <c r="C412" s="647"/>
      <c r="D412" s="456" t="s">
        <v>55</v>
      </c>
      <c r="F412" s="456" t="s">
        <v>528</v>
      </c>
      <c r="G412" s="456" t="s">
        <v>529</v>
      </c>
      <c r="H412" s="648" t="s">
        <v>129</v>
      </c>
      <c r="I412" s="648"/>
      <c r="K412" s="458"/>
      <c r="L412" s="458"/>
      <c r="M412" s="648" t="s">
        <v>2</v>
      </c>
      <c r="N412" s="648"/>
      <c r="O412" s="158" t="s">
        <v>530</v>
      </c>
      <c r="P412" s="34"/>
      <c r="Q412" s="456"/>
      <c r="R412" s="456"/>
    </row>
    <row r="413" spans="1:18" ht="15" customHeight="1" x14ac:dyDescent="0.3">
      <c r="A413" s="648" t="s">
        <v>3</v>
      </c>
      <c r="B413" s="648"/>
      <c r="C413" s="647"/>
      <c r="D413" s="4"/>
      <c r="F413" s="159" t="s">
        <v>298</v>
      </c>
      <c r="H413" s="7"/>
      <c r="I413" s="7"/>
      <c r="J413" s="7"/>
      <c r="K413" s="7"/>
      <c r="L413" s="7"/>
      <c r="M413" s="7"/>
      <c r="N413" s="159"/>
      <c r="O413" s="159"/>
      <c r="P413" s="159"/>
      <c r="Q413" s="159"/>
      <c r="R413" s="8"/>
    </row>
    <row r="414" spans="1:18" ht="54" customHeight="1" x14ac:dyDescent="0.2">
      <c r="A414" s="11" t="s">
        <v>4</v>
      </c>
      <c r="B414" s="12" t="s">
        <v>5</v>
      </c>
      <c r="C414" s="12" t="s">
        <v>6</v>
      </c>
      <c r="D414" s="11" t="s">
        <v>7</v>
      </c>
      <c r="E414" s="12" t="s">
        <v>14</v>
      </c>
      <c r="F414" s="11" t="s">
        <v>15</v>
      </c>
      <c r="G414" s="11" t="s">
        <v>16</v>
      </c>
      <c r="H414" s="11" t="s">
        <v>17</v>
      </c>
      <c r="I414" s="11" t="s">
        <v>18</v>
      </c>
      <c r="J414" s="11" t="s">
        <v>19</v>
      </c>
      <c r="K414" s="11" t="s">
        <v>20</v>
      </c>
      <c r="L414" s="12" t="s">
        <v>21</v>
      </c>
      <c r="M414" s="12" t="s">
        <v>22</v>
      </c>
    </row>
    <row r="415" spans="1:18" ht="15.75" customHeight="1" x14ac:dyDescent="0.2">
      <c r="A415" s="29"/>
      <c r="B415" s="29"/>
      <c r="C415" s="29"/>
      <c r="D415" s="29"/>
      <c r="E415" s="29"/>
      <c r="F415" s="15"/>
      <c r="G415" s="15"/>
      <c r="H415" s="15"/>
      <c r="I415" s="15"/>
      <c r="J415" s="15"/>
      <c r="K415" s="15"/>
      <c r="L415" s="30"/>
      <c r="M415" s="17"/>
    </row>
    <row r="416" spans="1:18" ht="13.5" x14ac:dyDescent="0.2">
      <c r="A416" s="37"/>
      <c r="B416" s="37" t="s">
        <v>346</v>
      </c>
      <c r="C416" s="32">
        <v>1</v>
      </c>
      <c r="D416" s="32"/>
      <c r="E416" s="15"/>
      <c r="F416" s="15"/>
      <c r="G416" s="38"/>
      <c r="H416" s="15"/>
      <c r="I416" s="36"/>
      <c r="J416" s="36"/>
      <c r="K416" s="43"/>
      <c r="L416" s="44"/>
      <c r="M416" s="15"/>
    </row>
    <row r="417" spans="1:13" ht="15" customHeight="1" x14ac:dyDescent="0.2">
      <c r="A417" s="31"/>
      <c r="B417" s="37" t="s">
        <v>346</v>
      </c>
      <c r="C417" s="32">
        <v>2</v>
      </c>
      <c r="D417" s="32"/>
      <c r="E417" s="15"/>
      <c r="F417" s="15"/>
      <c r="G417" s="15"/>
      <c r="H417" s="15"/>
      <c r="I417" s="15"/>
      <c r="J417" s="15"/>
      <c r="K417" s="15"/>
      <c r="L417" s="30"/>
      <c r="M417" s="15"/>
    </row>
    <row r="418" spans="1:13" ht="15" customHeight="1" x14ac:dyDescent="0.2">
      <c r="A418" s="31"/>
      <c r="B418" s="37" t="s">
        <v>346</v>
      </c>
      <c r="C418" s="32">
        <v>3</v>
      </c>
      <c r="D418" s="32"/>
      <c r="E418" s="15"/>
      <c r="F418" s="15"/>
      <c r="G418" s="15"/>
      <c r="H418" s="15"/>
      <c r="I418" s="15"/>
      <c r="J418" s="15"/>
      <c r="K418" s="15"/>
      <c r="L418" s="30"/>
      <c r="M418" s="15"/>
    </row>
    <row r="419" spans="1:13" ht="15" customHeight="1" x14ac:dyDescent="0.2">
      <c r="A419" s="31"/>
      <c r="B419" s="37" t="s">
        <v>346</v>
      </c>
      <c r="C419" s="32">
        <v>4</v>
      </c>
      <c r="D419" s="32"/>
      <c r="E419" s="15"/>
      <c r="F419" s="15"/>
      <c r="G419" s="15"/>
      <c r="H419" s="15"/>
      <c r="I419" s="15"/>
      <c r="J419" s="15"/>
      <c r="K419" s="15"/>
      <c r="L419" s="30"/>
      <c r="M419" s="15"/>
    </row>
    <row r="420" spans="1:13" ht="15" customHeight="1" x14ac:dyDescent="0.2">
      <c r="A420" s="31"/>
      <c r="B420" s="37" t="s">
        <v>346</v>
      </c>
      <c r="C420" s="32">
        <v>5</v>
      </c>
      <c r="D420" s="32"/>
      <c r="E420" s="15"/>
      <c r="F420" s="15"/>
      <c r="G420" s="15"/>
      <c r="H420" s="15"/>
      <c r="I420" s="15"/>
      <c r="J420" s="15"/>
      <c r="K420" s="15"/>
      <c r="L420" s="30"/>
      <c r="M420" s="15"/>
    </row>
    <row r="421" spans="1:13" ht="15" customHeight="1" x14ac:dyDescent="0.2">
      <c r="A421" s="31"/>
      <c r="B421" s="37" t="s">
        <v>346</v>
      </c>
      <c r="C421" s="32">
        <v>6</v>
      </c>
      <c r="D421" s="32"/>
      <c r="E421" s="15"/>
      <c r="F421" s="15"/>
      <c r="G421" s="15"/>
      <c r="H421" s="15"/>
      <c r="I421" s="15"/>
      <c r="J421" s="15"/>
      <c r="K421" s="15"/>
      <c r="L421" s="30"/>
      <c r="M421" s="15"/>
    </row>
    <row r="422" spans="1:13" ht="15" customHeight="1" x14ac:dyDescent="0.2">
      <c r="A422" s="31"/>
      <c r="B422" s="37" t="s">
        <v>346</v>
      </c>
      <c r="C422" s="32">
        <v>7</v>
      </c>
      <c r="D422" s="32"/>
      <c r="E422" s="15"/>
      <c r="F422" s="15"/>
      <c r="G422" s="15"/>
      <c r="H422" s="15"/>
      <c r="I422" s="15"/>
      <c r="J422" s="15"/>
      <c r="K422" s="15"/>
      <c r="L422" s="30"/>
      <c r="M422" s="15"/>
    </row>
    <row r="423" spans="1:13" ht="14.25" customHeight="1" x14ac:dyDescent="0.2">
      <c r="A423" s="31"/>
      <c r="B423" s="37" t="s">
        <v>346</v>
      </c>
      <c r="C423" s="32">
        <v>8</v>
      </c>
      <c r="D423" s="32"/>
      <c r="E423" s="15"/>
      <c r="F423" s="15"/>
      <c r="G423" s="15"/>
      <c r="H423" s="15"/>
      <c r="I423" s="15"/>
      <c r="J423" s="15"/>
      <c r="K423" s="15"/>
      <c r="L423" s="30"/>
      <c r="M423" s="15"/>
    </row>
    <row r="424" spans="1:13" ht="15" customHeight="1" x14ac:dyDescent="0.2">
      <c r="A424" s="31"/>
      <c r="B424" s="37" t="s">
        <v>346</v>
      </c>
      <c r="C424" s="32">
        <v>10</v>
      </c>
      <c r="D424" s="32"/>
      <c r="E424" s="15"/>
      <c r="F424" s="15"/>
      <c r="G424" s="15"/>
      <c r="H424" s="15"/>
      <c r="I424" s="15"/>
      <c r="J424" s="15"/>
      <c r="K424" s="15"/>
      <c r="L424" s="30"/>
      <c r="M424" s="15"/>
    </row>
    <row r="425" spans="1:13" ht="15" customHeight="1" x14ac:dyDescent="0.2">
      <c r="A425" s="31"/>
      <c r="B425" s="37" t="s">
        <v>346</v>
      </c>
      <c r="C425" s="32">
        <v>11</v>
      </c>
      <c r="D425" s="32"/>
      <c r="E425" s="15"/>
      <c r="F425" s="15"/>
      <c r="G425" s="15"/>
      <c r="H425" s="15"/>
      <c r="I425" s="15"/>
      <c r="J425" s="15"/>
      <c r="K425" s="15"/>
      <c r="L425" s="30"/>
      <c r="M425" s="15"/>
    </row>
    <row r="426" spans="1:13" ht="15" customHeight="1" x14ac:dyDescent="0.2">
      <c r="A426" s="31"/>
      <c r="B426" s="37" t="s">
        <v>346</v>
      </c>
      <c r="C426" s="32">
        <v>12</v>
      </c>
      <c r="D426" s="32"/>
      <c r="E426" s="15"/>
      <c r="F426" s="15"/>
      <c r="G426" s="15"/>
      <c r="H426" s="15"/>
      <c r="I426" s="15"/>
      <c r="J426" s="15"/>
      <c r="K426" s="15"/>
      <c r="L426" s="30"/>
      <c r="M426" s="15"/>
    </row>
    <row r="427" spans="1:13" ht="15" customHeight="1" x14ac:dyDescent="0.2">
      <c r="A427" s="31"/>
      <c r="B427" s="37" t="s">
        <v>346</v>
      </c>
      <c r="C427" s="32">
        <v>13</v>
      </c>
      <c r="D427" s="32"/>
      <c r="E427" s="15"/>
      <c r="F427" s="15"/>
      <c r="G427" s="15"/>
      <c r="H427" s="15"/>
      <c r="I427" s="15"/>
      <c r="J427" s="15"/>
      <c r="K427" s="15"/>
      <c r="L427" s="30"/>
      <c r="M427" s="15"/>
    </row>
    <row r="428" spans="1:13" ht="15" customHeight="1" x14ac:dyDescent="0.2">
      <c r="A428" s="31"/>
      <c r="B428" s="37" t="s">
        <v>346</v>
      </c>
      <c r="C428" s="32">
        <v>14</v>
      </c>
      <c r="D428" s="32"/>
      <c r="E428" s="15"/>
      <c r="F428" s="15"/>
      <c r="G428" s="15"/>
      <c r="H428" s="15"/>
      <c r="I428" s="104"/>
      <c r="J428" s="104"/>
      <c r="K428" s="15"/>
      <c r="L428" s="16"/>
      <c r="M428" s="15"/>
    </row>
    <row r="429" spans="1:13" ht="15" customHeight="1" x14ac:dyDescent="0.2">
      <c r="A429" s="31"/>
      <c r="B429" s="37" t="s">
        <v>346</v>
      </c>
      <c r="C429" s="32">
        <v>15</v>
      </c>
      <c r="D429" s="32"/>
      <c r="E429" s="15"/>
      <c r="F429" s="15"/>
      <c r="G429" s="15"/>
      <c r="H429" s="15"/>
      <c r="I429" s="15"/>
      <c r="J429" s="15"/>
      <c r="K429" s="15"/>
      <c r="L429" s="30"/>
      <c r="M429" s="15"/>
    </row>
    <row r="430" spans="1:13" ht="15" customHeight="1" x14ac:dyDescent="0.2">
      <c r="A430" s="31"/>
      <c r="B430" s="37" t="s">
        <v>346</v>
      </c>
      <c r="C430" s="32">
        <v>16</v>
      </c>
      <c r="D430" s="32"/>
      <c r="E430" s="15"/>
      <c r="F430" s="15"/>
      <c r="G430" s="15"/>
      <c r="H430" s="15"/>
      <c r="I430" s="15"/>
      <c r="J430" s="15"/>
      <c r="K430" s="15"/>
      <c r="L430" s="30"/>
      <c r="M430" s="15"/>
    </row>
    <row r="431" spans="1:13" ht="15" customHeight="1" x14ac:dyDescent="0.2">
      <c r="A431" s="31"/>
      <c r="B431" s="37" t="s">
        <v>346</v>
      </c>
      <c r="C431" s="32">
        <v>17</v>
      </c>
      <c r="D431" s="32"/>
      <c r="E431" s="15"/>
      <c r="F431" s="15"/>
      <c r="G431" s="15"/>
      <c r="H431" s="15"/>
      <c r="I431" s="15"/>
      <c r="J431" s="15"/>
      <c r="K431" s="15"/>
      <c r="L431" s="30"/>
      <c r="M431" s="15"/>
    </row>
    <row r="432" spans="1:13" ht="15" customHeight="1" x14ac:dyDescent="0.2">
      <c r="A432" s="31"/>
      <c r="B432" s="37" t="s">
        <v>346</v>
      </c>
      <c r="C432" s="32">
        <v>18</v>
      </c>
      <c r="D432" s="32"/>
      <c r="E432" s="15"/>
      <c r="F432" s="15"/>
      <c r="G432" s="15"/>
      <c r="H432" s="15"/>
      <c r="I432" s="15"/>
      <c r="J432" s="15"/>
      <c r="K432" s="15"/>
      <c r="L432" s="30"/>
      <c r="M432" s="15"/>
    </row>
    <row r="433" spans="1:15" ht="15" customHeight="1" x14ac:dyDescent="0.2">
      <c r="A433" s="31"/>
      <c r="B433" s="37" t="s">
        <v>346</v>
      </c>
      <c r="C433" s="32">
        <v>19</v>
      </c>
      <c r="D433" s="32"/>
      <c r="E433" s="15"/>
      <c r="F433" s="15"/>
      <c r="G433" s="15"/>
      <c r="H433" s="15"/>
      <c r="I433" s="15"/>
      <c r="J433" s="15"/>
      <c r="K433" s="15"/>
      <c r="L433" s="30"/>
      <c r="M433" s="15"/>
    </row>
    <row r="434" spans="1:15" ht="15" customHeight="1" x14ac:dyDescent="0.2">
      <c r="A434" s="31"/>
      <c r="B434" s="37" t="s">
        <v>346</v>
      </c>
      <c r="C434" s="32">
        <v>20</v>
      </c>
      <c r="D434" s="32"/>
      <c r="E434" s="15"/>
      <c r="F434" s="15"/>
      <c r="G434" s="15"/>
      <c r="H434" s="15"/>
      <c r="I434" s="15"/>
      <c r="J434" s="15"/>
      <c r="K434" s="15"/>
      <c r="L434" s="30"/>
      <c r="M434" s="15"/>
    </row>
    <row r="435" spans="1:15" ht="15" customHeight="1" x14ac:dyDescent="0.2">
      <c r="A435" s="31"/>
      <c r="B435" s="37" t="s">
        <v>346</v>
      </c>
      <c r="C435" s="32">
        <v>21</v>
      </c>
      <c r="D435" s="32"/>
      <c r="E435" s="15"/>
      <c r="F435" s="15"/>
      <c r="G435" s="15"/>
      <c r="H435" s="15"/>
      <c r="I435" s="15"/>
      <c r="J435" s="15"/>
      <c r="K435" s="15"/>
      <c r="L435" s="30"/>
      <c r="M435" s="15"/>
    </row>
    <row r="436" spans="1:15" ht="15" customHeight="1" x14ac:dyDescent="0.2">
      <c r="A436" s="31"/>
      <c r="B436" s="37" t="s">
        <v>346</v>
      </c>
      <c r="C436" s="32">
        <v>22</v>
      </c>
      <c r="D436" s="32"/>
      <c r="E436" s="15"/>
      <c r="F436" s="15"/>
      <c r="G436" s="38"/>
      <c r="H436" s="15"/>
      <c r="I436" s="36"/>
      <c r="J436" s="36"/>
      <c r="K436" s="15"/>
      <c r="L436" s="30"/>
      <c r="M436" s="15"/>
    </row>
    <row r="437" spans="1:15" ht="15" customHeight="1" x14ac:dyDescent="0.3">
      <c r="A437" s="31"/>
      <c r="B437" s="37" t="s">
        <v>346</v>
      </c>
      <c r="C437" s="32">
        <v>23</v>
      </c>
      <c r="E437" s="15"/>
      <c r="F437" s="15"/>
      <c r="G437" s="15"/>
      <c r="H437" s="15"/>
      <c r="I437" s="15"/>
      <c r="J437" s="15"/>
      <c r="K437" s="15"/>
      <c r="L437" s="30"/>
      <c r="M437" s="15"/>
    </row>
    <row r="438" spans="1:15" ht="15" customHeight="1" x14ac:dyDescent="0.2">
      <c r="A438" s="31"/>
      <c r="B438" s="37" t="s">
        <v>346</v>
      </c>
      <c r="C438" s="32">
        <v>24</v>
      </c>
      <c r="D438" s="32"/>
      <c r="E438" s="32"/>
      <c r="F438" s="15"/>
      <c r="G438" s="15"/>
      <c r="H438" s="15"/>
      <c r="I438" s="36"/>
      <c r="J438" s="36"/>
      <c r="K438" s="15"/>
      <c r="L438" s="30"/>
      <c r="M438" s="15"/>
    </row>
    <row r="439" spans="1:15" ht="15" customHeight="1" x14ac:dyDescent="0.2">
      <c r="A439" s="31"/>
      <c r="B439" s="37" t="s">
        <v>346</v>
      </c>
      <c r="C439" s="32">
        <v>25</v>
      </c>
      <c r="D439" s="32"/>
      <c r="E439" s="32"/>
      <c r="F439" s="15"/>
      <c r="G439" s="15"/>
      <c r="H439" s="15"/>
      <c r="I439" s="36"/>
      <c r="J439" s="36"/>
      <c r="K439" s="15"/>
      <c r="L439" s="30"/>
      <c r="M439" s="15"/>
    </row>
    <row r="440" spans="1:15" ht="15" customHeight="1" x14ac:dyDescent="0.2">
      <c r="A440" s="31"/>
      <c r="B440" s="37" t="s">
        <v>346</v>
      </c>
      <c r="C440" s="32">
        <v>26</v>
      </c>
      <c r="D440" s="32"/>
      <c r="E440" s="15"/>
      <c r="F440" s="15"/>
      <c r="G440" s="15"/>
      <c r="H440" s="15"/>
      <c r="I440" s="36"/>
      <c r="J440" s="36"/>
      <c r="K440" s="15"/>
      <c r="L440" s="30"/>
      <c r="M440" s="15"/>
    </row>
    <row r="441" spans="1:15" ht="15" customHeight="1" x14ac:dyDescent="0.2">
      <c r="A441" s="31"/>
      <c r="B441" s="37" t="s">
        <v>346</v>
      </c>
      <c r="C441" s="32">
        <v>27</v>
      </c>
      <c r="D441" s="32"/>
      <c r="E441" s="15"/>
      <c r="F441" s="15"/>
      <c r="G441" s="15"/>
      <c r="H441" s="15"/>
      <c r="I441" s="36"/>
      <c r="J441" s="36"/>
      <c r="K441" s="15"/>
      <c r="L441" s="30"/>
      <c r="M441" s="15"/>
    </row>
    <row r="442" spans="1:15" ht="15" customHeight="1" x14ac:dyDescent="0.2">
      <c r="A442" s="31"/>
      <c r="B442" s="37" t="s">
        <v>346</v>
      </c>
      <c r="C442" s="32">
        <v>28</v>
      </c>
      <c r="D442" s="32"/>
      <c r="E442" s="15"/>
      <c r="F442" s="15"/>
      <c r="G442" s="15"/>
      <c r="H442" s="15"/>
      <c r="I442" s="15"/>
      <c r="J442" s="15"/>
      <c r="K442" s="15"/>
      <c r="L442" s="30"/>
      <c r="M442" s="15"/>
    </row>
    <row r="443" spans="1:15" ht="15" customHeight="1" x14ac:dyDescent="0.2">
      <c r="A443" s="31"/>
      <c r="B443" s="37" t="s">
        <v>346</v>
      </c>
      <c r="C443" s="32">
        <v>29</v>
      </c>
      <c r="D443" s="32"/>
      <c r="E443" s="15"/>
      <c r="F443" s="15"/>
      <c r="G443" s="15"/>
      <c r="H443" s="15"/>
      <c r="I443" s="15"/>
      <c r="J443" s="15"/>
      <c r="K443" s="15"/>
      <c r="L443" s="30"/>
      <c r="M443" s="15"/>
    </row>
    <row r="444" spans="1:15" ht="15" customHeight="1" x14ac:dyDescent="0.2">
      <c r="A444" s="31"/>
      <c r="B444" s="37" t="s">
        <v>346</v>
      </c>
      <c r="C444" s="32">
        <v>30</v>
      </c>
      <c r="D444" s="32"/>
      <c r="E444" s="15"/>
      <c r="F444" s="15"/>
      <c r="G444" s="15"/>
      <c r="H444" s="15"/>
      <c r="I444" s="15"/>
      <c r="J444" s="15"/>
      <c r="K444" s="15"/>
      <c r="L444" s="30"/>
      <c r="M444" s="15"/>
    </row>
    <row r="445" spans="1:15" ht="15" customHeight="1" x14ac:dyDescent="0.2">
      <c r="A445" s="31"/>
      <c r="B445" s="37" t="s">
        <v>346</v>
      </c>
      <c r="C445" s="32">
        <v>31</v>
      </c>
      <c r="D445" s="32"/>
      <c r="E445" s="15"/>
      <c r="F445" s="15"/>
      <c r="G445" s="15"/>
      <c r="H445" s="15"/>
      <c r="I445" s="15"/>
      <c r="J445" s="15"/>
      <c r="K445" s="15"/>
      <c r="L445" s="30"/>
      <c r="M445" s="15"/>
    </row>
    <row r="446" spans="1:15" ht="15" customHeight="1" x14ac:dyDescent="0.2">
      <c r="A446" s="37" t="s">
        <v>39</v>
      </c>
      <c r="B446" s="31"/>
      <c r="C446" s="32"/>
      <c r="D446" s="32"/>
      <c r="E446" s="15"/>
      <c r="F446" s="15"/>
      <c r="G446" s="15"/>
      <c r="H446" s="15"/>
      <c r="I446" s="15"/>
      <c r="J446" s="15"/>
      <c r="K446" s="15"/>
      <c r="L446" s="16">
        <f>SUM(L439:L444)</f>
        <v>0</v>
      </c>
      <c r="M446" s="15"/>
    </row>
    <row r="447" spans="1:15" ht="15" customHeight="1" x14ac:dyDescent="0.2">
      <c r="A447" s="640"/>
      <c r="B447" s="640"/>
      <c r="C447" s="640"/>
      <c r="D447" s="309"/>
      <c r="E447" s="1"/>
      <c r="F447" s="1"/>
      <c r="G447" s="1"/>
      <c r="H447" s="1"/>
      <c r="I447" s="1"/>
      <c r="J447" s="1"/>
      <c r="K447" s="1"/>
      <c r="L447" s="1"/>
      <c r="M447" s="1"/>
    </row>
    <row r="448" spans="1:15" ht="15" customHeight="1" x14ac:dyDescent="0.3">
      <c r="A448" s="1"/>
      <c r="B448" s="1"/>
      <c r="C448" s="641" t="s">
        <v>8</v>
      </c>
      <c r="D448" s="641"/>
      <c r="E448" s="641"/>
      <c r="F448" s="19"/>
      <c r="G448" s="642" t="s">
        <v>227</v>
      </c>
      <c r="H448" s="642"/>
      <c r="I448" s="303"/>
      <c r="J448" s="18"/>
      <c r="L448" s="1"/>
      <c r="M448" s="1" t="s">
        <v>228</v>
      </c>
      <c r="N448" s="643"/>
      <c r="O448" s="643"/>
    </row>
    <row r="449" spans="1:16" ht="15" customHeight="1" x14ac:dyDescent="0.3">
      <c r="A449" s="1"/>
      <c r="B449" s="1"/>
      <c r="C449" s="20"/>
      <c r="D449" s="20"/>
      <c r="G449" s="303"/>
      <c r="H449" s="3"/>
      <c r="I449" s="18"/>
      <c r="J449" s="18"/>
      <c r="L449" s="1"/>
      <c r="M449" s="1"/>
      <c r="N449" s="21"/>
      <c r="O449" s="21"/>
    </row>
    <row r="450" spans="1:16" ht="15" customHeight="1" x14ac:dyDescent="0.3">
      <c r="A450" s="1"/>
      <c r="B450" s="1"/>
      <c r="C450" s="20"/>
      <c r="D450" s="20"/>
      <c r="G450" s="303"/>
      <c r="H450" s="3"/>
      <c r="I450" s="18"/>
      <c r="J450" s="18"/>
      <c r="L450" s="1"/>
      <c r="M450" s="1"/>
      <c r="N450" s="21"/>
      <c r="O450" s="21"/>
    </row>
    <row r="451" spans="1:16" ht="15" customHeight="1" x14ac:dyDescent="0.3">
      <c r="C451" s="641" t="s">
        <v>294</v>
      </c>
      <c r="D451" s="641"/>
      <c r="E451" s="641"/>
      <c r="F451" s="302"/>
      <c r="G451" s="644" t="s">
        <v>123</v>
      </c>
      <c r="H451" s="644"/>
      <c r="I451" s="644"/>
      <c r="J451" s="303"/>
      <c r="L451" s="1"/>
      <c r="M451" s="645" t="s">
        <v>130</v>
      </c>
      <c r="N451" s="645"/>
      <c r="O451" s="645"/>
      <c r="P451" s="645"/>
    </row>
    <row r="452" spans="1:16" ht="15.75" customHeight="1" x14ac:dyDescent="0.3">
      <c r="C452" s="641" t="s">
        <v>94</v>
      </c>
      <c r="D452" s="641"/>
      <c r="E452" s="641"/>
      <c r="F452" s="302"/>
      <c r="G452" s="644" t="s">
        <v>95</v>
      </c>
      <c r="H452" s="644"/>
      <c r="I452" s="644"/>
      <c r="J452" s="303"/>
      <c r="L452" s="1"/>
      <c r="M452" s="645" t="s">
        <v>104</v>
      </c>
      <c r="N452" s="645"/>
      <c r="O452" s="645"/>
      <c r="P452" s="645"/>
    </row>
    <row r="453" spans="1:16" ht="15.75" customHeight="1" x14ac:dyDescent="0.3">
      <c r="C453" s="302"/>
      <c r="D453" s="302"/>
      <c r="E453" s="302"/>
      <c r="F453" s="302"/>
      <c r="G453" s="303"/>
      <c r="H453" s="303"/>
      <c r="I453" s="303"/>
      <c r="J453" s="303"/>
      <c r="L453" s="1"/>
      <c r="M453" s="304"/>
      <c r="N453" s="304"/>
      <c r="O453" s="304"/>
      <c r="P453" s="304"/>
    </row>
  </sheetData>
  <mergeCells count="144">
    <mergeCell ref="C57:C58"/>
    <mergeCell ref="H57:I57"/>
    <mergeCell ref="M57:N57"/>
    <mergeCell ref="C106:C107"/>
    <mergeCell ref="H106:I106"/>
    <mergeCell ref="M106:N106"/>
    <mergeCell ref="C159:C160"/>
    <mergeCell ref="H159:I159"/>
    <mergeCell ref="M159:N159"/>
    <mergeCell ref="M149:P149"/>
    <mergeCell ref="C150:E150"/>
    <mergeCell ref="G150:I150"/>
    <mergeCell ref="M150:P150"/>
    <mergeCell ref="A104:M104"/>
    <mergeCell ref="A107:B107"/>
    <mergeCell ref="A145:C145"/>
    <mergeCell ref="C146:E146"/>
    <mergeCell ref="G146:H146"/>
    <mergeCell ref="C253:E253"/>
    <mergeCell ref="G253:I253"/>
    <mergeCell ref="M253:P253"/>
    <mergeCell ref="C254:E254"/>
    <mergeCell ref="G254:I254"/>
    <mergeCell ref="M254:P254"/>
    <mergeCell ref="A259:M259"/>
    <mergeCell ref="A261:M261"/>
    <mergeCell ref="A264:B264"/>
    <mergeCell ref="C263:C264"/>
    <mergeCell ref="H263:I263"/>
    <mergeCell ref="M263:N263"/>
    <mergeCell ref="C48:E48"/>
    <mergeCell ref="G48:I48"/>
    <mergeCell ref="M48:P48"/>
    <mergeCell ref="N93:O93"/>
    <mergeCell ref="C96:E96"/>
    <mergeCell ref="G96:I96"/>
    <mergeCell ref="N195:O195"/>
    <mergeCell ref="C198:E198"/>
    <mergeCell ref="G198:I198"/>
    <mergeCell ref="M198:P198"/>
    <mergeCell ref="M96:P96"/>
    <mergeCell ref="C97:E97"/>
    <mergeCell ref="G97:I97"/>
    <mergeCell ref="M97:P97"/>
    <mergeCell ref="A102:M102"/>
    <mergeCell ref="A53:M53"/>
    <mergeCell ref="A55:M55"/>
    <mergeCell ref="A58:B58"/>
    <mergeCell ref="A92:C92"/>
    <mergeCell ref="C93:E93"/>
    <mergeCell ref="G93:H93"/>
    <mergeCell ref="N146:O146"/>
    <mergeCell ref="C149:E149"/>
    <mergeCell ref="G149:I149"/>
    <mergeCell ref="A4:M4"/>
    <mergeCell ref="A6:M6"/>
    <mergeCell ref="A9:B9"/>
    <mergeCell ref="A43:C43"/>
    <mergeCell ref="C44:E44"/>
    <mergeCell ref="G44:H44"/>
    <mergeCell ref="N44:O44"/>
    <mergeCell ref="C47:E47"/>
    <mergeCell ref="G47:I47"/>
    <mergeCell ref="M47:P47"/>
    <mergeCell ref="C8:C9"/>
    <mergeCell ref="H8:I8"/>
    <mergeCell ref="M8:N8"/>
    <mergeCell ref="A215:B215"/>
    <mergeCell ref="A249:C249"/>
    <mergeCell ref="C250:E250"/>
    <mergeCell ref="G250:H250"/>
    <mergeCell ref="N250:O250"/>
    <mergeCell ref="A155:M155"/>
    <mergeCell ref="A157:M157"/>
    <mergeCell ref="A160:B160"/>
    <mergeCell ref="A194:C194"/>
    <mergeCell ref="C195:E195"/>
    <mergeCell ref="G195:H195"/>
    <mergeCell ref="C199:E199"/>
    <mergeCell ref="G199:I199"/>
    <mergeCell ref="M199:P199"/>
    <mergeCell ref="A210:M210"/>
    <mergeCell ref="A212:M212"/>
    <mergeCell ref="C214:C215"/>
    <mergeCell ref="H214:I214"/>
    <mergeCell ref="M214:N214"/>
    <mergeCell ref="C303:E303"/>
    <mergeCell ref="G303:I303"/>
    <mergeCell ref="M303:P303"/>
    <mergeCell ref="A308:M308"/>
    <mergeCell ref="A310:M310"/>
    <mergeCell ref="A298:C298"/>
    <mergeCell ref="C299:E299"/>
    <mergeCell ref="G299:H299"/>
    <mergeCell ref="N299:O299"/>
    <mergeCell ref="C302:E302"/>
    <mergeCell ref="G302:I302"/>
    <mergeCell ref="M302:P302"/>
    <mergeCell ref="C353:E353"/>
    <mergeCell ref="G353:I353"/>
    <mergeCell ref="M353:P353"/>
    <mergeCell ref="C354:E354"/>
    <mergeCell ref="G354:I354"/>
    <mergeCell ref="M354:P354"/>
    <mergeCell ref="A313:B313"/>
    <mergeCell ref="A349:C349"/>
    <mergeCell ref="C350:E350"/>
    <mergeCell ref="G350:H350"/>
    <mergeCell ref="N350:O350"/>
    <mergeCell ref="C312:C313"/>
    <mergeCell ref="H312:I312"/>
    <mergeCell ref="M312:N312"/>
    <mergeCell ref="N399:O399"/>
    <mergeCell ref="C402:E402"/>
    <mergeCell ref="G402:I402"/>
    <mergeCell ref="M402:P402"/>
    <mergeCell ref="C403:E403"/>
    <mergeCell ref="G403:I403"/>
    <mergeCell ref="M403:P403"/>
    <mergeCell ref="A359:M359"/>
    <mergeCell ref="A361:M361"/>
    <mergeCell ref="A364:B364"/>
    <mergeCell ref="A398:C398"/>
    <mergeCell ref="C399:E399"/>
    <mergeCell ref="G399:H399"/>
    <mergeCell ref="C363:C364"/>
    <mergeCell ref="H363:I363"/>
    <mergeCell ref="M363:N363"/>
    <mergeCell ref="N448:O448"/>
    <mergeCell ref="C451:E451"/>
    <mergeCell ref="G451:I451"/>
    <mergeCell ref="M451:P451"/>
    <mergeCell ref="C452:E452"/>
    <mergeCell ref="G452:I452"/>
    <mergeCell ref="M452:P452"/>
    <mergeCell ref="A408:M408"/>
    <mergeCell ref="A410:M410"/>
    <mergeCell ref="A413:B413"/>
    <mergeCell ref="A447:C447"/>
    <mergeCell ref="C448:E448"/>
    <mergeCell ref="G448:H448"/>
    <mergeCell ref="C412:C413"/>
    <mergeCell ref="H412:I412"/>
    <mergeCell ref="M412:N412"/>
  </mergeCells>
  <printOptions horizontalCentered="1"/>
  <pageMargins left="0.39370078740157483" right="0.39370078740157483" top="0.39370078740157483" bottom="0.19685039370078741" header="0.31496062992125984" footer="0.31496062992125984"/>
  <pageSetup scale="49" fitToHeight="2" orientation="landscape" r:id="rId1"/>
  <headerFooter alignWithMargins="0"/>
  <rowBreaks count="8" manualBreakCount="8">
    <brk id="49" max="16383" man="1"/>
    <brk id="99" max="16383" man="1"/>
    <brk id="152" max="16383" man="1"/>
    <brk id="207" max="16383" man="1"/>
    <brk id="256" max="16383" man="1"/>
    <brk id="305" max="16383" man="1"/>
    <brk id="356" max="16383" man="1"/>
    <brk id="404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680"/>
  <sheetViews>
    <sheetView topLeftCell="A56" zoomScaleNormal="100" workbookViewId="0">
      <selection activeCell="L102" sqref="L102"/>
    </sheetView>
  </sheetViews>
  <sheetFormatPr baseColWidth="10" defaultRowHeight="12.75" x14ac:dyDescent="0.2"/>
  <cols>
    <col min="5" max="5" width="9" customWidth="1"/>
    <col min="6" max="6" width="12.7109375" customWidth="1"/>
    <col min="7" max="7" width="26.5703125" customWidth="1"/>
    <col min="8" max="8" width="21.7109375" customWidth="1"/>
    <col min="9" max="9" width="8.85546875" customWidth="1"/>
    <col min="10" max="10" width="10.42578125" customWidth="1"/>
    <col min="11" max="12" width="9.85546875" customWidth="1"/>
    <col min="13" max="13" width="34.7109375" customWidth="1"/>
  </cols>
  <sheetData>
    <row r="1" spans="1:18" ht="16.5" x14ac:dyDescent="0.3">
      <c r="A1" s="22"/>
      <c r="B1" s="22"/>
      <c r="C1" s="3"/>
      <c r="D1" s="3"/>
      <c r="E1" s="4"/>
      <c r="F1" s="4"/>
      <c r="G1" s="4"/>
      <c r="H1" s="4"/>
      <c r="I1" s="4"/>
      <c r="J1" s="4"/>
      <c r="K1" s="4"/>
      <c r="L1" s="4"/>
      <c r="M1" s="4"/>
      <c r="N1" s="1"/>
      <c r="O1" s="1"/>
      <c r="P1" s="1"/>
    </row>
    <row r="2" spans="1:18" ht="16.5" x14ac:dyDescent="0.3">
      <c r="A2" s="22"/>
      <c r="B2" s="22"/>
      <c r="C2" s="3"/>
      <c r="D2" s="3"/>
      <c r="E2" s="4"/>
      <c r="F2" s="4"/>
      <c r="G2" s="4"/>
      <c r="H2" s="4"/>
      <c r="I2" s="4"/>
      <c r="J2" s="4"/>
      <c r="K2" s="4"/>
      <c r="L2" s="4"/>
      <c r="M2" s="4"/>
      <c r="N2" s="1"/>
      <c r="O2" s="1"/>
      <c r="P2" s="1"/>
    </row>
    <row r="3" spans="1:18" ht="16.5" x14ac:dyDescent="0.3">
      <c r="A3" s="22"/>
      <c r="B3" s="22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1"/>
      <c r="O3" s="1"/>
      <c r="P3" s="1"/>
    </row>
    <row r="4" spans="1:18" ht="18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</row>
    <row r="5" spans="1:18" ht="18" x14ac:dyDescent="0.25">
      <c r="A5" s="26"/>
      <c r="B5" s="2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</row>
    <row r="6" spans="1:18" ht="18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</row>
    <row r="7" spans="1:18" ht="18" x14ac:dyDescent="0.25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9"/>
      <c r="O7" s="9"/>
      <c r="P7" s="9"/>
    </row>
    <row r="8" spans="1:18" s="5" customFormat="1" ht="15.75" customHeight="1" x14ac:dyDescent="0.25">
      <c r="A8" s="313" t="s">
        <v>364</v>
      </c>
      <c r="B8" s="9"/>
      <c r="C8" s="647"/>
      <c r="D8" s="313" t="s">
        <v>66</v>
      </c>
      <c r="F8" s="313" t="s">
        <v>361</v>
      </c>
      <c r="G8" s="313" t="s">
        <v>62</v>
      </c>
      <c r="H8" s="158" t="s">
        <v>362</v>
      </c>
      <c r="I8" s="158"/>
      <c r="K8" s="316"/>
      <c r="L8" s="316"/>
      <c r="M8" s="648" t="s">
        <v>363</v>
      </c>
      <c r="N8" s="648"/>
      <c r="O8" s="9"/>
      <c r="P8" s="313"/>
      <c r="Q8" s="313"/>
      <c r="R8" s="313"/>
    </row>
    <row r="9" spans="1:18" s="1" customFormat="1" ht="16.5" x14ac:dyDescent="0.3">
      <c r="A9" s="648" t="s">
        <v>3</v>
      </c>
      <c r="B9" s="648"/>
      <c r="C9" s="647"/>
      <c r="D9" s="4"/>
      <c r="E9" s="4"/>
      <c r="F9" s="159"/>
      <c r="G9" s="4"/>
      <c r="H9" s="7"/>
      <c r="I9" s="7"/>
      <c r="J9" s="7"/>
      <c r="K9" s="7"/>
      <c r="L9" s="7"/>
      <c r="M9" s="7"/>
      <c r="N9" s="159"/>
      <c r="O9" s="159"/>
      <c r="P9" s="159"/>
      <c r="Q9" s="159"/>
      <c r="R9" s="8"/>
    </row>
    <row r="10" spans="1:18" ht="38.25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  <c r="N10" s="1"/>
      <c r="O10" s="1"/>
      <c r="P10" s="1"/>
    </row>
    <row r="11" spans="1:18" ht="13.5" x14ac:dyDescent="0.2">
      <c r="A11" s="29"/>
      <c r="B11" s="29"/>
      <c r="C11" s="29"/>
      <c r="D11" s="29"/>
      <c r="E11" s="29"/>
      <c r="F11" s="15"/>
      <c r="G11" s="15"/>
      <c r="H11" s="15"/>
      <c r="I11" s="15"/>
      <c r="J11" s="15"/>
      <c r="K11" s="15"/>
      <c r="L11" s="30"/>
      <c r="M11" s="17"/>
      <c r="N11" s="1"/>
      <c r="O11" s="1"/>
      <c r="P11" s="1"/>
    </row>
    <row r="12" spans="1:18" ht="13.5" x14ac:dyDescent="0.2">
      <c r="A12" s="31"/>
      <c r="B12" s="37" t="s">
        <v>308</v>
      </c>
      <c r="C12" s="29"/>
      <c r="D12" s="29"/>
      <c r="E12" s="29"/>
      <c r="F12" s="15"/>
      <c r="G12" s="15"/>
      <c r="H12" s="15"/>
      <c r="I12" s="15"/>
      <c r="J12" s="15"/>
      <c r="K12" s="15"/>
      <c r="L12" s="30"/>
      <c r="M12" s="17"/>
      <c r="N12" s="1"/>
      <c r="O12" s="1"/>
      <c r="P12" s="1"/>
    </row>
    <row r="13" spans="1:18" ht="13.5" x14ac:dyDescent="0.2">
      <c r="A13" s="31"/>
      <c r="B13" s="37" t="s">
        <v>308</v>
      </c>
      <c r="C13" s="29"/>
      <c r="D13" s="29"/>
      <c r="E13" s="29"/>
      <c r="F13" s="15"/>
      <c r="G13" s="15"/>
      <c r="H13" s="15"/>
      <c r="I13" s="15"/>
      <c r="J13" s="15"/>
      <c r="K13" s="15"/>
      <c r="L13" s="30"/>
      <c r="M13" s="17"/>
      <c r="N13" s="1"/>
      <c r="O13" s="1"/>
      <c r="P13" s="1"/>
    </row>
    <row r="14" spans="1:18" ht="13.5" x14ac:dyDescent="0.2">
      <c r="A14" s="31"/>
      <c r="B14" s="37" t="s">
        <v>308</v>
      </c>
      <c r="C14" s="29"/>
      <c r="D14" s="29"/>
      <c r="E14" s="29"/>
      <c r="F14" s="15"/>
      <c r="G14" s="15"/>
      <c r="H14" s="15"/>
      <c r="I14" s="15"/>
      <c r="J14" s="15"/>
      <c r="K14" s="15"/>
      <c r="L14" s="30"/>
      <c r="M14" s="17"/>
      <c r="N14" s="1"/>
      <c r="O14" s="1"/>
      <c r="P14" s="1"/>
    </row>
    <row r="15" spans="1:18" ht="13.5" x14ac:dyDescent="0.2">
      <c r="A15" s="31"/>
      <c r="B15" s="37" t="s">
        <v>308</v>
      </c>
      <c r="C15" s="29"/>
      <c r="D15" s="29"/>
      <c r="E15" s="29"/>
      <c r="F15" s="15"/>
      <c r="G15" s="15"/>
      <c r="H15" s="15"/>
      <c r="I15" s="15"/>
      <c r="J15" s="15"/>
      <c r="K15" s="15"/>
      <c r="L15" s="30"/>
      <c r="M15" s="17"/>
      <c r="N15" s="1"/>
      <c r="O15" s="1"/>
      <c r="P15" s="1"/>
    </row>
    <row r="16" spans="1:18" ht="13.5" x14ac:dyDescent="0.2">
      <c r="A16" s="31"/>
      <c r="B16" s="37" t="s">
        <v>308</v>
      </c>
      <c r="C16" s="32"/>
      <c r="D16" s="32"/>
      <c r="E16" s="15"/>
      <c r="F16" s="15"/>
      <c r="G16" s="15"/>
      <c r="H16" s="15"/>
      <c r="I16" s="15"/>
      <c r="J16" s="15"/>
      <c r="K16" s="15"/>
      <c r="L16" s="30"/>
      <c r="M16" s="15"/>
      <c r="N16" s="1"/>
      <c r="O16" s="1"/>
      <c r="P16" s="1"/>
    </row>
    <row r="17" spans="1:16" ht="13.5" x14ac:dyDescent="0.2">
      <c r="A17" s="31"/>
      <c r="B17" s="37" t="s">
        <v>308</v>
      </c>
      <c r="C17" s="32"/>
      <c r="D17" s="32"/>
      <c r="E17" s="15"/>
      <c r="F17" s="15"/>
      <c r="G17" s="15"/>
      <c r="H17" s="15"/>
      <c r="I17" s="15"/>
      <c r="J17" s="15"/>
      <c r="K17" s="15"/>
      <c r="L17" s="30"/>
      <c r="M17" s="15"/>
      <c r="N17" s="1"/>
      <c r="O17" s="1"/>
      <c r="P17" s="1"/>
    </row>
    <row r="18" spans="1:16" ht="13.5" x14ac:dyDescent="0.2">
      <c r="A18" s="31"/>
      <c r="B18" s="37" t="s">
        <v>308</v>
      </c>
      <c r="C18" s="32"/>
      <c r="D18" s="32"/>
      <c r="E18" s="15"/>
      <c r="F18" s="15"/>
      <c r="G18" s="15"/>
      <c r="H18" s="15"/>
      <c r="I18" s="15"/>
      <c r="J18" s="15"/>
      <c r="K18" s="15"/>
      <c r="L18" s="30"/>
      <c r="M18" s="15"/>
      <c r="N18" s="1"/>
      <c r="O18" s="1"/>
      <c r="P18" s="1"/>
    </row>
    <row r="19" spans="1:16" ht="13.5" x14ac:dyDescent="0.2">
      <c r="A19" s="31"/>
      <c r="B19" s="37" t="s">
        <v>308</v>
      </c>
      <c r="C19" s="32"/>
      <c r="D19" s="32"/>
      <c r="E19" s="15"/>
      <c r="F19" s="15"/>
      <c r="G19" s="15"/>
      <c r="H19" s="15"/>
      <c r="I19" s="15"/>
      <c r="J19" s="15"/>
      <c r="K19" s="15"/>
      <c r="L19" s="30"/>
      <c r="M19" s="15"/>
      <c r="N19" s="1"/>
      <c r="O19" s="1"/>
      <c r="P19" s="1"/>
    </row>
    <row r="20" spans="1:16" ht="13.5" x14ac:dyDescent="0.2">
      <c r="A20" s="31"/>
      <c r="B20" s="37" t="s">
        <v>308</v>
      </c>
      <c r="C20" s="32"/>
      <c r="D20" s="32"/>
      <c r="E20" s="15"/>
      <c r="F20" s="15"/>
      <c r="G20" s="15"/>
      <c r="H20" s="15"/>
      <c r="I20" s="15"/>
      <c r="J20" s="15"/>
      <c r="K20" s="15"/>
      <c r="L20" s="30"/>
      <c r="M20" s="15"/>
      <c r="N20" s="1"/>
      <c r="O20" s="1"/>
      <c r="P20" s="1"/>
    </row>
    <row r="21" spans="1:16" ht="13.5" x14ac:dyDescent="0.2">
      <c r="A21" s="31"/>
      <c r="B21" s="37" t="s">
        <v>308</v>
      </c>
      <c r="C21" s="32"/>
      <c r="D21" s="32"/>
      <c r="E21" s="15"/>
      <c r="F21" s="15"/>
      <c r="G21" s="15"/>
      <c r="H21" s="15"/>
      <c r="I21" s="15"/>
      <c r="J21" s="15"/>
      <c r="K21" s="15"/>
      <c r="L21" s="30"/>
      <c r="M21" s="15"/>
      <c r="N21" s="1"/>
      <c r="O21" s="1"/>
      <c r="P21" s="1"/>
    </row>
    <row r="22" spans="1:16" ht="13.5" x14ac:dyDescent="0.2">
      <c r="A22" s="31"/>
      <c r="B22" s="37" t="s">
        <v>308</v>
      </c>
      <c r="C22" s="32"/>
      <c r="D22" s="32"/>
      <c r="E22" s="15"/>
      <c r="F22" s="15"/>
      <c r="G22" s="15"/>
      <c r="H22" s="15"/>
      <c r="I22" s="15"/>
      <c r="J22" s="15"/>
      <c r="K22" s="15"/>
      <c r="L22" s="30"/>
      <c r="M22" s="15"/>
      <c r="N22" s="1"/>
      <c r="O22" s="1"/>
      <c r="P22" s="1"/>
    </row>
    <row r="23" spans="1:16" ht="13.5" x14ac:dyDescent="0.2">
      <c r="A23" s="31"/>
      <c r="B23" s="37" t="s">
        <v>308</v>
      </c>
      <c r="C23" s="32"/>
      <c r="D23" s="32"/>
      <c r="E23" s="15"/>
      <c r="F23" s="15"/>
      <c r="G23" s="15"/>
      <c r="H23" s="15"/>
      <c r="I23" s="15"/>
      <c r="J23" s="15"/>
      <c r="K23" s="15"/>
      <c r="L23" s="30"/>
      <c r="M23" s="15"/>
      <c r="N23" s="1"/>
      <c r="O23" s="1"/>
      <c r="P23" s="1"/>
    </row>
    <row r="24" spans="1:16" ht="13.5" x14ac:dyDescent="0.2">
      <c r="A24" s="31"/>
      <c r="B24" s="37" t="s">
        <v>308</v>
      </c>
      <c r="C24" s="32"/>
      <c r="D24" s="32"/>
      <c r="E24" s="15"/>
      <c r="F24" s="15"/>
      <c r="G24" s="15"/>
      <c r="H24" s="15"/>
      <c r="I24" s="15"/>
      <c r="J24" s="15"/>
      <c r="K24" s="15"/>
      <c r="L24" s="30"/>
      <c r="M24" s="15"/>
      <c r="N24" s="1"/>
      <c r="O24" s="1"/>
      <c r="P24" s="1"/>
    </row>
    <row r="25" spans="1:16" ht="13.5" x14ac:dyDescent="0.2">
      <c r="A25" s="31"/>
      <c r="B25" s="37" t="s">
        <v>308</v>
      </c>
      <c r="C25" s="32"/>
      <c r="D25" s="32"/>
      <c r="E25" s="15"/>
      <c r="F25" s="15"/>
      <c r="G25" s="15"/>
      <c r="H25" s="15"/>
      <c r="I25" s="15"/>
      <c r="J25" s="15"/>
      <c r="K25" s="15"/>
      <c r="L25" s="30"/>
      <c r="M25" s="15"/>
      <c r="N25" s="1"/>
      <c r="O25" s="1"/>
      <c r="P25" s="1"/>
    </row>
    <row r="26" spans="1:16" ht="13.5" x14ac:dyDescent="0.2">
      <c r="A26" s="31"/>
      <c r="B26" s="37" t="s">
        <v>308</v>
      </c>
      <c r="C26" s="32"/>
      <c r="D26" s="32"/>
      <c r="E26" s="15"/>
      <c r="F26" s="15"/>
      <c r="G26" s="15"/>
      <c r="H26" s="15"/>
      <c r="I26" s="15"/>
      <c r="J26" s="15"/>
      <c r="K26" s="15"/>
      <c r="L26" s="30"/>
      <c r="M26" s="15"/>
      <c r="N26" s="1"/>
      <c r="O26" s="1"/>
      <c r="P26" s="1"/>
    </row>
    <row r="27" spans="1:16" ht="13.5" x14ac:dyDescent="0.2">
      <c r="A27" s="31"/>
      <c r="B27" s="37" t="s">
        <v>308</v>
      </c>
      <c r="C27" s="32"/>
      <c r="D27" s="32"/>
      <c r="E27" s="15"/>
      <c r="F27" s="15"/>
      <c r="G27" s="15"/>
      <c r="H27" s="15"/>
      <c r="I27" s="15"/>
      <c r="J27" s="15"/>
      <c r="K27" s="15"/>
      <c r="L27" s="30"/>
      <c r="M27" s="15"/>
      <c r="N27" s="1"/>
      <c r="O27" s="1"/>
      <c r="P27" s="1"/>
    </row>
    <row r="28" spans="1:16" ht="13.5" x14ac:dyDescent="0.2">
      <c r="A28" s="31"/>
      <c r="B28" s="37" t="s">
        <v>308</v>
      </c>
      <c r="C28" s="32"/>
      <c r="D28" s="32"/>
      <c r="E28" s="15"/>
      <c r="F28" s="15"/>
      <c r="G28" s="15"/>
      <c r="H28" s="15"/>
      <c r="I28" s="15"/>
      <c r="J28" s="15"/>
      <c r="K28" s="15"/>
      <c r="L28" s="30"/>
      <c r="M28" s="15"/>
      <c r="N28" s="1"/>
      <c r="O28" s="1"/>
      <c r="P28" s="1"/>
    </row>
    <row r="29" spans="1:16" ht="13.5" x14ac:dyDescent="0.2">
      <c r="A29" s="31"/>
      <c r="B29" s="37" t="s">
        <v>308</v>
      </c>
      <c r="C29" s="32"/>
      <c r="D29" s="32"/>
      <c r="E29" s="15"/>
      <c r="F29" s="15"/>
      <c r="G29" s="15"/>
      <c r="H29" s="15"/>
      <c r="I29" s="15"/>
      <c r="J29" s="15"/>
      <c r="K29" s="15"/>
      <c r="L29" s="30"/>
      <c r="M29" s="15"/>
      <c r="N29" s="1"/>
      <c r="O29" s="1"/>
      <c r="P29" s="1"/>
    </row>
    <row r="30" spans="1:16" ht="13.5" x14ac:dyDescent="0.2">
      <c r="A30" s="31"/>
      <c r="B30" s="37" t="s">
        <v>308</v>
      </c>
      <c r="C30" s="32"/>
      <c r="D30" s="32"/>
      <c r="E30" s="15"/>
      <c r="F30" s="15"/>
      <c r="G30" s="15"/>
      <c r="H30" s="15"/>
      <c r="I30" s="15"/>
      <c r="J30" s="15"/>
      <c r="K30" s="15"/>
      <c r="L30" s="30"/>
      <c r="M30" s="15"/>
      <c r="N30" s="1"/>
      <c r="O30" s="1"/>
      <c r="P30" s="1"/>
    </row>
    <row r="31" spans="1:16" ht="13.5" x14ac:dyDescent="0.2">
      <c r="A31" s="31"/>
      <c r="B31" s="37" t="s">
        <v>308</v>
      </c>
      <c r="C31" s="32"/>
      <c r="D31" s="32"/>
      <c r="E31" s="15"/>
      <c r="F31" s="15"/>
      <c r="G31" s="15"/>
      <c r="H31" s="15"/>
      <c r="I31" s="15"/>
      <c r="J31" s="15"/>
      <c r="K31" s="15"/>
      <c r="L31" s="30"/>
      <c r="M31" s="15"/>
      <c r="N31" s="1"/>
      <c r="O31" s="1"/>
      <c r="P31" s="1"/>
    </row>
    <row r="32" spans="1:16" ht="13.5" x14ac:dyDescent="0.2">
      <c r="A32" s="31"/>
      <c r="B32" s="37" t="s">
        <v>308</v>
      </c>
      <c r="C32" s="32"/>
      <c r="D32" s="32"/>
      <c r="E32" s="15"/>
      <c r="F32" s="15"/>
      <c r="G32" s="15"/>
      <c r="H32" s="15"/>
      <c r="I32" s="15"/>
      <c r="J32" s="15"/>
      <c r="K32" s="15"/>
      <c r="L32" s="30"/>
      <c r="M32" s="15"/>
      <c r="N32" s="1"/>
      <c r="O32" s="1"/>
      <c r="P32" s="1"/>
    </row>
    <row r="33" spans="1:16" ht="13.5" x14ac:dyDescent="0.2">
      <c r="A33" s="31"/>
      <c r="B33" s="37" t="s">
        <v>308</v>
      </c>
      <c r="C33" s="32"/>
      <c r="D33" s="32"/>
      <c r="E33" s="15"/>
      <c r="F33" s="15"/>
      <c r="G33" s="15"/>
      <c r="H33" s="15"/>
      <c r="I33" s="15"/>
      <c r="J33" s="15"/>
      <c r="K33" s="15"/>
      <c r="L33" s="30"/>
      <c r="M33" s="15"/>
      <c r="N33" s="1"/>
      <c r="O33" s="1"/>
      <c r="P33" s="1"/>
    </row>
    <row r="34" spans="1:16" ht="13.5" x14ac:dyDescent="0.2">
      <c r="A34" s="31"/>
      <c r="B34" s="37" t="s">
        <v>308</v>
      </c>
      <c r="C34" s="32"/>
      <c r="D34" s="32"/>
      <c r="E34" s="15"/>
      <c r="F34" s="15"/>
      <c r="G34" s="15"/>
      <c r="H34" s="15"/>
      <c r="I34" s="15"/>
      <c r="J34" s="15"/>
      <c r="K34" s="15"/>
      <c r="L34" s="30"/>
      <c r="M34" s="15"/>
      <c r="N34" s="1"/>
      <c r="O34" s="1"/>
      <c r="P34" s="1"/>
    </row>
    <row r="35" spans="1:16" ht="13.5" x14ac:dyDescent="0.2">
      <c r="A35" s="31"/>
      <c r="B35" s="37" t="s">
        <v>308</v>
      </c>
      <c r="C35" s="32"/>
      <c r="D35" s="32"/>
      <c r="E35" s="15"/>
      <c r="F35" s="15"/>
      <c r="G35" s="15"/>
      <c r="H35" s="15"/>
      <c r="I35" s="15"/>
      <c r="J35" s="15"/>
      <c r="K35" s="15"/>
      <c r="L35" s="30"/>
      <c r="M35" s="15"/>
      <c r="N35" s="1"/>
      <c r="O35" s="1"/>
      <c r="P35" s="1"/>
    </row>
    <row r="36" spans="1:16" ht="13.5" x14ac:dyDescent="0.2">
      <c r="A36" s="31"/>
      <c r="B36" s="37" t="s">
        <v>308</v>
      </c>
      <c r="C36" s="32"/>
      <c r="D36" s="32"/>
      <c r="E36" s="15"/>
      <c r="F36" s="15"/>
      <c r="G36" s="15"/>
      <c r="H36" s="15"/>
      <c r="I36" s="15"/>
      <c r="J36" s="15"/>
      <c r="K36" s="15"/>
      <c r="L36" s="30"/>
      <c r="M36" s="15"/>
      <c r="N36" s="1"/>
      <c r="O36" s="1"/>
      <c r="P36" s="1"/>
    </row>
    <row r="37" spans="1:16" ht="12.75" customHeight="1" x14ac:dyDescent="0.2">
      <c r="A37" s="31"/>
      <c r="B37" s="37" t="s">
        <v>308</v>
      </c>
      <c r="C37" s="32"/>
      <c r="D37" s="32"/>
      <c r="E37" s="15"/>
      <c r="F37" s="15"/>
      <c r="G37" s="15"/>
      <c r="H37" s="15"/>
      <c r="I37" s="15"/>
      <c r="J37" s="15"/>
      <c r="K37" s="15"/>
      <c r="L37" s="30"/>
      <c r="M37" s="15"/>
      <c r="N37" s="1"/>
      <c r="O37" s="1"/>
      <c r="P37" s="1"/>
    </row>
    <row r="38" spans="1:16" ht="13.5" x14ac:dyDescent="0.2">
      <c r="A38" s="31"/>
      <c r="B38" s="37" t="s">
        <v>308</v>
      </c>
      <c r="C38" s="32"/>
      <c r="D38" s="32"/>
      <c r="E38" s="15"/>
      <c r="F38" s="15"/>
      <c r="G38" s="15"/>
      <c r="H38" s="15"/>
      <c r="I38" s="15"/>
      <c r="J38" s="15"/>
      <c r="K38" s="15"/>
      <c r="L38" s="30"/>
      <c r="M38" s="15"/>
      <c r="N38" s="1"/>
      <c r="O38" s="1"/>
      <c r="P38" s="1"/>
    </row>
    <row r="39" spans="1:16" ht="13.5" x14ac:dyDescent="0.2">
      <c r="A39" s="31"/>
      <c r="B39" s="37" t="s">
        <v>308</v>
      </c>
      <c r="C39" s="32"/>
      <c r="D39" s="32"/>
      <c r="E39" s="15"/>
      <c r="F39" s="15"/>
      <c r="G39" s="15"/>
      <c r="H39" s="15"/>
      <c r="I39" s="15"/>
      <c r="J39" s="15"/>
      <c r="K39" s="15"/>
      <c r="L39" s="30"/>
      <c r="M39" s="15"/>
      <c r="N39" s="1"/>
      <c r="O39" s="1"/>
      <c r="P39" s="1"/>
    </row>
    <row r="40" spans="1:16" ht="13.5" x14ac:dyDescent="0.2">
      <c r="A40" s="31"/>
      <c r="B40" s="37" t="s">
        <v>308</v>
      </c>
      <c r="C40" s="32"/>
      <c r="D40" s="32"/>
      <c r="E40" s="15"/>
      <c r="F40" s="15"/>
      <c r="G40" s="15"/>
      <c r="H40" s="15"/>
      <c r="I40" s="15"/>
      <c r="J40" s="15"/>
      <c r="K40" s="15"/>
      <c r="L40" s="30"/>
      <c r="M40" s="15"/>
      <c r="N40" s="1"/>
      <c r="O40" s="1"/>
      <c r="P40" s="1"/>
    </row>
    <row r="41" spans="1:16" ht="13.5" x14ac:dyDescent="0.2">
      <c r="A41" s="31"/>
      <c r="B41" s="37" t="s">
        <v>308</v>
      </c>
      <c r="C41" s="32"/>
      <c r="D41" s="32"/>
      <c r="E41" s="15"/>
      <c r="F41" s="15"/>
      <c r="G41" s="15"/>
      <c r="H41" s="15"/>
      <c r="I41" s="15"/>
      <c r="J41" s="15"/>
      <c r="K41" s="15"/>
      <c r="L41" s="30"/>
      <c r="M41" s="15"/>
      <c r="N41" s="1"/>
      <c r="O41" s="1"/>
      <c r="P41" s="1"/>
    </row>
    <row r="42" spans="1:16" ht="13.5" x14ac:dyDescent="0.2">
      <c r="A42" s="31"/>
      <c r="B42" s="37" t="s">
        <v>308</v>
      </c>
      <c r="C42" s="32"/>
      <c r="D42" s="32"/>
      <c r="E42" s="15"/>
      <c r="F42" s="15"/>
      <c r="G42" s="15"/>
      <c r="H42" s="15"/>
      <c r="I42" s="15"/>
      <c r="J42" s="15"/>
      <c r="K42" s="15"/>
      <c r="L42" s="30"/>
      <c r="M42" s="15"/>
      <c r="N42" s="1"/>
      <c r="O42" s="1"/>
      <c r="P42" s="1"/>
    </row>
    <row r="43" spans="1:16" ht="13.5" x14ac:dyDescent="0.2">
      <c r="A43" s="31"/>
      <c r="B43" s="37" t="s">
        <v>308</v>
      </c>
      <c r="C43" s="32"/>
      <c r="D43" s="32"/>
      <c r="E43" s="15"/>
      <c r="F43" s="15"/>
      <c r="G43" s="15"/>
      <c r="H43" s="15"/>
      <c r="I43" s="15"/>
      <c r="J43" s="15"/>
      <c r="K43" s="15"/>
      <c r="L43" s="30"/>
      <c r="M43" s="15"/>
      <c r="N43" s="1"/>
      <c r="O43" s="1"/>
      <c r="P43" s="1"/>
    </row>
    <row r="44" spans="1:16" ht="13.5" x14ac:dyDescent="0.2">
      <c r="A44" s="95" t="s">
        <v>39</v>
      </c>
      <c r="B44" s="37"/>
      <c r="C44" s="32"/>
      <c r="D44" s="32"/>
      <c r="E44" s="15"/>
      <c r="F44" s="15"/>
      <c r="G44" s="15"/>
      <c r="H44" s="15"/>
      <c r="I44" s="15"/>
      <c r="J44" s="15"/>
      <c r="K44" s="15"/>
      <c r="L44" s="16">
        <f>SUM(L12:L13)</f>
        <v>0</v>
      </c>
      <c r="M44" s="15"/>
      <c r="N44" s="1"/>
      <c r="O44" s="1"/>
      <c r="P44" s="1"/>
    </row>
    <row r="45" spans="1:16" x14ac:dyDescent="0.2">
      <c r="A45" s="640"/>
      <c r="B45" s="640"/>
      <c r="C45" s="640"/>
      <c r="D45" s="315"/>
      <c r="E45" s="1"/>
      <c r="F45" s="1"/>
      <c r="G45" s="1"/>
      <c r="H45" s="1"/>
      <c r="I45" s="1"/>
      <c r="J45" s="1"/>
      <c r="K45" s="1"/>
      <c r="L45" s="96"/>
      <c r="M45" s="1"/>
      <c r="N45" s="1"/>
      <c r="O45" s="1"/>
      <c r="P45" s="1"/>
    </row>
    <row r="46" spans="1:16" x14ac:dyDescent="0.2">
      <c r="A46" s="1"/>
      <c r="B46" s="1"/>
      <c r="C46" s="641" t="s">
        <v>8</v>
      </c>
      <c r="D46" s="641"/>
      <c r="E46" s="641"/>
      <c r="F46" s="19"/>
      <c r="G46" s="642" t="s">
        <v>122</v>
      </c>
      <c r="H46" s="642"/>
      <c r="I46" s="312"/>
      <c r="J46" s="18"/>
      <c r="K46" s="1"/>
      <c r="L46" s="1"/>
      <c r="M46" s="1" t="s">
        <v>106</v>
      </c>
      <c r="N46" s="644"/>
      <c r="O46" s="644"/>
      <c r="P46" s="1"/>
    </row>
    <row r="47" spans="1:16" x14ac:dyDescent="0.2">
      <c r="A47" s="1"/>
      <c r="B47" s="1"/>
      <c r="C47" s="20"/>
      <c r="D47" s="20"/>
      <c r="E47" s="1"/>
      <c r="F47" s="1"/>
      <c r="G47" s="312"/>
      <c r="H47" s="18"/>
      <c r="I47" s="18"/>
      <c r="J47" s="18"/>
      <c r="K47" s="1"/>
      <c r="L47" s="1"/>
      <c r="M47" s="1"/>
      <c r="N47" s="21"/>
      <c r="O47" s="21"/>
      <c r="P47" s="1"/>
    </row>
    <row r="48" spans="1:16" x14ac:dyDescent="0.2">
      <c r="A48" s="1"/>
      <c r="B48" s="1"/>
      <c r="C48" s="20"/>
      <c r="D48" s="20"/>
      <c r="E48" s="1"/>
      <c r="F48" s="1"/>
      <c r="G48" s="312"/>
      <c r="H48" s="18"/>
      <c r="I48" s="18"/>
      <c r="J48" s="18"/>
      <c r="K48" s="1"/>
      <c r="L48" s="1"/>
      <c r="M48" s="1"/>
      <c r="N48" s="21"/>
      <c r="O48" s="21"/>
      <c r="P48" s="1"/>
    </row>
    <row r="49" spans="1:18" x14ac:dyDescent="0.2">
      <c r="A49" s="1"/>
      <c r="B49" s="1"/>
      <c r="C49" s="641" t="s">
        <v>293</v>
      </c>
      <c r="D49" s="641"/>
      <c r="E49" s="641"/>
      <c r="F49" s="311"/>
      <c r="G49" s="644" t="s">
        <v>123</v>
      </c>
      <c r="H49" s="644"/>
      <c r="I49" s="644"/>
      <c r="J49" s="312"/>
      <c r="K49" s="1"/>
      <c r="L49" s="1"/>
      <c r="M49" s="645" t="s">
        <v>130</v>
      </c>
      <c r="N49" s="645"/>
      <c r="O49" s="645"/>
      <c r="P49" s="645"/>
    </row>
    <row r="50" spans="1:18" x14ac:dyDescent="0.2">
      <c r="A50" s="1"/>
      <c r="B50" s="1"/>
      <c r="C50" s="641" t="s">
        <v>94</v>
      </c>
      <c r="D50" s="641"/>
      <c r="E50" s="641"/>
      <c r="F50" s="311"/>
      <c r="G50" s="644" t="s">
        <v>95</v>
      </c>
      <c r="H50" s="644"/>
      <c r="I50" s="644"/>
      <c r="J50" s="312"/>
      <c r="K50" s="1"/>
      <c r="L50" s="1"/>
      <c r="M50" s="645" t="s">
        <v>111</v>
      </c>
      <c r="N50" s="645"/>
      <c r="O50" s="645"/>
      <c r="P50" s="645"/>
    </row>
    <row r="51" spans="1:18" x14ac:dyDescent="0.2">
      <c r="A51" s="1"/>
      <c r="B51" s="1"/>
      <c r="C51" s="311"/>
      <c r="D51" s="311"/>
      <c r="E51" s="311"/>
      <c r="F51" s="311"/>
      <c r="G51" s="312"/>
      <c r="H51" s="312"/>
      <c r="I51" s="312"/>
      <c r="J51" s="312"/>
      <c r="K51" s="1"/>
      <c r="L51" s="1"/>
      <c r="M51" s="312"/>
      <c r="N51" s="312"/>
      <c r="O51" s="312"/>
      <c r="P51" s="312"/>
    </row>
    <row r="52" spans="1:18" x14ac:dyDescent="0.2">
      <c r="A52" s="658" t="s">
        <v>23</v>
      </c>
      <c r="B52" s="658"/>
      <c r="C52" s="658"/>
      <c r="D52" s="658"/>
      <c r="E52" s="658"/>
      <c r="F52" s="311"/>
      <c r="G52" s="311"/>
      <c r="H52" s="312"/>
      <c r="I52" s="312"/>
      <c r="J52" s="312"/>
      <c r="K52" s="312"/>
      <c r="L52" s="312"/>
      <c r="M52" s="312"/>
      <c r="N52" s="1"/>
      <c r="O52" s="1"/>
      <c r="P52" s="1"/>
    </row>
    <row r="53" spans="1:18" ht="16.5" x14ac:dyDescent="0.3">
      <c r="A53" s="22"/>
      <c r="B53" s="22"/>
      <c r="C53" s="3"/>
      <c r="D53" s="3"/>
      <c r="E53" s="4"/>
      <c r="F53" s="4"/>
      <c r="G53" s="4"/>
      <c r="H53" s="4"/>
      <c r="I53" s="4"/>
      <c r="J53" s="4"/>
      <c r="K53" s="4"/>
      <c r="L53" s="4"/>
      <c r="M53" s="4"/>
      <c r="N53" s="1"/>
      <c r="O53" s="1"/>
      <c r="P53" s="1"/>
    </row>
    <row r="54" spans="1:18" ht="16.5" x14ac:dyDescent="0.3">
      <c r="A54" s="22"/>
      <c r="B54" s="22"/>
      <c r="C54" s="3"/>
      <c r="D54" s="3"/>
      <c r="E54" s="4"/>
      <c r="F54" s="4"/>
      <c r="G54" s="4"/>
      <c r="H54" s="4"/>
      <c r="I54" s="4"/>
      <c r="J54" s="4"/>
      <c r="K54" s="4"/>
      <c r="L54" s="4"/>
      <c r="M54" s="4"/>
      <c r="N54" s="1"/>
      <c r="O54" s="1"/>
      <c r="P54" s="1"/>
    </row>
    <row r="55" spans="1:18" ht="16.5" x14ac:dyDescent="0.3">
      <c r="A55" s="22"/>
      <c r="B55" s="22"/>
      <c r="C55" s="3"/>
      <c r="D55" s="3"/>
      <c r="E55" s="4"/>
      <c r="F55" s="4"/>
      <c r="G55" s="4"/>
      <c r="H55" s="4"/>
      <c r="I55" s="4"/>
      <c r="J55" s="4"/>
      <c r="K55" s="4"/>
      <c r="L55" s="4"/>
      <c r="M55" s="4"/>
      <c r="N55" s="1"/>
      <c r="O55" s="1"/>
      <c r="P55" s="1"/>
    </row>
    <row r="56" spans="1:18" ht="18" x14ac:dyDescent="0.25">
      <c r="A56" s="646" t="s">
        <v>0</v>
      </c>
      <c r="B56" s="646"/>
      <c r="C56" s="646"/>
      <c r="D56" s="646"/>
      <c r="E56" s="646"/>
      <c r="F56" s="646"/>
      <c r="G56" s="646"/>
      <c r="H56" s="646"/>
      <c r="I56" s="646"/>
      <c r="J56" s="646"/>
      <c r="K56" s="646"/>
      <c r="L56" s="646"/>
      <c r="M56" s="646"/>
      <c r="N56" s="25"/>
      <c r="O56" s="25"/>
      <c r="P56" s="25"/>
    </row>
    <row r="57" spans="1:18" ht="18" x14ac:dyDescent="0.25">
      <c r="A57" s="26"/>
      <c r="B57" s="26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9"/>
      <c r="O57" s="9"/>
      <c r="P57" s="9"/>
    </row>
    <row r="58" spans="1:18" ht="18" x14ac:dyDescent="0.25">
      <c r="A58" s="646" t="s">
        <v>12</v>
      </c>
      <c r="B58" s="646"/>
      <c r="C58" s="646"/>
      <c r="D58" s="646"/>
      <c r="E58" s="646"/>
      <c r="F58" s="646"/>
      <c r="G58" s="646"/>
      <c r="H58" s="646"/>
      <c r="I58" s="646"/>
      <c r="J58" s="646"/>
      <c r="K58" s="646"/>
      <c r="L58" s="646"/>
      <c r="M58" s="646"/>
      <c r="N58" s="9"/>
      <c r="O58" s="9"/>
      <c r="P58" s="9"/>
    </row>
    <row r="59" spans="1:18" ht="18" x14ac:dyDescent="0.25">
      <c r="A59" s="314"/>
      <c r="B59" s="314"/>
      <c r="C59" s="314"/>
      <c r="D59" s="314"/>
      <c r="E59" s="314"/>
      <c r="F59" s="314"/>
      <c r="G59" s="314"/>
      <c r="H59" s="314"/>
      <c r="I59" s="314"/>
      <c r="J59" s="314"/>
      <c r="K59" s="314"/>
      <c r="L59" s="314"/>
      <c r="M59" s="314"/>
      <c r="N59" s="9"/>
      <c r="O59" s="9"/>
      <c r="P59" s="9"/>
    </row>
    <row r="60" spans="1:18" s="5" customFormat="1" ht="15.75" customHeight="1" x14ac:dyDescent="0.25">
      <c r="A60" s="313" t="s">
        <v>364</v>
      </c>
      <c r="B60" s="9"/>
      <c r="C60" s="647"/>
      <c r="D60" s="313" t="s">
        <v>66</v>
      </c>
      <c r="F60" s="313" t="s">
        <v>361</v>
      </c>
      <c r="G60" s="313" t="s">
        <v>62</v>
      </c>
      <c r="H60" s="158" t="s">
        <v>362</v>
      </c>
      <c r="I60" s="158"/>
      <c r="K60" s="316"/>
      <c r="L60" s="316"/>
      <c r="M60" s="648" t="s">
        <v>363</v>
      </c>
      <c r="N60" s="648"/>
      <c r="O60" s="9"/>
      <c r="P60" s="313"/>
      <c r="Q60" s="313"/>
      <c r="R60" s="313"/>
    </row>
    <row r="61" spans="1:18" s="1" customFormat="1" ht="16.5" x14ac:dyDescent="0.3">
      <c r="A61" s="648" t="s">
        <v>3</v>
      </c>
      <c r="B61" s="648"/>
      <c r="C61" s="647"/>
      <c r="D61" s="4"/>
      <c r="E61" s="4"/>
      <c r="F61" s="159"/>
      <c r="G61" s="4"/>
      <c r="H61" s="7"/>
      <c r="I61" s="7"/>
      <c r="J61" s="7"/>
      <c r="K61" s="7"/>
      <c r="L61" s="7"/>
      <c r="M61" s="7"/>
      <c r="N61" s="159"/>
      <c r="O61" s="159"/>
      <c r="P61" s="159"/>
      <c r="Q61" s="159"/>
      <c r="R61" s="8"/>
    </row>
    <row r="62" spans="1:18" ht="38.25" x14ac:dyDescent="0.2">
      <c r="A62" s="11" t="s">
        <v>4</v>
      </c>
      <c r="B62" s="12" t="s">
        <v>5</v>
      </c>
      <c r="C62" s="12" t="s">
        <v>6</v>
      </c>
      <c r="D62" s="11" t="s">
        <v>7</v>
      </c>
      <c r="E62" s="12" t="s">
        <v>14</v>
      </c>
      <c r="F62" s="11" t="s">
        <v>15</v>
      </c>
      <c r="G62" s="11" t="s">
        <v>16</v>
      </c>
      <c r="H62" s="11" t="s">
        <v>17</v>
      </c>
      <c r="I62" s="11" t="s">
        <v>18</v>
      </c>
      <c r="J62" s="11" t="s">
        <v>19</v>
      </c>
      <c r="K62" s="11" t="s">
        <v>20</v>
      </c>
      <c r="L62" s="12" t="s">
        <v>21</v>
      </c>
      <c r="M62" s="12" t="s">
        <v>22</v>
      </c>
      <c r="N62" s="1"/>
      <c r="O62" s="1"/>
      <c r="P62" s="1"/>
    </row>
    <row r="63" spans="1:18" ht="13.5" x14ac:dyDescent="0.2">
      <c r="A63" s="29"/>
      <c r="B63" s="29"/>
      <c r="C63" s="29"/>
      <c r="D63" s="29"/>
      <c r="E63" s="29"/>
      <c r="F63" s="15"/>
      <c r="G63" s="15"/>
      <c r="H63" s="15"/>
      <c r="I63" s="15"/>
      <c r="J63" s="15"/>
      <c r="K63" s="15"/>
      <c r="L63" s="30"/>
      <c r="M63" s="17"/>
      <c r="N63" s="1"/>
      <c r="O63" s="1"/>
      <c r="P63" s="1"/>
    </row>
    <row r="64" spans="1:18" ht="27" x14ac:dyDescent="0.2">
      <c r="A64" s="31"/>
      <c r="B64" s="37" t="s">
        <v>339</v>
      </c>
      <c r="C64" s="32">
        <v>3</v>
      </c>
      <c r="D64" s="32"/>
      <c r="E64" s="15"/>
      <c r="F64" s="15" t="s">
        <v>29</v>
      </c>
      <c r="G64" s="15" t="s">
        <v>365</v>
      </c>
      <c r="H64" s="15" t="s">
        <v>93</v>
      </c>
      <c r="I64" s="104">
        <v>42403</v>
      </c>
      <c r="J64" s="104">
        <v>42403</v>
      </c>
      <c r="K64" s="15">
        <v>35</v>
      </c>
      <c r="L64" s="16">
        <v>232</v>
      </c>
      <c r="M64" s="38" t="s">
        <v>135</v>
      </c>
      <c r="N64" s="1"/>
      <c r="O64" s="1"/>
      <c r="P64" s="1"/>
    </row>
    <row r="65" spans="1:16" ht="13.5" x14ac:dyDescent="0.2">
      <c r="A65" s="31"/>
      <c r="B65" s="37" t="s">
        <v>339</v>
      </c>
      <c r="C65" s="32"/>
      <c r="D65" s="32"/>
      <c r="E65" s="15"/>
      <c r="F65" s="15"/>
      <c r="G65" s="15"/>
      <c r="H65" s="15"/>
      <c r="I65" s="104"/>
      <c r="J65" s="15"/>
      <c r="K65" s="15"/>
      <c r="L65" s="16"/>
      <c r="M65" s="15"/>
      <c r="N65" s="1"/>
      <c r="O65" s="1"/>
      <c r="P65" s="1"/>
    </row>
    <row r="66" spans="1:16" ht="27" hidden="1" x14ac:dyDescent="0.2">
      <c r="A66" s="31"/>
      <c r="B66" s="37" t="s">
        <v>339</v>
      </c>
      <c r="C66" s="32"/>
      <c r="D66" s="32"/>
      <c r="E66" s="15"/>
      <c r="F66" s="15" t="s">
        <v>29</v>
      </c>
      <c r="G66" s="38" t="s">
        <v>309</v>
      </c>
      <c r="H66" s="15" t="s">
        <v>303</v>
      </c>
      <c r="I66" s="104">
        <v>42383</v>
      </c>
      <c r="J66" s="104">
        <v>42383</v>
      </c>
      <c r="K66" s="15" t="s">
        <v>310</v>
      </c>
      <c r="L66" s="16">
        <v>928</v>
      </c>
      <c r="M66" s="15" t="s">
        <v>306</v>
      </c>
      <c r="N66" s="1"/>
      <c r="O66" s="1"/>
      <c r="P66" s="1"/>
    </row>
    <row r="67" spans="1:16" ht="27" hidden="1" x14ac:dyDescent="0.2">
      <c r="A67" s="31"/>
      <c r="B67" s="37" t="s">
        <v>339</v>
      </c>
      <c r="C67" s="32"/>
      <c r="D67" s="32"/>
      <c r="E67" s="15"/>
      <c r="F67" s="15" t="s">
        <v>29</v>
      </c>
      <c r="G67" s="38" t="s">
        <v>311</v>
      </c>
      <c r="H67" s="15" t="s">
        <v>303</v>
      </c>
      <c r="I67" s="104">
        <v>42383</v>
      </c>
      <c r="J67" s="104">
        <v>42383</v>
      </c>
      <c r="K67" s="15" t="s">
        <v>310</v>
      </c>
      <c r="L67" s="16">
        <v>464</v>
      </c>
      <c r="M67" s="15" t="s">
        <v>306</v>
      </c>
      <c r="N67" s="1"/>
      <c r="O67" s="1"/>
      <c r="P67" s="1"/>
    </row>
    <row r="68" spans="1:16" ht="13.5" x14ac:dyDescent="0.2">
      <c r="A68" s="31"/>
      <c r="B68" s="37" t="s">
        <v>339</v>
      </c>
      <c r="C68" s="32"/>
      <c r="D68" s="32"/>
      <c r="E68" s="15"/>
      <c r="F68" s="15"/>
      <c r="G68" s="15"/>
      <c r="H68" s="15"/>
      <c r="I68" s="15"/>
      <c r="J68" s="15"/>
      <c r="K68" s="15"/>
      <c r="L68" s="30"/>
      <c r="M68" s="15"/>
      <c r="N68" s="1"/>
      <c r="O68" s="1"/>
      <c r="P68" s="1"/>
    </row>
    <row r="69" spans="1:16" ht="13.5" x14ac:dyDescent="0.2">
      <c r="A69" s="31"/>
      <c r="B69" s="37" t="s">
        <v>339</v>
      </c>
      <c r="C69" s="32"/>
      <c r="D69" s="32"/>
      <c r="E69" s="15"/>
      <c r="F69" s="15"/>
      <c r="G69" s="15"/>
      <c r="H69" s="15"/>
      <c r="I69" s="15"/>
      <c r="J69" s="15"/>
      <c r="K69" s="15"/>
      <c r="L69" s="30"/>
      <c r="M69" s="15"/>
      <c r="N69" s="1"/>
      <c r="O69" s="1"/>
      <c r="P69" s="1"/>
    </row>
    <row r="70" spans="1:16" ht="13.5" x14ac:dyDescent="0.2">
      <c r="A70" s="31"/>
      <c r="B70" s="37" t="s">
        <v>339</v>
      </c>
      <c r="C70" s="32"/>
      <c r="D70" s="32"/>
      <c r="E70" s="15"/>
      <c r="F70" s="15"/>
      <c r="G70" s="15"/>
      <c r="H70" s="15"/>
      <c r="I70" s="15"/>
      <c r="J70" s="15"/>
      <c r="K70" s="15"/>
      <c r="L70" s="30"/>
      <c r="M70" s="15"/>
      <c r="N70" s="1"/>
      <c r="O70" s="1"/>
      <c r="P70" s="1"/>
    </row>
    <row r="71" spans="1:16" ht="13.5" x14ac:dyDescent="0.2">
      <c r="A71" s="31"/>
      <c r="B71" s="37" t="s">
        <v>339</v>
      </c>
      <c r="C71" s="32"/>
      <c r="D71" s="32"/>
      <c r="E71" s="15"/>
      <c r="F71" s="15"/>
      <c r="G71" s="15"/>
      <c r="H71" s="15"/>
      <c r="I71" s="15"/>
      <c r="J71" s="15"/>
      <c r="K71" s="15"/>
      <c r="L71" s="30"/>
      <c r="M71" s="15"/>
      <c r="N71" s="1"/>
      <c r="O71" s="1"/>
      <c r="P71" s="1"/>
    </row>
    <row r="72" spans="1:16" ht="13.5" x14ac:dyDescent="0.2">
      <c r="A72" s="31"/>
      <c r="B72" s="37" t="s">
        <v>339</v>
      </c>
      <c r="C72" s="32"/>
      <c r="D72" s="32"/>
      <c r="E72" s="15"/>
      <c r="F72" s="15"/>
      <c r="G72" s="15"/>
      <c r="H72" s="15"/>
      <c r="I72" s="15"/>
      <c r="J72" s="15"/>
      <c r="K72" s="15"/>
      <c r="L72" s="30"/>
      <c r="M72" s="15"/>
      <c r="N72" s="1"/>
      <c r="O72" s="1"/>
      <c r="P72" s="1"/>
    </row>
    <row r="73" spans="1:16" ht="13.5" x14ac:dyDescent="0.2">
      <c r="A73" s="31"/>
      <c r="B73" s="37" t="s">
        <v>339</v>
      </c>
      <c r="C73" s="32"/>
      <c r="D73" s="32"/>
      <c r="E73" s="15"/>
      <c r="F73" s="15"/>
      <c r="G73" s="15"/>
      <c r="H73" s="15"/>
      <c r="I73" s="15"/>
      <c r="J73" s="15"/>
      <c r="K73" s="15"/>
      <c r="L73" s="30"/>
      <c r="M73" s="15"/>
      <c r="N73" s="1"/>
      <c r="O73" s="1"/>
      <c r="P73" s="1"/>
    </row>
    <row r="74" spans="1:16" ht="13.5" x14ac:dyDescent="0.2">
      <c r="A74" s="31"/>
      <c r="B74" s="37" t="s">
        <v>339</v>
      </c>
      <c r="C74" s="32"/>
      <c r="D74" s="32"/>
      <c r="E74" s="15"/>
      <c r="F74" s="15"/>
      <c r="G74" s="15"/>
      <c r="H74" s="15"/>
      <c r="I74" s="15"/>
      <c r="J74" s="15"/>
      <c r="K74" s="15"/>
      <c r="L74" s="30"/>
      <c r="M74" s="15"/>
      <c r="N74" s="1"/>
      <c r="O74" s="1"/>
      <c r="P74" s="1"/>
    </row>
    <row r="75" spans="1:16" ht="13.5" x14ac:dyDescent="0.2">
      <c r="A75" s="31"/>
      <c r="B75" s="37" t="s">
        <v>339</v>
      </c>
      <c r="C75" s="32"/>
      <c r="D75" s="32"/>
      <c r="E75" s="15"/>
      <c r="F75" s="15"/>
      <c r="G75" s="15"/>
      <c r="H75" s="15"/>
      <c r="I75" s="15"/>
      <c r="J75" s="15"/>
      <c r="K75" s="15"/>
      <c r="L75" s="30"/>
      <c r="M75" s="15"/>
      <c r="N75" s="1"/>
      <c r="O75" s="1"/>
      <c r="P75" s="1"/>
    </row>
    <row r="76" spans="1:16" ht="13.5" x14ac:dyDescent="0.2">
      <c r="A76" s="31"/>
      <c r="B76" s="37" t="s">
        <v>339</v>
      </c>
      <c r="C76" s="32"/>
      <c r="D76" s="32"/>
      <c r="E76" s="15"/>
      <c r="F76" s="15"/>
      <c r="G76" s="15"/>
      <c r="H76" s="15"/>
      <c r="I76" s="15"/>
      <c r="J76" s="15"/>
      <c r="K76" s="15"/>
      <c r="L76" s="30"/>
      <c r="M76" s="15"/>
      <c r="N76" s="1"/>
      <c r="O76" s="1"/>
      <c r="P76" s="1"/>
    </row>
    <row r="77" spans="1:16" ht="13.5" x14ac:dyDescent="0.2">
      <c r="A77" s="31"/>
      <c r="B77" s="37" t="s">
        <v>339</v>
      </c>
      <c r="C77" s="32"/>
      <c r="D77" s="32"/>
      <c r="E77" s="15"/>
      <c r="F77" s="15"/>
      <c r="G77" s="15"/>
      <c r="H77" s="15"/>
      <c r="I77" s="15"/>
      <c r="J77" s="15"/>
      <c r="K77" s="15"/>
      <c r="L77" s="30"/>
      <c r="M77" s="15"/>
      <c r="N77" s="1"/>
      <c r="O77" s="1"/>
      <c r="P77" s="1"/>
    </row>
    <row r="78" spans="1:16" ht="13.5" x14ac:dyDescent="0.2">
      <c r="A78" s="31"/>
      <c r="B78" s="37" t="s">
        <v>339</v>
      </c>
      <c r="C78" s="32"/>
      <c r="D78" s="32"/>
      <c r="E78" s="15"/>
      <c r="F78" s="15"/>
      <c r="G78" s="15"/>
      <c r="H78" s="15"/>
      <c r="I78" s="15"/>
      <c r="J78" s="15"/>
      <c r="K78" s="15"/>
      <c r="L78" s="30"/>
      <c r="M78" s="15"/>
      <c r="N78" s="1"/>
      <c r="O78" s="1"/>
      <c r="P78" s="1"/>
    </row>
    <row r="79" spans="1:16" ht="13.5" x14ac:dyDescent="0.2">
      <c r="A79" s="31"/>
      <c r="B79" s="37" t="s">
        <v>339</v>
      </c>
      <c r="C79" s="32"/>
      <c r="D79" s="32"/>
      <c r="E79" s="15"/>
      <c r="F79" s="15"/>
      <c r="G79" s="15"/>
      <c r="H79" s="15"/>
      <c r="I79" s="15"/>
      <c r="J79" s="15"/>
      <c r="K79" s="15"/>
      <c r="L79" s="30"/>
      <c r="M79" s="15"/>
      <c r="N79" s="1"/>
      <c r="O79" s="1"/>
      <c r="P79" s="1"/>
    </row>
    <row r="80" spans="1:16" ht="13.5" x14ac:dyDescent="0.2">
      <c r="A80" s="31"/>
      <c r="B80" s="37" t="s">
        <v>339</v>
      </c>
      <c r="C80" s="32"/>
      <c r="D80" s="32"/>
      <c r="E80" s="15"/>
      <c r="F80" s="15"/>
      <c r="G80" s="15"/>
      <c r="H80" s="15"/>
      <c r="I80" s="15"/>
      <c r="J80" s="15"/>
      <c r="K80" s="15"/>
      <c r="L80" s="30"/>
      <c r="M80" s="15"/>
      <c r="N80" s="1"/>
      <c r="O80" s="1"/>
      <c r="P80" s="1"/>
    </row>
    <row r="81" spans="1:16" ht="13.5" x14ac:dyDescent="0.2">
      <c r="A81" s="31"/>
      <c r="B81" s="37" t="s">
        <v>339</v>
      </c>
      <c r="C81" s="32"/>
      <c r="D81" s="32"/>
      <c r="E81" s="15"/>
      <c r="F81" s="15"/>
      <c r="G81" s="15"/>
      <c r="H81" s="15"/>
      <c r="I81" s="15"/>
      <c r="J81" s="15"/>
      <c r="K81" s="15"/>
      <c r="L81" s="30"/>
      <c r="M81" s="15"/>
      <c r="N81" s="1"/>
      <c r="O81" s="1"/>
      <c r="P81" s="1"/>
    </row>
    <row r="82" spans="1:16" ht="13.5" x14ac:dyDescent="0.2">
      <c r="A82" s="31"/>
      <c r="B82" s="37" t="s">
        <v>339</v>
      </c>
      <c r="C82" s="32"/>
      <c r="D82" s="32"/>
      <c r="E82" s="15"/>
      <c r="F82" s="15"/>
      <c r="G82" s="15"/>
      <c r="H82" s="15"/>
      <c r="I82" s="15"/>
      <c r="J82" s="15"/>
      <c r="K82" s="15"/>
      <c r="L82" s="30"/>
      <c r="M82" s="15"/>
      <c r="N82" s="1"/>
      <c r="O82" s="1"/>
      <c r="P82" s="1"/>
    </row>
    <row r="83" spans="1:16" ht="13.5" x14ac:dyDescent="0.2">
      <c r="A83" s="31"/>
      <c r="B83" s="37" t="s">
        <v>339</v>
      </c>
      <c r="C83" s="32"/>
      <c r="D83" s="32"/>
      <c r="E83" s="15"/>
      <c r="F83" s="15"/>
      <c r="G83" s="15"/>
      <c r="H83" s="15"/>
      <c r="I83" s="15"/>
      <c r="J83" s="15"/>
      <c r="K83" s="15"/>
      <c r="L83" s="30"/>
      <c r="M83" s="15"/>
      <c r="N83" s="1"/>
      <c r="O83" s="1"/>
      <c r="P83" s="1"/>
    </row>
    <row r="84" spans="1:16" ht="13.5" x14ac:dyDescent="0.2">
      <c r="A84" s="31"/>
      <c r="B84" s="37" t="s">
        <v>339</v>
      </c>
      <c r="C84" s="32"/>
      <c r="D84" s="32"/>
      <c r="E84" s="15"/>
      <c r="F84" s="15"/>
      <c r="G84" s="15"/>
      <c r="H84" s="15"/>
      <c r="I84" s="15"/>
      <c r="J84" s="15"/>
      <c r="K84" s="15"/>
      <c r="L84" s="30"/>
      <c r="M84" s="15"/>
      <c r="N84" s="1"/>
      <c r="O84" s="1"/>
      <c r="P84" s="1"/>
    </row>
    <row r="85" spans="1:16" ht="13.5" x14ac:dyDescent="0.2">
      <c r="A85" s="31"/>
      <c r="B85" s="37" t="s">
        <v>339</v>
      </c>
      <c r="C85" s="32"/>
      <c r="D85" s="32"/>
      <c r="E85" s="15"/>
      <c r="F85" s="15"/>
      <c r="G85" s="15"/>
      <c r="H85" s="15"/>
      <c r="I85" s="15"/>
      <c r="J85" s="15"/>
      <c r="K85" s="15"/>
      <c r="L85" s="30"/>
      <c r="M85" s="15"/>
      <c r="N85" s="1"/>
      <c r="O85" s="1"/>
      <c r="P85" s="1"/>
    </row>
    <row r="86" spans="1:16" ht="13.5" x14ac:dyDescent="0.2">
      <c r="A86" s="31"/>
      <c r="B86" s="37" t="s">
        <v>339</v>
      </c>
      <c r="C86" s="32"/>
      <c r="D86" s="32"/>
      <c r="E86" s="15"/>
      <c r="F86" s="15"/>
      <c r="G86" s="15"/>
      <c r="H86" s="15"/>
      <c r="I86" s="15"/>
      <c r="J86" s="15"/>
      <c r="K86" s="15"/>
      <c r="L86" s="30"/>
      <c r="M86" s="15"/>
      <c r="N86" s="1"/>
      <c r="O86" s="1"/>
      <c r="P86" s="1"/>
    </row>
    <row r="87" spans="1:16" ht="13.5" x14ac:dyDescent="0.2">
      <c r="A87" s="31"/>
      <c r="B87" s="37" t="s">
        <v>339</v>
      </c>
      <c r="C87" s="32"/>
      <c r="D87" s="32"/>
      <c r="E87" s="15"/>
      <c r="F87" s="15"/>
      <c r="G87" s="15"/>
      <c r="H87" s="15"/>
      <c r="I87" s="15"/>
      <c r="J87" s="15"/>
      <c r="K87" s="15"/>
      <c r="L87" s="30"/>
      <c r="M87" s="15"/>
      <c r="N87" s="1"/>
      <c r="O87" s="1"/>
      <c r="P87" s="1"/>
    </row>
    <row r="88" spans="1:16" ht="13.5" x14ac:dyDescent="0.2">
      <c r="A88" s="31"/>
      <c r="B88" s="37" t="s">
        <v>339</v>
      </c>
      <c r="C88" s="32"/>
      <c r="D88" s="32"/>
      <c r="E88" s="15"/>
      <c r="F88" s="15"/>
      <c r="G88" s="15"/>
      <c r="H88" s="15"/>
      <c r="I88" s="15"/>
      <c r="J88" s="15"/>
      <c r="K88" s="15"/>
      <c r="L88" s="30"/>
      <c r="M88" s="15"/>
      <c r="N88" s="1"/>
      <c r="O88" s="1"/>
      <c r="P88" s="1"/>
    </row>
    <row r="89" spans="1:16" ht="12.75" customHeight="1" x14ac:dyDescent="0.2">
      <c r="A89" s="31"/>
      <c r="B89" s="37" t="s">
        <v>339</v>
      </c>
      <c r="C89" s="32"/>
      <c r="D89" s="32"/>
      <c r="E89" s="15"/>
      <c r="F89" s="15"/>
      <c r="G89" s="15"/>
      <c r="H89" s="15"/>
      <c r="I89" s="15"/>
      <c r="J89" s="15"/>
      <c r="K89" s="15"/>
      <c r="L89" s="30"/>
      <c r="M89" s="15"/>
      <c r="N89" s="1"/>
      <c r="O89" s="1"/>
      <c r="P89" s="1"/>
    </row>
    <row r="90" spans="1:16" ht="13.5" x14ac:dyDescent="0.2">
      <c r="A90" s="31"/>
      <c r="B90" s="37" t="s">
        <v>339</v>
      </c>
      <c r="C90" s="32"/>
      <c r="D90" s="32"/>
      <c r="E90" s="15"/>
      <c r="F90" s="15"/>
      <c r="G90" s="15"/>
      <c r="H90" s="15"/>
      <c r="I90" s="15"/>
      <c r="J90" s="15"/>
      <c r="K90" s="15"/>
      <c r="L90" s="30"/>
      <c r="M90" s="15"/>
      <c r="N90" s="1"/>
      <c r="O90" s="1"/>
      <c r="P90" s="1"/>
    </row>
    <row r="91" spans="1:16" ht="13.5" x14ac:dyDescent="0.2">
      <c r="A91" s="31"/>
      <c r="B91" s="37" t="s">
        <v>339</v>
      </c>
      <c r="C91" s="32"/>
      <c r="D91" s="32"/>
      <c r="E91" s="15"/>
      <c r="F91" s="15"/>
      <c r="G91" s="15"/>
      <c r="H91" s="15"/>
      <c r="I91" s="15"/>
      <c r="J91" s="15"/>
      <c r="K91" s="15"/>
      <c r="L91" s="30"/>
      <c r="M91" s="15"/>
      <c r="N91" s="1"/>
      <c r="O91" s="1"/>
      <c r="P91" s="1"/>
    </row>
    <row r="92" spans="1:16" ht="13.5" x14ac:dyDescent="0.2">
      <c r="A92" s="31"/>
      <c r="B92" s="37" t="s">
        <v>339</v>
      </c>
      <c r="C92" s="32"/>
      <c r="D92" s="32"/>
      <c r="E92" s="15"/>
      <c r="F92" s="15"/>
      <c r="G92" s="15"/>
      <c r="H92" s="15"/>
      <c r="I92" s="15"/>
      <c r="J92" s="15"/>
      <c r="K92" s="15"/>
      <c r="L92" s="30"/>
      <c r="M92" s="15"/>
      <c r="N92" s="1"/>
      <c r="O92" s="1"/>
      <c r="P92" s="1"/>
    </row>
    <row r="93" spans="1:16" ht="13.5" x14ac:dyDescent="0.2">
      <c r="A93" s="31"/>
      <c r="B93" s="37" t="s">
        <v>339</v>
      </c>
      <c r="C93" s="32"/>
      <c r="D93" s="32"/>
      <c r="E93" s="15"/>
      <c r="F93" s="15"/>
      <c r="G93" s="15"/>
      <c r="H93" s="15"/>
      <c r="I93" s="15"/>
      <c r="J93" s="15"/>
      <c r="K93" s="15"/>
      <c r="L93" s="30"/>
      <c r="M93" s="15"/>
      <c r="N93" s="1"/>
      <c r="O93" s="1"/>
      <c r="P93" s="1"/>
    </row>
    <row r="94" spans="1:16" ht="13.5" x14ac:dyDescent="0.2">
      <c r="A94" s="31"/>
      <c r="B94" s="37" t="s">
        <v>339</v>
      </c>
      <c r="C94" s="32"/>
      <c r="D94" s="32"/>
      <c r="E94" s="15"/>
      <c r="F94" s="15"/>
      <c r="G94" s="15"/>
      <c r="H94" s="15"/>
      <c r="I94" s="15"/>
      <c r="J94" s="15"/>
      <c r="K94" s="15"/>
      <c r="L94" s="30"/>
      <c r="M94" s="15"/>
      <c r="N94" s="1"/>
      <c r="O94" s="1"/>
      <c r="P94" s="1"/>
    </row>
    <row r="95" spans="1:16" ht="13.5" x14ac:dyDescent="0.2">
      <c r="A95" s="31"/>
      <c r="B95" s="37" t="s">
        <v>339</v>
      </c>
      <c r="C95" s="32"/>
      <c r="D95" s="32"/>
      <c r="E95" s="15"/>
      <c r="F95" s="15"/>
      <c r="G95" s="15"/>
      <c r="H95" s="15"/>
      <c r="I95" s="15"/>
      <c r="J95" s="15"/>
      <c r="K95" s="15"/>
      <c r="L95" s="30"/>
      <c r="M95" s="15"/>
      <c r="N95" s="1"/>
      <c r="O95" s="1"/>
      <c r="P95" s="1"/>
    </row>
    <row r="96" spans="1:16" ht="13.5" x14ac:dyDescent="0.2">
      <c r="A96" s="31"/>
      <c r="B96" s="37" t="s">
        <v>339</v>
      </c>
      <c r="C96" s="32"/>
      <c r="D96" s="32"/>
      <c r="E96" s="15"/>
      <c r="F96" s="15"/>
      <c r="G96" s="15"/>
      <c r="H96" s="15"/>
      <c r="I96" s="15"/>
      <c r="J96" s="15"/>
      <c r="K96" s="15"/>
      <c r="L96" s="30"/>
      <c r="M96" s="15"/>
      <c r="N96" s="1"/>
      <c r="O96" s="1"/>
      <c r="P96" s="1"/>
    </row>
    <row r="97" spans="1:16" ht="13.5" x14ac:dyDescent="0.2">
      <c r="A97" s="31"/>
      <c r="B97" s="37" t="s">
        <v>339</v>
      </c>
      <c r="C97" s="32"/>
      <c r="D97" s="32"/>
      <c r="E97" s="15"/>
      <c r="F97" s="15"/>
      <c r="G97" s="15"/>
      <c r="H97" s="15"/>
      <c r="I97" s="15"/>
      <c r="J97" s="15"/>
      <c r="K97" s="15"/>
      <c r="L97" s="30"/>
      <c r="M97" s="15"/>
      <c r="N97" s="1"/>
      <c r="O97" s="1"/>
      <c r="P97" s="1"/>
    </row>
    <row r="98" spans="1:16" ht="13.5" x14ac:dyDescent="0.2">
      <c r="A98" s="31"/>
      <c r="B98" s="37" t="s">
        <v>339</v>
      </c>
      <c r="C98" s="32"/>
      <c r="D98" s="32"/>
      <c r="E98" s="15"/>
      <c r="F98" s="15"/>
      <c r="G98" s="15"/>
      <c r="H98" s="15"/>
      <c r="I98" s="15"/>
      <c r="J98" s="15"/>
      <c r="K98" s="15"/>
      <c r="L98" s="30"/>
      <c r="M98" s="15"/>
      <c r="N98" s="1"/>
      <c r="O98" s="1"/>
      <c r="P98" s="1"/>
    </row>
    <row r="99" spans="1:16" ht="13.5" x14ac:dyDescent="0.2">
      <c r="A99" s="31"/>
      <c r="B99" s="37" t="s">
        <v>339</v>
      </c>
      <c r="C99" s="32"/>
      <c r="D99" s="32"/>
      <c r="E99" s="15"/>
      <c r="F99" s="15"/>
      <c r="G99" s="15"/>
      <c r="H99" s="15"/>
      <c r="I99" s="15"/>
      <c r="J99" s="15"/>
      <c r="K99" s="15"/>
      <c r="L99" s="30"/>
      <c r="M99" s="15"/>
      <c r="N99" s="1"/>
      <c r="O99" s="1"/>
      <c r="P99" s="1"/>
    </row>
    <row r="100" spans="1:16" ht="13.5" x14ac:dyDescent="0.2">
      <c r="A100" s="31"/>
      <c r="B100" s="37" t="s">
        <v>339</v>
      </c>
      <c r="C100" s="32"/>
      <c r="D100" s="32"/>
      <c r="E100" s="15"/>
      <c r="F100" s="15"/>
      <c r="G100" s="15"/>
      <c r="H100" s="15"/>
      <c r="I100" s="15"/>
      <c r="J100" s="15"/>
      <c r="K100" s="15"/>
      <c r="L100" s="30"/>
      <c r="M100" s="15"/>
      <c r="N100" s="1"/>
      <c r="O100" s="1"/>
      <c r="P100" s="1"/>
    </row>
    <row r="101" spans="1:16" ht="13.5" x14ac:dyDescent="0.2">
      <c r="A101" s="31"/>
      <c r="B101" s="37" t="s">
        <v>339</v>
      </c>
      <c r="C101" s="32"/>
      <c r="D101" s="32"/>
      <c r="E101" s="15"/>
      <c r="F101" s="15"/>
      <c r="G101" s="15"/>
      <c r="H101" s="15"/>
      <c r="I101" s="15"/>
      <c r="J101" s="15"/>
      <c r="K101" s="15"/>
      <c r="L101" s="30"/>
      <c r="M101" s="15"/>
      <c r="N101" s="1"/>
      <c r="O101" s="1"/>
      <c r="P101" s="1"/>
    </row>
    <row r="102" spans="1:16" ht="13.5" x14ac:dyDescent="0.2">
      <c r="A102" s="95" t="s">
        <v>39</v>
      </c>
      <c r="B102" s="37"/>
      <c r="C102" s="32"/>
      <c r="D102" s="32"/>
      <c r="E102" s="15"/>
      <c r="F102" s="15"/>
      <c r="G102" s="15"/>
      <c r="H102" s="15"/>
      <c r="I102" s="15"/>
      <c r="J102" s="15"/>
      <c r="K102" s="15"/>
      <c r="L102" s="16">
        <f>SUM(L64:L65)</f>
        <v>232</v>
      </c>
      <c r="M102" s="15"/>
      <c r="N102" s="1"/>
      <c r="O102" s="1"/>
      <c r="P102" s="1"/>
    </row>
    <row r="103" spans="1:16" x14ac:dyDescent="0.2">
      <c r="A103" s="640"/>
      <c r="B103" s="640"/>
      <c r="C103" s="640"/>
      <c r="D103" s="315"/>
      <c r="E103" s="1"/>
      <c r="F103" s="1"/>
      <c r="G103" s="1"/>
      <c r="H103" s="1"/>
      <c r="I103" s="1"/>
      <c r="J103" s="1"/>
      <c r="K103" s="1"/>
      <c r="L103" s="96"/>
      <c r="M103" s="1"/>
      <c r="N103" s="1"/>
      <c r="O103" s="1"/>
      <c r="P103" s="1"/>
    </row>
    <row r="104" spans="1:16" x14ac:dyDescent="0.2">
      <c r="A104" s="1"/>
      <c r="B104" s="1"/>
      <c r="C104" s="641" t="s">
        <v>8</v>
      </c>
      <c r="D104" s="641"/>
      <c r="E104" s="641"/>
      <c r="F104" s="19"/>
      <c r="G104" s="642" t="s">
        <v>122</v>
      </c>
      <c r="H104" s="642"/>
      <c r="I104" s="312"/>
      <c r="J104" s="18"/>
      <c r="K104" s="1"/>
      <c r="L104" s="1"/>
      <c r="M104" s="1" t="s">
        <v>106</v>
      </c>
      <c r="N104" s="644"/>
      <c r="O104" s="644"/>
      <c r="P104" s="1"/>
    </row>
    <row r="105" spans="1:16" x14ac:dyDescent="0.2">
      <c r="A105" s="1"/>
      <c r="B105" s="1"/>
      <c r="C105" s="20"/>
      <c r="D105" s="20"/>
      <c r="E105" s="1"/>
      <c r="F105" s="1"/>
      <c r="G105" s="312"/>
      <c r="H105" s="18"/>
      <c r="I105" s="18"/>
      <c r="J105" s="18"/>
      <c r="K105" s="1"/>
      <c r="L105" s="1"/>
      <c r="M105" s="1"/>
      <c r="N105" s="21"/>
      <c r="O105" s="21"/>
      <c r="P105" s="1"/>
    </row>
    <row r="106" spans="1:16" x14ac:dyDescent="0.2">
      <c r="A106" s="1"/>
      <c r="B106" s="1"/>
      <c r="C106" s="20"/>
      <c r="D106" s="20"/>
      <c r="E106" s="1"/>
      <c r="F106" s="1"/>
      <c r="G106" s="312"/>
      <c r="H106" s="18"/>
      <c r="I106" s="18"/>
      <c r="J106" s="18"/>
      <c r="K106" s="1"/>
      <c r="L106" s="1"/>
      <c r="M106" s="1"/>
      <c r="N106" s="21"/>
      <c r="O106" s="21"/>
      <c r="P106" s="1"/>
    </row>
    <row r="107" spans="1:16" x14ac:dyDescent="0.2">
      <c r="A107" s="1"/>
      <c r="B107" s="1"/>
      <c r="C107" s="641" t="s">
        <v>293</v>
      </c>
      <c r="D107" s="641"/>
      <c r="E107" s="641"/>
      <c r="F107" s="311"/>
      <c r="G107" s="644" t="s">
        <v>123</v>
      </c>
      <c r="H107" s="644"/>
      <c r="I107" s="644"/>
      <c r="J107" s="312"/>
      <c r="K107" s="1"/>
      <c r="L107" s="1"/>
      <c r="M107" s="645" t="s">
        <v>130</v>
      </c>
      <c r="N107" s="645"/>
      <c r="O107" s="645"/>
      <c r="P107" s="645"/>
    </row>
    <row r="108" spans="1:16" x14ac:dyDescent="0.2">
      <c r="A108" s="1"/>
      <c r="B108" s="1"/>
      <c r="C108" s="641" t="s">
        <v>94</v>
      </c>
      <c r="D108" s="641"/>
      <c r="E108" s="641"/>
      <c r="F108" s="311"/>
      <c r="G108" s="644" t="s">
        <v>95</v>
      </c>
      <c r="H108" s="644"/>
      <c r="I108" s="644"/>
      <c r="J108" s="312"/>
      <c r="K108" s="1"/>
      <c r="L108" s="1"/>
      <c r="M108" s="645" t="s">
        <v>111</v>
      </c>
      <c r="N108" s="645"/>
      <c r="O108" s="645"/>
      <c r="P108" s="645"/>
    </row>
    <row r="109" spans="1:16" x14ac:dyDescent="0.2">
      <c r="A109" s="1"/>
      <c r="B109" s="1"/>
      <c r="C109" s="311"/>
      <c r="D109" s="311"/>
      <c r="E109" s="311"/>
      <c r="F109" s="311"/>
      <c r="G109" s="312"/>
      <c r="H109" s="312"/>
      <c r="I109" s="312"/>
      <c r="J109" s="312"/>
      <c r="K109" s="1"/>
      <c r="L109" s="1"/>
      <c r="M109" s="312"/>
      <c r="N109" s="312"/>
      <c r="O109" s="312"/>
      <c r="P109" s="312"/>
    </row>
    <row r="110" spans="1:16" ht="16.5" x14ac:dyDescent="0.3">
      <c r="A110" s="22"/>
      <c r="B110" s="22"/>
      <c r="C110" s="3"/>
      <c r="D110" s="3"/>
      <c r="E110" s="4"/>
      <c r="F110" s="4"/>
      <c r="G110" s="4"/>
      <c r="H110" s="4"/>
      <c r="I110" s="4"/>
      <c r="J110" s="4"/>
      <c r="K110" s="4"/>
      <c r="L110" s="4"/>
      <c r="M110" s="4"/>
      <c r="N110" s="1"/>
      <c r="O110" s="1"/>
      <c r="P110" s="1"/>
    </row>
    <row r="111" spans="1:16" ht="16.5" x14ac:dyDescent="0.3">
      <c r="A111" s="22"/>
      <c r="B111" s="22"/>
      <c r="C111" s="3"/>
      <c r="D111" s="3"/>
      <c r="E111" s="4"/>
      <c r="F111" s="4"/>
      <c r="G111" s="4"/>
      <c r="H111" s="4"/>
      <c r="I111" s="4"/>
      <c r="J111" s="4"/>
      <c r="K111" s="4"/>
      <c r="L111" s="4"/>
      <c r="M111" s="4"/>
      <c r="N111" s="1"/>
      <c r="O111" s="1"/>
      <c r="P111" s="1"/>
    </row>
    <row r="112" spans="1:16" ht="16.5" x14ac:dyDescent="0.3">
      <c r="A112" s="22"/>
      <c r="B112" s="22"/>
      <c r="C112" s="3"/>
      <c r="D112" s="3"/>
      <c r="E112" s="4"/>
      <c r="F112" s="4"/>
      <c r="G112" s="4"/>
      <c r="H112" s="4"/>
      <c r="I112" s="4"/>
      <c r="J112" s="4"/>
      <c r="K112" s="4"/>
      <c r="L112" s="4"/>
      <c r="M112" s="4"/>
      <c r="N112" s="1"/>
      <c r="O112" s="1"/>
      <c r="P112" s="1"/>
    </row>
    <row r="113" spans="1:18" ht="18" x14ac:dyDescent="0.25">
      <c r="A113" s="646" t="s">
        <v>0</v>
      </c>
      <c r="B113" s="646"/>
      <c r="C113" s="646"/>
      <c r="D113" s="646"/>
      <c r="E113" s="646"/>
      <c r="F113" s="646"/>
      <c r="G113" s="646"/>
      <c r="H113" s="646"/>
      <c r="I113" s="646"/>
      <c r="J113" s="646"/>
      <c r="K113" s="646"/>
      <c r="L113" s="646"/>
      <c r="M113" s="646"/>
      <c r="N113" s="25"/>
      <c r="O113" s="25"/>
      <c r="P113" s="25"/>
    </row>
    <row r="114" spans="1:18" ht="18" x14ac:dyDescent="0.25">
      <c r="A114" s="26"/>
      <c r="B114" s="26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9"/>
      <c r="O114" s="9"/>
      <c r="P114" s="9"/>
    </row>
    <row r="115" spans="1:18" ht="18" x14ac:dyDescent="0.25">
      <c r="A115" s="646" t="s">
        <v>12</v>
      </c>
      <c r="B115" s="646"/>
      <c r="C115" s="646"/>
      <c r="D115" s="646"/>
      <c r="E115" s="646"/>
      <c r="F115" s="646"/>
      <c r="G115" s="646"/>
      <c r="H115" s="646"/>
      <c r="I115" s="646"/>
      <c r="J115" s="646"/>
      <c r="K115" s="646"/>
      <c r="L115" s="646"/>
      <c r="M115" s="646"/>
      <c r="N115" s="9"/>
      <c r="O115" s="9"/>
      <c r="P115" s="9"/>
    </row>
    <row r="116" spans="1:18" ht="18" x14ac:dyDescent="0.25">
      <c r="A116" s="314"/>
      <c r="B116" s="314"/>
      <c r="C116" s="314"/>
      <c r="D116" s="314"/>
      <c r="E116" s="314"/>
      <c r="F116" s="314"/>
      <c r="G116" s="314"/>
      <c r="H116" s="314"/>
      <c r="I116" s="314"/>
      <c r="J116" s="314"/>
      <c r="K116" s="314"/>
      <c r="L116" s="314"/>
      <c r="M116" s="314"/>
      <c r="N116" s="9"/>
      <c r="O116" s="9"/>
      <c r="P116" s="9"/>
    </row>
    <row r="117" spans="1:18" s="5" customFormat="1" ht="15.75" customHeight="1" x14ac:dyDescent="0.25">
      <c r="A117" s="313" t="s">
        <v>364</v>
      </c>
      <c r="B117" s="9"/>
      <c r="C117" s="647"/>
      <c r="D117" s="313" t="s">
        <v>66</v>
      </c>
      <c r="F117" s="313" t="s">
        <v>361</v>
      </c>
      <c r="G117" s="313" t="s">
        <v>62</v>
      </c>
      <c r="H117" s="158" t="s">
        <v>362</v>
      </c>
      <c r="I117" s="158"/>
      <c r="K117" s="316"/>
      <c r="L117" s="316"/>
      <c r="M117" s="648" t="s">
        <v>363</v>
      </c>
      <c r="N117" s="648"/>
      <c r="O117" s="9"/>
      <c r="P117" s="313"/>
      <c r="Q117" s="313"/>
      <c r="R117" s="313"/>
    </row>
    <row r="118" spans="1:18" s="1" customFormat="1" ht="16.5" x14ac:dyDescent="0.3">
      <c r="A118" s="648" t="s">
        <v>3</v>
      </c>
      <c r="B118" s="648"/>
      <c r="C118" s="647"/>
      <c r="D118" s="4"/>
      <c r="E118" s="4"/>
      <c r="F118" s="159"/>
      <c r="G118" s="4"/>
      <c r="H118" s="7"/>
      <c r="I118" s="7"/>
      <c r="J118" s="7"/>
      <c r="K118" s="7"/>
      <c r="L118" s="7"/>
      <c r="M118" s="7"/>
      <c r="N118" s="159"/>
      <c r="O118" s="159"/>
      <c r="P118" s="159"/>
      <c r="Q118" s="159"/>
      <c r="R118" s="8"/>
    </row>
    <row r="119" spans="1:18" ht="38.25" x14ac:dyDescent="0.2">
      <c r="A119" s="11" t="s">
        <v>4</v>
      </c>
      <c r="B119" s="12" t="s">
        <v>5</v>
      </c>
      <c r="C119" s="12" t="s">
        <v>6</v>
      </c>
      <c r="D119" s="11" t="s">
        <v>7</v>
      </c>
      <c r="E119" s="12" t="s">
        <v>14</v>
      </c>
      <c r="F119" s="11" t="s">
        <v>15</v>
      </c>
      <c r="G119" s="11" t="s">
        <v>16</v>
      </c>
      <c r="H119" s="11" t="s">
        <v>17</v>
      </c>
      <c r="I119" s="11" t="s">
        <v>18</v>
      </c>
      <c r="J119" s="11" t="s">
        <v>19</v>
      </c>
      <c r="K119" s="11" t="s">
        <v>20</v>
      </c>
      <c r="L119" s="12" t="s">
        <v>21</v>
      </c>
      <c r="M119" s="12" t="s">
        <v>22</v>
      </c>
      <c r="N119" s="1"/>
      <c r="O119" s="1"/>
      <c r="P119" s="1"/>
    </row>
    <row r="120" spans="1:18" ht="13.5" x14ac:dyDescent="0.2">
      <c r="A120" s="29"/>
      <c r="B120" s="29"/>
      <c r="C120" s="29"/>
      <c r="D120" s="29"/>
      <c r="E120" s="29"/>
      <c r="F120" s="15"/>
      <c r="G120" s="15"/>
      <c r="H120" s="15"/>
      <c r="I120" s="15"/>
      <c r="J120" s="15"/>
      <c r="K120" s="15"/>
      <c r="L120" s="30"/>
      <c r="M120" s="17"/>
      <c r="N120" s="1"/>
      <c r="O120" s="1"/>
      <c r="P120" s="1"/>
    </row>
    <row r="121" spans="1:18" ht="13.5" x14ac:dyDescent="0.2">
      <c r="A121" s="31"/>
      <c r="B121" s="37" t="s">
        <v>353</v>
      </c>
      <c r="C121" s="32"/>
      <c r="D121" s="32"/>
      <c r="E121" s="15"/>
      <c r="F121" s="15"/>
      <c r="G121" s="15"/>
      <c r="H121" s="15"/>
      <c r="I121" s="104"/>
      <c r="J121" s="15"/>
      <c r="K121" s="15"/>
      <c r="L121" s="16"/>
      <c r="M121" s="15"/>
      <c r="N121" s="1"/>
      <c r="O121" s="1"/>
      <c r="P121" s="1"/>
    </row>
    <row r="122" spans="1:18" ht="13.5" x14ac:dyDescent="0.2">
      <c r="A122" s="31"/>
      <c r="B122" s="37" t="s">
        <v>353</v>
      </c>
      <c r="C122" s="32"/>
      <c r="D122" s="32"/>
      <c r="E122" s="15"/>
      <c r="F122" s="15"/>
      <c r="G122" s="15"/>
      <c r="H122" s="15"/>
      <c r="I122" s="104"/>
      <c r="J122" s="15"/>
      <c r="K122" s="15"/>
      <c r="L122" s="16"/>
      <c r="M122" s="15"/>
      <c r="N122" s="1"/>
      <c r="O122" s="1"/>
      <c r="P122" s="1"/>
    </row>
    <row r="123" spans="1:18" ht="27" hidden="1" x14ac:dyDescent="0.2">
      <c r="A123" s="31"/>
      <c r="B123" s="37" t="s">
        <v>353</v>
      </c>
      <c r="C123" s="32"/>
      <c r="D123" s="32"/>
      <c r="E123" s="15"/>
      <c r="F123" s="15" t="s">
        <v>29</v>
      </c>
      <c r="G123" s="38" t="s">
        <v>309</v>
      </c>
      <c r="H123" s="15" t="s">
        <v>303</v>
      </c>
      <c r="I123" s="104">
        <v>42383</v>
      </c>
      <c r="J123" s="104">
        <v>42383</v>
      </c>
      <c r="K123" s="15" t="s">
        <v>310</v>
      </c>
      <c r="L123" s="16">
        <v>928</v>
      </c>
      <c r="M123" s="15" t="s">
        <v>306</v>
      </c>
      <c r="N123" s="1"/>
      <c r="O123" s="1"/>
      <c r="P123" s="1"/>
    </row>
    <row r="124" spans="1:18" ht="27" hidden="1" x14ac:dyDescent="0.2">
      <c r="A124" s="31"/>
      <c r="B124" s="37" t="s">
        <v>353</v>
      </c>
      <c r="C124" s="32"/>
      <c r="D124" s="32"/>
      <c r="E124" s="15"/>
      <c r="F124" s="15" t="s">
        <v>29</v>
      </c>
      <c r="G124" s="38" t="s">
        <v>311</v>
      </c>
      <c r="H124" s="15" t="s">
        <v>303</v>
      </c>
      <c r="I124" s="104">
        <v>42383</v>
      </c>
      <c r="J124" s="104">
        <v>42383</v>
      </c>
      <c r="K124" s="15" t="s">
        <v>310</v>
      </c>
      <c r="L124" s="16">
        <v>464</v>
      </c>
      <c r="M124" s="15" t="s">
        <v>306</v>
      </c>
      <c r="N124" s="1"/>
      <c r="O124" s="1"/>
      <c r="P124" s="1"/>
    </row>
    <row r="125" spans="1:18" ht="13.5" x14ac:dyDescent="0.2">
      <c r="A125" s="31"/>
      <c r="B125" s="37" t="s">
        <v>353</v>
      </c>
      <c r="C125" s="32"/>
      <c r="D125" s="32"/>
      <c r="E125" s="15"/>
      <c r="F125" s="15"/>
      <c r="G125" s="15"/>
      <c r="H125" s="15"/>
      <c r="I125" s="15"/>
      <c r="J125" s="15"/>
      <c r="K125" s="15"/>
      <c r="L125" s="30"/>
      <c r="M125" s="15"/>
      <c r="N125" s="1"/>
      <c r="O125" s="1"/>
      <c r="P125" s="1"/>
    </row>
    <row r="126" spans="1:18" ht="13.5" x14ac:dyDescent="0.2">
      <c r="A126" s="31"/>
      <c r="B126" s="37" t="s">
        <v>353</v>
      </c>
      <c r="C126" s="32"/>
      <c r="D126" s="32"/>
      <c r="E126" s="15"/>
      <c r="F126" s="15"/>
      <c r="G126" s="15"/>
      <c r="H126" s="15"/>
      <c r="I126" s="15"/>
      <c r="J126" s="15"/>
      <c r="K126" s="15"/>
      <c r="L126" s="30"/>
      <c r="M126" s="15"/>
      <c r="N126" s="1"/>
      <c r="O126" s="1"/>
      <c r="P126" s="1"/>
    </row>
    <row r="127" spans="1:18" ht="13.5" x14ac:dyDescent="0.2">
      <c r="A127" s="31"/>
      <c r="B127" s="37" t="s">
        <v>353</v>
      </c>
      <c r="C127" s="32"/>
      <c r="D127" s="32"/>
      <c r="E127" s="15"/>
      <c r="F127" s="15"/>
      <c r="G127" s="15"/>
      <c r="H127" s="15"/>
      <c r="I127" s="15"/>
      <c r="J127" s="15"/>
      <c r="K127" s="15"/>
      <c r="L127" s="30"/>
      <c r="M127" s="15"/>
      <c r="N127" s="1"/>
      <c r="O127" s="1"/>
      <c r="P127" s="1"/>
    </row>
    <row r="128" spans="1:18" ht="13.5" x14ac:dyDescent="0.2">
      <c r="A128" s="31"/>
      <c r="B128" s="37" t="s">
        <v>353</v>
      </c>
      <c r="C128" s="32"/>
      <c r="D128" s="32"/>
      <c r="E128" s="15"/>
      <c r="F128" s="15"/>
      <c r="G128" s="15"/>
      <c r="H128" s="15"/>
      <c r="I128" s="15"/>
      <c r="J128" s="15"/>
      <c r="K128" s="15"/>
      <c r="L128" s="30"/>
      <c r="M128" s="15"/>
      <c r="N128" s="1"/>
      <c r="O128" s="1"/>
      <c r="P128" s="1"/>
    </row>
    <row r="129" spans="1:16" ht="13.5" x14ac:dyDescent="0.2">
      <c r="A129" s="31"/>
      <c r="B129" s="37" t="s">
        <v>353</v>
      </c>
      <c r="C129" s="32"/>
      <c r="D129" s="32"/>
      <c r="E129" s="15"/>
      <c r="F129" s="15"/>
      <c r="G129" s="15"/>
      <c r="H129" s="15"/>
      <c r="I129" s="15"/>
      <c r="J129" s="15"/>
      <c r="K129" s="15"/>
      <c r="L129" s="30"/>
      <c r="M129" s="15"/>
      <c r="N129" s="1"/>
      <c r="O129" s="1"/>
      <c r="P129" s="1"/>
    </row>
    <row r="130" spans="1:16" ht="13.5" x14ac:dyDescent="0.2">
      <c r="A130" s="31"/>
      <c r="B130" s="37" t="s">
        <v>353</v>
      </c>
      <c r="C130" s="32"/>
      <c r="D130" s="32"/>
      <c r="E130" s="15"/>
      <c r="F130" s="15"/>
      <c r="G130" s="15"/>
      <c r="H130" s="15"/>
      <c r="I130" s="15"/>
      <c r="J130" s="15"/>
      <c r="K130" s="15"/>
      <c r="L130" s="30"/>
      <c r="M130" s="15"/>
      <c r="N130" s="1"/>
      <c r="O130" s="1"/>
      <c r="P130" s="1"/>
    </row>
    <row r="131" spans="1:16" ht="13.5" x14ac:dyDescent="0.2">
      <c r="A131" s="31"/>
      <c r="B131" s="37" t="s">
        <v>353</v>
      </c>
      <c r="C131" s="32"/>
      <c r="D131" s="32"/>
      <c r="E131" s="15"/>
      <c r="F131" s="15"/>
      <c r="G131" s="15"/>
      <c r="H131" s="15"/>
      <c r="I131" s="15"/>
      <c r="J131" s="15"/>
      <c r="K131" s="15"/>
      <c r="L131" s="30"/>
      <c r="M131" s="15"/>
      <c r="N131" s="1"/>
      <c r="O131" s="1"/>
      <c r="P131" s="1"/>
    </row>
    <row r="132" spans="1:16" ht="13.5" x14ac:dyDescent="0.2">
      <c r="A132" s="31"/>
      <c r="B132" s="37" t="s">
        <v>353</v>
      </c>
      <c r="C132" s="32"/>
      <c r="D132" s="32"/>
      <c r="E132" s="15"/>
      <c r="F132" s="15"/>
      <c r="G132" s="15"/>
      <c r="H132" s="15"/>
      <c r="I132" s="15"/>
      <c r="J132" s="15"/>
      <c r="K132" s="15"/>
      <c r="L132" s="30"/>
      <c r="M132" s="15"/>
      <c r="N132" s="1"/>
      <c r="O132" s="1"/>
      <c r="P132" s="1"/>
    </row>
    <row r="133" spans="1:16" ht="13.5" x14ac:dyDescent="0.2">
      <c r="A133" s="31"/>
      <c r="B133" s="37" t="s">
        <v>353</v>
      </c>
      <c r="C133" s="32"/>
      <c r="D133" s="32"/>
      <c r="E133" s="15"/>
      <c r="F133" s="15"/>
      <c r="G133" s="15"/>
      <c r="H133" s="15"/>
      <c r="I133" s="15"/>
      <c r="J133" s="15"/>
      <c r="K133" s="15"/>
      <c r="L133" s="30"/>
      <c r="M133" s="15"/>
      <c r="N133" s="1"/>
      <c r="O133" s="1"/>
      <c r="P133" s="1"/>
    </row>
    <row r="134" spans="1:16" ht="13.5" x14ac:dyDescent="0.2">
      <c r="A134" s="31"/>
      <c r="B134" s="37" t="s">
        <v>353</v>
      </c>
      <c r="C134" s="32"/>
      <c r="D134" s="32"/>
      <c r="E134" s="15"/>
      <c r="F134" s="15"/>
      <c r="G134" s="15"/>
      <c r="H134" s="15"/>
      <c r="I134" s="15"/>
      <c r="J134" s="15"/>
      <c r="K134" s="15"/>
      <c r="L134" s="30"/>
      <c r="M134" s="15"/>
      <c r="N134" s="1"/>
      <c r="O134" s="1"/>
      <c r="P134" s="1"/>
    </row>
    <row r="135" spans="1:16" ht="13.5" x14ac:dyDescent="0.2">
      <c r="A135" s="31"/>
      <c r="B135" s="37" t="s">
        <v>353</v>
      </c>
      <c r="C135" s="32"/>
      <c r="D135" s="32"/>
      <c r="E135" s="15"/>
      <c r="F135" s="15"/>
      <c r="G135" s="15"/>
      <c r="H135" s="15"/>
      <c r="I135" s="15"/>
      <c r="J135" s="15"/>
      <c r="K135" s="15"/>
      <c r="L135" s="30"/>
      <c r="M135" s="15"/>
      <c r="N135" s="1"/>
      <c r="O135" s="1"/>
      <c r="P135" s="1"/>
    </row>
    <row r="136" spans="1:16" ht="13.5" x14ac:dyDescent="0.2">
      <c r="A136" s="31"/>
      <c r="B136" s="37" t="s">
        <v>353</v>
      </c>
      <c r="C136" s="32"/>
      <c r="D136" s="32"/>
      <c r="E136" s="15"/>
      <c r="F136" s="15"/>
      <c r="G136" s="15"/>
      <c r="H136" s="15"/>
      <c r="I136" s="15"/>
      <c r="J136" s="15"/>
      <c r="K136" s="15"/>
      <c r="L136" s="30"/>
      <c r="M136" s="15"/>
      <c r="N136" s="1"/>
      <c r="O136" s="1"/>
      <c r="P136" s="1"/>
    </row>
    <row r="137" spans="1:16" ht="13.5" x14ac:dyDescent="0.2">
      <c r="A137" s="31"/>
      <c r="B137" s="37" t="s">
        <v>353</v>
      </c>
      <c r="C137" s="32"/>
      <c r="D137" s="32"/>
      <c r="E137" s="15"/>
      <c r="F137" s="15"/>
      <c r="G137" s="15"/>
      <c r="H137" s="15"/>
      <c r="I137" s="15"/>
      <c r="J137" s="15"/>
      <c r="K137" s="15"/>
      <c r="L137" s="30"/>
      <c r="M137" s="15"/>
      <c r="N137" s="1"/>
      <c r="O137" s="1"/>
      <c r="P137" s="1"/>
    </row>
    <row r="138" spans="1:16" ht="13.5" x14ac:dyDescent="0.2">
      <c r="A138" s="31"/>
      <c r="B138" s="37" t="s">
        <v>353</v>
      </c>
      <c r="C138" s="32"/>
      <c r="D138" s="32"/>
      <c r="E138" s="15"/>
      <c r="F138" s="15"/>
      <c r="G138" s="15"/>
      <c r="H138" s="15"/>
      <c r="I138" s="15"/>
      <c r="J138" s="15"/>
      <c r="K138" s="15"/>
      <c r="L138" s="30"/>
      <c r="M138" s="15"/>
      <c r="N138" s="1"/>
      <c r="O138" s="1"/>
      <c r="P138" s="1"/>
    </row>
    <row r="139" spans="1:16" ht="13.5" x14ac:dyDescent="0.2">
      <c r="A139" s="31"/>
      <c r="B139" s="37" t="s">
        <v>353</v>
      </c>
      <c r="C139" s="32"/>
      <c r="D139" s="32"/>
      <c r="E139" s="15"/>
      <c r="F139" s="15"/>
      <c r="G139" s="15"/>
      <c r="H139" s="15"/>
      <c r="I139" s="15"/>
      <c r="J139" s="15"/>
      <c r="K139" s="15"/>
      <c r="L139" s="30"/>
      <c r="M139" s="15"/>
      <c r="N139" s="1"/>
      <c r="O139" s="1"/>
      <c r="P139" s="1"/>
    </row>
    <row r="140" spans="1:16" ht="13.5" x14ac:dyDescent="0.2">
      <c r="A140" s="31"/>
      <c r="B140" s="37" t="s">
        <v>353</v>
      </c>
      <c r="C140" s="32"/>
      <c r="D140" s="32"/>
      <c r="E140" s="15"/>
      <c r="F140" s="15"/>
      <c r="G140" s="15"/>
      <c r="H140" s="15"/>
      <c r="I140" s="15"/>
      <c r="J140" s="15"/>
      <c r="K140" s="15"/>
      <c r="L140" s="30"/>
      <c r="M140" s="15"/>
      <c r="N140" s="1"/>
      <c r="O140" s="1"/>
      <c r="P140" s="1"/>
    </row>
    <row r="141" spans="1:16" ht="13.5" x14ac:dyDescent="0.2">
      <c r="A141" s="31"/>
      <c r="B141" s="37" t="s">
        <v>353</v>
      </c>
      <c r="C141" s="32"/>
      <c r="D141" s="32"/>
      <c r="E141" s="15"/>
      <c r="F141" s="15"/>
      <c r="G141" s="15"/>
      <c r="H141" s="15"/>
      <c r="I141" s="15"/>
      <c r="J141" s="15"/>
      <c r="K141" s="15"/>
      <c r="L141" s="30"/>
      <c r="M141" s="15"/>
      <c r="N141" s="1"/>
      <c r="O141" s="1"/>
      <c r="P141" s="1"/>
    </row>
    <row r="142" spans="1:16" ht="13.5" x14ac:dyDescent="0.2">
      <c r="A142" s="31"/>
      <c r="B142" s="37" t="s">
        <v>353</v>
      </c>
      <c r="C142" s="32"/>
      <c r="D142" s="32"/>
      <c r="E142" s="15"/>
      <c r="F142" s="15"/>
      <c r="G142" s="15"/>
      <c r="H142" s="15"/>
      <c r="I142" s="15"/>
      <c r="J142" s="15"/>
      <c r="K142" s="15"/>
      <c r="L142" s="30"/>
      <c r="M142" s="15"/>
      <c r="N142" s="1"/>
      <c r="O142" s="1"/>
      <c r="P142" s="1"/>
    </row>
    <row r="143" spans="1:16" ht="13.5" x14ac:dyDescent="0.2">
      <c r="A143" s="31"/>
      <c r="B143" s="37" t="s">
        <v>353</v>
      </c>
      <c r="C143" s="32"/>
      <c r="D143" s="32"/>
      <c r="E143" s="15"/>
      <c r="F143" s="15"/>
      <c r="G143" s="15"/>
      <c r="H143" s="15"/>
      <c r="I143" s="15"/>
      <c r="J143" s="15"/>
      <c r="K143" s="15"/>
      <c r="L143" s="30"/>
      <c r="M143" s="15"/>
      <c r="N143" s="1"/>
      <c r="O143" s="1"/>
      <c r="P143" s="1"/>
    </row>
    <row r="144" spans="1:16" ht="13.5" x14ac:dyDescent="0.2">
      <c r="A144" s="31"/>
      <c r="B144" s="37" t="s">
        <v>353</v>
      </c>
      <c r="C144" s="32"/>
      <c r="D144" s="32"/>
      <c r="E144" s="15"/>
      <c r="F144" s="15"/>
      <c r="G144" s="15"/>
      <c r="H144" s="15"/>
      <c r="I144" s="15"/>
      <c r="J144" s="15"/>
      <c r="K144" s="15"/>
      <c r="L144" s="30"/>
      <c r="M144" s="15"/>
      <c r="N144" s="1"/>
      <c r="O144" s="1"/>
      <c r="P144" s="1"/>
    </row>
    <row r="145" spans="1:16" ht="13.5" x14ac:dyDescent="0.2">
      <c r="A145" s="31"/>
      <c r="B145" s="37" t="s">
        <v>353</v>
      </c>
      <c r="C145" s="32"/>
      <c r="D145" s="32"/>
      <c r="E145" s="15"/>
      <c r="F145" s="15"/>
      <c r="G145" s="15"/>
      <c r="H145" s="15"/>
      <c r="I145" s="15"/>
      <c r="J145" s="15"/>
      <c r="K145" s="15"/>
      <c r="L145" s="30"/>
      <c r="M145" s="15"/>
      <c r="N145" s="1"/>
      <c r="O145" s="1"/>
      <c r="P145" s="1"/>
    </row>
    <row r="146" spans="1:16" ht="12.75" customHeight="1" x14ac:dyDescent="0.2">
      <c r="A146" s="31"/>
      <c r="B146" s="37" t="s">
        <v>353</v>
      </c>
      <c r="C146" s="32"/>
      <c r="D146" s="32"/>
      <c r="E146" s="15"/>
      <c r="F146" s="15"/>
      <c r="G146" s="15"/>
      <c r="H146" s="15"/>
      <c r="I146" s="15"/>
      <c r="J146" s="15"/>
      <c r="K146" s="15"/>
      <c r="L146" s="30"/>
      <c r="M146" s="15"/>
      <c r="N146" s="1"/>
      <c r="O146" s="1"/>
      <c r="P146" s="1"/>
    </row>
    <row r="147" spans="1:16" ht="13.5" x14ac:dyDescent="0.2">
      <c r="A147" s="31"/>
      <c r="B147" s="37" t="s">
        <v>353</v>
      </c>
      <c r="C147" s="32"/>
      <c r="D147" s="32"/>
      <c r="E147" s="15"/>
      <c r="F147" s="15"/>
      <c r="G147" s="15"/>
      <c r="H147" s="15"/>
      <c r="I147" s="15"/>
      <c r="J147" s="15"/>
      <c r="K147" s="15"/>
      <c r="L147" s="30"/>
      <c r="M147" s="15"/>
      <c r="N147" s="1"/>
      <c r="O147" s="1"/>
      <c r="P147" s="1"/>
    </row>
    <row r="148" spans="1:16" ht="13.5" x14ac:dyDescent="0.2">
      <c r="A148" s="31"/>
      <c r="B148" s="37" t="s">
        <v>353</v>
      </c>
      <c r="C148" s="32"/>
      <c r="D148" s="32"/>
      <c r="E148" s="15"/>
      <c r="F148" s="15"/>
      <c r="G148" s="15"/>
      <c r="H148" s="15"/>
      <c r="I148" s="15"/>
      <c r="J148" s="15"/>
      <c r="K148" s="15"/>
      <c r="L148" s="30"/>
      <c r="M148" s="15"/>
      <c r="N148" s="1"/>
      <c r="O148" s="1"/>
      <c r="P148" s="1"/>
    </row>
    <row r="149" spans="1:16" ht="13.5" x14ac:dyDescent="0.2">
      <c r="A149" s="31"/>
      <c r="B149" s="37" t="s">
        <v>353</v>
      </c>
      <c r="C149" s="32"/>
      <c r="D149" s="32"/>
      <c r="E149" s="15"/>
      <c r="F149" s="15"/>
      <c r="G149" s="15"/>
      <c r="H149" s="15"/>
      <c r="I149" s="15"/>
      <c r="J149" s="15"/>
      <c r="K149" s="15"/>
      <c r="L149" s="30"/>
      <c r="M149" s="15"/>
      <c r="N149" s="1"/>
      <c r="O149" s="1"/>
      <c r="P149" s="1"/>
    </row>
    <row r="150" spans="1:16" ht="13.5" x14ac:dyDescent="0.2">
      <c r="A150" s="31"/>
      <c r="B150" s="37" t="s">
        <v>353</v>
      </c>
      <c r="C150" s="32"/>
      <c r="D150" s="32"/>
      <c r="E150" s="15"/>
      <c r="F150" s="15"/>
      <c r="G150" s="15"/>
      <c r="H150" s="15"/>
      <c r="I150" s="15"/>
      <c r="J150" s="15"/>
      <c r="K150" s="15"/>
      <c r="L150" s="30"/>
      <c r="M150" s="15"/>
      <c r="N150" s="1"/>
      <c r="O150" s="1"/>
      <c r="P150" s="1"/>
    </row>
    <row r="151" spans="1:16" ht="13.5" x14ac:dyDescent="0.2">
      <c r="A151" s="31"/>
      <c r="B151" s="37" t="s">
        <v>353</v>
      </c>
      <c r="C151" s="32"/>
      <c r="D151" s="32"/>
      <c r="E151" s="15"/>
      <c r="F151" s="15"/>
      <c r="G151" s="15"/>
      <c r="H151" s="15"/>
      <c r="I151" s="15"/>
      <c r="J151" s="15"/>
      <c r="K151" s="15"/>
      <c r="L151" s="30"/>
      <c r="M151" s="15"/>
      <c r="N151" s="1"/>
      <c r="O151" s="1"/>
      <c r="P151" s="1"/>
    </row>
    <row r="152" spans="1:16" ht="13.5" x14ac:dyDescent="0.2">
      <c r="A152" s="31"/>
      <c r="B152" s="37" t="s">
        <v>353</v>
      </c>
      <c r="C152" s="32"/>
      <c r="D152" s="32"/>
      <c r="E152" s="15"/>
      <c r="F152" s="15"/>
      <c r="G152" s="15"/>
      <c r="H152" s="15"/>
      <c r="I152" s="15"/>
      <c r="J152" s="15"/>
      <c r="K152" s="15"/>
      <c r="L152" s="30"/>
      <c r="M152" s="15"/>
      <c r="N152" s="1"/>
      <c r="O152" s="1"/>
      <c r="P152" s="1"/>
    </row>
    <row r="153" spans="1:16" ht="13.5" x14ac:dyDescent="0.2">
      <c r="A153" s="31"/>
      <c r="B153" s="37" t="s">
        <v>353</v>
      </c>
      <c r="C153" s="32"/>
      <c r="D153" s="32"/>
      <c r="E153" s="15"/>
      <c r="F153" s="15"/>
      <c r="G153" s="15"/>
      <c r="H153" s="15"/>
      <c r="I153" s="15"/>
      <c r="J153" s="15"/>
      <c r="K153" s="15"/>
      <c r="L153" s="30"/>
      <c r="M153" s="15"/>
      <c r="N153" s="1"/>
      <c r="O153" s="1"/>
      <c r="P153" s="1"/>
    </row>
    <row r="154" spans="1:16" ht="13.5" x14ac:dyDescent="0.2">
      <c r="A154" s="31"/>
      <c r="B154" s="37" t="s">
        <v>353</v>
      </c>
      <c r="C154" s="32"/>
      <c r="D154" s="32"/>
      <c r="E154" s="15"/>
      <c r="F154" s="15"/>
      <c r="G154" s="15"/>
      <c r="H154" s="15"/>
      <c r="I154" s="15"/>
      <c r="J154" s="15"/>
      <c r="K154" s="15"/>
      <c r="L154" s="30"/>
      <c r="M154" s="15"/>
      <c r="N154" s="1"/>
      <c r="O154" s="1"/>
      <c r="P154" s="1"/>
    </row>
    <row r="155" spans="1:16" ht="13.5" x14ac:dyDescent="0.2">
      <c r="A155" s="31"/>
      <c r="B155" s="37" t="s">
        <v>353</v>
      </c>
      <c r="C155" s="32"/>
      <c r="D155" s="32"/>
      <c r="E155" s="15"/>
      <c r="F155" s="15"/>
      <c r="G155" s="15"/>
      <c r="H155" s="15"/>
      <c r="I155" s="15"/>
      <c r="J155" s="15"/>
      <c r="K155" s="15"/>
      <c r="L155" s="30"/>
      <c r="M155" s="15"/>
      <c r="N155" s="1"/>
      <c r="O155" s="1"/>
      <c r="P155" s="1"/>
    </row>
    <row r="156" spans="1:16" ht="13.5" x14ac:dyDescent="0.2">
      <c r="A156" s="31"/>
      <c r="B156" s="37" t="s">
        <v>353</v>
      </c>
      <c r="C156" s="32"/>
      <c r="D156" s="32"/>
      <c r="E156" s="15"/>
      <c r="F156" s="15"/>
      <c r="G156" s="15"/>
      <c r="H156" s="15"/>
      <c r="I156" s="15"/>
      <c r="J156" s="15"/>
      <c r="K156" s="15"/>
      <c r="L156" s="30"/>
      <c r="M156" s="15"/>
      <c r="N156" s="1"/>
      <c r="O156" s="1"/>
      <c r="P156" s="1"/>
    </row>
    <row r="157" spans="1:16" ht="13.5" x14ac:dyDescent="0.2">
      <c r="A157" s="31"/>
      <c r="B157" s="37" t="s">
        <v>353</v>
      </c>
      <c r="C157" s="32"/>
      <c r="D157" s="32"/>
      <c r="E157" s="15"/>
      <c r="F157" s="15"/>
      <c r="G157" s="15"/>
      <c r="H157" s="15"/>
      <c r="I157" s="15"/>
      <c r="J157" s="15"/>
      <c r="K157" s="15"/>
      <c r="L157" s="30"/>
      <c r="M157" s="15"/>
      <c r="N157" s="1"/>
      <c r="O157" s="1"/>
      <c r="P157" s="1"/>
    </row>
    <row r="158" spans="1:16" ht="13.5" x14ac:dyDescent="0.2">
      <c r="A158" s="31"/>
      <c r="B158" s="37"/>
      <c r="C158" s="32"/>
      <c r="D158" s="32"/>
      <c r="E158" s="15"/>
      <c r="F158" s="15"/>
      <c r="G158" s="15"/>
      <c r="H158" s="15"/>
      <c r="I158" s="15"/>
      <c r="J158" s="15"/>
      <c r="K158" s="15"/>
      <c r="L158" s="30"/>
      <c r="M158" s="15"/>
      <c r="N158" s="1"/>
      <c r="O158" s="1"/>
      <c r="P158" s="1"/>
    </row>
    <row r="159" spans="1:16" ht="13.5" x14ac:dyDescent="0.2">
      <c r="A159" s="95" t="s">
        <v>39</v>
      </c>
      <c r="B159" s="37"/>
      <c r="C159" s="32"/>
      <c r="D159" s="32"/>
      <c r="E159" s="15"/>
      <c r="F159" s="15"/>
      <c r="G159" s="15"/>
      <c r="H159" s="15"/>
      <c r="I159" s="15"/>
      <c r="J159" s="15"/>
      <c r="K159" s="15"/>
      <c r="L159" s="16">
        <f>SUM(L121:L122)</f>
        <v>0</v>
      </c>
      <c r="M159" s="15"/>
      <c r="N159" s="1"/>
      <c r="O159" s="1"/>
      <c r="P159" s="1"/>
    </row>
    <row r="160" spans="1:16" x14ac:dyDescent="0.2">
      <c r="A160" s="640"/>
      <c r="B160" s="640"/>
      <c r="C160" s="640"/>
      <c r="D160" s="315"/>
      <c r="E160" s="1"/>
      <c r="F160" s="1"/>
      <c r="G160" s="1"/>
      <c r="H160" s="1"/>
      <c r="I160" s="1"/>
      <c r="J160" s="1"/>
      <c r="K160" s="1"/>
      <c r="L160" s="96"/>
      <c r="M160" s="1"/>
      <c r="N160" s="1"/>
      <c r="O160" s="1"/>
      <c r="P160" s="1"/>
    </row>
    <row r="161" spans="1:18" x14ac:dyDescent="0.2">
      <c r="A161" s="1"/>
      <c r="B161" s="1"/>
      <c r="C161" s="641" t="s">
        <v>8</v>
      </c>
      <c r="D161" s="641"/>
      <c r="E161" s="641"/>
      <c r="F161" s="19"/>
      <c r="G161" s="642" t="s">
        <v>122</v>
      </c>
      <c r="H161" s="642"/>
      <c r="I161" s="312"/>
      <c r="J161" s="18"/>
      <c r="K161" s="1"/>
      <c r="L161" s="1"/>
      <c r="M161" s="1" t="s">
        <v>106</v>
      </c>
      <c r="N161" s="644"/>
      <c r="O161" s="644"/>
      <c r="P161" s="1"/>
    </row>
    <row r="162" spans="1:18" x14ac:dyDescent="0.2">
      <c r="A162" s="1"/>
      <c r="B162" s="1"/>
      <c r="C162" s="20"/>
      <c r="D162" s="20"/>
      <c r="E162" s="1"/>
      <c r="F162" s="1"/>
      <c r="G162" s="312"/>
      <c r="H162" s="18"/>
      <c r="I162" s="18"/>
      <c r="J162" s="18"/>
      <c r="K162" s="1"/>
      <c r="L162" s="1"/>
      <c r="M162" s="1"/>
      <c r="N162" s="21"/>
      <c r="O162" s="21"/>
      <c r="P162" s="1"/>
    </row>
    <row r="163" spans="1:18" x14ac:dyDescent="0.2">
      <c r="A163" s="1"/>
      <c r="B163" s="1"/>
      <c r="C163" s="20"/>
      <c r="D163" s="20"/>
      <c r="E163" s="1"/>
      <c r="F163" s="1"/>
      <c r="G163" s="312"/>
      <c r="H163" s="18"/>
      <c r="I163" s="18"/>
      <c r="J163" s="18"/>
      <c r="K163" s="1"/>
      <c r="L163" s="1"/>
      <c r="M163" s="1"/>
      <c r="N163" s="21"/>
      <c r="O163" s="21"/>
      <c r="P163" s="1"/>
    </row>
    <row r="164" spans="1:18" x14ac:dyDescent="0.2">
      <c r="A164" s="1"/>
      <c r="B164" s="1"/>
      <c r="C164" s="641" t="s">
        <v>293</v>
      </c>
      <c r="D164" s="641"/>
      <c r="E164" s="641"/>
      <c r="F164" s="311"/>
      <c r="G164" s="644" t="s">
        <v>123</v>
      </c>
      <c r="H164" s="644"/>
      <c r="I164" s="644"/>
      <c r="J164" s="312"/>
      <c r="K164" s="1"/>
      <c r="L164" s="1"/>
      <c r="M164" s="645" t="s">
        <v>130</v>
      </c>
      <c r="N164" s="645"/>
      <c r="O164" s="645"/>
      <c r="P164" s="645"/>
    </row>
    <row r="165" spans="1:18" x14ac:dyDescent="0.2">
      <c r="A165" s="1"/>
      <c r="B165" s="1"/>
      <c r="C165" s="641" t="s">
        <v>94</v>
      </c>
      <c r="D165" s="641"/>
      <c r="E165" s="641"/>
      <c r="F165" s="311"/>
      <c r="G165" s="644" t="s">
        <v>95</v>
      </c>
      <c r="H165" s="644"/>
      <c r="I165" s="644"/>
      <c r="J165" s="312"/>
      <c r="K165" s="1"/>
      <c r="L165" s="1"/>
      <c r="M165" s="645" t="s">
        <v>111</v>
      </c>
      <c r="N165" s="645"/>
      <c r="O165" s="645"/>
      <c r="P165" s="645"/>
    </row>
    <row r="166" spans="1:18" x14ac:dyDescent="0.2">
      <c r="A166" s="1"/>
      <c r="B166" s="1"/>
      <c r="C166" s="311"/>
      <c r="D166" s="311"/>
      <c r="E166" s="311"/>
      <c r="F166" s="311"/>
      <c r="G166" s="312"/>
      <c r="H166" s="312"/>
      <c r="I166" s="312"/>
      <c r="J166" s="312"/>
      <c r="K166" s="1"/>
      <c r="L166" s="1"/>
      <c r="M166" s="312"/>
      <c r="N166" s="312"/>
      <c r="O166" s="312"/>
      <c r="P166" s="312"/>
    </row>
    <row r="167" spans="1:18" ht="16.5" x14ac:dyDescent="0.3">
      <c r="A167" s="22"/>
      <c r="B167" s="22"/>
      <c r="C167" s="3"/>
      <c r="D167" s="3"/>
      <c r="E167" s="4"/>
      <c r="F167" s="4"/>
      <c r="G167" s="4"/>
      <c r="H167" s="4"/>
      <c r="I167" s="4"/>
      <c r="J167" s="4"/>
      <c r="K167" s="4"/>
      <c r="L167" s="4"/>
      <c r="M167" s="4"/>
      <c r="N167" s="1"/>
      <c r="O167" s="1"/>
      <c r="P167" s="1"/>
    </row>
    <row r="168" spans="1:18" ht="16.5" x14ac:dyDescent="0.3">
      <c r="A168" s="22"/>
      <c r="B168" s="22"/>
      <c r="C168" s="3"/>
      <c r="D168" s="3"/>
      <c r="E168" s="4"/>
      <c r="F168" s="4"/>
      <c r="G168" s="4"/>
      <c r="H168" s="4"/>
      <c r="I168" s="4"/>
      <c r="J168" s="4"/>
      <c r="K168" s="4"/>
      <c r="L168" s="4"/>
      <c r="M168" s="4"/>
      <c r="N168" s="1"/>
      <c r="O168" s="1"/>
      <c r="P168" s="1"/>
    </row>
    <row r="169" spans="1:18" ht="16.5" x14ac:dyDescent="0.3">
      <c r="A169" s="22"/>
      <c r="B169" s="22"/>
      <c r="C169" s="3"/>
      <c r="D169" s="3"/>
      <c r="E169" s="4"/>
      <c r="F169" s="4"/>
      <c r="G169" s="4"/>
      <c r="H169" s="4"/>
      <c r="I169" s="4"/>
      <c r="J169" s="4"/>
      <c r="K169" s="4"/>
      <c r="L169" s="4"/>
      <c r="M169" s="4"/>
      <c r="N169" s="1"/>
      <c r="O169" s="1"/>
      <c r="P169" s="1"/>
    </row>
    <row r="170" spans="1:18" ht="18" x14ac:dyDescent="0.25">
      <c r="A170" s="646" t="s">
        <v>0</v>
      </c>
      <c r="B170" s="646"/>
      <c r="C170" s="646"/>
      <c r="D170" s="646"/>
      <c r="E170" s="646"/>
      <c r="F170" s="646"/>
      <c r="G170" s="646"/>
      <c r="H170" s="646"/>
      <c r="I170" s="646"/>
      <c r="J170" s="646"/>
      <c r="K170" s="646"/>
      <c r="L170" s="646"/>
      <c r="M170" s="646"/>
      <c r="N170" s="25"/>
      <c r="O170" s="25"/>
      <c r="P170" s="25"/>
    </row>
    <row r="171" spans="1:18" ht="18" x14ac:dyDescent="0.25">
      <c r="A171" s="26"/>
      <c r="B171" s="26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9"/>
      <c r="O171" s="9"/>
      <c r="P171" s="9"/>
    </row>
    <row r="172" spans="1:18" ht="18" x14ac:dyDescent="0.25">
      <c r="A172" s="646" t="s">
        <v>12</v>
      </c>
      <c r="B172" s="646"/>
      <c r="C172" s="646"/>
      <c r="D172" s="646"/>
      <c r="E172" s="646"/>
      <c r="F172" s="646"/>
      <c r="G172" s="646"/>
      <c r="H172" s="646"/>
      <c r="I172" s="646"/>
      <c r="J172" s="646"/>
      <c r="K172" s="646"/>
      <c r="L172" s="646"/>
      <c r="M172" s="646"/>
      <c r="N172" s="9"/>
      <c r="O172" s="9"/>
      <c r="P172" s="9"/>
    </row>
    <row r="173" spans="1:18" ht="18" x14ac:dyDescent="0.25">
      <c r="A173" s="314"/>
      <c r="B173" s="314"/>
      <c r="C173" s="314"/>
      <c r="D173" s="314"/>
      <c r="E173" s="314"/>
      <c r="F173" s="314"/>
      <c r="G173" s="314"/>
      <c r="H173" s="314"/>
      <c r="I173" s="314"/>
      <c r="J173" s="314"/>
      <c r="K173" s="314"/>
      <c r="L173" s="314"/>
      <c r="M173" s="314"/>
      <c r="N173" s="9"/>
      <c r="O173" s="9"/>
      <c r="P173" s="9"/>
    </row>
    <row r="174" spans="1:18" s="5" customFormat="1" ht="15.75" customHeight="1" x14ac:dyDescent="0.25">
      <c r="A174" s="313" t="s">
        <v>364</v>
      </c>
      <c r="B174" s="9"/>
      <c r="C174" s="647"/>
      <c r="D174" s="313" t="s">
        <v>66</v>
      </c>
      <c r="F174" s="313" t="s">
        <v>361</v>
      </c>
      <c r="G174" s="313" t="s">
        <v>62</v>
      </c>
      <c r="H174" s="158" t="s">
        <v>362</v>
      </c>
      <c r="I174" s="158"/>
      <c r="K174" s="316"/>
      <c r="L174" s="316"/>
      <c r="M174" s="648" t="s">
        <v>363</v>
      </c>
      <c r="N174" s="648"/>
      <c r="O174" s="9"/>
      <c r="P174" s="313"/>
      <c r="Q174" s="313"/>
      <c r="R174" s="313"/>
    </row>
    <row r="175" spans="1:18" s="1" customFormat="1" ht="16.5" x14ac:dyDescent="0.3">
      <c r="A175" s="648" t="s">
        <v>3</v>
      </c>
      <c r="B175" s="648"/>
      <c r="C175" s="647"/>
      <c r="D175" s="4"/>
      <c r="E175" s="4"/>
      <c r="F175" s="159"/>
      <c r="G175" s="4"/>
      <c r="H175" s="7"/>
      <c r="I175" s="7"/>
      <c r="J175" s="7"/>
      <c r="K175" s="7"/>
      <c r="L175" s="7"/>
      <c r="M175" s="7"/>
      <c r="N175" s="159"/>
      <c r="O175" s="159"/>
      <c r="P175" s="159"/>
      <c r="Q175" s="159"/>
      <c r="R175" s="8"/>
    </row>
    <row r="176" spans="1:18" ht="38.25" x14ac:dyDescent="0.2">
      <c r="A176" s="11" t="s">
        <v>4</v>
      </c>
      <c r="B176" s="12" t="s">
        <v>5</v>
      </c>
      <c r="C176" s="12" t="s">
        <v>6</v>
      </c>
      <c r="D176" s="11" t="s">
        <v>7</v>
      </c>
      <c r="E176" s="12" t="s">
        <v>14</v>
      </c>
      <c r="F176" s="11" t="s">
        <v>15</v>
      </c>
      <c r="G176" s="11" t="s">
        <v>16</v>
      </c>
      <c r="H176" s="11" t="s">
        <v>17</v>
      </c>
      <c r="I176" s="11" t="s">
        <v>18</v>
      </c>
      <c r="J176" s="11" t="s">
        <v>19</v>
      </c>
      <c r="K176" s="11" t="s">
        <v>20</v>
      </c>
      <c r="L176" s="12" t="s">
        <v>21</v>
      </c>
      <c r="M176" s="12" t="s">
        <v>22</v>
      </c>
      <c r="N176" s="1"/>
      <c r="O176" s="1"/>
      <c r="P176" s="1"/>
    </row>
    <row r="177" spans="1:16" ht="13.5" x14ac:dyDescent="0.2">
      <c r="A177" s="29"/>
      <c r="B177" s="29"/>
      <c r="C177" s="29"/>
      <c r="D177" s="29"/>
      <c r="E177" s="29"/>
      <c r="F177" s="15"/>
      <c r="G177" s="15"/>
      <c r="H177" s="15"/>
      <c r="I177" s="15"/>
      <c r="J177" s="15"/>
      <c r="K177" s="15"/>
      <c r="L177" s="30"/>
      <c r="M177" s="17"/>
      <c r="N177" s="1"/>
      <c r="O177" s="1"/>
      <c r="P177" s="1"/>
    </row>
    <row r="178" spans="1:16" ht="13.5" x14ac:dyDescent="0.2">
      <c r="A178" s="31"/>
      <c r="B178" s="37" t="s">
        <v>341</v>
      </c>
      <c r="C178" s="32"/>
      <c r="D178" s="32"/>
      <c r="E178" s="15"/>
      <c r="F178" s="15"/>
      <c r="G178" s="15"/>
      <c r="H178" s="15"/>
      <c r="I178" s="104"/>
      <c r="J178" s="15"/>
      <c r="K178" s="15"/>
      <c r="L178" s="16"/>
      <c r="M178" s="15"/>
      <c r="N178" s="1"/>
      <c r="O178" s="1"/>
      <c r="P178" s="1"/>
    </row>
    <row r="179" spans="1:16" ht="13.5" x14ac:dyDescent="0.2">
      <c r="A179" s="31"/>
      <c r="B179" s="37" t="s">
        <v>341</v>
      </c>
      <c r="C179" s="32"/>
      <c r="D179" s="32"/>
      <c r="E179" s="15"/>
      <c r="F179" s="15"/>
      <c r="G179" s="15"/>
      <c r="H179" s="15"/>
      <c r="I179" s="104"/>
      <c r="J179" s="15"/>
      <c r="K179" s="15"/>
      <c r="L179" s="16"/>
      <c r="M179" s="15"/>
      <c r="N179" s="1"/>
      <c r="O179" s="1"/>
      <c r="P179" s="1"/>
    </row>
    <row r="180" spans="1:16" ht="27" hidden="1" x14ac:dyDescent="0.2">
      <c r="A180" s="31"/>
      <c r="B180" s="37" t="s">
        <v>341</v>
      </c>
      <c r="C180" s="32"/>
      <c r="D180" s="32"/>
      <c r="E180" s="15"/>
      <c r="F180" s="15" t="s">
        <v>29</v>
      </c>
      <c r="G180" s="38" t="s">
        <v>309</v>
      </c>
      <c r="H180" s="15" t="s">
        <v>303</v>
      </c>
      <c r="I180" s="104">
        <v>42383</v>
      </c>
      <c r="J180" s="104">
        <v>42383</v>
      </c>
      <c r="K180" s="15" t="s">
        <v>310</v>
      </c>
      <c r="L180" s="16">
        <v>928</v>
      </c>
      <c r="M180" s="15" t="s">
        <v>306</v>
      </c>
      <c r="N180" s="1"/>
      <c r="O180" s="1"/>
      <c r="P180" s="1"/>
    </row>
    <row r="181" spans="1:16" ht="27" hidden="1" x14ac:dyDescent="0.2">
      <c r="A181" s="31"/>
      <c r="B181" s="37" t="s">
        <v>341</v>
      </c>
      <c r="C181" s="32"/>
      <c r="D181" s="32"/>
      <c r="E181" s="15"/>
      <c r="F181" s="15" t="s">
        <v>29</v>
      </c>
      <c r="G181" s="38" t="s">
        <v>311</v>
      </c>
      <c r="H181" s="15" t="s">
        <v>303</v>
      </c>
      <c r="I181" s="104">
        <v>42383</v>
      </c>
      <c r="J181" s="104">
        <v>42383</v>
      </c>
      <c r="K181" s="15" t="s">
        <v>310</v>
      </c>
      <c r="L181" s="16">
        <v>464</v>
      </c>
      <c r="M181" s="15" t="s">
        <v>306</v>
      </c>
      <c r="N181" s="1"/>
      <c r="O181" s="1"/>
      <c r="P181" s="1"/>
    </row>
    <row r="182" spans="1:16" ht="13.5" x14ac:dyDescent="0.2">
      <c r="A182" s="31"/>
      <c r="B182" s="37" t="s">
        <v>341</v>
      </c>
      <c r="C182" s="32"/>
      <c r="D182" s="32"/>
      <c r="E182" s="15"/>
      <c r="F182" s="15"/>
      <c r="G182" s="15"/>
      <c r="H182" s="15"/>
      <c r="I182" s="15"/>
      <c r="J182" s="15"/>
      <c r="K182" s="15"/>
      <c r="L182" s="30"/>
      <c r="M182" s="15"/>
      <c r="N182" s="1"/>
      <c r="O182" s="1"/>
      <c r="P182" s="1"/>
    </row>
    <row r="183" spans="1:16" ht="13.5" x14ac:dyDescent="0.2">
      <c r="A183" s="31"/>
      <c r="B183" s="37" t="s">
        <v>341</v>
      </c>
      <c r="C183" s="32"/>
      <c r="D183" s="32"/>
      <c r="E183" s="15"/>
      <c r="F183" s="15"/>
      <c r="G183" s="15"/>
      <c r="H183" s="15"/>
      <c r="I183" s="15"/>
      <c r="J183" s="15"/>
      <c r="K183" s="15"/>
      <c r="L183" s="30"/>
      <c r="M183" s="15"/>
      <c r="N183" s="1"/>
      <c r="O183" s="1"/>
      <c r="P183" s="1"/>
    </row>
    <row r="184" spans="1:16" ht="13.5" x14ac:dyDescent="0.2">
      <c r="A184" s="31"/>
      <c r="B184" s="37" t="s">
        <v>341</v>
      </c>
      <c r="C184" s="32"/>
      <c r="D184" s="32"/>
      <c r="E184" s="15"/>
      <c r="F184" s="15"/>
      <c r="G184" s="15"/>
      <c r="H184" s="15"/>
      <c r="I184" s="15"/>
      <c r="J184" s="15"/>
      <c r="K184" s="15"/>
      <c r="L184" s="30"/>
      <c r="M184" s="15"/>
      <c r="N184" s="1"/>
      <c r="O184" s="1"/>
      <c r="P184" s="1"/>
    </row>
    <row r="185" spans="1:16" ht="13.5" x14ac:dyDescent="0.2">
      <c r="A185" s="31"/>
      <c r="B185" s="37" t="s">
        <v>341</v>
      </c>
      <c r="C185" s="32"/>
      <c r="D185" s="32"/>
      <c r="E185" s="15"/>
      <c r="F185" s="15"/>
      <c r="G185" s="15"/>
      <c r="H185" s="15"/>
      <c r="I185" s="15"/>
      <c r="J185" s="15"/>
      <c r="K185" s="15"/>
      <c r="L185" s="30"/>
      <c r="M185" s="15"/>
      <c r="N185" s="1"/>
      <c r="O185" s="1"/>
      <c r="P185" s="1"/>
    </row>
    <row r="186" spans="1:16" ht="13.5" x14ac:dyDescent="0.2">
      <c r="A186" s="31"/>
      <c r="B186" s="37" t="s">
        <v>341</v>
      </c>
      <c r="C186" s="32"/>
      <c r="D186" s="32"/>
      <c r="E186" s="15"/>
      <c r="F186" s="15"/>
      <c r="G186" s="15"/>
      <c r="H186" s="15"/>
      <c r="I186" s="15"/>
      <c r="J186" s="15"/>
      <c r="K186" s="15"/>
      <c r="L186" s="30"/>
      <c r="M186" s="15"/>
      <c r="N186" s="1"/>
      <c r="O186" s="1"/>
      <c r="P186" s="1"/>
    </row>
    <row r="187" spans="1:16" ht="13.5" x14ac:dyDescent="0.2">
      <c r="A187" s="31"/>
      <c r="B187" s="37" t="s">
        <v>341</v>
      </c>
      <c r="C187" s="32"/>
      <c r="D187" s="32"/>
      <c r="E187" s="15"/>
      <c r="F187" s="15"/>
      <c r="G187" s="15"/>
      <c r="H187" s="15"/>
      <c r="I187" s="15"/>
      <c r="J187" s="15"/>
      <c r="K187" s="15"/>
      <c r="L187" s="30"/>
      <c r="M187" s="15"/>
      <c r="N187" s="1"/>
      <c r="O187" s="1"/>
      <c r="P187" s="1"/>
    </row>
    <row r="188" spans="1:16" ht="13.5" x14ac:dyDescent="0.2">
      <c r="A188" s="31"/>
      <c r="B188" s="37" t="s">
        <v>341</v>
      </c>
      <c r="C188" s="32"/>
      <c r="D188" s="32"/>
      <c r="E188" s="15"/>
      <c r="F188" s="15"/>
      <c r="G188" s="15"/>
      <c r="H188" s="15"/>
      <c r="I188" s="15"/>
      <c r="J188" s="15"/>
      <c r="K188" s="15"/>
      <c r="L188" s="30"/>
      <c r="M188" s="15"/>
      <c r="N188" s="1"/>
      <c r="O188" s="1"/>
      <c r="P188" s="1"/>
    </row>
    <row r="189" spans="1:16" ht="13.5" x14ac:dyDescent="0.2">
      <c r="A189" s="31"/>
      <c r="B189" s="37" t="s">
        <v>341</v>
      </c>
      <c r="C189" s="32"/>
      <c r="D189" s="32"/>
      <c r="E189" s="15"/>
      <c r="F189" s="15"/>
      <c r="G189" s="15"/>
      <c r="H189" s="15"/>
      <c r="I189" s="15"/>
      <c r="J189" s="15"/>
      <c r="K189" s="15"/>
      <c r="L189" s="30"/>
      <c r="M189" s="15"/>
      <c r="N189" s="1"/>
      <c r="O189" s="1"/>
      <c r="P189" s="1"/>
    </row>
    <row r="190" spans="1:16" ht="13.5" x14ac:dyDescent="0.2">
      <c r="A190" s="31"/>
      <c r="B190" s="37" t="s">
        <v>341</v>
      </c>
      <c r="C190" s="32"/>
      <c r="D190" s="32"/>
      <c r="E190" s="15"/>
      <c r="F190" s="15"/>
      <c r="G190" s="15"/>
      <c r="H190" s="15"/>
      <c r="I190" s="15"/>
      <c r="J190" s="15"/>
      <c r="K190" s="15"/>
      <c r="L190" s="30"/>
      <c r="M190" s="15"/>
      <c r="N190" s="1"/>
      <c r="O190" s="1"/>
      <c r="P190" s="1"/>
    </row>
    <row r="191" spans="1:16" ht="13.5" x14ac:dyDescent="0.2">
      <c r="A191" s="31"/>
      <c r="B191" s="37" t="s">
        <v>341</v>
      </c>
      <c r="C191" s="32"/>
      <c r="D191" s="32"/>
      <c r="E191" s="15"/>
      <c r="F191" s="15"/>
      <c r="G191" s="15"/>
      <c r="H191" s="15"/>
      <c r="I191" s="15"/>
      <c r="J191" s="15"/>
      <c r="K191" s="15"/>
      <c r="L191" s="30"/>
      <c r="M191" s="15"/>
      <c r="N191" s="1"/>
      <c r="O191" s="1"/>
      <c r="P191" s="1"/>
    </row>
    <row r="192" spans="1:16" ht="13.5" x14ac:dyDescent="0.2">
      <c r="A192" s="31"/>
      <c r="B192" s="37" t="s">
        <v>341</v>
      </c>
      <c r="C192" s="32"/>
      <c r="D192" s="32"/>
      <c r="E192" s="15"/>
      <c r="F192" s="15"/>
      <c r="G192" s="15"/>
      <c r="H192" s="15"/>
      <c r="I192" s="15"/>
      <c r="J192" s="15"/>
      <c r="K192" s="15"/>
      <c r="L192" s="30"/>
      <c r="M192" s="15"/>
      <c r="N192" s="1"/>
      <c r="O192" s="1"/>
      <c r="P192" s="1"/>
    </row>
    <row r="193" spans="1:16" ht="13.5" x14ac:dyDescent="0.2">
      <c r="A193" s="31"/>
      <c r="B193" s="37" t="s">
        <v>341</v>
      </c>
      <c r="C193" s="32"/>
      <c r="D193" s="32"/>
      <c r="E193" s="15"/>
      <c r="F193" s="15"/>
      <c r="G193" s="15"/>
      <c r="H193" s="15"/>
      <c r="I193" s="15"/>
      <c r="J193" s="15"/>
      <c r="K193" s="15"/>
      <c r="L193" s="30"/>
      <c r="M193" s="15"/>
      <c r="N193" s="1"/>
      <c r="O193" s="1"/>
      <c r="P193" s="1"/>
    </row>
    <row r="194" spans="1:16" ht="13.5" x14ac:dyDescent="0.2">
      <c r="A194" s="31"/>
      <c r="B194" s="37" t="s">
        <v>341</v>
      </c>
      <c r="C194" s="32"/>
      <c r="D194" s="32"/>
      <c r="E194" s="15"/>
      <c r="F194" s="15"/>
      <c r="G194" s="15"/>
      <c r="H194" s="15"/>
      <c r="I194" s="15"/>
      <c r="J194" s="15"/>
      <c r="K194" s="15"/>
      <c r="L194" s="30"/>
      <c r="M194" s="15"/>
      <c r="N194" s="1"/>
      <c r="O194" s="1"/>
      <c r="P194" s="1"/>
    </row>
    <row r="195" spans="1:16" ht="13.5" x14ac:dyDescent="0.2">
      <c r="A195" s="31"/>
      <c r="B195" s="37" t="s">
        <v>341</v>
      </c>
      <c r="C195" s="32"/>
      <c r="D195" s="32"/>
      <c r="E195" s="15"/>
      <c r="F195" s="15"/>
      <c r="G195" s="15"/>
      <c r="H195" s="15"/>
      <c r="I195" s="15"/>
      <c r="J195" s="15"/>
      <c r="K195" s="15"/>
      <c r="L195" s="30"/>
      <c r="M195" s="15"/>
      <c r="N195" s="1"/>
      <c r="O195" s="1"/>
      <c r="P195" s="1"/>
    </row>
    <row r="196" spans="1:16" ht="13.5" x14ac:dyDescent="0.2">
      <c r="A196" s="31"/>
      <c r="B196" s="37" t="s">
        <v>341</v>
      </c>
      <c r="C196" s="32"/>
      <c r="D196" s="32"/>
      <c r="E196" s="15"/>
      <c r="F196" s="15"/>
      <c r="G196" s="15"/>
      <c r="H196" s="15"/>
      <c r="I196" s="15"/>
      <c r="J196" s="15"/>
      <c r="K196" s="15"/>
      <c r="L196" s="30"/>
      <c r="M196" s="15"/>
      <c r="N196" s="1"/>
      <c r="O196" s="1"/>
      <c r="P196" s="1"/>
    </row>
    <row r="197" spans="1:16" ht="13.5" x14ac:dyDescent="0.2">
      <c r="A197" s="31"/>
      <c r="B197" s="37" t="s">
        <v>341</v>
      </c>
      <c r="C197" s="32"/>
      <c r="D197" s="32"/>
      <c r="E197" s="15"/>
      <c r="F197" s="15"/>
      <c r="G197" s="15"/>
      <c r="H197" s="15"/>
      <c r="I197" s="15"/>
      <c r="J197" s="15"/>
      <c r="K197" s="15"/>
      <c r="L197" s="30"/>
      <c r="M197" s="15"/>
      <c r="N197" s="1"/>
      <c r="O197" s="1"/>
      <c r="P197" s="1"/>
    </row>
    <row r="198" spans="1:16" ht="13.5" x14ac:dyDescent="0.2">
      <c r="A198" s="31"/>
      <c r="B198" s="37" t="s">
        <v>341</v>
      </c>
      <c r="C198" s="32"/>
      <c r="D198" s="32"/>
      <c r="E198" s="15"/>
      <c r="F198" s="15"/>
      <c r="G198" s="15"/>
      <c r="H198" s="15"/>
      <c r="I198" s="15"/>
      <c r="J198" s="15"/>
      <c r="K198" s="15"/>
      <c r="L198" s="30"/>
      <c r="M198" s="15"/>
      <c r="N198" s="1"/>
      <c r="O198" s="1"/>
      <c r="P198" s="1"/>
    </row>
    <row r="199" spans="1:16" ht="13.5" x14ac:dyDescent="0.2">
      <c r="A199" s="31"/>
      <c r="B199" s="37" t="s">
        <v>341</v>
      </c>
      <c r="C199" s="32"/>
      <c r="D199" s="32"/>
      <c r="E199" s="15"/>
      <c r="F199" s="15"/>
      <c r="G199" s="15"/>
      <c r="H199" s="15"/>
      <c r="I199" s="15"/>
      <c r="J199" s="15"/>
      <c r="K199" s="15"/>
      <c r="L199" s="30"/>
      <c r="M199" s="15"/>
      <c r="N199" s="1"/>
      <c r="O199" s="1"/>
      <c r="P199" s="1"/>
    </row>
    <row r="200" spans="1:16" ht="13.5" x14ac:dyDescent="0.2">
      <c r="A200" s="31"/>
      <c r="B200" s="37" t="s">
        <v>341</v>
      </c>
      <c r="C200" s="32"/>
      <c r="D200" s="32"/>
      <c r="E200" s="15"/>
      <c r="F200" s="15"/>
      <c r="G200" s="15"/>
      <c r="H200" s="15"/>
      <c r="I200" s="15"/>
      <c r="J200" s="15"/>
      <c r="K200" s="15"/>
      <c r="L200" s="30"/>
      <c r="M200" s="15"/>
      <c r="N200" s="1"/>
      <c r="O200" s="1"/>
      <c r="P200" s="1"/>
    </row>
    <row r="201" spans="1:16" ht="13.5" x14ac:dyDescent="0.2">
      <c r="A201" s="31"/>
      <c r="B201" s="37" t="s">
        <v>341</v>
      </c>
      <c r="C201" s="32"/>
      <c r="D201" s="32"/>
      <c r="E201" s="15"/>
      <c r="F201" s="15"/>
      <c r="G201" s="15"/>
      <c r="H201" s="15"/>
      <c r="I201" s="15"/>
      <c r="J201" s="15"/>
      <c r="K201" s="15"/>
      <c r="L201" s="30"/>
      <c r="M201" s="15"/>
      <c r="N201" s="1"/>
      <c r="O201" s="1"/>
      <c r="P201" s="1"/>
    </row>
    <row r="202" spans="1:16" ht="13.5" x14ac:dyDescent="0.2">
      <c r="A202" s="31"/>
      <c r="B202" s="37" t="s">
        <v>341</v>
      </c>
      <c r="C202" s="32"/>
      <c r="D202" s="32"/>
      <c r="E202" s="15"/>
      <c r="F202" s="15"/>
      <c r="G202" s="15"/>
      <c r="H202" s="15"/>
      <c r="I202" s="15"/>
      <c r="J202" s="15"/>
      <c r="K202" s="15"/>
      <c r="L202" s="30"/>
      <c r="M202" s="15"/>
      <c r="N202" s="1"/>
      <c r="O202" s="1"/>
      <c r="P202" s="1"/>
    </row>
    <row r="203" spans="1:16" ht="12.75" customHeight="1" x14ac:dyDescent="0.2">
      <c r="A203" s="31"/>
      <c r="B203" s="37" t="s">
        <v>341</v>
      </c>
      <c r="C203" s="32"/>
      <c r="D203" s="32"/>
      <c r="E203" s="15"/>
      <c r="F203" s="15"/>
      <c r="G203" s="15"/>
      <c r="H203" s="15"/>
      <c r="I203" s="15"/>
      <c r="J203" s="15"/>
      <c r="K203" s="15"/>
      <c r="L203" s="30"/>
      <c r="M203" s="15"/>
      <c r="N203" s="1"/>
      <c r="O203" s="1"/>
      <c r="P203" s="1"/>
    </row>
    <row r="204" spans="1:16" ht="13.5" x14ac:dyDescent="0.2">
      <c r="A204" s="31"/>
      <c r="B204" s="37" t="s">
        <v>341</v>
      </c>
      <c r="C204" s="32"/>
      <c r="D204" s="32"/>
      <c r="E204" s="15"/>
      <c r="F204" s="15"/>
      <c r="G204" s="15"/>
      <c r="H204" s="15"/>
      <c r="I204" s="15"/>
      <c r="J204" s="15"/>
      <c r="K204" s="15"/>
      <c r="L204" s="30"/>
      <c r="M204" s="15"/>
      <c r="N204" s="1"/>
      <c r="O204" s="1"/>
      <c r="P204" s="1"/>
    </row>
    <row r="205" spans="1:16" ht="13.5" x14ac:dyDescent="0.2">
      <c r="A205" s="31"/>
      <c r="B205" s="37" t="s">
        <v>341</v>
      </c>
      <c r="C205" s="32"/>
      <c r="D205" s="32"/>
      <c r="E205" s="15"/>
      <c r="F205" s="15"/>
      <c r="G205" s="15"/>
      <c r="H205" s="15"/>
      <c r="I205" s="15"/>
      <c r="J205" s="15"/>
      <c r="K205" s="15"/>
      <c r="L205" s="30"/>
      <c r="M205" s="15"/>
      <c r="N205" s="1"/>
      <c r="O205" s="1"/>
      <c r="P205" s="1"/>
    </row>
    <row r="206" spans="1:16" ht="13.5" x14ac:dyDescent="0.2">
      <c r="A206" s="31"/>
      <c r="B206" s="37" t="s">
        <v>341</v>
      </c>
      <c r="C206" s="32"/>
      <c r="D206" s="32"/>
      <c r="E206" s="15"/>
      <c r="F206" s="15"/>
      <c r="G206" s="15"/>
      <c r="H206" s="15"/>
      <c r="I206" s="15"/>
      <c r="J206" s="15"/>
      <c r="K206" s="15"/>
      <c r="L206" s="30"/>
      <c r="M206" s="15"/>
      <c r="N206" s="1"/>
      <c r="O206" s="1"/>
      <c r="P206" s="1"/>
    </row>
    <row r="207" spans="1:16" ht="13.5" x14ac:dyDescent="0.2">
      <c r="A207" s="31"/>
      <c r="B207" s="37" t="s">
        <v>341</v>
      </c>
      <c r="C207" s="32"/>
      <c r="D207" s="32"/>
      <c r="E207" s="15"/>
      <c r="F207" s="15"/>
      <c r="G207" s="15"/>
      <c r="H207" s="15"/>
      <c r="I207" s="15"/>
      <c r="J207" s="15"/>
      <c r="K207" s="15"/>
      <c r="L207" s="30"/>
      <c r="M207" s="15"/>
      <c r="N207" s="1"/>
      <c r="O207" s="1"/>
      <c r="P207" s="1"/>
    </row>
    <row r="208" spans="1:16" ht="13.5" x14ac:dyDescent="0.2">
      <c r="A208" s="31"/>
      <c r="B208" s="37" t="s">
        <v>341</v>
      </c>
      <c r="C208" s="32"/>
      <c r="D208" s="32"/>
      <c r="E208" s="15"/>
      <c r="F208" s="15"/>
      <c r="G208" s="15"/>
      <c r="H208" s="15"/>
      <c r="I208" s="15"/>
      <c r="J208" s="15"/>
      <c r="K208" s="15"/>
      <c r="L208" s="30"/>
      <c r="M208" s="15"/>
      <c r="N208" s="1"/>
      <c r="O208" s="1"/>
      <c r="P208" s="1"/>
    </row>
    <row r="209" spans="1:16" ht="13.5" x14ac:dyDescent="0.2">
      <c r="A209" s="31"/>
      <c r="B209" s="37" t="s">
        <v>341</v>
      </c>
      <c r="C209" s="32"/>
      <c r="D209" s="32"/>
      <c r="E209" s="15"/>
      <c r="F209" s="15"/>
      <c r="G209" s="15"/>
      <c r="H209" s="15"/>
      <c r="I209" s="15"/>
      <c r="J209" s="15"/>
      <c r="K209" s="15"/>
      <c r="L209" s="30"/>
      <c r="M209" s="15"/>
      <c r="N209" s="1"/>
      <c r="O209" s="1"/>
      <c r="P209" s="1"/>
    </row>
    <row r="210" spans="1:16" ht="13.5" x14ac:dyDescent="0.2">
      <c r="A210" s="31"/>
      <c r="B210" s="37" t="s">
        <v>341</v>
      </c>
      <c r="C210" s="32"/>
      <c r="D210" s="32"/>
      <c r="E210" s="15"/>
      <c r="F210" s="15"/>
      <c r="G210" s="15"/>
      <c r="H210" s="15"/>
      <c r="I210" s="15"/>
      <c r="J210" s="15"/>
      <c r="K210" s="15"/>
      <c r="L210" s="30"/>
      <c r="M210" s="15"/>
      <c r="N210" s="1"/>
      <c r="O210" s="1"/>
      <c r="P210" s="1"/>
    </row>
    <row r="211" spans="1:16" ht="13.5" x14ac:dyDescent="0.2">
      <c r="A211" s="31"/>
      <c r="B211" s="37" t="s">
        <v>341</v>
      </c>
      <c r="C211" s="32"/>
      <c r="D211" s="32"/>
      <c r="E211" s="15"/>
      <c r="F211" s="15"/>
      <c r="G211" s="15"/>
      <c r="H211" s="15"/>
      <c r="I211" s="15"/>
      <c r="J211" s="15"/>
      <c r="K211" s="15"/>
      <c r="L211" s="30"/>
      <c r="M211" s="15"/>
      <c r="N211" s="1"/>
      <c r="O211" s="1"/>
      <c r="P211" s="1"/>
    </row>
    <row r="212" spans="1:16" ht="13.5" x14ac:dyDescent="0.2">
      <c r="A212" s="31"/>
      <c r="B212" s="37" t="s">
        <v>341</v>
      </c>
      <c r="C212" s="32"/>
      <c r="D212" s="32"/>
      <c r="E212" s="15"/>
      <c r="F212" s="15"/>
      <c r="G212" s="15"/>
      <c r="H212" s="15"/>
      <c r="I212" s="15"/>
      <c r="J212" s="15"/>
      <c r="K212" s="15"/>
      <c r="L212" s="30"/>
      <c r="M212" s="15"/>
      <c r="N212" s="1"/>
      <c r="O212" s="1"/>
      <c r="P212" s="1"/>
    </row>
    <row r="213" spans="1:16" ht="13.5" x14ac:dyDescent="0.2">
      <c r="A213" s="31"/>
      <c r="B213" s="37" t="s">
        <v>341</v>
      </c>
      <c r="C213" s="32"/>
      <c r="D213" s="32"/>
      <c r="E213" s="15"/>
      <c r="F213" s="15"/>
      <c r="G213" s="15"/>
      <c r="H213" s="15"/>
      <c r="I213" s="15"/>
      <c r="J213" s="15"/>
      <c r="K213" s="15"/>
      <c r="L213" s="30"/>
      <c r="M213" s="15"/>
      <c r="N213" s="1"/>
      <c r="O213" s="1"/>
      <c r="P213" s="1"/>
    </row>
    <row r="214" spans="1:16" ht="13.5" x14ac:dyDescent="0.2">
      <c r="A214" s="31"/>
      <c r="B214" s="37" t="s">
        <v>341</v>
      </c>
      <c r="C214" s="32"/>
      <c r="D214" s="32"/>
      <c r="E214" s="15"/>
      <c r="F214" s="15"/>
      <c r="G214" s="15"/>
      <c r="H214" s="15"/>
      <c r="I214" s="15"/>
      <c r="J214" s="15"/>
      <c r="K214" s="15"/>
      <c r="L214" s="30"/>
      <c r="M214" s="15"/>
      <c r="N214" s="1"/>
      <c r="O214" s="1"/>
      <c r="P214" s="1"/>
    </row>
    <row r="215" spans="1:16" ht="13.5" x14ac:dyDescent="0.2">
      <c r="A215" s="31"/>
      <c r="B215" s="37"/>
      <c r="C215" s="32"/>
      <c r="D215" s="32"/>
      <c r="E215" s="15"/>
      <c r="F215" s="15"/>
      <c r="G215" s="15"/>
      <c r="H215" s="15"/>
      <c r="I215" s="15"/>
      <c r="J215" s="15"/>
      <c r="K215" s="15"/>
      <c r="L215" s="30"/>
      <c r="M215" s="15"/>
      <c r="N215" s="1"/>
      <c r="O215" s="1"/>
      <c r="P215" s="1"/>
    </row>
    <row r="216" spans="1:16" ht="13.5" x14ac:dyDescent="0.2">
      <c r="A216" s="95" t="s">
        <v>39</v>
      </c>
      <c r="B216" s="37"/>
      <c r="C216" s="32"/>
      <c r="D216" s="32"/>
      <c r="E216" s="15"/>
      <c r="F216" s="15"/>
      <c r="G216" s="15"/>
      <c r="H216" s="15"/>
      <c r="I216" s="15"/>
      <c r="J216" s="15"/>
      <c r="K216" s="15"/>
      <c r="L216" s="16">
        <f>SUM(L178:L179)</f>
        <v>0</v>
      </c>
      <c r="M216" s="15"/>
      <c r="N216" s="1"/>
      <c r="O216" s="1"/>
      <c r="P216" s="1"/>
    </row>
    <row r="217" spans="1:16" x14ac:dyDescent="0.2">
      <c r="A217" s="640"/>
      <c r="B217" s="640"/>
      <c r="C217" s="640"/>
      <c r="D217" s="315"/>
      <c r="E217" s="1"/>
      <c r="F217" s="1"/>
      <c r="G217" s="1"/>
      <c r="H217" s="1"/>
      <c r="I217" s="1"/>
      <c r="J217" s="1"/>
      <c r="K217" s="1"/>
      <c r="L217" s="96"/>
      <c r="M217" s="1"/>
      <c r="N217" s="1"/>
      <c r="O217" s="1"/>
      <c r="P217" s="1"/>
    </row>
    <row r="218" spans="1:16" x14ac:dyDescent="0.2">
      <c r="A218" s="1"/>
      <c r="B218" s="1"/>
      <c r="C218" s="641" t="s">
        <v>8</v>
      </c>
      <c r="D218" s="641"/>
      <c r="E218" s="641"/>
      <c r="F218" s="19"/>
      <c r="G218" s="642" t="s">
        <v>122</v>
      </c>
      <c r="H218" s="642"/>
      <c r="I218" s="312"/>
      <c r="J218" s="18"/>
      <c r="K218" s="1"/>
      <c r="L218" s="1"/>
      <c r="M218" s="1" t="s">
        <v>106</v>
      </c>
      <c r="N218" s="644"/>
      <c r="O218" s="644"/>
      <c r="P218" s="1"/>
    </row>
    <row r="219" spans="1:16" x14ac:dyDescent="0.2">
      <c r="A219" s="1"/>
      <c r="B219" s="1"/>
      <c r="C219" s="20"/>
      <c r="D219" s="20"/>
      <c r="E219" s="1"/>
      <c r="F219" s="1"/>
      <c r="G219" s="312"/>
      <c r="H219" s="18"/>
      <c r="I219" s="18"/>
      <c r="J219" s="18"/>
      <c r="K219" s="1"/>
      <c r="L219" s="1"/>
      <c r="M219" s="1"/>
      <c r="N219" s="21"/>
      <c r="O219" s="21"/>
      <c r="P219" s="1"/>
    </row>
    <row r="220" spans="1:16" x14ac:dyDescent="0.2">
      <c r="A220" s="1"/>
      <c r="B220" s="1"/>
      <c r="C220" s="20"/>
      <c r="D220" s="20"/>
      <c r="E220" s="1"/>
      <c r="F220" s="1"/>
      <c r="G220" s="312"/>
      <c r="H220" s="18"/>
      <c r="I220" s="18"/>
      <c r="J220" s="18"/>
      <c r="K220" s="1"/>
      <c r="L220" s="1"/>
      <c r="M220" s="1"/>
      <c r="N220" s="21"/>
      <c r="O220" s="21"/>
      <c r="P220" s="1"/>
    </row>
    <row r="221" spans="1:16" x14ac:dyDescent="0.2">
      <c r="A221" s="1"/>
      <c r="B221" s="1"/>
      <c r="C221" s="641" t="s">
        <v>293</v>
      </c>
      <c r="D221" s="641"/>
      <c r="E221" s="641"/>
      <c r="F221" s="311"/>
      <c r="G221" s="644" t="s">
        <v>123</v>
      </c>
      <c r="H221" s="644"/>
      <c r="I221" s="644"/>
      <c r="J221" s="312"/>
      <c r="K221" s="1"/>
      <c r="L221" s="1"/>
      <c r="M221" s="645" t="s">
        <v>130</v>
      </c>
      <c r="N221" s="645"/>
      <c r="O221" s="645"/>
      <c r="P221" s="645"/>
    </row>
    <row r="222" spans="1:16" x14ac:dyDescent="0.2">
      <c r="A222" s="1"/>
      <c r="B222" s="1"/>
      <c r="C222" s="641" t="s">
        <v>94</v>
      </c>
      <c r="D222" s="641"/>
      <c r="E222" s="641"/>
      <c r="F222" s="311"/>
      <c r="G222" s="644" t="s">
        <v>95</v>
      </c>
      <c r="H222" s="644"/>
      <c r="I222" s="644"/>
      <c r="J222" s="312"/>
      <c r="K222" s="1"/>
      <c r="L222" s="1"/>
      <c r="M222" s="645" t="s">
        <v>111</v>
      </c>
      <c r="N222" s="645"/>
      <c r="O222" s="645"/>
      <c r="P222" s="645"/>
    </row>
    <row r="223" spans="1:16" x14ac:dyDescent="0.2">
      <c r="A223" s="1"/>
      <c r="B223" s="1"/>
      <c r="C223" s="311"/>
      <c r="D223" s="311"/>
      <c r="E223" s="311"/>
      <c r="F223" s="311"/>
      <c r="G223" s="312"/>
      <c r="H223" s="312"/>
      <c r="I223" s="312"/>
      <c r="J223" s="312"/>
      <c r="K223" s="1"/>
      <c r="L223" s="1"/>
      <c r="M223" s="312"/>
      <c r="N223" s="312"/>
      <c r="O223" s="312"/>
      <c r="P223" s="312"/>
    </row>
    <row r="224" spans="1:16" ht="16.5" x14ac:dyDescent="0.3">
      <c r="A224" s="22"/>
      <c r="B224" s="22"/>
      <c r="C224" s="3"/>
      <c r="D224" s="3"/>
      <c r="E224" s="4"/>
      <c r="F224" s="4"/>
      <c r="G224" s="4"/>
      <c r="H224" s="4"/>
      <c r="I224" s="4"/>
      <c r="J224" s="4"/>
      <c r="K224" s="4"/>
      <c r="L224" s="4"/>
      <c r="M224" s="4"/>
      <c r="N224" s="1"/>
      <c r="O224" s="1"/>
      <c r="P224" s="1"/>
    </row>
    <row r="225" spans="1:18" ht="16.5" x14ac:dyDescent="0.3">
      <c r="A225" s="22"/>
      <c r="B225" s="22"/>
      <c r="C225" s="3"/>
      <c r="D225" s="3"/>
      <c r="E225" s="4"/>
      <c r="F225" s="4"/>
      <c r="G225" s="4"/>
      <c r="H225" s="4"/>
      <c r="I225" s="4"/>
      <c r="J225" s="4"/>
      <c r="K225" s="4"/>
      <c r="L225" s="4"/>
      <c r="M225" s="4"/>
      <c r="N225" s="1"/>
      <c r="O225" s="1"/>
      <c r="P225" s="1"/>
    </row>
    <row r="226" spans="1:18" ht="16.5" x14ac:dyDescent="0.3">
      <c r="A226" s="22"/>
      <c r="B226" s="22"/>
      <c r="C226" s="3"/>
      <c r="D226" s="3"/>
      <c r="E226" s="4"/>
      <c r="F226" s="4"/>
      <c r="G226" s="4"/>
      <c r="H226" s="4"/>
      <c r="I226" s="4"/>
      <c r="J226" s="4"/>
      <c r="K226" s="4"/>
      <c r="L226" s="4"/>
      <c r="M226" s="4"/>
      <c r="N226" s="1"/>
      <c r="O226" s="1"/>
      <c r="P226" s="1"/>
    </row>
    <row r="227" spans="1:18" ht="18" x14ac:dyDescent="0.25">
      <c r="A227" s="646" t="s">
        <v>0</v>
      </c>
      <c r="B227" s="646"/>
      <c r="C227" s="646"/>
      <c r="D227" s="646"/>
      <c r="E227" s="646"/>
      <c r="F227" s="646"/>
      <c r="G227" s="646"/>
      <c r="H227" s="646"/>
      <c r="I227" s="646"/>
      <c r="J227" s="646"/>
      <c r="K227" s="646"/>
      <c r="L227" s="646"/>
      <c r="M227" s="646"/>
      <c r="N227" s="25"/>
      <c r="O227" s="25"/>
      <c r="P227" s="25"/>
    </row>
    <row r="228" spans="1:18" ht="18" x14ac:dyDescent="0.25">
      <c r="A228" s="26"/>
      <c r="B228" s="26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9"/>
      <c r="O228" s="9"/>
      <c r="P228" s="9"/>
    </row>
    <row r="229" spans="1:18" ht="18" x14ac:dyDescent="0.25">
      <c r="A229" s="646" t="s">
        <v>12</v>
      </c>
      <c r="B229" s="646"/>
      <c r="C229" s="646"/>
      <c r="D229" s="646"/>
      <c r="E229" s="646"/>
      <c r="F229" s="646"/>
      <c r="G229" s="646"/>
      <c r="H229" s="646"/>
      <c r="I229" s="646"/>
      <c r="J229" s="646"/>
      <c r="K229" s="646"/>
      <c r="L229" s="646"/>
      <c r="M229" s="646"/>
      <c r="N229" s="9"/>
      <c r="O229" s="9"/>
      <c r="P229" s="9"/>
    </row>
    <row r="230" spans="1:18" ht="18" x14ac:dyDescent="0.25">
      <c r="A230" s="314"/>
      <c r="B230" s="314"/>
      <c r="C230" s="314"/>
      <c r="D230" s="314"/>
      <c r="E230" s="314"/>
      <c r="F230" s="314"/>
      <c r="G230" s="314"/>
      <c r="H230" s="314"/>
      <c r="I230" s="314"/>
      <c r="J230" s="314"/>
      <c r="K230" s="314"/>
      <c r="L230" s="314"/>
      <c r="M230" s="314"/>
      <c r="N230" s="9"/>
      <c r="O230" s="9"/>
      <c r="P230" s="9"/>
    </row>
    <row r="231" spans="1:18" s="5" customFormat="1" ht="15.75" customHeight="1" x14ac:dyDescent="0.25">
      <c r="A231" s="313" t="s">
        <v>364</v>
      </c>
      <c r="B231" s="9"/>
      <c r="C231" s="647"/>
      <c r="D231" s="313" t="s">
        <v>66</v>
      </c>
      <c r="F231" s="313" t="s">
        <v>361</v>
      </c>
      <c r="G231" s="313" t="s">
        <v>62</v>
      </c>
      <c r="H231" s="158" t="s">
        <v>362</v>
      </c>
      <c r="I231" s="158"/>
      <c r="K231" s="316"/>
      <c r="L231" s="316"/>
      <c r="M231" s="648" t="s">
        <v>363</v>
      </c>
      <c r="N231" s="648"/>
      <c r="O231" s="9"/>
      <c r="P231" s="313"/>
      <c r="Q231" s="313"/>
      <c r="R231" s="313"/>
    </row>
    <row r="232" spans="1:18" s="1" customFormat="1" ht="16.5" x14ac:dyDescent="0.3">
      <c r="A232" s="648" t="s">
        <v>3</v>
      </c>
      <c r="B232" s="648"/>
      <c r="C232" s="647"/>
      <c r="D232" s="4"/>
      <c r="E232" s="4"/>
      <c r="F232" s="159"/>
      <c r="G232" s="4"/>
      <c r="H232" s="7"/>
      <c r="I232" s="7"/>
      <c r="J232" s="7"/>
      <c r="K232" s="7"/>
      <c r="L232" s="7"/>
      <c r="M232" s="7"/>
      <c r="N232" s="159"/>
      <c r="O232" s="159"/>
      <c r="P232" s="159"/>
      <c r="Q232" s="159"/>
      <c r="R232" s="8"/>
    </row>
    <row r="233" spans="1:18" ht="38.25" x14ac:dyDescent="0.2">
      <c r="A233" s="11" t="s">
        <v>4</v>
      </c>
      <c r="B233" s="12" t="s">
        <v>5</v>
      </c>
      <c r="C233" s="12" t="s">
        <v>6</v>
      </c>
      <c r="D233" s="11" t="s">
        <v>7</v>
      </c>
      <c r="E233" s="12" t="s">
        <v>14</v>
      </c>
      <c r="F233" s="11" t="s">
        <v>15</v>
      </c>
      <c r="G233" s="11" t="s">
        <v>16</v>
      </c>
      <c r="H233" s="11" t="s">
        <v>17</v>
      </c>
      <c r="I233" s="11" t="s">
        <v>18</v>
      </c>
      <c r="J233" s="11" t="s">
        <v>19</v>
      </c>
      <c r="K233" s="11" t="s">
        <v>20</v>
      </c>
      <c r="L233" s="12" t="s">
        <v>21</v>
      </c>
      <c r="M233" s="12" t="s">
        <v>22</v>
      </c>
      <c r="N233" s="1"/>
      <c r="O233" s="1"/>
      <c r="P233" s="1"/>
    </row>
    <row r="234" spans="1:18" ht="13.5" x14ac:dyDescent="0.2">
      <c r="A234" s="29"/>
      <c r="B234" s="29"/>
      <c r="C234" s="29"/>
      <c r="D234" s="29"/>
      <c r="E234" s="29"/>
      <c r="F234" s="15"/>
      <c r="G234" s="15"/>
      <c r="H234" s="15"/>
      <c r="I234" s="15"/>
      <c r="J234" s="15"/>
      <c r="K234" s="15"/>
      <c r="L234" s="30"/>
      <c r="M234" s="17"/>
      <c r="N234" s="1"/>
      <c r="O234" s="1"/>
      <c r="P234" s="1"/>
    </row>
    <row r="235" spans="1:18" ht="13.5" x14ac:dyDescent="0.2">
      <c r="A235" s="31"/>
      <c r="B235" s="37" t="s">
        <v>342</v>
      </c>
      <c r="C235" s="32"/>
      <c r="D235" s="32"/>
      <c r="E235" s="15"/>
      <c r="F235" s="15"/>
      <c r="G235" s="15"/>
      <c r="H235" s="15"/>
      <c r="I235" s="104"/>
      <c r="J235" s="15"/>
      <c r="K235" s="15"/>
      <c r="L235" s="16"/>
      <c r="M235" s="15"/>
      <c r="N235" s="1"/>
      <c r="O235" s="1"/>
      <c r="P235" s="1"/>
    </row>
    <row r="236" spans="1:18" ht="13.5" x14ac:dyDescent="0.2">
      <c r="A236" s="31"/>
      <c r="B236" s="37" t="s">
        <v>342</v>
      </c>
      <c r="C236" s="32"/>
      <c r="D236" s="32"/>
      <c r="E236" s="15"/>
      <c r="F236" s="15"/>
      <c r="G236" s="15"/>
      <c r="H236" s="15"/>
      <c r="I236" s="104"/>
      <c r="J236" s="15"/>
      <c r="K236" s="15"/>
      <c r="L236" s="16"/>
      <c r="M236" s="15"/>
      <c r="N236" s="1"/>
      <c r="O236" s="1"/>
      <c r="P236" s="1"/>
    </row>
    <row r="237" spans="1:18" ht="27" hidden="1" x14ac:dyDescent="0.2">
      <c r="A237" s="31"/>
      <c r="B237" s="37" t="s">
        <v>342</v>
      </c>
      <c r="C237" s="32"/>
      <c r="D237" s="32"/>
      <c r="E237" s="15"/>
      <c r="F237" s="15" t="s">
        <v>29</v>
      </c>
      <c r="G237" s="38" t="s">
        <v>309</v>
      </c>
      <c r="H237" s="15" t="s">
        <v>303</v>
      </c>
      <c r="I237" s="104">
        <v>42383</v>
      </c>
      <c r="J237" s="104">
        <v>42383</v>
      </c>
      <c r="K237" s="15" t="s">
        <v>310</v>
      </c>
      <c r="L237" s="16">
        <v>928</v>
      </c>
      <c r="M237" s="15" t="s">
        <v>306</v>
      </c>
      <c r="N237" s="1"/>
      <c r="O237" s="1"/>
      <c r="P237" s="1"/>
    </row>
    <row r="238" spans="1:18" ht="27" hidden="1" x14ac:dyDescent="0.2">
      <c r="A238" s="31"/>
      <c r="B238" s="37" t="s">
        <v>342</v>
      </c>
      <c r="C238" s="32"/>
      <c r="D238" s="32"/>
      <c r="E238" s="15"/>
      <c r="F238" s="15" t="s">
        <v>29</v>
      </c>
      <c r="G238" s="38" t="s">
        <v>311</v>
      </c>
      <c r="H238" s="15" t="s">
        <v>303</v>
      </c>
      <c r="I238" s="104">
        <v>42383</v>
      </c>
      <c r="J238" s="104">
        <v>42383</v>
      </c>
      <c r="K238" s="15" t="s">
        <v>310</v>
      </c>
      <c r="L238" s="16">
        <v>464</v>
      </c>
      <c r="M238" s="15" t="s">
        <v>306</v>
      </c>
      <c r="N238" s="1"/>
      <c r="O238" s="1"/>
      <c r="P238" s="1"/>
    </row>
    <row r="239" spans="1:18" ht="13.5" x14ac:dyDescent="0.2">
      <c r="A239" s="31"/>
      <c r="B239" s="37" t="s">
        <v>342</v>
      </c>
      <c r="C239" s="32"/>
      <c r="D239" s="32"/>
      <c r="E239" s="15"/>
      <c r="F239" s="15"/>
      <c r="G239" s="15"/>
      <c r="H239" s="15"/>
      <c r="I239" s="15"/>
      <c r="J239" s="15"/>
      <c r="K239" s="15"/>
      <c r="L239" s="30"/>
      <c r="M239" s="15"/>
      <c r="N239" s="1"/>
      <c r="O239" s="1"/>
      <c r="P239" s="1"/>
    </row>
    <row r="240" spans="1:18" ht="13.5" x14ac:dyDescent="0.2">
      <c r="A240" s="31"/>
      <c r="B240" s="37" t="s">
        <v>342</v>
      </c>
      <c r="C240" s="32"/>
      <c r="D240" s="32"/>
      <c r="E240" s="15"/>
      <c r="F240" s="15"/>
      <c r="G240" s="15"/>
      <c r="H240" s="15"/>
      <c r="I240" s="15"/>
      <c r="J240" s="15"/>
      <c r="K240" s="15"/>
      <c r="L240" s="30"/>
      <c r="M240" s="15"/>
      <c r="N240" s="1"/>
      <c r="O240" s="1"/>
      <c r="P240" s="1"/>
    </row>
    <row r="241" spans="1:16" ht="13.5" x14ac:dyDescent="0.2">
      <c r="A241" s="31"/>
      <c r="B241" s="37" t="s">
        <v>342</v>
      </c>
      <c r="C241" s="32"/>
      <c r="D241" s="32"/>
      <c r="E241" s="15"/>
      <c r="F241" s="15"/>
      <c r="G241" s="15"/>
      <c r="H241" s="15"/>
      <c r="I241" s="15"/>
      <c r="J241" s="15"/>
      <c r="K241" s="15"/>
      <c r="L241" s="30"/>
      <c r="M241" s="15"/>
      <c r="N241" s="1"/>
      <c r="O241" s="1"/>
      <c r="P241" s="1"/>
    </row>
    <row r="242" spans="1:16" ht="13.5" x14ac:dyDescent="0.2">
      <c r="A242" s="31"/>
      <c r="B242" s="37" t="s">
        <v>342</v>
      </c>
      <c r="C242" s="32"/>
      <c r="D242" s="32"/>
      <c r="E242" s="15"/>
      <c r="F242" s="15"/>
      <c r="G242" s="15"/>
      <c r="H242" s="15"/>
      <c r="I242" s="15"/>
      <c r="J242" s="15"/>
      <c r="K242" s="15"/>
      <c r="L242" s="30"/>
      <c r="M242" s="15"/>
      <c r="N242" s="1"/>
      <c r="O242" s="1"/>
      <c r="P242" s="1"/>
    </row>
    <row r="243" spans="1:16" ht="13.5" x14ac:dyDescent="0.2">
      <c r="A243" s="31"/>
      <c r="B243" s="37" t="s">
        <v>342</v>
      </c>
      <c r="C243" s="32"/>
      <c r="D243" s="32"/>
      <c r="E243" s="15"/>
      <c r="F243" s="15"/>
      <c r="G243" s="15"/>
      <c r="H243" s="15"/>
      <c r="I243" s="15"/>
      <c r="J243" s="15"/>
      <c r="K243" s="15"/>
      <c r="L243" s="30"/>
      <c r="M243" s="15"/>
      <c r="N243" s="1"/>
      <c r="O243" s="1"/>
      <c r="P243" s="1"/>
    </row>
    <row r="244" spans="1:16" ht="13.5" x14ac:dyDescent="0.2">
      <c r="A244" s="31"/>
      <c r="B244" s="37" t="s">
        <v>342</v>
      </c>
      <c r="C244" s="32"/>
      <c r="D244" s="32"/>
      <c r="E244" s="15"/>
      <c r="F244" s="15"/>
      <c r="G244" s="15"/>
      <c r="H244" s="15"/>
      <c r="I244" s="15"/>
      <c r="J244" s="15"/>
      <c r="K244" s="15"/>
      <c r="L244" s="30"/>
      <c r="M244" s="15"/>
      <c r="N244" s="1"/>
      <c r="O244" s="1"/>
      <c r="P244" s="1"/>
    </row>
    <row r="245" spans="1:16" ht="13.5" x14ac:dyDescent="0.2">
      <c r="A245" s="31"/>
      <c r="B245" s="37" t="s">
        <v>342</v>
      </c>
      <c r="C245" s="32"/>
      <c r="D245" s="32"/>
      <c r="E245" s="15"/>
      <c r="F245" s="15"/>
      <c r="G245" s="15"/>
      <c r="H245" s="15"/>
      <c r="I245" s="15"/>
      <c r="J245" s="15"/>
      <c r="K245" s="15"/>
      <c r="L245" s="30"/>
      <c r="M245" s="15"/>
      <c r="N245" s="1"/>
      <c r="O245" s="1"/>
      <c r="P245" s="1"/>
    </row>
    <row r="246" spans="1:16" ht="13.5" x14ac:dyDescent="0.2">
      <c r="A246" s="31"/>
      <c r="B246" s="37" t="s">
        <v>342</v>
      </c>
      <c r="C246" s="32"/>
      <c r="D246" s="32"/>
      <c r="E246" s="15"/>
      <c r="F246" s="15"/>
      <c r="G246" s="15"/>
      <c r="H246" s="15"/>
      <c r="I246" s="15"/>
      <c r="J246" s="15"/>
      <c r="K246" s="15"/>
      <c r="L246" s="30"/>
      <c r="M246" s="15"/>
      <c r="N246" s="1"/>
      <c r="O246" s="1"/>
      <c r="P246" s="1"/>
    </row>
    <row r="247" spans="1:16" ht="13.5" x14ac:dyDescent="0.2">
      <c r="A247" s="31"/>
      <c r="B247" s="37" t="s">
        <v>342</v>
      </c>
      <c r="C247" s="32"/>
      <c r="D247" s="32"/>
      <c r="E247" s="15"/>
      <c r="F247" s="15"/>
      <c r="G247" s="15"/>
      <c r="H247" s="15"/>
      <c r="I247" s="15"/>
      <c r="J247" s="15"/>
      <c r="K247" s="15"/>
      <c r="L247" s="30"/>
      <c r="M247" s="15"/>
      <c r="N247" s="1"/>
      <c r="O247" s="1"/>
      <c r="P247" s="1"/>
    </row>
    <row r="248" spans="1:16" ht="13.5" x14ac:dyDescent="0.2">
      <c r="A248" s="31"/>
      <c r="B248" s="37" t="s">
        <v>342</v>
      </c>
      <c r="C248" s="32"/>
      <c r="D248" s="32"/>
      <c r="E248" s="15"/>
      <c r="F248" s="15"/>
      <c r="G248" s="15"/>
      <c r="H248" s="15"/>
      <c r="I248" s="15"/>
      <c r="J248" s="15"/>
      <c r="K248" s="15"/>
      <c r="L248" s="30"/>
      <c r="M248" s="15"/>
      <c r="N248" s="1"/>
      <c r="O248" s="1"/>
      <c r="P248" s="1"/>
    </row>
    <row r="249" spans="1:16" ht="13.5" x14ac:dyDescent="0.2">
      <c r="A249" s="31"/>
      <c r="B249" s="37" t="s">
        <v>342</v>
      </c>
      <c r="C249" s="32"/>
      <c r="D249" s="32"/>
      <c r="E249" s="15"/>
      <c r="F249" s="15"/>
      <c r="G249" s="15"/>
      <c r="H249" s="15"/>
      <c r="I249" s="15"/>
      <c r="J249" s="15"/>
      <c r="K249" s="15"/>
      <c r="L249" s="30"/>
      <c r="M249" s="15"/>
      <c r="N249" s="1"/>
      <c r="O249" s="1"/>
      <c r="P249" s="1"/>
    </row>
    <row r="250" spans="1:16" ht="13.5" x14ac:dyDescent="0.2">
      <c r="A250" s="31"/>
      <c r="B250" s="37" t="s">
        <v>342</v>
      </c>
      <c r="C250" s="32"/>
      <c r="D250" s="32"/>
      <c r="E250" s="15"/>
      <c r="F250" s="15"/>
      <c r="G250" s="15"/>
      <c r="H250" s="15"/>
      <c r="I250" s="15"/>
      <c r="J250" s="15"/>
      <c r="K250" s="15"/>
      <c r="L250" s="30"/>
      <c r="M250" s="15"/>
      <c r="N250" s="1"/>
      <c r="O250" s="1"/>
      <c r="P250" s="1"/>
    </row>
    <row r="251" spans="1:16" ht="13.5" x14ac:dyDescent="0.2">
      <c r="A251" s="31"/>
      <c r="B251" s="37" t="s">
        <v>342</v>
      </c>
      <c r="C251" s="32"/>
      <c r="D251" s="32"/>
      <c r="E251" s="15"/>
      <c r="F251" s="15"/>
      <c r="G251" s="15"/>
      <c r="H251" s="15"/>
      <c r="I251" s="15"/>
      <c r="J251" s="15"/>
      <c r="K251" s="15"/>
      <c r="L251" s="30"/>
      <c r="M251" s="15"/>
      <c r="N251" s="1"/>
      <c r="O251" s="1"/>
      <c r="P251" s="1"/>
    </row>
    <row r="252" spans="1:16" ht="13.5" x14ac:dyDescent="0.2">
      <c r="A252" s="31"/>
      <c r="B252" s="37" t="s">
        <v>342</v>
      </c>
      <c r="C252" s="32"/>
      <c r="D252" s="32"/>
      <c r="E252" s="15"/>
      <c r="F252" s="15"/>
      <c r="G252" s="15"/>
      <c r="H252" s="15"/>
      <c r="I252" s="15"/>
      <c r="J252" s="15"/>
      <c r="K252" s="15"/>
      <c r="L252" s="30"/>
      <c r="M252" s="15"/>
      <c r="N252" s="1"/>
      <c r="O252" s="1"/>
      <c r="P252" s="1"/>
    </row>
    <row r="253" spans="1:16" ht="13.5" x14ac:dyDescent="0.2">
      <c r="A253" s="31"/>
      <c r="B253" s="37" t="s">
        <v>342</v>
      </c>
      <c r="C253" s="32"/>
      <c r="D253" s="32"/>
      <c r="E253" s="15"/>
      <c r="F253" s="15"/>
      <c r="G253" s="15"/>
      <c r="H253" s="15"/>
      <c r="I253" s="15"/>
      <c r="J253" s="15"/>
      <c r="K253" s="15"/>
      <c r="L253" s="30"/>
      <c r="M253" s="15"/>
      <c r="N253" s="1"/>
      <c r="O253" s="1"/>
      <c r="P253" s="1"/>
    </row>
    <row r="254" spans="1:16" ht="13.5" x14ac:dyDescent="0.2">
      <c r="A254" s="31"/>
      <c r="B254" s="37" t="s">
        <v>342</v>
      </c>
      <c r="C254" s="32"/>
      <c r="D254" s="32"/>
      <c r="E254" s="15"/>
      <c r="F254" s="15"/>
      <c r="G254" s="15"/>
      <c r="H254" s="15"/>
      <c r="I254" s="15"/>
      <c r="J254" s="15"/>
      <c r="K254" s="15"/>
      <c r="L254" s="30"/>
      <c r="M254" s="15"/>
      <c r="N254" s="1"/>
      <c r="O254" s="1"/>
      <c r="P254" s="1"/>
    </row>
    <row r="255" spans="1:16" ht="13.5" x14ac:dyDescent="0.2">
      <c r="A255" s="31"/>
      <c r="B255" s="37" t="s">
        <v>342</v>
      </c>
      <c r="C255" s="32"/>
      <c r="D255" s="32"/>
      <c r="E255" s="15"/>
      <c r="F255" s="15"/>
      <c r="G255" s="15"/>
      <c r="H255" s="15"/>
      <c r="I255" s="15"/>
      <c r="J255" s="15"/>
      <c r="K255" s="15"/>
      <c r="L255" s="30"/>
      <c r="M255" s="15"/>
      <c r="N255" s="1"/>
      <c r="O255" s="1"/>
      <c r="P255" s="1"/>
    </row>
    <row r="256" spans="1:16" ht="13.5" x14ac:dyDescent="0.2">
      <c r="A256" s="31"/>
      <c r="B256" s="37" t="s">
        <v>342</v>
      </c>
      <c r="C256" s="32"/>
      <c r="D256" s="32"/>
      <c r="E256" s="15"/>
      <c r="F256" s="15"/>
      <c r="G256" s="15"/>
      <c r="H256" s="15"/>
      <c r="I256" s="15"/>
      <c r="J256" s="15"/>
      <c r="K256" s="15"/>
      <c r="L256" s="30"/>
      <c r="M256" s="15"/>
      <c r="N256" s="1"/>
      <c r="O256" s="1"/>
      <c r="P256" s="1"/>
    </row>
    <row r="257" spans="1:16" ht="13.5" x14ac:dyDescent="0.2">
      <c r="A257" s="31"/>
      <c r="B257" s="37" t="s">
        <v>342</v>
      </c>
      <c r="C257" s="32"/>
      <c r="D257" s="32"/>
      <c r="E257" s="15"/>
      <c r="F257" s="15"/>
      <c r="G257" s="15"/>
      <c r="H257" s="15"/>
      <c r="I257" s="15"/>
      <c r="J257" s="15"/>
      <c r="K257" s="15"/>
      <c r="L257" s="30"/>
      <c r="M257" s="15"/>
      <c r="N257" s="1"/>
      <c r="O257" s="1"/>
      <c r="P257" s="1"/>
    </row>
    <row r="258" spans="1:16" ht="13.5" x14ac:dyDescent="0.2">
      <c r="A258" s="31"/>
      <c r="B258" s="37" t="s">
        <v>342</v>
      </c>
      <c r="C258" s="32"/>
      <c r="D258" s="32"/>
      <c r="E258" s="15"/>
      <c r="F258" s="15"/>
      <c r="G258" s="15"/>
      <c r="H258" s="15"/>
      <c r="I258" s="15"/>
      <c r="J258" s="15"/>
      <c r="K258" s="15"/>
      <c r="L258" s="30"/>
      <c r="M258" s="15"/>
      <c r="N258" s="1"/>
      <c r="O258" s="1"/>
      <c r="P258" s="1"/>
    </row>
    <row r="259" spans="1:16" ht="13.5" x14ac:dyDescent="0.2">
      <c r="A259" s="31"/>
      <c r="B259" s="37" t="s">
        <v>342</v>
      </c>
      <c r="C259" s="32"/>
      <c r="D259" s="32"/>
      <c r="E259" s="15"/>
      <c r="F259" s="15"/>
      <c r="G259" s="15"/>
      <c r="H259" s="15"/>
      <c r="I259" s="15"/>
      <c r="J259" s="15"/>
      <c r="K259" s="15"/>
      <c r="L259" s="30"/>
      <c r="M259" s="15"/>
      <c r="N259" s="1"/>
      <c r="O259" s="1"/>
      <c r="P259" s="1"/>
    </row>
    <row r="260" spans="1:16" ht="12.75" customHeight="1" x14ac:dyDescent="0.2">
      <c r="A260" s="31"/>
      <c r="B260" s="37" t="s">
        <v>342</v>
      </c>
      <c r="C260" s="32"/>
      <c r="D260" s="32"/>
      <c r="E260" s="15"/>
      <c r="F260" s="15"/>
      <c r="G260" s="15"/>
      <c r="H260" s="15"/>
      <c r="I260" s="15"/>
      <c r="J260" s="15"/>
      <c r="K260" s="15"/>
      <c r="L260" s="30"/>
      <c r="M260" s="15"/>
      <c r="N260" s="1"/>
      <c r="O260" s="1"/>
      <c r="P260" s="1"/>
    </row>
    <row r="261" spans="1:16" ht="13.5" x14ac:dyDescent="0.2">
      <c r="A261" s="31"/>
      <c r="B261" s="37" t="s">
        <v>342</v>
      </c>
      <c r="C261" s="32"/>
      <c r="D261" s="32"/>
      <c r="E261" s="15"/>
      <c r="F261" s="15"/>
      <c r="G261" s="15"/>
      <c r="H261" s="15"/>
      <c r="I261" s="15"/>
      <c r="J261" s="15"/>
      <c r="K261" s="15"/>
      <c r="L261" s="30"/>
      <c r="M261" s="15"/>
      <c r="N261" s="1"/>
      <c r="O261" s="1"/>
      <c r="P261" s="1"/>
    </row>
    <row r="262" spans="1:16" ht="13.5" x14ac:dyDescent="0.2">
      <c r="A262" s="31"/>
      <c r="B262" s="37" t="s">
        <v>342</v>
      </c>
      <c r="C262" s="32"/>
      <c r="D262" s="32"/>
      <c r="E262" s="15"/>
      <c r="F262" s="15"/>
      <c r="G262" s="15"/>
      <c r="H262" s="15"/>
      <c r="I262" s="15"/>
      <c r="J262" s="15"/>
      <c r="K262" s="15"/>
      <c r="L262" s="30"/>
      <c r="M262" s="15"/>
      <c r="N262" s="1"/>
      <c r="O262" s="1"/>
      <c r="P262" s="1"/>
    </row>
    <row r="263" spans="1:16" ht="13.5" x14ac:dyDescent="0.2">
      <c r="A263" s="31"/>
      <c r="B263" s="37" t="s">
        <v>342</v>
      </c>
      <c r="C263" s="32"/>
      <c r="D263" s="32"/>
      <c r="E263" s="15"/>
      <c r="F263" s="15"/>
      <c r="G263" s="15"/>
      <c r="H263" s="15"/>
      <c r="I263" s="15"/>
      <c r="J263" s="15"/>
      <c r="K263" s="15"/>
      <c r="L263" s="30"/>
      <c r="M263" s="15"/>
      <c r="N263" s="1"/>
      <c r="O263" s="1"/>
      <c r="P263" s="1"/>
    </row>
    <row r="264" spans="1:16" ht="13.5" x14ac:dyDescent="0.2">
      <c r="A264" s="31"/>
      <c r="B264" s="37" t="s">
        <v>342</v>
      </c>
      <c r="C264" s="32"/>
      <c r="D264" s="32"/>
      <c r="E264" s="15"/>
      <c r="F264" s="15"/>
      <c r="G264" s="15"/>
      <c r="H264" s="15"/>
      <c r="I264" s="15"/>
      <c r="J264" s="15"/>
      <c r="K264" s="15"/>
      <c r="L264" s="30"/>
      <c r="M264" s="15"/>
      <c r="N264" s="1"/>
      <c r="O264" s="1"/>
      <c r="P264" s="1"/>
    </row>
    <row r="265" spans="1:16" ht="13.5" x14ac:dyDescent="0.2">
      <c r="A265" s="31"/>
      <c r="B265" s="37" t="s">
        <v>342</v>
      </c>
      <c r="C265" s="32"/>
      <c r="D265" s="32"/>
      <c r="E265" s="15"/>
      <c r="F265" s="15"/>
      <c r="G265" s="15"/>
      <c r="H265" s="15"/>
      <c r="I265" s="15"/>
      <c r="J265" s="15"/>
      <c r="K265" s="15"/>
      <c r="L265" s="30"/>
      <c r="M265" s="15"/>
      <c r="N265" s="1"/>
      <c r="O265" s="1"/>
      <c r="P265" s="1"/>
    </row>
    <row r="266" spans="1:16" ht="13.5" x14ac:dyDescent="0.2">
      <c r="A266" s="31"/>
      <c r="B266" s="37" t="s">
        <v>342</v>
      </c>
      <c r="C266" s="32"/>
      <c r="D266" s="32"/>
      <c r="E266" s="15"/>
      <c r="F266" s="15"/>
      <c r="G266" s="15"/>
      <c r="H266" s="15"/>
      <c r="I266" s="15"/>
      <c r="J266" s="15"/>
      <c r="K266" s="15"/>
      <c r="L266" s="30"/>
      <c r="M266" s="15"/>
      <c r="N266" s="1"/>
      <c r="O266" s="1"/>
      <c r="P266" s="1"/>
    </row>
    <row r="267" spans="1:16" ht="13.5" x14ac:dyDescent="0.2">
      <c r="A267" s="31"/>
      <c r="B267" s="37" t="s">
        <v>342</v>
      </c>
      <c r="C267" s="32"/>
      <c r="D267" s="32"/>
      <c r="E267" s="15"/>
      <c r="F267" s="15"/>
      <c r="G267" s="15"/>
      <c r="H267" s="15"/>
      <c r="I267" s="15"/>
      <c r="J267" s="15"/>
      <c r="K267" s="15"/>
      <c r="L267" s="30"/>
      <c r="M267" s="15"/>
      <c r="N267" s="1"/>
      <c r="O267" s="1"/>
      <c r="P267" s="1"/>
    </row>
    <row r="268" spans="1:16" ht="13.5" x14ac:dyDescent="0.2">
      <c r="A268" s="31"/>
      <c r="B268" s="37" t="s">
        <v>342</v>
      </c>
      <c r="C268" s="32"/>
      <c r="D268" s="32"/>
      <c r="E268" s="15"/>
      <c r="F268" s="15"/>
      <c r="G268" s="15"/>
      <c r="H268" s="15"/>
      <c r="I268" s="15"/>
      <c r="J268" s="15"/>
      <c r="K268" s="15"/>
      <c r="L268" s="30"/>
      <c r="M268" s="15"/>
      <c r="N268" s="1"/>
      <c r="O268" s="1"/>
      <c r="P268" s="1"/>
    </row>
    <row r="269" spans="1:16" ht="13.5" x14ac:dyDescent="0.2">
      <c r="A269" s="31"/>
      <c r="B269" s="37" t="s">
        <v>342</v>
      </c>
      <c r="C269" s="32"/>
      <c r="D269" s="32"/>
      <c r="E269" s="15"/>
      <c r="F269" s="15"/>
      <c r="G269" s="15"/>
      <c r="H269" s="15"/>
      <c r="I269" s="15"/>
      <c r="J269" s="15"/>
      <c r="K269" s="15"/>
      <c r="L269" s="30"/>
      <c r="M269" s="15"/>
      <c r="N269" s="1"/>
      <c r="O269" s="1"/>
      <c r="P269" s="1"/>
    </row>
    <row r="270" spans="1:16" ht="13.5" x14ac:dyDescent="0.2">
      <c r="A270" s="31"/>
      <c r="B270" s="37" t="s">
        <v>342</v>
      </c>
      <c r="C270" s="32"/>
      <c r="D270" s="32"/>
      <c r="E270" s="15"/>
      <c r="F270" s="15"/>
      <c r="G270" s="15"/>
      <c r="H270" s="15"/>
      <c r="I270" s="15"/>
      <c r="J270" s="15"/>
      <c r="K270" s="15"/>
      <c r="L270" s="30"/>
      <c r="M270" s="15"/>
      <c r="N270" s="1"/>
      <c r="O270" s="1"/>
      <c r="P270" s="1"/>
    </row>
    <row r="271" spans="1:16" ht="13.5" x14ac:dyDescent="0.2">
      <c r="A271" s="31"/>
      <c r="B271" s="37" t="s">
        <v>342</v>
      </c>
      <c r="C271" s="32"/>
      <c r="D271" s="32"/>
      <c r="E271" s="15"/>
      <c r="F271" s="15"/>
      <c r="G271" s="15"/>
      <c r="H271" s="15"/>
      <c r="I271" s="15"/>
      <c r="J271" s="15"/>
      <c r="K271" s="15"/>
      <c r="L271" s="30"/>
      <c r="M271" s="15"/>
      <c r="N271" s="1"/>
      <c r="O271" s="1"/>
      <c r="P271" s="1"/>
    </row>
    <row r="272" spans="1:16" ht="13.5" x14ac:dyDescent="0.2">
      <c r="A272" s="31"/>
      <c r="B272" s="37"/>
      <c r="C272" s="32"/>
      <c r="D272" s="32"/>
      <c r="E272" s="15"/>
      <c r="F272" s="15"/>
      <c r="G272" s="15"/>
      <c r="H272" s="15"/>
      <c r="I272" s="15"/>
      <c r="J272" s="15"/>
      <c r="K272" s="15"/>
      <c r="L272" s="30"/>
      <c r="M272" s="15"/>
      <c r="N272" s="1"/>
      <c r="O272" s="1"/>
      <c r="P272" s="1"/>
    </row>
    <row r="273" spans="1:18" ht="13.5" x14ac:dyDescent="0.2">
      <c r="A273" s="95" t="s">
        <v>39</v>
      </c>
      <c r="B273" s="37"/>
      <c r="C273" s="32"/>
      <c r="D273" s="32"/>
      <c r="E273" s="15"/>
      <c r="F273" s="15"/>
      <c r="G273" s="15"/>
      <c r="H273" s="15"/>
      <c r="I273" s="15"/>
      <c r="J273" s="15"/>
      <c r="K273" s="15"/>
      <c r="L273" s="16">
        <f>SUM(L235:L236)</f>
        <v>0</v>
      </c>
      <c r="M273" s="15"/>
      <c r="N273" s="1"/>
      <c r="O273" s="1"/>
      <c r="P273" s="1"/>
    </row>
    <row r="274" spans="1:18" x14ac:dyDescent="0.2">
      <c r="A274" s="640"/>
      <c r="B274" s="640"/>
      <c r="C274" s="640"/>
      <c r="D274" s="315"/>
      <c r="E274" s="1"/>
      <c r="F274" s="1"/>
      <c r="G274" s="1"/>
      <c r="H274" s="1"/>
      <c r="I274" s="1"/>
      <c r="J274" s="1"/>
      <c r="K274" s="1"/>
      <c r="L274" s="96"/>
      <c r="M274" s="1"/>
      <c r="N274" s="1"/>
      <c r="O274" s="1"/>
      <c r="P274" s="1"/>
    </row>
    <row r="275" spans="1:18" x14ac:dyDescent="0.2">
      <c r="A275" s="1"/>
      <c r="B275" s="1"/>
      <c r="C275" s="641" t="s">
        <v>8</v>
      </c>
      <c r="D275" s="641"/>
      <c r="E275" s="641"/>
      <c r="F275" s="19"/>
      <c r="G275" s="642" t="s">
        <v>122</v>
      </c>
      <c r="H275" s="642"/>
      <c r="I275" s="312"/>
      <c r="J275" s="18"/>
      <c r="K275" s="1"/>
      <c r="L275" s="1"/>
      <c r="M275" s="1" t="s">
        <v>106</v>
      </c>
      <c r="N275" s="644"/>
      <c r="O275" s="644"/>
      <c r="P275" s="1"/>
    </row>
    <row r="276" spans="1:18" x14ac:dyDescent="0.2">
      <c r="A276" s="1"/>
      <c r="B276" s="1"/>
      <c r="C276" s="20"/>
      <c r="D276" s="20"/>
      <c r="E276" s="1"/>
      <c r="F276" s="1"/>
      <c r="G276" s="312"/>
      <c r="H276" s="18"/>
      <c r="I276" s="18"/>
      <c r="J276" s="18"/>
      <c r="K276" s="1"/>
      <c r="L276" s="1"/>
      <c r="M276" s="1"/>
      <c r="N276" s="21"/>
      <c r="O276" s="21"/>
      <c r="P276" s="1"/>
    </row>
    <row r="277" spans="1:18" x14ac:dyDescent="0.2">
      <c r="A277" s="1"/>
      <c r="B277" s="1"/>
      <c r="C277" s="20"/>
      <c r="D277" s="20"/>
      <c r="E277" s="1"/>
      <c r="F277" s="1"/>
      <c r="G277" s="312"/>
      <c r="H277" s="18"/>
      <c r="I277" s="18"/>
      <c r="J277" s="18"/>
      <c r="K277" s="1"/>
      <c r="L277" s="1"/>
      <c r="M277" s="1"/>
      <c r="N277" s="21"/>
      <c r="O277" s="21"/>
      <c r="P277" s="1"/>
    </row>
    <row r="278" spans="1:18" x14ac:dyDescent="0.2">
      <c r="A278" s="1"/>
      <c r="B278" s="1"/>
      <c r="C278" s="641" t="s">
        <v>293</v>
      </c>
      <c r="D278" s="641"/>
      <c r="E278" s="641"/>
      <c r="F278" s="311"/>
      <c r="G278" s="644" t="s">
        <v>123</v>
      </c>
      <c r="H278" s="644"/>
      <c r="I278" s="644"/>
      <c r="J278" s="312"/>
      <c r="K278" s="1"/>
      <c r="L278" s="1"/>
      <c r="M278" s="645" t="s">
        <v>130</v>
      </c>
      <c r="N278" s="645"/>
      <c r="O278" s="645"/>
      <c r="P278" s="645"/>
    </row>
    <row r="279" spans="1:18" x14ac:dyDescent="0.2">
      <c r="A279" s="1"/>
      <c r="B279" s="1"/>
      <c r="C279" s="641" t="s">
        <v>94</v>
      </c>
      <c r="D279" s="641"/>
      <c r="E279" s="641"/>
      <c r="F279" s="311"/>
      <c r="G279" s="644" t="s">
        <v>95</v>
      </c>
      <c r="H279" s="644"/>
      <c r="I279" s="644"/>
      <c r="J279" s="312"/>
      <c r="K279" s="1"/>
      <c r="L279" s="1"/>
      <c r="M279" s="645" t="s">
        <v>111</v>
      </c>
      <c r="N279" s="645"/>
      <c r="O279" s="645"/>
      <c r="P279" s="645"/>
    </row>
    <row r="280" spans="1:18" x14ac:dyDescent="0.2">
      <c r="A280" s="1"/>
      <c r="B280" s="1"/>
      <c r="C280" s="311"/>
      <c r="D280" s="311"/>
      <c r="E280" s="311"/>
      <c r="F280" s="311"/>
      <c r="G280" s="312"/>
      <c r="H280" s="312"/>
      <c r="I280" s="312"/>
      <c r="J280" s="312"/>
      <c r="K280" s="1"/>
      <c r="L280" s="1"/>
      <c r="M280" s="312"/>
      <c r="N280" s="312"/>
      <c r="O280" s="312"/>
      <c r="P280" s="312"/>
    </row>
    <row r="281" spans="1:18" ht="16.5" x14ac:dyDescent="0.3">
      <c r="A281" s="22"/>
      <c r="B281" s="22"/>
      <c r="C281" s="3"/>
      <c r="D281" s="3"/>
      <c r="E281" s="4"/>
      <c r="F281" s="4"/>
      <c r="G281" s="4"/>
      <c r="H281" s="4"/>
      <c r="I281" s="4"/>
      <c r="J281" s="4"/>
      <c r="K281" s="4"/>
      <c r="L281" s="4"/>
      <c r="M281" s="4"/>
      <c r="N281" s="1"/>
      <c r="O281" s="1"/>
      <c r="P281" s="1"/>
    </row>
    <row r="282" spans="1:18" ht="16.5" x14ac:dyDescent="0.3">
      <c r="A282" s="22"/>
      <c r="B282" s="22"/>
      <c r="C282" s="3"/>
      <c r="D282" s="3"/>
      <c r="E282" s="4"/>
      <c r="F282" s="4"/>
      <c r="G282" s="4"/>
      <c r="H282" s="4"/>
      <c r="I282" s="4"/>
      <c r="J282" s="4"/>
      <c r="K282" s="4"/>
      <c r="L282" s="4"/>
      <c r="M282" s="4"/>
      <c r="N282" s="1"/>
      <c r="O282" s="1"/>
      <c r="P282" s="1"/>
    </row>
    <row r="283" spans="1:18" ht="16.5" x14ac:dyDescent="0.3">
      <c r="A283" s="22"/>
      <c r="B283" s="22"/>
      <c r="C283" s="3"/>
      <c r="D283" s="3"/>
      <c r="E283" s="4"/>
      <c r="F283" s="4"/>
      <c r="G283" s="4"/>
      <c r="H283" s="4"/>
      <c r="I283" s="4"/>
      <c r="J283" s="4"/>
      <c r="K283" s="4"/>
      <c r="L283" s="4"/>
      <c r="M283" s="4"/>
      <c r="N283" s="1"/>
      <c r="O283" s="1"/>
      <c r="P283" s="1"/>
    </row>
    <row r="284" spans="1:18" ht="18" x14ac:dyDescent="0.25">
      <c r="A284" s="646" t="s">
        <v>0</v>
      </c>
      <c r="B284" s="646"/>
      <c r="C284" s="646"/>
      <c r="D284" s="646"/>
      <c r="E284" s="646"/>
      <c r="F284" s="646"/>
      <c r="G284" s="646"/>
      <c r="H284" s="646"/>
      <c r="I284" s="646"/>
      <c r="J284" s="646"/>
      <c r="K284" s="646"/>
      <c r="L284" s="646"/>
      <c r="M284" s="646"/>
      <c r="N284" s="25"/>
      <c r="O284" s="25"/>
      <c r="P284" s="25"/>
    </row>
    <row r="285" spans="1:18" ht="18" x14ac:dyDescent="0.25">
      <c r="A285" s="26"/>
      <c r="B285" s="26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9"/>
      <c r="O285" s="9"/>
      <c r="P285" s="9"/>
    </row>
    <row r="286" spans="1:18" ht="18" x14ac:dyDescent="0.25">
      <c r="A286" s="646" t="s">
        <v>12</v>
      </c>
      <c r="B286" s="646"/>
      <c r="C286" s="646"/>
      <c r="D286" s="646"/>
      <c r="E286" s="646"/>
      <c r="F286" s="646"/>
      <c r="G286" s="646"/>
      <c r="H286" s="646"/>
      <c r="I286" s="646"/>
      <c r="J286" s="646"/>
      <c r="K286" s="646"/>
      <c r="L286" s="646"/>
      <c r="M286" s="646"/>
      <c r="N286" s="9"/>
      <c r="O286" s="9"/>
      <c r="P286" s="9"/>
    </row>
    <row r="287" spans="1:18" ht="18" x14ac:dyDescent="0.25">
      <c r="A287" s="314"/>
      <c r="B287" s="314"/>
      <c r="C287" s="314"/>
      <c r="D287" s="314"/>
      <c r="E287" s="314"/>
      <c r="F287" s="314"/>
      <c r="G287" s="314"/>
      <c r="H287" s="314"/>
      <c r="I287" s="314"/>
      <c r="J287" s="314"/>
      <c r="K287" s="314"/>
      <c r="L287" s="314"/>
      <c r="M287" s="314"/>
      <c r="N287" s="9"/>
      <c r="O287" s="9"/>
      <c r="P287" s="9"/>
    </row>
    <row r="288" spans="1:18" s="5" customFormat="1" ht="15.75" customHeight="1" x14ac:dyDescent="0.25">
      <c r="A288" s="313" t="s">
        <v>364</v>
      </c>
      <c r="B288" s="9"/>
      <c r="C288" s="647"/>
      <c r="D288" s="313" t="s">
        <v>66</v>
      </c>
      <c r="F288" s="313" t="s">
        <v>361</v>
      </c>
      <c r="G288" s="313" t="s">
        <v>62</v>
      </c>
      <c r="H288" s="158" t="s">
        <v>362</v>
      </c>
      <c r="I288" s="158"/>
      <c r="K288" s="316"/>
      <c r="L288" s="316"/>
      <c r="M288" s="648" t="s">
        <v>363</v>
      </c>
      <c r="N288" s="648"/>
      <c r="O288" s="9"/>
      <c r="P288" s="313"/>
      <c r="Q288" s="313"/>
      <c r="R288" s="313"/>
    </row>
    <row r="289" spans="1:18" s="1" customFormat="1" ht="16.5" x14ac:dyDescent="0.3">
      <c r="A289" s="648" t="s">
        <v>3</v>
      </c>
      <c r="B289" s="648"/>
      <c r="C289" s="647"/>
      <c r="D289" s="4"/>
      <c r="E289" s="4"/>
      <c r="F289" s="159"/>
      <c r="G289" s="4"/>
      <c r="H289" s="7"/>
      <c r="I289" s="7"/>
      <c r="J289" s="7"/>
      <c r="K289" s="7"/>
      <c r="L289" s="7"/>
      <c r="M289" s="7"/>
      <c r="N289" s="159"/>
      <c r="O289" s="159"/>
      <c r="P289" s="159"/>
      <c r="Q289" s="159"/>
      <c r="R289" s="8"/>
    </row>
    <row r="290" spans="1:18" ht="38.25" x14ac:dyDescent="0.2">
      <c r="A290" s="11" t="s">
        <v>4</v>
      </c>
      <c r="B290" s="12" t="s">
        <v>5</v>
      </c>
      <c r="C290" s="12" t="s">
        <v>6</v>
      </c>
      <c r="D290" s="11" t="s">
        <v>7</v>
      </c>
      <c r="E290" s="12" t="s">
        <v>14</v>
      </c>
      <c r="F290" s="11" t="s">
        <v>15</v>
      </c>
      <c r="G290" s="11" t="s">
        <v>16</v>
      </c>
      <c r="H290" s="11" t="s">
        <v>17</v>
      </c>
      <c r="I290" s="11" t="s">
        <v>18</v>
      </c>
      <c r="J290" s="11" t="s">
        <v>19</v>
      </c>
      <c r="K290" s="11" t="s">
        <v>20</v>
      </c>
      <c r="L290" s="12" t="s">
        <v>21</v>
      </c>
      <c r="M290" s="12" t="s">
        <v>22</v>
      </c>
      <c r="N290" s="1"/>
      <c r="O290" s="1"/>
      <c r="P290" s="1"/>
    </row>
    <row r="291" spans="1:18" ht="13.5" x14ac:dyDescent="0.2">
      <c r="A291" s="29"/>
      <c r="B291" s="29"/>
      <c r="C291" s="29"/>
      <c r="D291" s="29"/>
      <c r="E291" s="29"/>
      <c r="F291" s="15"/>
      <c r="G291" s="15"/>
      <c r="H291" s="15"/>
      <c r="I291" s="15"/>
      <c r="J291" s="15"/>
      <c r="K291" s="15"/>
      <c r="L291" s="30"/>
      <c r="M291" s="17"/>
      <c r="N291" s="1"/>
      <c r="O291" s="1"/>
      <c r="P291" s="1"/>
    </row>
    <row r="292" spans="1:18" ht="13.5" x14ac:dyDescent="0.2">
      <c r="A292" s="31"/>
      <c r="B292" s="37" t="s">
        <v>343</v>
      </c>
      <c r="C292" s="32"/>
      <c r="D292" s="32"/>
      <c r="E292" s="15"/>
      <c r="F292" s="15"/>
      <c r="G292" s="15"/>
      <c r="H292" s="15"/>
      <c r="I292" s="104"/>
      <c r="J292" s="15"/>
      <c r="K292" s="15"/>
      <c r="L292" s="16"/>
      <c r="M292" s="15"/>
      <c r="N292" s="1"/>
      <c r="O292" s="1"/>
      <c r="P292" s="1"/>
    </row>
    <row r="293" spans="1:18" ht="13.5" x14ac:dyDescent="0.2">
      <c r="A293" s="31"/>
      <c r="B293" s="37" t="s">
        <v>343</v>
      </c>
      <c r="C293" s="32"/>
      <c r="D293" s="32"/>
      <c r="E293" s="15"/>
      <c r="F293" s="15"/>
      <c r="G293" s="15"/>
      <c r="H293" s="15"/>
      <c r="I293" s="104"/>
      <c r="J293" s="15"/>
      <c r="K293" s="15"/>
      <c r="L293" s="16"/>
      <c r="M293" s="15"/>
      <c r="N293" s="1"/>
      <c r="O293" s="1"/>
      <c r="P293" s="1"/>
    </row>
    <row r="294" spans="1:18" ht="27" hidden="1" x14ac:dyDescent="0.2">
      <c r="A294" s="31"/>
      <c r="B294" s="37" t="s">
        <v>343</v>
      </c>
      <c r="C294" s="32"/>
      <c r="D294" s="32"/>
      <c r="E294" s="15"/>
      <c r="F294" s="15" t="s">
        <v>29</v>
      </c>
      <c r="G294" s="38" t="s">
        <v>309</v>
      </c>
      <c r="H294" s="15" t="s">
        <v>303</v>
      </c>
      <c r="I294" s="104">
        <v>42383</v>
      </c>
      <c r="J294" s="104">
        <v>42383</v>
      </c>
      <c r="K294" s="15" t="s">
        <v>310</v>
      </c>
      <c r="L294" s="16">
        <v>928</v>
      </c>
      <c r="M294" s="15" t="s">
        <v>306</v>
      </c>
      <c r="N294" s="1"/>
      <c r="O294" s="1"/>
      <c r="P294" s="1"/>
    </row>
    <row r="295" spans="1:18" ht="27" hidden="1" x14ac:dyDescent="0.2">
      <c r="A295" s="31"/>
      <c r="B295" s="37" t="s">
        <v>343</v>
      </c>
      <c r="C295" s="32"/>
      <c r="D295" s="32"/>
      <c r="E295" s="15"/>
      <c r="F295" s="15" t="s">
        <v>29</v>
      </c>
      <c r="G295" s="38" t="s">
        <v>311</v>
      </c>
      <c r="H295" s="15" t="s">
        <v>303</v>
      </c>
      <c r="I295" s="104">
        <v>42383</v>
      </c>
      <c r="J295" s="104">
        <v>42383</v>
      </c>
      <c r="K295" s="15" t="s">
        <v>310</v>
      </c>
      <c r="L295" s="16">
        <v>464</v>
      </c>
      <c r="M295" s="15" t="s">
        <v>306</v>
      </c>
      <c r="N295" s="1"/>
      <c r="O295" s="1"/>
      <c r="P295" s="1"/>
    </row>
    <row r="296" spans="1:18" ht="13.5" x14ac:dyDescent="0.2">
      <c r="A296" s="31"/>
      <c r="B296" s="37" t="s">
        <v>343</v>
      </c>
      <c r="C296" s="32"/>
      <c r="D296" s="32"/>
      <c r="E296" s="15"/>
      <c r="F296" s="15"/>
      <c r="G296" s="15"/>
      <c r="H296" s="15"/>
      <c r="I296" s="15"/>
      <c r="J296" s="15"/>
      <c r="K296" s="15"/>
      <c r="L296" s="30"/>
      <c r="M296" s="15"/>
      <c r="N296" s="1"/>
      <c r="O296" s="1"/>
      <c r="P296" s="1"/>
    </row>
    <row r="297" spans="1:18" ht="13.5" x14ac:dyDescent="0.2">
      <c r="A297" s="31"/>
      <c r="B297" s="37" t="s">
        <v>343</v>
      </c>
      <c r="C297" s="32"/>
      <c r="D297" s="32"/>
      <c r="E297" s="15"/>
      <c r="F297" s="15"/>
      <c r="G297" s="15"/>
      <c r="H297" s="15"/>
      <c r="I297" s="15"/>
      <c r="J297" s="15"/>
      <c r="K297" s="15"/>
      <c r="L297" s="30"/>
      <c r="M297" s="15"/>
      <c r="N297" s="1"/>
      <c r="O297" s="1"/>
      <c r="P297" s="1"/>
    </row>
    <row r="298" spans="1:18" ht="13.5" x14ac:dyDescent="0.2">
      <c r="A298" s="31"/>
      <c r="B298" s="37" t="s">
        <v>343</v>
      </c>
      <c r="C298" s="32"/>
      <c r="D298" s="32"/>
      <c r="E298" s="15"/>
      <c r="F298" s="15"/>
      <c r="G298" s="15"/>
      <c r="H298" s="15"/>
      <c r="I298" s="15"/>
      <c r="J298" s="15"/>
      <c r="K298" s="15"/>
      <c r="L298" s="30"/>
      <c r="M298" s="15"/>
      <c r="N298" s="1"/>
      <c r="O298" s="1"/>
      <c r="P298" s="1"/>
    </row>
    <row r="299" spans="1:18" ht="13.5" x14ac:dyDescent="0.2">
      <c r="A299" s="31"/>
      <c r="B299" s="37" t="s">
        <v>343</v>
      </c>
      <c r="C299" s="32"/>
      <c r="D299" s="32"/>
      <c r="E299" s="15"/>
      <c r="F299" s="15"/>
      <c r="G299" s="15"/>
      <c r="H299" s="15"/>
      <c r="I299" s="15"/>
      <c r="J299" s="15"/>
      <c r="K299" s="15"/>
      <c r="L299" s="30"/>
      <c r="M299" s="15"/>
      <c r="N299" s="1"/>
      <c r="O299" s="1"/>
      <c r="P299" s="1"/>
    </row>
    <row r="300" spans="1:18" ht="13.5" x14ac:dyDescent="0.2">
      <c r="A300" s="31"/>
      <c r="B300" s="37" t="s">
        <v>343</v>
      </c>
      <c r="C300" s="32"/>
      <c r="D300" s="32"/>
      <c r="E300" s="15"/>
      <c r="F300" s="15"/>
      <c r="G300" s="15"/>
      <c r="H300" s="15"/>
      <c r="I300" s="15"/>
      <c r="J300" s="15"/>
      <c r="K300" s="15"/>
      <c r="L300" s="30"/>
      <c r="M300" s="15"/>
      <c r="N300" s="1"/>
      <c r="O300" s="1"/>
      <c r="P300" s="1"/>
    </row>
    <row r="301" spans="1:18" ht="13.5" x14ac:dyDescent="0.2">
      <c r="A301" s="31"/>
      <c r="B301" s="37" t="s">
        <v>343</v>
      </c>
      <c r="C301" s="32"/>
      <c r="D301" s="32"/>
      <c r="E301" s="15"/>
      <c r="F301" s="15"/>
      <c r="G301" s="15"/>
      <c r="H301" s="15"/>
      <c r="I301" s="15"/>
      <c r="J301" s="15"/>
      <c r="K301" s="15"/>
      <c r="L301" s="30"/>
      <c r="M301" s="15"/>
      <c r="N301" s="1"/>
      <c r="O301" s="1"/>
      <c r="P301" s="1"/>
    </row>
    <row r="302" spans="1:18" ht="13.5" x14ac:dyDescent="0.2">
      <c r="A302" s="31"/>
      <c r="B302" s="37" t="s">
        <v>343</v>
      </c>
      <c r="C302" s="32"/>
      <c r="D302" s="32"/>
      <c r="E302" s="15"/>
      <c r="F302" s="15"/>
      <c r="G302" s="15"/>
      <c r="H302" s="15"/>
      <c r="I302" s="15"/>
      <c r="J302" s="15"/>
      <c r="K302" s="15"/>
      <c r="L302" s="30"/>
      <c r="M302" s="15"/>
      <c r="N302" s="1"/>
      <c r="O302" s="1"/>
      <c r="P302" s="1"/>
    </row>
    <row r="303" spans="1:18" ht="13.5" x14ac:dyDescent="0.2">
      <c r="A303" s="31"/>
      <c r="B303" s="37" t="s">
        <v>343</v>
      </c>
      <c r="C303" s="32"/>
      <c r="D303" s="32"/>
      <c r="E303" s="15"/>
      <c r="F303" s="15"/>
      <c r="G303" s="15"/>
      <c r="H303" s="15"/>
      <c r="I303" s="15"/>
      <c r="J303" s="15"/>
      <c r="K303" s="15"/>
      <c r="L303" s="30"/>
      <c r="M303" s="15"/>
      <c r="N303" s="1"/>
      <c r="O303" s="1"/>
      <c r="P303" s="1"/>
    </row>
    <row r="304" spans="1:18" ht="13.5" x14ac:dyDescent="0.2">
      <c r="A304" s="31"/>
      <c r="B304" s="37" t="s">
        <v>343</v>
      </c>
      <c r="C304" s="32"/>
      <c r="D304" s="32"/>
      <c r="E304" s="15"/>
      <c r="F304" s="15"/>
      <c r="G304" s="15"/>
      <c r="H304" s="15"/>
      <c r="I304" s="15"/>
      <c r="J304" s="15"/>
      <c r="K304" s="15"/>
      <c r="L304" s="30"/>
      <c r="M304" s="15"/>
      <c r="N304" s="1"/>
      <c r="O304" s="1"/>
      <c r="P304" s="1"/>
    </row>
    <row r="305" spans="1:16" ht="13.5" x14ac:dyDescent="0.2">
      <c r="A305" s="31"/>
      <c r="B305" s="37" t="s">
        <v>343</v>
      </c>
      <c r="C305" s="32"/>
      <c r="D305" s="32"/>
      <c r="E305" s="15"/>
      <c r="F305" s="15"/>
      <c r="G305" s="15"/>
      <c r="H305" s="15"/>
      <c r="I305" s="15"/>
      <c r="J305" s="15"/>
      <c r="K305" s="15"/>
      <c r="L305" s="30"/>
      <c r="M305" s="15"/>
      <c r="N305" s="1"/>
      <c r="O305" s="1"/>
      <c r="P305" s="1"/>
    </row>
    <row r="306" spans="1:16" ht="13.5" x14ac:dyDescent="0.2">
      <c r="A306" s="31"/>
      <c r="B306" s="37" t="s">
        <v>343</v>
      </c>
      <c r="C306" s="32"/>
      <c r="D306" s="32"/>
      <c r="E306" s="15"/>
      <c r="F306" s="15"/>
      <c r="G306" s="15"/>
      <c r="H306" s="15"/>
      <c r="I306" s="15"/>
      <c r="J306" s="15"/>
      <c r="K306" s="15"/>
      <c r="L306" s="30"/>
      <c r="M306" s="15"/>
      <c r="N306" s="1"/>
      <c r="O306" s="1"/>
      <c r="P306" s="1"/>
    </row>
    <row r="307" spans="1:16" ht="13.5" x14ac:dyDescent="0.2">
      <c r="A307" s="31"/>
      <c r="B307" s="37" t="s">
        <v>343</v>
      </c>
      <c r="C307" s="32"/>
      <c r="D307" s="32"/>
      <c r="E307" s="15"/>
      <c r="F307" s="15"/>
      <c r="G307" s="15"/>
      <c r="H307" s="15"/>
      <c r="I307" s="15"/>
      <c r="J307" s="15"/>
      <c r="K307" s="15"/>
      <c r="L307" s="30"/>
      <c r="M307" s="15"/>
      <c r="N307" s="1"/>
      <c r="O307" s="1"/>
      <c r="P307" s="1"/>
    </row>
    <row r="308" spans="1:16" ht="13.5" x14ac:dyDescent="0.2">
      <c r="A308" s="31"/>
      <c r="B308" s="37" t="s">
        <v>343</v>
      </c>
      <c r="C308" s="32"/>
      <c r="D308" s="32"/>
      <c r="E308" s="15"/>
      <c r="F308" s="15"/>
      <c r="G308" s="15"/>
      <c r="H308" s="15"/>
      <c r="I308" s="15"/>
      <c r="J308" s="15"/>
      <c r="K308" s="15"/>
      <c r="L308" s="30"/>
      <c r="M308" s="15"/>
      <c r="N308" s="1"/>
      <c r="O308" s="1"/>
      <c r="P308" s="1"/>
    </row>
    <row r="309" spans="1:16" ht="13.5" x14ac:dyDescent="0.2">
      <c r="A309" s="31"/>
      <c r="B309" s="37" t="s">
        <v>343</v>
      </c>
      <c r="C309" s="32"/>
      <c r="D309" s="32"/>
      <c r="E309" s="15"/>
      <c r="F309" s="15"/>
      <c r="G309" s="15"/>
      <c r="H309" s="15"/>
      <c r="I309" s="15"/>
      <c r="J309" s="15"/>
      <c r="K309" s="15"/>
      <c r="L309" s="30"/>
      <c r="M309" s="15"/>
      <c r="N309" s="1"/>
      <c r="O309" s="1"/>
      <c r="P309" s="1"/>
    </row>
    <row r="310" spans="1:16" ht="13.5" x14ac:dyDescent="0.2">
      <c r="A310" s="31"/>
      <c r="B310" s="37" t="s">
        <v>343</v>
      </c>
      <c r="C310" s="32"/>
      <c r="D310" s="32"/>
      <c r="E310" s="15"/>
      <c r="F310" s="15"/>
      <c r="G310" s="15"/>
      <c r="H310" s="15"/>
      <c r="I310" s="15"/>
      <c r="J310" s="15"/>
      <c r="K310" s="15"/>
      <c r="L310" s="30"/>
      <c r="M310" s="15"/>
      <c r="N310" s="1"/>
      <c r="O310" s="1"/>
      <c r="P310" s="1"/>
    </row>
    <row r="311" spans="1:16" ht="13.5" x14ac:dyDescent="0.2">
      <c r="A311" s="31"/>
      <c r="B311" s="37" t="s">
        <v>343</v>
      </c>
      <c r="C311" s="32"/>
      <c r="D311" s="32"/>
      <c r="E311" s="15"/>
      <c r="F311" s="15"/>
      <c r="G311" s="15"/>
      <c r="H311" s="15"/>
      <c r="I311" s="15"/>
      <c r="J311" s="15"/>
      <c r="K311" s="15"/>
      <c r="L311" s="30"/>
      <c r="M311" s="15"/>
      <c r="N311" s="1"/>
      <c r="O311" s="1"/>
      <c r="P311" s="1"/>
    </row>
    <row r="312" spans="1:16" ht="13.5" x14ac:dyDescent="0.2">
      <c r="A312" s="31"/>
      <c r="B312" s="37" t="s">
        <v>343</v>
      </c>
      <c r="C312" s="32"/>
      <c r="D312" s="32"/>
      <c r="E312" s="15"/>
      <c r="F312" s="15"/>
      <c r="G312" s="15"/>
      <c r="H312" s="15"/>
      <c r="I312" s="15"/>
      <c r="J312" s="15"/>
      <c r="K312" s="15"/>
      <c r="L312" s="30"/>
      <c r="M312" s="15"/>
      <c r="N312" s="1"/>
      <c r="O312" s="1"/>
      <c r="P312" s="1"/>
    </row>
    <row r="313" spans="1:16" ht="13.5" x14ac:dyDescent="0.2">
      <c r="A313" s="31"/>
      <c r="B313" s="37" t="s">
        <v>343</v>
      </c>
      <c r="C313" s="32"/>
      <c r="D313" s="32"/>
      <c r="E313" s="15"/>
      <c r="F313" s="15"/>
      <c r="G313" s="15"/>
      <c r="H313" s="15"/>
      <c r="I313" s="15"/>
      <c r="J313" s="15"/>
      <c r="K313" s="15"/>
      <c r="L313" s="30"/>
      <c r="M313" s="15"/>
      <c r="N313" s="1"/>
      <c r="O313" s="1"/>
      <c r="P313" s="1"/>
    </row>
    <row r="314" spans="1:16" ht="13.5" x14ac:dyDescent="0.2">
      <c r="A314" s="31"/>
      <c r="B314" s="37" t="s">
        <v>343</v>
      </c>
      <c r="C314" s="32"/>
      <c r="D314" s="32"/>
      <c r="E314" s="15"/>
      <c r="F314" s="15"/>
      <c r="G314" s="15"/>
      <c r="H314" s="15"/>
      <c r="I314" s="15"/>
      <c r="J314" s="15"/>
      <c r="K314" s="15"/>
      <c r="L314" s="30"/>
      <c r="M314" s="15"/>
      <c r="N314" s="1"/>
      <c r="O314" s="1"/>
      <c r="P314" s="1"/>
    </row>
    <row r="315" spans="1:16" ht="13.5" x14ac:dyDescent="0.2">
      <c r="A315" s="31"/>
      <c r="B315" s="37" t="s">
        <v>343</v>
      </c>
      <c r="C315" s="32"/>
      <c r="D315" s="32"/>
      <c r="E315" s="15"/>
      <c r="F315" s="15"/>
      <c r="G315" s="15"/>
      <c r="H315" s="15"/>
      <c r="I315" s="15"/>
      <c r="J315" s="15"/>
      <c r="K315" s="15"/>
      <c r="L315" s="30"/>
      <c r="M315" s="15"/>
      <c r="N315" s="1"/>
      <c r="O315" s="1"/>
      <c r="P315" s="1"/>
    </row>
    <row r="316" spans="1:16" ht="13.5" x14ac:dyDescent="0.2">
      <c r="A316" s="31"/>
      <c r="B316" s="37" t="s">
        <v>343</v>
      </c>
      <c r="C316" s="32"/>
      <c r="D316" s="32"/>
      <c r="E316" s="15"/>
      <c r="F316" s="15"/>
      <c r="G316" s="15"/>
      <c r="H316" s="15"/>
      <c r="I316" s="15"/>
      <c r="J316" s="15"/>
      <c r="K316" s="15"/>
      <c r="L316" s="30"/>
      <c r="M316" s="15"/>
      <c r="N316" s="1"/>
      <c r="O316" s="1"/>
      <c r="P316" s="1"/>
    </row>
    <row r="317" spans="1:16" ht="12.75" customHeight="1" x14ac:dyDescent="0.2">
      <c r="A317" s="31"/>
      <c r="B317" s="37" t="s">
        <v>343</v>
      </c>
      <c r="C317" s="32"/>
      <c r="D317" s="32"/>
      <c r="E317" s="15"/>
      <c r="F317" s="15"/>
      <c r="G317" s="15"/>
      <c r="H317" s="15"/>
      <c r="I317" s="15"/>
      <c r="J317" s="15"/>
      <c r="K317" s="15"/>
      <c r="L317" s="30"/>
      <c r="M317" s="15"/>
      <c r="N317" s="1"/>
      <c r="O317" s="1"/>
      <c r="P317" s="1"/>
    </row>
    <row r="318" spans="1:16" ht="13.5" x14ac:dyDescent="0.2">
      <c r="A318" s="31"/>
      <c r="B318" s="37" t="s">
        <v>343</v>
      </c>
      <c r="C318" s="32"/>
      <c r="D318" s="32"/>
      <c r="E318" s="15"/>
      <c r="F318" s="15"/>
      <c r="G318" s="15"/>
      <c r="H318" s="15"/>
      <c r="I318" s="15"/>
      <c r="J318" s="15"/>
      <c r="K318" s="15"/>
      <c r="L318" s="30"/>
      <c r="M318" s="15"/>
      <c r="N318" s="1"/>
      <c r="O318" s="1"/>
      <c r="P318" s="1"/>
    </row>
    <row r="319" spans="1:16" ht="13.5" x14ac:dyDescent="0.2">
      <c r="A319" s="31"/>
      <c r="B319" s="37" t="s">
        <v>343</v>
      </c>
      <c r="C319" s="32"/>
      <c r="D319" s="32"/>
      <c r="E319" s="15"/>
      <c r="F319" s="15"/>
      <c r="G319" s="15"/>
      <c r="H319" s="15"/>
      <c r="I319" s="15"/>
      <c r="J319" s="15"/>
      <c r="K319" s="15"/>
      <c r="L319" s="30"/>
      <c r="M319" s="15"/>
      <c r="N319" s="1"/>
      <c r="O319" s="1"/>
      <c r="P319" s="1"/>
    </row>
    <row r="320" spans="1:16" ht="13.5" x14ac:dyDescent="0.2">
      <c r="A320" s="31"/>
      <c r="B320" s="37" t="s">
        <v>343</v>
      </c>
      <c r="C320" s="32"/>
      <c r="D320" s="32"/>
      <c r="E320" s="15"/>
      <c r="F320" s="15"/>
      <c r="G320" s="15"/>
      <c r="H320" s="15"/>
      <c r="I320" s="15"/>
      <c r="J320" s="15"/>
      <c r="K320" s="15"/>
      <c r="L320" s="30"/>
      <c r="M320" s="15"/>
      <c r="N320" s="1"/>
      <c r="O320" s="1"/>
      <c r="P320" s="1"/>
    </row>
    <row r="321" spans="1:16" ht="13.5" x14ac:dyDescent="0.2">
      <c r="A321" s="31"/>
      <c r="B321" s="37" t="s">
        <v>343</v>
      </c>
      <c r="C321" s="32"/>
      <c r="D321" s="32"/>
      <c r="E321" s="15"/>
      <c r="F321" s="15"/>
      <c r="G321" s="15"/>
      <c r="H321" s="15"/>
      <c r="I321" s="15"/>
      <c r="J321" s="15"/>
      <c r="K321" s="15"/>
      <c r="L321" s="30"/>
      <c r="M321" s="15"/>
      <c r="N321" s="1"/>
      <c r="O321" s="1"/>
      <c r="P321" s="1"/>
    </row>
    <row r="322" spans="1:16" ht="13.5" x14ac:dyDescent="0.2">
      <c r="A322" s="31"/>
      <c r="B322" s="37" t="s">
        <v>343</v>
      </c>
      <c r="C322" s="32"/>
      <c r="D322" s="32"/>
      <c r="E322" s="15"/>
      <c r="F322" s="15"/>
      <c r="G322" s="15"/>
      <c r="H322" s="15"/>
      <c r="I322" s="15"/>
      <c r="J322" s="15"/>
      <c r="K322" s="15"/>
      <c r="L322" s="30"/>
      <c r="M322" s="15"/>
      <c r="N322" s="1"/>
      <c r="O322" s="1"/>
      <c r="P322" s="1"/>
    </row>
    <row r="323" spans="1:16" ht="13.5" x14ac:dyDescent="0.2">
      <c r="A323" s="31"/>
      <c r="B323" s="37" t="s">
        <v>343</v>
      </c>
      <c r="C323" s="32"/>
      <c r="D323" s="32"/>
      <c r="E323" s="15"/>
      <c r="F323" s="15"/>
      <c r="G323" s="15"/>
      <c r="H323" s="15"/>
      <c r="I323" s="15"/>
      <c r="J323" s="15"/>
      <c r="K323" s="15"/>
      <c r="L323" s="30"/>
      <c r="M323" s="15"/>
      <c r="N323" s="1"/>
      <c r="O323" s="1"/>
      <c r="P323" s="1"/>
    </row>
    <row r="324" spans="1:16" ht="13.5" x14ac:dyDescent="0.2">
      <c r="A324" s="31"/>
      <c r="B324" s="37" t="s">
        <v>343</v>
      </c>
      <c r="C324" s="32"/>
      <c r="D324" s="32"/>
      <c r="E324" s="15"/>
      <c r="F324" s="15"/>
      <c r="G324" s="15"/>
      <c r="H324" s="15"/>
      <c r="I324" s="15"/>
      <c r="J324" s="15"/>
      <c r="K324" s="15"/>
      <c r="L324" s="30"/>
      <c r="M324" s="15"/>
      <c r="N324" s="1"/>
      <c r="O324" s="1"/>
      <c r="P324" s="1"/>
    </row>
    <row r="325" spans="1:16" ht="13.5" x14ac:dyDescent="0.2">
      <c r="A325" s="31"/>
      <c r="B325" s="37" t="s">
        <v>343</v>
      </c>
      <c r="C325" s="32"/>
      <c r="D325" s="32"/>
      <c r="E325" s="15"/>
      <c r="F325" s="15"/>
      <c r="G325" s="15"/>
      <c r="H325" s="15"/>
      <c r="I325" s="15"/>
      <c r="J325" s="15"/>
      <c r="K325" s="15"/>
      <c r="L325" s="30"/>
      <c r="M325" s="15"/>
      <c r="N325" s="1"/>
      <c r="O325" s="1"/>
      <c r="P325" s="1"/>
    </row>
    <row r="326" spans="1:16" ht="13.5" x14ac:dyDescent="0.2">
      <c r="A326" s="31"/>
      <c r="B326" s="37" t="s">
        <v>343</v>
      </c>
      <c r="C326" s="32"/>
      <c r="D326" s="32"/>
      <c r="E326" s="15"/>
      <c r="F326" s="15"/>
      <c r="G326" s="15"/>
      <c r="H326" s="15"/>
      <c r="I326" s="15"/>
      <c r="J326" s="15"/>
      <c r="K326" s="15"/>
      <c r="L326" s="30"/>
      <c r="M326" s="15"/>
      <c r="N326" s="1"/>
      <c r="O326" s="1"/>
      <c r="P326" s="1"/>
    </row>
    <row r="327" spans="1:16" ht="13.5" x14ac:dyDescent="0.2">
      <c r="A327" s="31"/>
      <c r="B327" s="37" t="s">
        <v>343</v>
      </c>
      <c r="C327" s="32"/>
      <c r="D327" s="32"/>
      <c r="E327" s="15"/>
      <c r="F327" s="15"/>
      <c r="G327" s="15"/>
      <c r="H327" s="15"/>
      <c r="I327" s="15"/>
      <c r="J327" s="15"/>
      <c r="K327" s="15"/>
      <c r="L327" s="30"/>
      <c r="M327" s="15"/>
      <c r="N327" s="1"/>
      <c r="O327" s="1"/>
      <c r="P327" s="1"/>
    </row>
    <row r="328" spans="1:16" ht="13.5" x14ac:dyDescent="0.2">
      <c r="A328" s="31"/>
      <c r="B328" s="37" t="s">
        <v>343</v>
      </c>
      <c r="C328" s="32"/>
      <c r="D328" s="32"/>
      <c r="E328" s="15"/>
      <c r="F328" s="15"/>
      <c r="G328" s="15"/>
      <c r="H328" s="15"/>
      <c r="I328" s="15"/>
      <c r="J328" s="15"/>
      <c r="K328" s="15"/>
      <c r="L328" s="30"/>
      <c r="M328" s="15"/>
      <c r="N328" s="1"/>
      <c r="O328" s="1"/>
      <c r="P328" s="1"/>
    </row>
    <row r="329" spans="1:16" ht="13.5" x14ac:dyDescent="0.2">
      <c r="A329" s="31"/>
      <c r="B329" s="37" t="s">
        <v>343</v>
      </c>
      <c r="C329" s="32"/>
      <c r="D329" s="32"/>
      <c r="E329" s="15"/>
      <c r="F329" s="15"/>
      <c r="G329" s="15"/>
      <c r="H329" s="15"/>
      <c r="I329" s="15"/>
      <c r="J329" s="15"/>
      <c r="K329" s="15"/>
      <c r="L329" s="30"/>
      <c r="M329" s="15"/>
      <c r="N329" s="1"/>
      <c r="O329" s="1"/>
      <c r="P329" s="1"/>
    </row>
    <row r="330" spans="1:16" ht="13.5" x14ac:dyDescent="0.2">
      <c r="A330" s="95" t="s">
        <v>39</v>
      </c>
      <c r="B330" s="37"/>
      <c r="C330" s="32"/>
      <c r="D330" s="32"/>
      <c r="E330" s="15"/>
      <c r="F330" s="15"/>
      <c r="G330" s="15"/>
      <c r="H330" s="15"/>
      <c r="I330" s="15"/>
      <c r="J330" s="15"/>
      <c r="K330" s="15"/>
      <c r="L330" s="16">
        <f>SUM(L292:L293)</f>
        <v>0</v>
      </c>
      <c r="M330" s="15"/>
      <c r="N330" s="1"/>
      <c r="O330" s="1"/>
      <c r="P330" s="1"/>
    </row>
    <row r="331" spans="1:16" x14ac:dyDescent="0.2">
      <c r="A331" s="640"/>
      <c r="B331" s="640"/>
      <c r="C331" s="640"/>
      <c r="D331" s="315"/>
      <c r="E331" s="1"/>
      <c r="F331" s="1"/>
      <c r="G331" s="1"/>
      <c r="H331" s="1"/>
      <c r="I331" s="1"/>
      <c r="J331" s="1"/>
      <c r="K331" s="1"/>
      <c r="L331" s="96"/>
      <c r="M331" s="1"/>
      <c r="N331" s="1"/>
      <c r="O331" s="1"/>
      <c r="P331" s="1"/>
    </row>
    <row r="332" spans="1:16" x14ac:dyDescent="0.2">
      <c r="A332" s="1"/>
      <c r="B332" s="1"/>
      <c r="C332" s="641" t="s">
        <v>8</v>
      </c>
      <c r="D332" s="641"/>
      <c r="E332" s="641"/>
      <c r="F332" s="19"/>
      <c r="G332" s="642" t="s">
        <v>122</v>
      </c>
      <c r="H332" s="642"/>
      <c r="I332" s="312"/>
      <c r="J332" s="18"/>
      <c r="K332" s="1"/>
      <c r="L332" s="1"/>
      <c r="M332" s="1" t="s">
        <v>106</v>
      </c>
      <c r="N332" s="644"/>
      <c r="O332" s="644"/>
      <c r="P332" s="1"/>
    </row>
    <row r="333" spans="1:16" x14ac:dyDescent="0.2">
      <c r="A333" s="1"/>
      <c r="B333" s="1"/>
      <c r="C333" s="20"/>
      <c r="D333" s="20"/>
      <c r="E333" s="1"/>
      <c r="F333" s="1"/>
      <c r="G333" s="312"/>
      <c r="H333" s="18"/>
      <c r="I333" s="18"/>
      <c r="J333" s="18"/>
      <c r="K333" s="1"/>
      <c r="L333" s="1"/>
      <c r="M333" s="1"/>
      <c r="N333" s="21"/>
      <c r="O333" s="21"/>
      <c r="P333" s="1"/>
    </row>
    <row r="334" spans="1:16" x14ac:dyDescent="0.2">
      <c r="A334" s="1"/>
      <c r="B334" s="1"/>
      <c r="C334" s="20"/>
      <c r="D334" s="20"/>
      <c r="E334" s="1"/>
      <c r="F334" s="1"/>
      <c r="G334" s="312"/>
      <c r="H334" s="18"/>
      <c r="I334" s="18"/>
      <c r="J334" s="18"/>
      <c r="K334" s="1"/>
      <c r="L334" s="1"/>
      <c r="M334" s="1"/>
      <c r="N334" s="21"/>
      <c r="O334" s="21"/>
      <c r="P334" s="1"/>
    </row>
    <row r="335" spans="1:16" x14ac:dyDescent="0.2">
      <c r="A335" s="1"/>
      <c r="B335" s="1"/>
      <c r="C335" s="641" t="s">
        <v>293</v>
      </c>
      <c r="D335" s="641"/>
      <c r="E335" s="641"/>
      <c r="F335" s="311"/>
      <c r="G335" s="644" t="s">
        <v>123</v>
      </c>
      <c r="H335" s="644"/>
      <c r="I335" s="644"/>
      <c r="J335" s="312"/>
      <c r="K335" s="1"/>
      <c r="L335" s="1"/>
      <c r="M335" s="645" t="s">
        <v>130</v>
      </c>
      <c r="N335" s="645"/>
      <c r="O335" s="645"/>
      <c r="P335" s="645"/>
    </row>
    <row r="336" spans="1:16" x14ac:dyDescent="0.2">
      <c r="A336" s="1"/>
      <c r="B336" s="1"/>
      <c r="C336" s="641" t="s">
        <v>94</v>
      </c>
      <c r="D336" s="641"/>
      <c r="E336" s="641"/>
      <c r="F336" s="311"/>
      <c r="G336" s="644" t="s">
        <v>95</v>
      </c>
      <c r="H336" s="644"/>
      <c r="I336" s="644"/>
      <c r="J336" s="312"/>
      <c r="K336" s="1"/>
      <c r="L336" s="1"/>
      <c r="M336" s="645" t="s">
        <v>111</v>
      </c>
      <c r="N336" s="645"/>
      <c r="O336" s="645"/>
      <c r="P336" s="645"/>
    </row>
    <row r="337" spans="1:18" x14ac:dyDescent="0.2">
      <c r="A337" s="1"/>
      <c r="B337" s="1"/>
      <c r="C337" s="311"/>
      <c r="D337" s="311"/>
      <c r="E337" s="311"/>
      <c r="F337" s="311"/>
      <c r="G337" s="312"/>
      <c r="H337" s="312"/>
      <c r="I337" s="312"/>
      <c r="J337" s="312"/>
      <c r="K337" s="1"/>
      <c r="L337" s="1"/>
      <c r="M337" s="312"/>
      <c r="N337" s="312"/>
      <c r="O337" s="312"/>
      <c r="P337" s="312"/>
    </row>
    <row r="338" spans="1:18" ht="16.5" x14ac:dyDescent="0.3">
      <c r="A338" s="22"/>
      <c r="B338" s="22"/>
      <c r="C338" s="3"/>
      <c r="D338" s="3"/>
      <c r="E338" s="4"/>
      <c r="F338" s="4"/>
      <c r="G338" s="4"/>
      <c r="H338" s="4"/>
      <c r="I338" s="4"/>
      <c r="J338" s="4"/>
      <c r="K338" s="4"/>
      <c r="L338" s="4"/>
      <c r="M338" s="4"/>
      <c r="N338" s="1"/>
      <c r="O338" s="1"/>
      <c r="P338" s="1"/>
    </row>
    <row r="339" spans="1:18" ht="16.5" x14ac:dyDescent="0.3">
      <c r="A339" s="22"/>
      <c r="B339" s="22"/>
      <c r="C339" s="3"/>
      <c r="D339" s="3"/>
      <c r="E339" s="4"/>
      <c r="F339" s="4"/>
      <c r="G339" s="4"/>
      <c r="H339" s="4"/>
      <c r="I339" s="4"/>
      <c r="J339" s="4"/>
      <c r="K339" s="4"/>
      <c r="L339" s="4"/>
      <c r="M339" s="4"/>
      <c r="N339" s="1"/>
      <c r="O339" s="1"/>
      <c r="P339" s="1"/>
    </row>
    <row r="340" spans="1:18" ht="16.5" x14ac:dyDescent="0.3">
      <c r="A340" s="22"/>
      <c r="B340" s="22"/>
      <c r="C340" s="3"/>
      <c r="D340" s="3"/>
      <c r="E340" s="4"/>
      <c r="F340" s="4"/>
      <c r="G340" s="4"/>
      <c r="H340" s="4"/>
      <c r="I340" s="4"/>
      <c r="J340" s="4"/>
      <c r="K340" s="4"/>
      <c r="L340" s="4"/>
      <c r="M340" s="4"/>
      <c r="N340" s="1"/>
      <c r="O340" s="1"/>
      <c r="P340" s="1"/>
    </row>
    <row r="341" spans="1:18" ht="18" x14ac:dyDescent="0.25">
      <c r="A341" s="646" t="s">
        <v>0</v>
      </c>
      <c r="B341" s="646"/>
      <c r="C341" s="646"/>
      <c r="D341" s="646"/>
      <c r="E341" s="646"/>
      <c r="F341" s="646"/>
      <c r="G341" s="646"/>
      <c r="H341" s="646"/>
      <c r="I341" s="646"/>
      <c r="J341" s="646"/>
      <c r="K341" s="646"/>
      <c r="L341" s="646"/>
      <c r="M341" s="646"/>
      <c r="N341" s="25"/>
      <c r="O341" s="25"/>
      <c r="P341" s="25"/>
    </row>
    <row r="342" spans="1:18" ht="18" x14ac:dyDescent="0.25">
      <c r="A342" s="26"/>
      <c r="B342" s="26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9"/>
      <c r="O342" s="9"/>
      <c r="P342" s="9"/>
    </row>
    <row r="343" spans="1:18" ht="18" x14ac:dyDescent="0.25">
      <c r="A343" s="646" t="s">
        <v>12</v>
      </c>
      <c r="B343" s="646"/>
      <c r="C343" s="646"/>
      <c r="D343" s="646"/>
      <c r="E343" s="646"/>
      <c r="F343" s="646"/>
      <c r="G343" s="646"/>
      <c r="H343" s="646"/>
      <c r="I343" s="646"/>
      <c r="J343" s="646"/>
      <c r="K343" s="646"/>
      <c r="L343" s="646"/>
      <c r="M343" s="646"/>
      <c r="N343" s="9"/>
      <c r="O343" s="9"/>
      <c r="P343" s="9"/>
    </row>
    <row r="344" spans="1:18" ht="18" x14ac:dyDescent="0.25">
      <c r="A344" s="314"/>
      <c r="B344" s="314"/>
      <c r="C344" s="314"/>
      <c r="D344" s="314"/>
      <c r="E344" s="314"/>
      <c r="F344" s="314"/>
      <c r="G344" s="314"/>
      <c r="H344" s="314"/>
      <c r="I344" s="314"/>
      <c r="J344" s="314"/>
      <c r="K344" s="314"/>
      <c r="L344" s="314"/>
      <c r="M344" s="314"/>
      <c r="N344" s="9"/>
      <c r="O344" s="9"/>
      <c r="P344" s="9"/>
    </row>
    <row r="345" spans="1:18" s="5" customFormat="1" ht="15.75" customHeight="1" x14ac:dyDescent="0.25">
      <c r="A345" s="313" t="s">
        <v>364</v>
      </c>
      <c r="B345" s="9"/>
      <c r="C345" s="647"/>
      <c r="D345" s="313" t="s">
        <v>66</v>
      </c>
      <c r="F345" s="313" t="s">
        <v>361</v>
      </c>
      <c r="G345" s="313" t="s">
        <v>62</v>
      </c>
      <c r="H345" s="158" t="s">
        <v>362</v>
      </c>
      <c r="I345" s="158"/>
      <c r="K345" s="316"/>
      <c r="L345" s="316"/>
      <c r="M345" s="648" t="s">
        <v>363</v>
      </c>
      <c r="N345" s="648"/>
      <c r="O345" s="9"/>
      <c r="P345" s="313"/>
      <c r="Q345" s="313"/>
      <c r="R345" s="313"/>
    </row>
    <row r="346" spans="1:18" s="1" customFormat="1" ht="16.5" x14ac:dyDescent="0.3">
      <c r="A346" s="648" t="s">
        <v>3</v>
      </c>
      <c r="B346" s="648"/>
      <c r="C346" s="647"/>
      <c r="D346" s="4"/>
      <c r="E346" s="4"/>
      <c r="F346" s="159"/>
      <c r="G346" s="4"/>
      <c r="H346" s="7"/>
      <c r="I346" s="7"/>
      <c r="J346" s="7"/>
      <c r="K346" s="7"/>
      <c r="L346" s="7"/>
      <c r="M346" s="7"/>
      <c r="N346" s="159"/>
      <c r="O346" s="159"/>
      <c r="P346" s="159"/>
      <c r="Q346" s="159"/>
      <c r="R346" s="8"/>
    </row>
    <row r="347" spans="1:18" ht="38.25" x14ac:dyDescent="0.2">
      <c r="A347" s="11" t="s">
        <v>4</v>
      </c>
      <c r="B347" s="12" t="s">
        <v>5</v>
      </c>
      <c r="C347" s="12" t="s">
        <v>6</v>
      </c>
      <c r="D347" s="11" t="s">
        <v>7</v>
      </c>
      <c r="E347" s="12" t="s">
        <v>14</v>
      </c>
      <c r="F347" s="11" t="s">
        <v>15</v>
      </c>
      <c r="G347" s="11" t="s">
        <v>16</v>
      </c>
      <c r="H347" s="11" t="s">
        <v>17</v>
      </c>
      <c r="I347" s="11" t="s">
        <v>18</v>
      </c>
      <c r="J347" s="11" t="s">
        <v>19</v>
      </c>
      <c r="K347" s="11" t="s">
        <v>20</v>
      </c>
      <c r="L347" s="12" t="s">
        <v>21</v>
      </c>
      <c r="M347" s="12" t="s">
        <v>22</v>
      </c>
      <c r="N347" s="1"/>
      <c r="O347" s="1"/>
      <c r="P347" s="1"/>
    </row>
    <row r="348" spans="1:18" ht="13.5" x14ac:dyDescent="0.2">
      <c r="A348" s="29"/>
      <c r="B348" s="29"/>
      <c r="C348" s="29"/>
      <c r="D348" s="29"/>
      <c r="E348" s="29"/>
      <c r="F348" s="15"/>
      <c r="G348" s="15"/>
      <c r="H348" s="15"/>
      <c r="I348" s="15"/>
      <c r="J348" s="15"/>
      <c r="K348" s="15"/>
      <c r="L348" s="30"/>
      <c r="M348" s="17"/>
      <c r="N348" s="1"/>
      <c r="O348" s="1"/>
      <c r="P348" s="1"/>
    </row>
    <row r="349" spans="1:18" ht="13.5" x14ac:dyDescent="0.2">
      <c r="A349" s="31"/>
      <c r="B349" s="37" t="s">
        <v>344</v>
      </c>
      <c r="C349" s="32"/>
      <c r="D349" s="32"/>
      <c r="E349" s="15"/>
      <c r="F349" s="15"/>
      <c r="G349" s="15"/>
      <c r="H349" s="15"/>
      <c r="I349" s="104"/>
      <c r="J349" s="15"/>
      <c r="K349" s="15"/>
      <c r="L349" s="16"/>
      <c r="M349" s="15"/>
      <c r="N349" s="1"/>
      <c r="O349" s="1"/>
      <c r="P349" s="1"/>
    </row>
    <row r="350" spans="1:18" ht="13.5" x14ac:dyDescent="0.2">
      <c r="A350" s="31"/>
      <c r="B350" s="37" t="s">
        <v>344</v>
      </c>
      <c r="C350" s="32"/>
      <c r="D350" s="32"/>
      <c r="E350" s="15"/>
      <c r="F350" s="15"/>
      <c r="G350" s="15"/>
      <c r="H350" s="15"/>
      <c r="I350" s="104"/>
      <c r="J350" s="15"/>
      <c r="K350" s="15"/>
      <c r="L350" s="16"/>
      <c r="M350" s="15"/>
      <c r="N350" s="1"/>
      <c r="O350" s="1"/>
      <c r="P350" s="1"/>
    </row>
    <row r="351" spans="1:18" ht="27" hidden="1" x14ac:dyDescent="0.2">
      <c r="A351" s="31"/>
      <c r="B351" s="37" t="s">
        <v>344</v>
      </c>
      <c r="C351" s="32"/>
      <c r="D351" s="32"/>
      <c r="E351" s="15"/>
      <c r="F351" s="15" t="s">
        <v>29</v>
      </c>
      <c r="G351" s="38" t="s">
        <v>309</v>
      </c>
      <c r="H351" s="15" t="s">
        <v>303</v>
      </c>
      <c r="I351" s="104">
        <v>42383</v>
      </c>
      <c r="J351" s="104">
        <v>42383</v>
      </c>
      <c r="K351" s="15" t="s">
        <v>310</v>
      </c>
      <c r="L351" s="16">
        <v>928</v>
      </c>
      <c r="M351" s="15" t="s">
        <v>306</v>
      </c>
      <c r="N351" s="1"/>
      <c r="O351" s="1"/>
      <c r="P351" s="1"/>
    </row>
    <row r="352" spans="1:18" ht="27" hidden="1" x14ac:dyDescent="0.2">
      <c r="A352" s="31"/>
      <c r="B352" s="37" t="s">
        <v>344</v>
      </c>
      <c r="C352" s="32"/>
      <c r="D352" s="32"/>
      <c r="E352" s="15"/>
      <c r="F352" s="15" t="s">
        <v>29</v>
      </c>
      <c r="G352" s="38" t="s">
        <v>311</v>
      </c>
      <c r="H352" s="15" t="s">
        <v>303</v>
      </c>
      <c r="I352" s="104">
        <v>42383</v>
      </c>
      <c r="J352" s="104">
        <v>42383</v>
      </c>
      <c r="K352" s="15" t="s">
        <v>310</v>
      </c>
      <c r="L352" s="16">
        <v>464</v>
      </c>
      <c r="M352" s="15" t="s">
        <v>306</v>
      </c>
      <c r="N352" s="1"/>
      <c r="O352" s="1"/>
      <c r="P352" s="1"/>
    </row>
    <row r="353" spans="1:16" ht="13.5" x14ac:dyDescent="0.2">
      <c r="A353" s="31"/>
      <c r="B353" s="37" t="s">
        <v>344</v>
      </c>
      <c r="C353" s="32"/>
      <c r="D353" s="32"/>
      <c r="E353" s="15"/>
      <c r="F353" s="15"/>
      <c r="G353" s="15"/>
      <c r="H353" s="15"/>
      <c r="I353" s="15"/>
      <c r="J353" s="15"/>
      <c r="K353" s="15"/>
      <c r="L353" s="30"/>
      <c r="M353" s="15"/>
      <c r="N353" s="1"/>
      <c r="O353" s="1"/>
      <c r="P353" s="1"/>
    </row>
    <row r="354" spans="1:16" ht="13.5" x14ac:dyDescent="0.2">
      <c r="A354" s="31"/>
      <c r="B354" s="37" t="s">
        <v>344</v>
      </c>
      <c r="C354" s="32"/>
      <c r="D354" s="32"/>
      <c r="E354" s="15"/>
      <c r="F354" s="15"/>
      <c r="G354" s="15"/>
      <c r="H354" s="15"/>
      <c r="I354" s="15"/>
      <c r="J354" s="15"/>
      <c r="K354" s="15"/>
      <c r="L354" s="30"/>
      <c r="M354" s="15"/>
      <c r="N354" s="1"/>
      <c r="O354" s="1"/>
      <c r="P354" s="1"/>
    </row>
    <row r="355" spans="1:16" ht="13.5" x14ac:dyDescent="0.2">
      <c r="A355" s="31"/>
      <c r="B355" s="37" t="s">
        <v>344</v>
      </c>
      <c r="C355" s="32"/>
      <c r="D355" s="32"/>
      <c r="E355" s="15"/>
      <c r="F355" s="15"/>
      <c r="G355" s="15"/>
      <c r="H355" s="15"/>
      <c r="I355" s="15"/>
      <c r="J355" s="15"/>
      <c r="K355" s="15"/>
      <c r="L355" s="30"/>
      <c r="M355" s="15"/>
      <c r="N355" s="1"/>
      <c r="O355" s="1"/>
      <c r="P355" s="1"/>
    </row>
    <row r="356" spans="1:16" ht="13.5" x14ac:dyDescent="0.2">
      <c r="A356" s="31"/>
      <c r="B356" s="37" t="s">
        <v>344</v>
      </c>
      <c r="C356" s="32"/>
      <c r="D356" s="32"/>
      <c r="E356" s="15"/>
      <c r="F356" s="15"/>
      <c r="G356" s="15"/>
      <c r="H356" s="15"/>
      <c r="I356" s="15"/>
      <c r="J356" s="15"/>
      <c r="K356" s="15"/>
      <c r="L356" s="30"/>
      <c r="M356" s="15"/>
      <c r="N356" s="1"/>
      <c r="O356" s="1"/>
      <c r="P356" s="1"/>
    </row>
    <row r="357" spans="1:16" ht="13.5" x14ac:dyDescent="0.2">
      <c r="A357" s="31"/>
      <c r="B357" s="37" t="s">
        <v>344</v>
      </c>
      <c r="C357" s="32"/>
      <c r="D357" s="32"/>
      <c r="E357" s="15"/>
      <c r="F357" s="15"/>
      <c r="G357" s="15"/>
      <c r="H357" s="15"/>
      <c r="I357" s="15"/>
      <c r="J357" s="15"/>
      <c r="K357" s="15"/>
      <c r="L357" s="30"/>
      <c r="M357" s="15"/>
      <c r="N357" s="1"/>
      <c r="O357" s="1"/>
      <c r="P357" s="1"/>
    </row>
    <row r="358" spans="1:16" ht="13.5" x14ac:dyDescent="0.2">
      <c r="A358" s="31"/>
      <c r="B358" s="37" t="s">
        <v>344</v>
      </c>
      <c r="C358" s="32"/>
      <c r="D358" s="32"/>
      <c r="E358" s="15"/>
      <c r="F358" s="15"/>
      <c r="G358" s="15"/>
      <c r="H358" s="15"/>
      <c r="I358" s="15"/>
      <c r="J358" s="15"/>
      <c r="K358" s="15"/>
      <c r="L358" s="30"/>
      <c r="M358" s="15"/>
      <c r="N358" s="1"/>
      <c r="O358" s="1"/>
      <c r="P358" s="1"/>
    </row>
    <row r="359" spans="1:16" ht="13.5" x14ac:dyDescent="0.2">
      <c r="A359" s="31"/>
      <c r="B359" s="37" t="s">
        <v>344</v>
      </c>
      <c r="C359" s="32"/>
      <c r="D359" s="32"/>
      <c r="E359" s="15"/>
      <c r="F359" s="15"/>
      <c r="G359" s="15"/>
      <c r="H359" s="15"/>
      <c r="I359" s="15"/>
      <c r="J359" s="15"/>
      <c r="K359" s="15"/>
      <c r="L359" s="30"/>
      <c r="M359" s="15"/>
      <c r="N359" s="1"/>
      <c r="O359" s="1"/>
      <c r="P359" s="1"/>
    </row>
    <row r="360" spans="1:16" ht="13.5" x14ac:dyDescent="0.2">
      <c r="A360" s="31"/>
      <c r="B360" s="37" t="s">
        <v>344</v>
      </c>
      <c r="C360" s="32"/>
      <c r="D360" s="32"/>
      <c r="E360" s="15"/>
      <c r="F360" s="15"/>
      <c r="G360" s="15"/>
      <c r="H360" s="15"/>
      <c r="I360" s="15"/>
      <c r="J360" s="15"/>
      <c r="K360" s="15"/>
      <c r="L360" s="30"/>
      <c r="M360" s="15"/>
      <c r="N360" s="1"/>
      <c r="O360" s="1"/>
      <c r="P360" s="1"/>
    </row>
    <row r="361" spans="1:16" ht="13.5" x14ac:dyDescent="0.2">
      <c r="A361" s="31"/>
      <c r="B361" s="37" t="s">
        <v>344</v>
      </c>
      <c r="C361" s="32"/>
      <c r="D361" s="32"/>
      <c r="E361" s="15"/>
      <c r="F361" s="15"/>
      <c r="G361" s="15"/>
      <c r="H361" s="15"/>
      <c r="I361" s="15"/>
      <c r="J361" s="15"/>
      <c r="K361" s="15"/>
      <c r="L361" s="30"/>
      <c r="M361" s="15"/>
      <c r="N361" s="1"/>
      <c r="O361" s="1"/>
      <c r="P361" s="1"/>
    </row>
    <row r="362" spans="1:16" ht="13.5" x14ac:dyDescent="0.2">
      <c r="A362" s="31"/>
      <c r="B362" s="37" t="s">
        <v>344</v>
      </c>
      <c r="C362" s="32"/>
      <c r="D362" s="32"/>
      <c r="E362" s="15"/>
      <c r="F362" s="15"/>
      <c r="G362" s="15"/>
      <c r="H362" s="15"/>
      <c r="I362" s="15"/>
      <c r="J362" s="15"/>
      <c r="K362" s="15"/>
      <c r="L362" s="30"/>
      <c r="M362" s="15"/>
      <c r="N362" s="1"/>
      <c r="O362" s="1"/>
      <c r="P362" s="1"/>
    </row>
    <row r="363" spans="1:16" ht="13.5" x14ac:dyDescent="0.2">
      <c r="A363" s="31"/>
      <c r="B363" s="37" t="s">
        <v>344</v>
      </c>
      <c r="C363" s="32"/>
      <c r="D363" s="32"/>
      <c r="E363" s="15"/>
      <c r="F363" s="15"/>
      <c r="G363" s="15"/>
      <c r="H363" s="15"/>
      <c r="I363" s="15"/>
      <c r="J363" s="15"/>
      <c r="K363" s="15"/>
      <c r="L363" s="30"/>
      <c r="M363" s="15"/>
      <c r="N363" s="1"/>
      <c r="O363" s="1"/>
      <c r="P363" s="1"/>
    </row>
    <row r="364" spans="1:16" ht="13.5" x14ac:dyDescent="0.2">
      <c r="A364" s="31"/>
      <c r="B364" s="37" t="s">
        <v>344</v>
      </c>
      <c r="C364" s="32"/>
      <c r="D364" s="32"/>
      <c r="E364" s="15"/>
      <c r="F364" s="15"/>
      <c r="G364" s="15"/>
      <c r="H364" s="15"/>
      <c r="I364" s="15"/>
      <c r="J364" s="15"/>
      <c r="K364" s="15"/>
      <c r="L364" s="30"/>
      <c r="M364" s="15"/>
      <c r="N364" s="1"/>
      <c r="O364" s="1"/>
      <c r="P364" s="1"/>
    </row>
    <row r="365" spans="1:16" ht="13.5" x14ac:dyDescent="0.2">
      <c r="A365" s="31"/>
      <c r="B365" s="37" t="s">
        <v>344</v>
      </c>
      <c r="C365" s="32"/>
      <c r="D365" s="32"/>
      <c r="E365" s="15"/>
      <c r="F365" s="15"/>
      <c r="G365" s="15"/>
      <c r="H365" s="15"/>
      <c r="I365" s="15"/>
      <c r="J365" s="15"/>
      <c r="K365" s="15"/>
      <c r="L365" s="30"/>
      <c r="M365" s="15"/>
      <c r="N365" s="1"/>
      <c r="O365" s="1"/>
      <c r="P365" s="1"/>
    </row>
    <row r="366" spans="1:16" ht="13.5" x14ac:dyDescent="0.2">
      <c r="A366" s="31"/>
      <c r="B366" s="37" t="s">
        <v>344</v>
      </c>
      <c r="C366" s="32"/>
      <c r="D366" s="32"/>
      <c r="E366" s="15"/>
      <c r="F366" s="15"/>
      <c r="G366" s="15"/>
      <c r="H366" s="15"/>
      <c r="I366" s="15"/>
      <c r="J366" s="15"/>
      <c r="K366" s="15"/>
      <c r="L366" s="30"/>
      <c r="M366" s="15"/>
      <c r="N366" s="1"/>
      <c r="O366" s="1"/>
      <c r="P366" s="1"/>
    </row>
    <row r="367" spans="1:16" ht="13.5" x14ac:dyDescent="0.2">
      <c r="A367" s="31"/>
      <c r="B367" s="37" t="s">
        <v>344</v>
      </c>
      <c r="C367" s="32"/>
      <c r="D367" s="32"/>
      <c r="E367" s="15"/>
      <c r="F367" s="15"/>
      <c r="G367" s="15"/>
      <c r="H367" s="15"/>
      <c r="I367" s="15"/>
      <c r="J367" s="15"/>
      <c r="K367" s="15"/>
      <c r="L367" s="30"/>
      <c r="M367" s="15"/>
      <c r="N367" s="1"/>
      <c r="O367" s="1"/>
      <c r="P367" s="1"/>
    </row>
    <row r="368" spans="1:16" ht="13.5" x14ac:dyDescent="0.2">
      <c r="A368" s="31"/>
      <c r="B368" s="37" t="s">
        <v>344</v>
      </c>
      <c r="C368" s="32"/>
      <c r="D368" s="32"/>
      <c r="E368" s="15"/>
      <c r="F368" s="15"/>
      <c r="G368" s="15"/>
      <c r="H368" s="15"/>
      <c r="I368" s="15"/>
      <c r="J368" s="15"/>
      <c r="K368" s="15"/>
      <c r="L368" s="30"/>
      <c r="M368" s="15"/>
      <c r="N368" s="1"/>
      <c r="O368" s="1"/>
      <c r="P368" s="1"/>
    </row>
    <row r="369" spans="1:16" ht="13.5" x14ac:dyDescent="0.2">
      <c r="A369" s="31"/>
      <c r="B369" s="37" t="s">
        <v>344</v>
      </c>
      <c r="C369" s="32"/>
      <c r="D369" s="32"/>
      <c r="E369" s="15"/>
      <c r="F369" s="15"/>
      <c r="G369" s="15"/>
      <c r="H369" s="15"/>
      <c r="I369" s="15"/>
      <c r="J369" s="15"/>
      <c r="K369" s="15"/>
      <c r="L369" s="30"/>
      <c r="M369" s="15"/>
      <c r="N369" s="1"/>
      <c r="O369" s="1"/>
      <c r="P369" s="1"/>
    </row>
    <row r="370" spans="1:16" ht="13.5" x14ac:dyDescent="0.2">
      <c r="A370" s="31"/>
      <c r="B370" s="37" t="s">
        <v>344</v>
      </c>
      <c r="C370" s="32"/>
      <c r="D370" s="32"/>
      <c r="E370" s="15"/>
      <c r="F370" s="15"/>
      <c r="G370" s="15"/>
      <c r="H370" s="15"/>
      <c r="I370" s="15"/>
      <c r="J370" s="15"/>
      <c r="K370" s="15"/>
      <c r="L370" s="30"/>
      <c r="M370" s="15"/>
      <c r="N370" s="1"/>
      <c r="O370" s="1"/>
      <c r="P370" s="1"/>
    </row>
    <row r="371" spans="1:16" ht="13.5" x14ac:dyDescent="0.2">
      <c r="A371" s="31"/>
      <c r="B371" s="37" t="s">
        <v>344</v>
      </c>
      <c r="C371" s="32"/>
      <c r="D371" s="32"/>
      <c r="E371" s="15"/>
      <c r="F371" s="15"/>
      <c r="G371" s="15"/>
      <c r="H371" s="15"/>
      <c r="I371" s="15"/>
      <c r="J371" s="15"/>
      <c r="K371" s="15"/>
      <c r="L371" s="30"/>
      <c r="M371" s="15"/>
      <c r="N371" s="1"/>
      <c r="O371" s="1"/>
      <c r="P371" s="1"/>
    </row>
    <row r="372" spans="1:16" ht="13.5" x14ac:dyDescent="0.2">
      <c r="A372" s="31"/>
      <c r="B372" s="37" t="s">
        <v>344</v>
      </c>
      <c r="C372" s="32"/>
      <c r="D372" s="32"/>
      <c r="E372" s="15"/>
      <c r="F372" s="15"/>
      <c r="G372" s="15"/>
      <c r="H372" s="15"/>
      <c r="I372" s="15"/>
      <c r="J372" s="15"/>
      <c r="K372" s="15"/>
      <c r="L372" s="30"/>
      <c r="M372" s="15"/>
      <c r="N372" s="1"/>
      <c r="O372" s="1"/>
      <c r="P372" s="1"/>
    </row>
    <row r="373" spans="1:16" ht="13.5" x14ac:dyDescent="0.2">
      <c r="A373" s="31"/>
      <c r="B373" s="37" t="s">
        <v>344</v>
      </c>
      <c r="C373" s="32"/>
      <c r="D373" s="32"/>
      <c r="E373" s="15"/>
      <c r="F373" s="15"/>
      <c r="G373" s="15"/>
      <c r="H373" s="15"/>
      <c r="I373" s="15"/>
      <c r="J373" s="15"/>
      <c r="K373" s="15"/>
      <c r="L373" s="30"/>
      <c r="M373" s="15"/>
      <c r="N373" s="1"/>
      <c r="O373" s="1"/>
      <c r="P373" s="1"/>
    </row>
    <row r="374" spans="1:16" ht="12.75" customHeight="1" x14ac:dyDescent="0.2">
      <c r="A374" s="31"/>
      <c r="B374" s="37" t="s">
        <v>344</v>
      </c>
      <c r="C374" s="32"/>
      <c r="D374" s="32"/>
      <c r="E374" s="15"/>
      <c r="F374" s="15"/>
      <c r="G374" s="15"/>
      <c r="H374" s="15"/>
      <c r="I374" s="15"/>
      <c r="J374" s="15"/>
      <c r="K374" s="15"/>
      <c r="L374" s="30"/>
      <c r="M374" s="15"/>
      <c r="N374" s="1"/>
      <c r="O374" s="1"/>
      <c r="P374" s="1"/>
    </row>
    <row r="375" spans="1:16" ht="13.5" x14ac:dyDescent="0.2">
      <c r="A375" s="31"/>
      <c r="B375" s="37" t="s">
        <v>344</v>
      </c>
      <c r="C375" s="32"/>
      <c r="D375" s="32"/>
      <c r="E375" s="15"/>
      <c r="F375" s="15"/>
      <c r="G375" s="15"/>
      <c r="H375" s="15"/>
      <c r="I375" s="15"/>
      <c r="J375" s="15"/>
      <c r="K375" s="15"/>
      <c r="L375" s="30"/>
      <c r="M375" s="15"/>
      <c r="N375" s="1"/>
      <c r="O375" s="1"/>
      <c r="P375" s="1"/>
    </row>
    <row r="376" spans="1:16" ht="13.5" x14ac:dyDescent="0.2">
      <c r="A376" s="31"/>
      <c r="B376" s="37" t="s">
        <v>344</v>
      </c>
      <c r="C376" s="32"/>
      <c r="D376" s="32"/>
      <c r="E376" s="15"/>
      <c r="F376" s="15"/>
      <c r="G376" s="15"/>
      <c r="H376" s="15"/>
      <c r="I376" s="15"/>
      <c r="J376" s="15"/>
      <c r="K376" s="15"/>
      <c r="L376" s="30"/>
      <c r="M376" s="15"/>
      <c r="N376" s="1"/>
      <c r="O376" s="1"/>
      <c r="P376" s="1"/>
    </row>
    <row r="377" spans="1:16" ht="13.5" x14ac:dyDescent="0.2">
      <c r="A377" s="31"/>
      <c r="B377" s="37" t="s">
        <v>344</v>
      </c>
      <c r="C377" s="32"/>
      <c r="D377" s="32"/>
      <c r="E377" s="15"/>
      <c r="F377" s="15"/>
      <c r="G377" s="15"/>
      <c r="H377" s="15"/>
      <c r="I377" s="15"/>
      <c r="J377" s="15"/>
      <c r="K377" s="15"/>
      <c r="L377" s="30"/>
      <c r="M377" s="15"/>
      <c r="N377" s="1"/>
      <c r="O377" s="1"/>
      <c r="P377" s="1"/>
    </row>
    <row r="378" spans="1:16" ht="13.5" x14ac:dyDescent="0.2">
      <c r="A378" s="31"/>
      <c r="B378" s="37" t="s">
        <v>344</v>
      </c>
      <c r="C378" s="32"/>
      <c r="D378" s="32"/>
      <c r="E378" s="15"/>
      <c r="F378" s="15"/>
      <c r="G378" s="15"/>
      <c r="H378" s="15"/>
      <c r="I378" s="15"/>
      <c r="J378" s="15"/>
      <c r="K378" s="15"/>
      <c r="L378" s="30"/>
      <c r="M378" s="15"/>
      <c r="N378" s="1"/>
      <c r="O378" s="1"/>
      <c r="P378" s="1"/>
    </row>
    <row r="379" spans="1:16" ht="13.5" x14ac:dyDescent="0.2">
      <c r="A379" s="31"/>
      <c r="B379" s="37" t="s">
        <v>344</v>
      </c>
      <c r="C379" s="32"/>
      <c r="D379" s="32"/>
      <c r="E379" s="15"/>
      <c r="F379" s="15"/>
      <c r="G379" s="15"/>
      <c r="H379" s="15"/>
      <c r="I379" s="15"/>
      <c r="J379" s="15"/>
      <c r="K379" s="15"/>
      <c r="L379" s="30"/>
      <c r="M379" s="15"/>
      <c r="N379" s="1"/>
      <c r="O379" s="1"/>
      <c r="P379" s="1"/>
    </row>
    <row r="380" spans="1:16" ht="13.5" x14ac:dyDescent="0.2">
      <c r="A380" s="31"/>
      <c r="B380" s="37" t="s">
        <v>344</v>
      </c>
      <c r="C380" s="32"/>
      <c r="D380" s="32"/>
      <c r="E380" s="15"/>
      <c r="F380" s="15"/>
      <c r="G380" s="15"/>
      <c r="H380" s="15"/>
      <c r="I380" s="15"/>
      <c r="J380" s="15"/>
      <c r="K380" s="15"/>
      <c r="L380" s="30"/>
      <c r="M380" s="15"/>
      <c r="N380" s="1"/>
      <c r="O380" s="1"/>
      <c r="P380" s="1"/>
    </row>
    <row r="381" spans="1:16" ht="13.5" x14ac:dyDescent="0.2">
      <c r="A381" s="31"/>
      <c r="B381" s="37" t="s">
        <v>344</v>
      </c>
      <c r="C381" s="32"/>
      <c r="D381" s="32"/>
      <c r="E381" s="15"/>
      <c r="F381" s="15"/>
      <c r="G381" s="15"/>
      <c r="H381" s="15"/>
      <c r="I381" s="15"/>
      <c r="J381" s="15"/>
      <c r="K381" s="15"/>
      <c r="L381" s="30"/>
      <c r="M381" s="15"/>
      <c r="N381" s="1"/>
      <c r="O381" s="1"/>
      <c r="P381" s="1"/>
    </row>
    <row r="382" spans="1:16" ht="13.5" x14ac:dyDescent="0.2">
      <c r="A382" s="31"/>
      <c r="B382" s="37" t="s">
        <v>344</v>
      </c>
      <c r="C382" s="32"/>
      <c r="D382" s="32"/>
      <c r="E382" s="15"/>
      <c r="F382" s="15"/>
      <c r="G382" s="15"/>
      <c r="H382" s="15"/>
      <c r="I382" s="15"/>
      <c r="J382" s="15"/>
      <c r="K382" s="15"/>
      <c r="L382" s="30"/>
      <c r="M382" s="15"/>
      <c r="N382" s="1"/>
      <c r="O382" s="1"/>
      <c r="P382" s="1"/>
    </row>
    <row r="383" spans="1:16" ht="13.5" x14ac:dyDescent="0.2">
      <c r="A383" s="31"/>
      <c r="B383" s="37" t="s">
        <v>344</v>
      </c>
      <c r="C383" s="32"/>
      <c r="D383" s="32"/>
      <c r="E383" s="15"/>
      <c r="F383" s="15"/>
      <c r="G383" s="15"/>
      <c r="H383" s="15"/>
      <c r="I383" s="15"/>
      <c r="J383" s="15"/>
      <c r="K383" s="15"/>
      <c r="L383" s="30"/>
      <c r="M383" s="15"/>
      <c r="N383" s="1"/>
      <c r="O383" s="1"/>
      <c r="P383" s="1"/>
    </row>
    <row r="384" spans="1:16" ht="13.5" x14ac:dyDescent="0.2">
      <c r="A384" s="31"/>
      <c r="B384" s="37" t="s">
        <v>344</v>
      </c>
      <c r="C384" s="32"/>
      <c r="D384" s="32"/>
      <c r="E384" s="15"/>
      <c r="F384" s="15"/>
      <c r="G384" s="15"/>
      <c r="H384" s="15"/>
      <c r="I384" s="15"/>
      <c r="J384" s="15"/>
      <c r="K384" s="15"/>
      <c r="L384" s="30"/>
      <c r="M384" s="15"/>
      <c r="N384" s="1"/>
      <c r="O384" s="1"/>
      <c r="P384" s="1"/>
    </row>
    <row r="385" spans="1:16" ht="13.5" x14ac:dyDescent="0.2">
      <c r="A385" s="31"/>
      <c r="B385" s="37" t="s">
        <v>344</v>
      </c>
      <c r="C385" s="32"/>
      <c r="D385" s="32"/>
      <c r="E385" s="15"/>
      <c r="F385" s="15"/>
      <c r="G385" s="15"/>
      <c r="H385" s="15"/>
      <c r="I385" s="15"/>
      <c r="J385" s="15"/>
      <c r="K385" s="15"/>
      <c r="L385" s="30"/>
      <c r="M385" s="15"/>
      <c r="N385" s="1"/>
      <c r="O385" s="1"/>
      <c r="P385" s="1"/>
    </row>
    <row r="386" spans="1:16" ht="13.5" x14ac:dyDescent="0.2">
      <c r="A386" s="31"/>
      <c r="B386" s="37"/>
      <c r="C386" s="32"/>
      <c r="D386" s="32"/>
      <c r="E386" s="15"/>
      <c r="F386" s="15"/>
      <c r="G386" s="15"/>
      <c r="H386" s="15"/>
      <c r="I386" s="15"/>
      <c r="J386" s="15"/>
      <c r="K386" s="15"/>
      <c r="L386" s="30"/>
      <c r="M386" s="15"/>
      <c r="N386" s="1"/>
      <c r="O386" s="1"/>
      <c r="P386" s="1"/>
    </row>
    <row r="387" spans="1:16" ht="13.5" x14ac:dyDescent="0.2">
      <c r="A387" s="95" t="s">
        <v>39</v>
      </c>
      <c r="B387" s="37"/>
      <c r="C387" s="32"/>
      <c r="D387" s="32"/>
      <c r="E387" s="15"/>
      <c r="F387" s="15"/>
      <c r="G387" s="15"/>
      <c r="H387" s="15"/>
      <c r="I387" s="15"/>
      <c r="J387" s="15"/>
      <c r="K387" s="15"/>
      <c r="L387" s="16">
        <f>SUM(L349:L350)</f>
        <v>0</v>
      </c>
      <c r="M387" s="15"/>
      <c r="N387" s="1"/>
      <c r="O387" s="1"/>
      <c r="P387" s="1"/>
    </row>
    <row r="388" spans="1:16" x14ac:dyDescent="0.2">
      <c r="A388" s="640"/>
      <c r="B388" s="640"/>
      <c r="C388" s="640"/>
      <c r="D388" s="315"/>
      <c r="E388" s="1"/>
      <c r="F388" s="1"/>
      <c r="G388" s="1"/>
      <c r="H388" s="1"/>
      <c r="I388" s="1"/>
      <c r="J388" s="1"/>
      <c r="K388" s="1"/>
      <c r="L388" s="96"/>
      <c r="M388" s="1"/>
      <c r="N388" s="1"/>
      <c r="O388" s="1"/>
      <c r="P388" s="1"/>
    </row>
    <row r="389" spans="1:16" x14ac:dyDescent="0.2">
      <c r="A389" s="1"/>
      <c r="B389" s="1"/>
      <c r="C389" s="641" t="s">
        <v>8</v>
      </c>
      <c r="D389" s="641"/>
      <c r="E389" s="641"/>
      <c r="F389" s="19"/>
      <c r="G389" s="642" t="s">
        <v>122</v>
      </c>
      <c r="H389" s="642"/>
      <c r="I389" s="312"/>
      <c r="J389" s="18"/>
      <c r="K389" s="1"/>
      <c r="L389" s="1"/>
      <c r="M389" s="1" t="s">
        <v>106</v>
      </c>
      <c r="N389" s="644"/>
      <c r="O389" s="644"/>
      <c r="P389" s="1"/>
    </row>
    <row r="390" spans="1:16" x14ac:dyDescent="0.2">
      <c r="A390" s="1"/>
      <c r="B390" s="1"/>
      <c r="C390" s="20"/>
      <c r="D390" s="20"/>
      <c r="E390" s="1"/>
      <c r="F390" s="1"/>
      <c r="G390" s="312"/>
      <c r="H390" s="18"/>
      <c r="I390" s="18"/>
      <c r="J390" s="18"/>
      <c r="K390" s="1"/>
      <c r="L390" s="1"/>
      <c r="M390" s="1"/>
      <c r="N390" s="21"/>
      <c r="O390" s="21"/>
      <c r="P390" s="1"/>
    </row>
    <row r="391" spans="1:16" x14ac:dyDescent="0.2">
      <c r="A391" s="1"/>
      <c r="B391" s="1"/>
      <c r="C391" s="20"/>
      <c r="D391" s="20"/>
      <c r="E391" s="1"/>
      <c r="F391" s="1"/>
      <c r="G391" s="312"/>
      <c r="H391" s="18"/>
      <c r="I391" s="18"/>
      <c r="J391" s="18"/>
      <c r="K391" s="1"/>
      <c r="L391" s="1"/>
      <c r="M391" s="1"/>
      <c r="N391" s="21"/>
      <c r="O391" s="21"/>
      <c r="P391" s="1"/>
    </row>
    <row r="392" spans="1:16" x14ac:dyDescent="0.2">
      <c r="A392" s="1"/>
      <c r="B392" s="1"/>
      <c r="C392" s="641" t="s">
        <v>293</v>
      </c>
      <c r="D392" s="641"/>
      <c r="E392" s="641"/>
      <c r="F392" s="311"/>
      <c r="G392" s="644" t="s">
        <v>123</v>
      </c>
      <c r="H392" s="644"/>
      <c r="I392" s="644"/>
      <c r="J392" s="312"/>
      <c r="K392" s="1"/>
      <c r="L392" s="1"/>
      <c r="M392" s="645" t="s">
        <v>130</v>
      </c>
      <c r="N392" s="645"/>
      <c r="O392" s="645"/>
      <c r="P392" s="645"/>
    </row>
    <row r="393" spans="1:16" x14ac:dyDescent="0.2">
      <c r="A393" s="1"/>
      <c r="B393" s="1"/>
      <c r="C393" s="641" t="s">
        <v>94</v>
      </c>
      <c r="D393" s="641"/>
      <c r="E393" s="641"/>
      <c r="F393" s="311"/>
      <c r="G393" s="644" t="s">
        <v>95</v>
      </c>
      <c r="H393" s="644"/>
      <c r="I393" s="644"/>
      <c r="J393" s="312"/>
      <c r="K393" s="1"/>
      <c r="L393" s="1"/>
      <c r="M393" s="645" t="s">
        <v>111</v>
      </c>
      <c r="N393" s="645"/>
      <c r="O393" s="645"/>
      <c r="P393" s="645"/>
    </row>
    <row r="394" spans="1:16" x14ac:dyDescent="0.2">
      <c r="A394" s="1"/>
      <c r="B394" s="1"/>
      <c r="C394" s="311"/>
      <c r="D394" s="311"/>
      <c r="E394" s="311"/>
      <c r="F394" s="311"/>
      <c r="G394" s="312"/>
      <c r="H394" s="312"/>
      <c r="I394" s="312"/>
      <c r="J394" s="312"/>
      <c r="K394" s="1"/>
      <c r="L394" s="1"/>
      <c r="M394" s="312"/>
      <c r="N394" s="312"/>
      <c r="O394" s="312"/>
      <c r="P394" s="312"/>
    </row>
    <row r="395" spans="1:16" ht="16.5" x14ac:dyDescent="0.3">
      <c r="A395" s="22"/>
      <c r="B395" s="22"/>
      <c r="C395" s="3"/>
      <c r="D395" s="3"/>
      <c r="E395" s="4"/>
      <c r="F395" s="4"/>
      <c r="G395" s="4"/>
      <c r="H395" s="4"/>
      <c r="I395" s="4"/>
      <c r="J395" s="4"/>
      <c r="K395" s="4"/>
      <c r="L395" s="4"/>
      <c r="M395" s="4"/>
      <c r="N395" s="1"/>
      <c r="O395" s="1"/>
      <c r="P395" s="1"/>
    </row>
    <row r="396" spans="1:16" ht="16.5" x14ac:dyDescent="0.3">
      <c r="A396" s="22"/>
      <c r="B396" s="22"/>
      <c r="C396" s="3"/>
      <c r="D396" s="3"/>
      <c r="E396" s="4"/>
      <c r="F396" s="4"/>
      <c r="G396" s="4"/>
      <c r="H396" s="4"/>
      <c r="I396" s="4"/>
      <c r="J396" s="4"/>
      <c r="K396" s="4"/>
      <c r="L396" s="4"/>
      <c r="M396" s="4"/>
      <c r="N396" s="1"/>
      <c r="O396" s="1"/>
      <c r="P396" s="1"/>
    </row>
    <row r="397" spans="1:16" ht="16.5" x14ac:dyDescent="0.3">
      <c r="A397" s="22"/>
      <c r="B397" s="22"/>
      <c r="C397" s="3"/>
      <c r="D397" s="3"/>
      <c r="E397" s="4"/>
      <c r="F397" s="4"/>
      <c r="G397" s="4"/>
      <c r="H397" s="4"/>
      <c r="I397" s="4"/>
      <c r="J397" s="4"/>
      <c r="K397" s="4"/>
      <c r="L397" s="4"/>
      <c r="M397" s="4"/>
      <c r="N397" s="1"/>
      <c r="O397" s="1"/>
      <c r="P397" s="1"/>
    </row>
    <row r="398" spans="1:16" ht="18" x14ac:dyDescent="0.25">
      <c r="A398" s="646" t="s">
        <v>0</v>
      </c>
      <c r="B398" s="646"/>
      <c r="C398" s="646"/>
      <c r="D398" s="646"/>
      <c r="E398" s="646"/>
      <c r="F398" s="646"/>
      <c r="G398" s="646"/>
      <c r="H398" s="646"/>
      <c r="I398" s="646"/>
      <c r="J398" s="646"/>
      <c r="K398" s="646"/>
      <c r="L398" s="646"/>
      <c r="M398" s="646"/>
      <c r="N398" s="25"/>
      <c r="O398" s="25"/>
      <c r="P398" s="25"/>
    </row>
    <row r="399" spans="1:16" ht="18" x14ac:dyDescent="0.25">
      <c r="A399" s="26"/>
      <c r="B399" s="26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9"/>
      <c r="O399" s="9"/>
      <c r="P399" s="9"/>
    </row>
    <row r="400" spans="1:16" ht="18" x14ac:dyDescent="0.25">
      <c r="A400" s="646" t="s">
        <v>12</v>
      </c>
      <c r="B400" s="646"/>
      <c r="C400" s="646"/>
      <c r="D400" s="646"/>
      <c r="E400" s="646"/>
      <c r="F400" s="646"/>
      <c r="G400" s="646"/>
      <c r="H400" s="646"/>
      <c r="I400" s="646"/>
      <c r="J400" s="646"/>
      <c r="K400" s="646"/>
      <c r="L400" s="646"/>
      <c r="M400" s="646"/>
      <c r="N400" s="9"/>
      <c r="O400" s="9"/>
      <c r="P400" s="9"/>
    </row>
    <row r="401" spans="1:18" ht="18" x14ac:dyDescent="0.25">
      <c r="A401" s="314"/>
      <c r="B401" s="314"/>
      <c r="C401" s="314"/>
      <c r="D401" s="314"/>
      <c r="E401" s="314"/>
      <c r="F401" s="314"/>
      <c r="G401" s="314"/>
      <c r="H401" s="314"/>
      <c r="I401" s="314"/>
      <c r="J401" s="314"/>
      <c r="K401" s="314"/>
      <c r="L401" s="314"/>
      <c r="M401" s="314"/>
      <c r="N401" s="9"/>
      <c r="O401" s="9"/>
      <c r="P401" s="9"/>
    </row>
    <row r="402" spans="1:18" s="5" customFormat="1" ht="15.75" customHeight="1" x14ac:dyDescent="0.25">
      <c r="A402" s="313" t="s">
        <v>364</v>
      </c>
      <c r="B402" s="9"/>
      <c r="C402" s="647"/>
      <c r="D402" s="313" t="s">
        <v>66</v>
      </c>
      <c r="F402" s="313" t="s">
        <v>361</v>
      </c>
      <c r="G402" s="313" t="s">
        <v>62</v>
      </c>
      <c r="H402" s="158" t="s">
        <v>362</v>
      </c>
      <c r="I402" s="158"/>
      <c r="K402" s="316"/>
      <c r="L402" s="316"/>
      <c r="M402" s="648" t="s">
        <v>363</v>
      </c>
      <c r="N402" s="648"/>
      <c r="O402" s="9"/>
      <c r="P402" s="313"/>
      <c r="Q402" s="313"/>
      <c r="R402" s="313"/>
    </row>
    <row r="403" spans="1:18" s="1" customFormat="1" ht="16.5" x14ac:dyDescent="0.3">
      <c r="A403" s="648" t="s">
        <v>3</v>
      </c>
      <c r="B403" s="648"/>
      <c r="C403" s="647"/>
      <c r="D403" s="4"/>
      <c r="E403" s="4"/>
      <c r="F403" s="159"/>
      <c r="G403" s="4"/>
      <c r="H403" s="7"/>
      <c r="I403" s="7"/>
      <c r="J403" s="7"/>
      <c r="K403" s="7"/>
      <c r="L403" s="7"/>
      <c r="M403" s="7"/>
      <c r="N403" s="159"/>
      <c r="O403" s="159"/>
      <c r="P403" s="159"/>
      <c r="Q403" s="159"/>
      <c r="R403" s="8"/>
    </row>
    <row r="404" spans="1:18" ht="38.25" x14ac:dyDescent="0.2">
      <c r="A404" s="11" t="s">
        <v>4</v>
      </c>
      <c r="B404" s="12" t="s">
        <v>5</v>
      </c>
      <c r="C404" s="12" t="s">
        <v>6</v>
      </c>
      <c r="D404" s="11" t="s">
        <v>7</v>
      </c>
      <c r="E404" s="12" t="s">
        <v>14</v>
      </c>
      <c r="F404" s="11" t="s">
        <v>15</v>
      </c>
      <c r="G404" s="11" t="s">
        <v>16</v>
      </c>
      <c r="H404" s="11" t="s">
        <v>17</v>
      </c>
      <c r="I404" s="11" t="s">
        <v>18</v>
      </c>
      <c r="J404" s="11" t="s">
        <v>19</v>
      </c>
      <c r="K404" s="11" t="s">
        <v>20</v>
      </c>
      <c r="L404" s="12" t="s">
        <v>21</v>
      </c>
      <c r="M404" s="12" t="s">
        <v>22</v>
      </c>
      <c r="N404" s="1"/>
      <c r="O404" s="1"/>
      <c r="P404" s="1"/>
    </row>
    <row r="405" spans="1:18" ht="13.5" x14ac:dyDescent="0.2">
      <c r="A405" s="29"/>
      <c r="B405" s="29"/>
      <c r="C405" s="29"/>
      <c r="D405" s="29"/>
      <c r="E405" s="29"/>
      <c r="F405" s="15"/>
      <c r="G405" s="15"/>
      <c r="H405" s="15"/>
      <c r="I405" s="15"/>
      <c r="J405" s="15"/>
      <c r="K405" s="15"/>
      <c r="L405" s="30"/>
      <c r="M405" s="17"/>
      <c r="N405" s="1"/>
      <c r="O405" s="1"/>
      <c r="P405" s="1"/>
    </row>
    <row r="406" spans="1:18" ht="13.5" x14ac:dyDescent="0.2">
      <c r="A406" s="31"/>
      <c r="B406" s="37" t="s">
        <v>345</v>
      </c>
      <c r="C406" s="32"/>
      <c r="D406" s="32"/>
      <c r="E406" s="15"/>
      <c r="F406" s="15"/>
      <c r="G406" s="15"/>
      <c r="H406" s="15"/>
      <c r="I406" s="104"/>
      <c r="J406" s="15"/>
      <c r="K406" s="15"/>
      <c r="L406" s="16"/>
      <c r="M406" s="15"/>
      <c r="N406" s="1"/>
      <c r="O406" s="1"/>
      <c r="P406" s="1"/>
    </row>
    <row r="407" spans="1:18" ht="13.5" x14ac:dyDescent="0.2">
      <c r="A407" s="31"/>
      <c r="B407" s="37" t="s">
        <v>345</v>
      </c>
      <c r="C407" s="32"/>
      <c r="D407" s="32"/>
      <c r="E407" s="15"/>
      <c r="F407" s="15"/>
      <c r="G407" s="15"/>
      <c r="H407" s="15"/>
      <c r="I407" s="104"/>
      <c r="J407" s="15"/>
      <c r="K407" s="15"/>
      <c r="L407" s="16"/>
      <c r="M407" s="15"/>
      <c r="N407" s="1"/>
      <c r="O407" s="1"/>
      <c r="P407" s="1"/>
    </row>
    <row r="408" spans="1:18" ht="27" hidden="1" x14ac:dyDescent="0.2">
      <c r="A408" s="31"/>
      <c r="B408" s="37" t="s">
        <v>345</v>
      </c>
      <c r="C408" s="32"/>
      <c r="D408" s="32"/>
      <c r="E408" s="15"/>
      <c r="F408" s="15" t="s">
        <v>29</v>
      </c>
      <c r="G408" s="38" t="s">
        <v>309</v>
      </c>
      <c r="H408" s="15" t="s">
        <v>303</v>
      </c>
      <c r="I408" s="104">
        <v>42383</v>
      </c>
      <c r="J408" s="104">
        <v>42383</v>
      </c>
      <c r="K408" s="15" t="s">
        <v>310</v>
      </c>
      <c r="L408" s="16">
        <v>928</v>
      </c>
      <c r="M408" s="15" t="s">
        <v>306</v>
      </c>
      <c r="N408" s="1"/>
      <c r="O408" s="1"/>
      <c r="P408" s="1"/>
    </row>
    <row r="409" spans="1:18" ht="27" hidden="1" x14ac:dyDescent="0.2">
      <c r="A409" s="31"/>
      <c r="B409" s="37" t="s">
        <v>345</v>
      </c>
      <c r="C409" s="32"/>
      <c r="D409" s="32"/>
      <c r="E409" s="15"/>
      <c r="F409" s="15" t="s">
        <v>29</v>
      </c>
      <c r="G409" s="38" t="s">
        <v>311</v>
      </c>
      <c r="H409" s="15" t="s">
        <v>303</v>
      </c>
      <c r="I409" s="104">
        <v>42383</v>
      </c>
      <c r="J409" s="104">
        <v>42383</v>
      </c>
      <c r="K409" s="15" t="s">
        <v>310</v>
      </c>
      <c r="L409" s="16">
        <v>464</v>
      </c>
      <c r="M409" s="15" t="s">
        <v>306</v>
      </c>
      <c r="N409" s="1"/>
      <c r="O409" s="1"/>
      <c r="P409" s="1"/>
    </row>
    <row r="410" spans="1:18" ht="13.5" x14ac:dyDescent="0.2">
      <c r="A410" s="31"/>
      <c r="B410" s="37" t="s">
        <v>345</v>
      </c>
      <c r="C410" s="32"/>
      <c r="D410" s="32"/>
      <c r="E410" s="15"/>
      <c r="F410" s="15"/>
      <c r="G410" s="15"/>
      <c r="H410" s="15"/>
      <c r="I410" s="15"/>
      <c r="J410" s="15"/>
      <c r="K410" s="15"/>
      <c r="L410" s="30"/>
      <c r="M410" s="15"/>
      <c r="N410" s="1"/>
      <c r="O410" s="1"/>
      <c r="P410" s="1"/>
    </row>
    <row r="411" spans="1:18" ht="13.5" x14ac:dyDescent="0.2">
      <c r="A411" s="31"/>
      <c r="B411" s="37" t="s">
        <v>345</v>
      </c>
      <c r="C411" s="32"/>
      <c r="D411" s="32"/>
      <c r="E411" s="15"/>
      <c r="F411" s="15"/>
      <c r="G411" s="15"/>
      <c r="H411" s="15"/>
      <c r="I411" s="15"/>
      <c r="J411" s="15"/>
      <c r="K411" s="15"/>
      <c r="L411" s="30"/>
      <c r="M411" s="15"/>
      <c r="N411" s="1"/>
      <c r="O411" s="1"/>
      <c r="P411" s="1"/>
    </row>
    <row r="412" spans="1:18" ht="13.5" x14ac:dyDescent="0.2">
      <c r="A412" s="31"/>
      <c r="B412" s="37" t="s">
        <v>345</v>
      </c>
      <c r="C412" s="32"/>
      <c r="D412" s="32"/>
      <c r="E412" s="15"/>
      <c r="F412" s="15"/>
      <c r="G412" s="15"/>
      <c r="H412" s="15"/>
      <c r="I412" s="15"/>
      <c r="J412" s="15"/>
      <c r="K412" s="15"/>
      <c r="L412" s="30"/>
      <c r="M412" s="15"/>
      <c r="N412" s="1"/>
      <c r="O412" s="1"/>
      <c r="P412" s="1"/>
    </row>
    <row r="413" spans="1:18" ht="13.5" x14ac:dyDescent="0.2">
      <c r="A413" s="31"/>
      <c r="B413" s="37" t="s">
        <v>345</v>
      </c>
      <c r="C413" s="32"/>
      <c r="D413" s="32"/>
      <c r="E413" s="15"/>
      <c r="F413" s="15"/>
      <c r="G413" s="15"/>
      <c r="H413" s="15"/>
      <c r="I413" s="15"/>
      <c r="J413" s="15"/>
      <c r="K413" s="15"/>
      <c r="L413" s="30"/>
      <c r="M413" s="15"/>
      <c r="N413" s="1"/>
      <c r="O413" s="1"/>
      <c r="P413" s="1"/>
    </row>
    <row r="414" spans="1:18" ht="13.5" x14ac:dyDescent="0.2">
      <c r="A414" s="31"/>
      <c r="B414" s="37" t="s">
        <v>345</v>
      </c>
      <c r="C414" s="32"/>
      <c r="D414" s="32"/>
      <c r="E414" s="15"/>
      <c r="F414" s="15"/>
      <c r="G414" s="15"/>
      <c r="H414" s="15"/>
      <c r="I414" s="15"/>
      <c r="J414" s="15"/>
      <c r="K414" s="15"/>
      <c r="L414" s="30"/>
      <c r="M414" s="15"/>
      <c r="N414" s="1"/>
      <c r="O414" s="1"/>
      <c r="P414" s="1"/>
    </row>
    <row r="415" spans="1:18" ht="13.5" x14ac:dyDescent="0.2">
      <c r="A415" s="31"/>
      <c r="B415" s="37" t="s">
        <v>345</v>
      </c>
      <c r="C415" s="32"/>
      <c r="D415" s="32"/>
      <c r="E415" s="15"/>
      <c r="F415" s="15"/>
      <c r="G415" s="15"/>
      <c r="H415" s="15"/>
      <c r="I415" s="15"/>
      <c r="J415" s="15"/>
      <c r="K415" s="15"/>
      <c r="L415" s="30"/>
      <c r="M415" s="15"/>
      <c r="N415" s="1"/>
      <c r="O415" s="1"/>
      <c r="P415" s="1"/>
    </row>
    <row r="416" spans="1:18" ht="13.5" x14ac:dyDescent="0.2">
      <c r="A416" s="31"/>
      <c r="B416" s="37" t="s">
        <v>345</v>
      </c>
      <c r="C416" s="32"/>
      <c r="D416" s="32"/>
      <c r="E416" s="15"/>
      <c r="F416" s="15"/>
      <c r="G416" s="15"/>
      <c r="H416" s="15"/>
      <c r="I416" s="15"/>
      <c r="J416" s="15"/>
      <c r="K416" s="15"/>
      <c r="L416" s="30"/>
      <c r="M416" s="15"/>
      <c r="N416" s="1"/>
      <c r="O416" s="1"/>
      <c r="P416" s="1"/>
    </row>
    <row r="417" spans="1:16" ht="13.5" x14ac:dyDescent="0.2">
      <c r="A417" s="31"/>
      <c r="B417" s="37" t="s">
        <v>345</v>
      </c>
      <c r="C417" s="32"/>
      <c r="D417" s="32"/>
      <c r="E417" s="15"/>
      <c r="F417" s="15"/>
      <c r="G417" s="15"/>
      <c r="H417" s="15"/>
      <c r="I417" s="15"/>
      <c r="J417" s="15"/>
      <c r="K417" s="15"/>
      <c r="L417" s="30"/>
      <c r="M417" s="15"/>
      <c r="N417" s="1"/>
      <c r="O417" s="1"/>
      <c r="P417" s="1"/>
    </row>
    <row r="418" spans="1:16" ht="13.5" x14ac:dyDescent="0.2">
      <c r="A418" s="31"/>
      <c r="B418" s="37" t="s">
        <v>345</v>
      </c>
      <c r="C418" s="32"/>
      <c r="D418" s="32"/>
      <c r="E418" s="15"/>
      <c r="F418" s="15"/>
      <c r="G418" s="15"/>
      <c r="H418" s="15"/>
      <c r="I418" s="15"/>
      <c r="J418" s="15"/>
      <c r="K418" s="15"/>
      <c r="L418" s="30"/>
      <c r="M418" s="15"/>
      <c r="N418" s="1"/>
      <c r="O418" s="1"/>
      <c r="P418" s="1"/>
    </row>
    <row r="419" spans="1:16" ht="13.5" x14ac:dyDescent="0.2">
      <c r="A419" s="31"/>
      <c r="B419" s="37" t="s">
        <v>345</v>
      </c>
      <c r="C419" s="32"/>
      <c r="D419" s="32"/>
      <c r="E419" s="15"/>
      <c r="F419" s="15"/>
      <c r="G419" s="15"/>
      <c r="H419" s="15"/>
      <c r="I419" s="15"/>
      <c r="J419" s="15"/>
      <c r="K419" s="15"/>
      <c r="L419" s="30"/>
      <c r="M419" s="15"/>
      <c r="N419" s="1"/>
      <c r="O419" s="1"/>
      <c r="P419" s="1"/>
    </row>
    <row r="420" spans="1:16" ht="13.5" x14ac:dyDescent="0.2">
      <c r="A420" s="31"/>
      <c r="B420" s="37" t="s">
        <v>345</v>
      </c>
      <c r="C420" s="32"/>
      <c r="D420" s="32"/>
      <c r="E420" s="15"/>
      <c r="F420" s="15"/>
      <c r="G420" s="15"/>
      <c r="H420" s="15"/>
      <c r="I420" s="15"/>
      <c r="J420" s="15"/>
      <c r="K420" s="15"/>
      <c r="L420" s="30"/>
      <c r="M420" s="15"/>
      <c r="N420" s="1"/>
      <c r="O420" s="1"/>
      <c r="P420" s="1"/>
    </row>
    <row r="421" spans="1:16" ht="13.5" x14ac:dyDescent="0.2">
      <c r="A421" s="31"/>
      <c r="B421" s="37" t="s">
        <v>345</v>
      </c>
      <c r="C421" s="32"/>
      <c r="D421" s="32"/>
      <c r="E421" s="15"/>
      <c r="F421" s="15"/>
      <c r="G421" s="15"/>
      <c r="H421" s="15"/>
      <c r="I421" s="15"/>
      <c r="J421" s="15"/>
      <c r="K421" s="15"/>
      <c r="L421" s="30"/>
      <c r="M421" s="15"/>
      <c r="N421" s="1"/>
      <c r="O421" s="1"/>
      <c r="P421" s="1"/>
    </row>
    <row r="422" spans="1:16" ht="13.5" x14ac:dyDescent="0.2">
      <c r="A422" s="31"/>
      <c r="B422" s="37" t="s">
        <v>345</v>
      </c>
      <c r="C422" s="32"/>
      <c r="D422" s="32"/>
      <c r="E422" s="15"/>
      <c r="F422" s="15"/>
      <c r="G422" s="15"/>
      <c r="H422" s="15"/>
      <c r="I422" s="15"/>
      <c r="J422" s="15"/>
      <c r="K422" s="15"/>
      <c r="L422" s="30"/>
      <c r="M422" s="15"/>
      <c r="N422" s="1"/>
      <c r="O422" s="1"/>
      <c r="P422" s="1"/>
    </row>
    <row r="423" spans="1:16" ht="13.5" x14ac:dyDescent="0.2">
      <c r="A423" s="31"/>
      <c r="B423" s="37" t="s">
        <v>345</v>
      </c>
      <c r="C423" s="32"/>
      <c r="D423" s="32"/>
      <c r="E423" s="15"/>
      <c r="F423" s="15"/>
      <c r="G423" s="15"/>
      <c r="H423" s="15"/>
      <c r="I423" s="15"/>
      <c r="J423" s="15"/>
      <c r="K423" s="15"/>
      <c r="L423" s="30"/>
      <c r="M423" s="15"/>
      <c r="N423" s="1"/>
      <c r="O423" s="1"/>
      <c r="P423" s="1"/>
    </row>
    <row r="424" spans="1:16" ht="13.5" x14ac:dyDescent="0.2">
      <c r="A424" s="31"/>
      <c r="B424" s="37" t="s">
        <v>345</v>
      </c>
      <c r="C424" s="32"/>
      <c r="D424" s="32"/>
      <c r="E424" s="15"/>
      <c r="F424" s="15"/>
      <c r="G424" s="15"/>
      <c r="H424" s="15"/>
      <c r="I424" s="15"/>
      <c r="J424" s="15"/>
      <c r="K424" s="15"/>
      <c r="L424" s="30"/>
      <c r="M424" s="15"/>
      <c r="N424" s="1"/>
      <c r="O424" s="1"/>
      <c r="P424" s="1"/>
    </row>
    <row r="425" spans="1:16" ht="13.5" x14ac:dyDescent="0.2">
      <c r="A425" s="31"/>
      <c r="B425" s="37" t="s">
        <v>345</v>
      </c>
      <c r="C425" s="32"/>
      <c r="D425" s="32"/>
      <c r="E425" s="15"/>
      <c r="F425" s="15"/>
      <c r="G425" s="15"/>
      <c r="H425" s="15"/>
      <c r="I425" s="15"/>
      <c r="J425" s="15"/>
      <c r="K425" s="15"/>
      <c r="L425" s="30"/>
      <c r="M425" s="15"/>
      <c r="N425" s="1"/>
      <c r="O425" s="1"/>
      <c r="P425" s="1"/>
    </row>
    <row r="426" spans="1:16" ht="13.5" x14ac:dyDescent="0.2">
      <c r="A426" s="31"/>
      <c r="B426" s="37" t="s">
        <v>345</v>
      </c>
      <c r="C426" s="32"/>
      <c r="D426" s="32"/>
      <c r="E426" s="15"/>
      <c r="F426" s="15"/>
      <c r="G426" s="15"/>
      <c r="H426" s="15"/>
      <c r="I426" s="15"/>
      <c r="J426" s="15"/>
      <c r="K426" s="15"/>
      <c r="L426" s="30"/>
      <c r="M426" s="15"/>
      <c r="N426" s="1"/>
      <c r="O426" s="1"/>
      <c r="P426" s="1"/>
    </row>
    <row r="427" spans="1:16" ht="13.5" x14ac:dyDescent="0.2">
      <c r="A427" s="31"/>
      <c r="B427" s="37" t="s">
        <v>345</v>
      </c>
      <c r="C427" s="32"/>
      <c r="D427" s="32"/>
      <c r="E427" s="15"/>
      <c r="F427" s="15"/>
      <c r="G427" s="15"/>
      <c r="H427" s="15"/>
      <c r="I427" s="15"/>
      <c r="J427" s="15"/>
      <c r="K427" s="15"/>
      <c r="L427" s="30"/>
      <c r="M427" s="15"/>
      <c r="N427" s="1"/>
      <c r="O427" s="1"/>
      <c r="P427" s="1"/>
    </row>
    <row r="428" spans="1:16" ht="13.5" x14ac:dyDescent="0.2">
      <c r="A428" s="31"/>
      <c r="B428" s="37" t="s">
        <v>345</v>
      </c>
      <c r="C428" s="32"/>
      <c r="D428" s="32"/>
      <c r="E428" s="15"/>
      <c r="F428" s="15"/>
      <c r="G428" s="15"/>
      <c r="H428" s="15"/>
      <c r="I428" s="15"/>
      <c r="J428" s="15"/>
      <c r="K428" s="15"/>
      <c r="L428" s="30"/>
      <c r="M428" s="15"/>
      <c r="N428" s="1"/>
      <c r="O428" s="1"/>
      <c r="P428" s="1"/>
    </row>
    <row r="429" spans="1:16" ht="13.5" x14ac:dyDescent="0.2">
      <c r="A429" s="31"/>
      <c r="B429" s="37" t="s">
        <v>345</v>
      </c>
      <c r="C429" s="32"/>
      <c r="D429" s="32"/>
      <c r="E429" s="15"/>
      <c r="F429" s="15"/>
      <c r="G429" s="15"/>
      <c r="H429" s="15"/>
      <c r="I429" s="15"/>
      <c r="J429" s="15"/>
      <c r="K429" s="15"/>
      <c r="L429" s="30"/>
      <c r="M429" s="15"/>
      <c r="N429" s="1"/>
      <c r="O429" s="1"/>
      <c r="P429" s="1"/>
    </row>
    <row r="430" spans="1:16" ht="13.5" x14ac:dyDescent="0.2">
      <c r="A430" s="31"/>
      <c r="B430" s="37" t="s">
        <v>345</v>
      </c>
      <c r="C430" s="32"/>
      <c r="D430" s="32"/>
      <c r="E430" s="15"/>
      <c r="F430" s="15"/>
      <c r="G430" s="15"/>
      <c r="H430" s="15"/>
      <c r="I430" s="15"/>
      <c r="J430" s="15"/>
      <c r="K430" s="15"/>
      <c r="L430" s="30"/>
      <c r="M430" s="15"/>
      <c r="N430" s="1"/>
      <c r="O430" s="1"/>
      <c r="P430" s="1"/>
    </row>
    <row r="431" spans="1:16" ht="12.75" customHeight="1" x14ac:dyDescent="0.2">
      <c r="A431" s="31"/>
      <c r="B431" s="37" t="s">
        <v>345</v>
      </c>
      <c r="C431" s="32"/>
      <c r="D431" s="32"/>
      <c r="E431" s="15"/>
      <c r="F431" s="15"/>
      <c r="G431" s="15"/>
      <c r="H431" s="15"/>
      <c r="I431" s="15"/>
      <c r="J431" s="15"/>
      <c r="K431" s="15"/>
      <c r="L431" s="30"/>
      <c r="M431" s="15"/>
      <c r="N431" s="1"/>
      <c r="O431" s="1"/>
      <c r="P431" s="1"/>
    </row>
    <row r="432" spans="1:16" ht="13.5" x14ac:dyDescent="0.2">
      <c r="A432" s="31"/>
      <c r="B432" s="37" t="s">
        <v>345</v>
      </c>
      <c r="C432" s="32"/>
      <c r="D432" s="32"/>
      <c r="E432" s="15"/>
      <c r="F432" s="15"/>
      <c r="G432" s="15"/>
      <c r="H432" s="15"/>
      <c r="I432" s="15"/>
      <c r="J432" s="15"/>
      <c r="K432" s="15"/>
      <c r="L432" s="30"/>
      <c r="M432" s="15"/>
      <c r="N432" s="1"/>
      <c r="O432" s="1"/>
      <c r="P432" s="1"/>
    </row>
    <row r="433" spans="1:16" ht="13.5" x14ac:dyDescent="0.2">
      <c r="A433" s="31"/>
      <c r="B433" s="37" t="s">
        <v>345</v>
      </c>
      <c r="C433" s="32"/>
      <c r="D433" s="32"/>
      <c r="E433" s="15"/>
      <c r="F433" s="15"/>
      <c r="G433" s="15"/>
      <c r="H433" s="15"/>
      <c r="I433" s="15"/>
      <c r="J433" s="15"/>
      <c r="K433" s="15"/>
      <c r="L433" s="30"/>
      <c r="M433" s="15"/>
      <c r="N433" s="1"/>
      <c r="O433" s="1"/>
      <c r="P433" s="1"/>
    </row>
    <row r="434" spans="1:16" ht="13.5" x14ac:dyDescent="0.2">
      <c r="A434" s="31"/>
      <c r="B434" s="37" t="s">
        <v>345</v>
      </c>
      <c r="C434" s="32"/>
      <c r="D434" s="32"/>
      <c r="E434" s="15"/>
      <c r="F434" s="15"/>
      <c r="G434" s="15"/>
      <c r="H434" s="15"/>
      <c r="I434" s="15"/>
      <c r="J434" s="15"/>
      <c r="K434" s="15"/>
      <c r="L434" s="30"/>
      <c r="M434" s="15"/>
      <c r="N434" s="1"/>
      <c r="O434" s="1"/>
      <c r="P434" s="1"/>
    </row>
    <row r="435" spans="1:16" ht="13.5" x14ac:dyDescent="0.2">
      <c r="A435" s="31"/>
      <c r="B435" s="37" t="s">
        <v>345</v>
      </c>
      <c r="C435" s="32"/>
      <c r="D435" s="32"/>
      <c r="E435" s="15"/>
      <c r="F435" s="15"/>
      <c r="G435" s="15"/>
      <c r="H435" s="15"/>
      <c r="I435" s="15"/>
      <c r="J435" s="15"/>
      <c r="K435" s="15"/>
      <c r="L435" s="30"/>
      <c r="M435" s="15"/>
      <c r="N435" s="1"/>
      <c r="O435" s="1"/>
      <c r="P435" s="1"/>
    </row>
    <row r="436" spans="1:16" ht="13.5" x14ac:dyDescent="0.2">
      <c r="A436" s="31"/>
      <c r="B436" s="37" t="s">
        <v>345</v>
      </c>
      <c r="C436" s="32"/>
      <c r="D436" s="32"/>
      <c r="E436" s="15"/>
      <c r="F436" s="15"/>
      <c r="G436" s="15"/>
      <c r="H436" s="15"/>
      <c r="I436" s="15"/>
      <c r="J436" s="15"/>
      <c r="K436" s="15"/>
      <c r="L436" s="30"/>
      <c r="M436" s="15"/>
      <c r="N436" s="1"/>
      <c r="O436" s="1"/>
      <c r="P436" s="1"/>
    </row>
    <row r="437" spans="1:16" ht="13.5" x14ac:dyDescent="0.2">
      <c r="A437" s="31"/>
      <c r="B437" s="37" t="s">
        <v>345</v>
      </c>
      <c r="C437" s="32"/>
      <c r="D437" s="32"/>
      <c r="E437" s="15"/>
      <c r="F437" s="15"/>
      <c r="G437" s="15"/>
      <c r="H437" s="15"/>
      <c r="I437" s="15"/>
      <c r="J437" s="15"/>
      <c r="K437" s="15"/>
      <c r="L437" s="30"/>
      <c r="M437" s="15"/>
      <c r="N437" s="1"/>
      <c r="O437" s="1"/>
      <c r="P437" s="1"/>
    </row>
    <row r="438" spans="1:16" ht="13.5" x14ac:dyDescent="0.2">
      <c r="A438" s="31"/>
      <c r="B438" s="37" t="s">
        <v>345</v>
      </c>
      <c r="C438" s="32"/>
      <c r="D438" s="32"/>
      <c r="E438" s="15"/>
      <c r="F438" s="15"/>
      <c r="G438" s="15"/>
      <c r="H438" s="15"/>
      <c r="I438" s="15"/>
      <c r="J438" s="15"/>
      <c r="K438" s="15"/>
      <c r="L438" s="30"/>
      <c r="M438" s="15"/>
      <c r="N438" s="1"/>
      <c r="O438" s="1"/>
      <c r="P438" s="1"/>
    </row>
    <row r="439" spans="1:16" ht="13.5" x14ac:dyDescent="0.2">
      <c r="A439" s="31"/>
      <c r="B439" s="37" t="s">
        <v>345</v>
      </c>
      <c r="C439" s="32"/>
      <c r="D439" s="32"/>
      <c r="E439" s="15"/>
      <c r="F439" s="15"/>
      <c r="G439" s="15"/>
      <c r="H439" s="15"/>
      <c r="I439" s="15"/>
      <c r="J439" s="15"/>
      <c r="K439" s="15"/>
      <c r="L439" s="30"/>
      <c r="M439" s="15"/>
      <c r="N439" s="1"/>
      <c r="O439" s="1"/>
      <c r="P439" s="1"/>
    </row>
    <row r="440" spans="1:16" ht="13.5" x14ac:dyDescent="0.2">
      <c r="A440" s="31"/>
      <c r="B440" s="37" t="s">
        <v>345</v>
      </c>
      <c r="C440" s="32"/>
      <c r="D440" s="32"/>
      <c r="E440" s="15"/>
      <c r="F440" s="15"/>
      <c r="G440" s="15"/>
      <c r="H440" s="15"/>
      <c r="I440" s="15"/>
      <c r="J440" s="15"/>
      <c r="K440" s="15"/>
      <c r="L440" s="30"/>
      <c r="M440" s="15"/>
      <c r="N440" s="1"/>
      <c r="O440" s="1"/>
      <c r="P440" s="1"/>
    </row>
    <row r="441" spans="1:16" ht="13.5" x14ac:dyDescent="0.2">
      <c r="A441" s="31"/>
      <c r="B441" s="37" t="s">
        <v>345</v>
      </c>
      <c r="C441" s="32"/>
      <c r="D441" s="32"/>
      <c r="E441" s="15"/>
      <c r="F441" s="15"/>
      <c r="G441" s="15"/>
      <c r="H441" s="15"/>
      <c r="I441" s="15"/>
      <c r="J441" s="15"/>
      <c r="K441" s="15"/>
      <c r="L441" s="30"/>
      <c r="M441" s="15"/>
      <c r="N441" s="1"/>
      <c r="O441" s="1"/>
      <c r="P441" s="1"/>
    </row>
    <row r="442" spans="1:16" ht="13.5" x14ac:dyDescent="0.2">
      <c r="A442" s="31"/>
      <c r="B442" s="37" t="s">
        <v>345</v>
      </c>
      <c r="C442" s="32"/>
      <c r="D442" s="32"/>
      <c r="E442" s="15"/>
      <c r="F442" s="15"/>
      <c r="G442" s="15"/>
      <c r="H442" s="15"/>
      <c r="I442" s="15"/>
      <c r="J442" s="15"/>
      <c r="K442" s="15"/>
      <c r="L442" s="30"/>
      <c r="M442" s="15"/>
      <c r="N442" s="1"/>
      <c r="O442" s="1"/>
      <c r="P442" s="1"/>
    </row>
    <row r="443" spans="1:16" ht="13.5" x14ac:dyDescent="0.2">
      <c r="A443" s="31"/>
      <c r="B443" s="37" t="s">
        <v>345</v>
      </c>
      <c r="C443" s="32"/>
      <c r="D443" s="32"/>
      <c r="E443" s="15"/>
      <c r="F443" s="15"/>
      <c r="G443" s="15"/>
      <c r="H443" s="15"/>
      <c r="I443" s="15"/>
      <c r="J443" s="15"/>
      <c r="K443" s="15"/>
      <c r="L443" s="30"/>
      <c r="M443" s="15"/>
      <c r="N443" s="1"/>
      <c r="O443" s="1"/>
      <c r="P443" s="1"/>
    </row>
    <row r="444" spans="1:16" ht="13.5" x14ac:dyDescent="0.2">
      <c r="A444" s="95" t="s">
        <v>39</v>
      </c>
      <c r="B444" s="37"/>
      <c r="C444" s="32"/>
      <c r="D444" s="32"/>
      <c r="E444" s="15"/>
      <c r="F444" s="15"/>
      <c r="G444" s="15"/>
      <c r="H444" s="15"/>
      <c r="I444" s="15"/>
      <c r="J444" s="15"/>
      <c r="K444" s="15"/>
      <c r="L444" s="16">
        <f>SUM(L406:L407)</f>
        <v>0</v>
      </c>
      <c r="M444" s="15"/>
      <c r="N444" s="1"/>
      <c r="O444" s="1"/>
      <c r="P444" s="1"/>
    </row>
    <row r="445" spans="1:16" x14ac:dyDescent="0.2">
      <c r="A445" s="640"/>
      <c r="B445" s="640"/>
      <c r="C445" s="640"/>
      <c r="D445" s="315"/>
      <c r="E445" s="1"/>
      <c r="F445" s="1"/>
      <c r="G445" s="1"/>
      <c r="H445" s="1"/>
      <c r="I445" s="1"/>
      <c r="J445" s="1"/>
      <c r="K445" s="1"/>
      <c r="L445" s="96"/>
      <c r="M445" s="1"/>
      <c r="N445" s="1"/>
      <c r="O445" s="1"/>
      <c r="P445" s="1"/>
    </row>
    <row r="446" spans="1:16" x14ac:dyDescent="0.2">
      <c r="A446" s="1"/>
      <c r="B446" s="1"/>
      <c r="C446" s="641" t="s">
        <v>8</v>
      </c>
      <c r="D446" s="641"/>
      <c r="E446" s="641"/>
      <c r="F446" s="19"/>
      <c r="G446" s="642" t="s">
        <v>122</v>
      </c>
      <c r="H446" s="642"/>
      <c r="I446" s="312"/>
      <c r="J446" s="18"/>
      <c r="K446" s="1"/>
      <c r="L446" s="1"/>
      <c r="M446" s="1" t="s">
        <v>106</v>
      </c>
      <c r="N446" s="644"/>
      <c r="O446" s="644"/>
      <c r="P446" s="1"/>
    </row>
    <row r="447" spans="1:16" x14ac:dyDescent="0.2">
      <c r="A447" s="1"/>
      <c r="B447" s="1"/>
      <c r="C447" s="20"/>
      <c r="D447" s="20"/>
      <c r="E447" s="1"/>
      <c r="F447" s="1"/>
      <c r="G447" s="312"/>
      <c r="H447" s="18"/>
      <c r="I447" s="18"/>
      <c r="J447" s="18"/>
      <c r="K447" s="1"/>
      <c r="L447" s="1"/>
      <c r="M447" s="1"/>
      <c r="N447" s="21"/>
      <c r="O447" s="21"/>
      <c r="P447" s="1"/>
    </row>
    <row r="448" spans="1:16" x14ac:dyDescent="0.2">
      <c r="A448" s="1"/>
      <c r="B448" s="1"/>
      <c r="C448" s="20"/>
      <c r="D448" s="20"/>
      <c r="E448" s="1"/>
      <c r="F448" s="1"/>
      <c r="G448" s="312"/>
      <c r="H448" s="18"/>
      <c r="I448" s="18"/>
      <c r="J448" s="18"/>
      <c r="K448" s="1"/>
      <c r="L448" s="1"/>
      <c r="M448" s="1"/>
      <c r="N448" s="21"/>
      <c r="O448" s="21"/>
      <c r="P448" s="1"/>
    </row>
    <row r="449" spans="1:18" x14ac:dyDescent="0.2">
      <c r="A449" s="1"/>
      <c r="B449" s="1"/>
      <c r="C449" s="641" t="s">
        <v>293</v>
      </c>
      <c r="D449" s="641"/>
      <c r="E449" s="641"/>
      <c r="F449" s="311"/>
      <c r="G449" s="644" t="s">
        <v>123</v>
      </c>
      <c r="H449" s="644"/>
      <c r="I449" s="644"/>
      <c r="J449" s="312"/>
      <c r="K449" s="1"/>
      <c r="L449" s="1"/>
      <c r="M449" s="645" t="s">
        <v>130</v>
      </c>
      <c r="N449" s="645"/>
      <c r="O449" s="645"/>
      <c r="P449" s="645"/>
    </row>
    <row r="450" spans="1:18" x14ac:dyDescent="0.2">
      <c r="A450" s="1"/>
      <c r="B450" s="1"/>
      <c r="C450" s="641" t="s">
        <v>94</v>
      </c>
      <c r="D450" s="641"/>
      <c r="E450" s="641"/>
      <c r="F450" s="311"/>
      <c r="G450" s="644" t="s">
        <v>95</v>
      </c>
      <c r="H450" s="644"/>
      <c r="I450" s="644"/>
      <c r="J450" s="312"/>
      <c r="K450" s="1"/>
      <c r="L450" s="1"/>
      <c r="M450" s="645" t="s">
        <v>111</v>
      </c>
      <c r="N450" s="645"/>
      <c r="O450" s="645"/>
      <c r="P450" s="645"/>
    </row>
    <row r="451" spans="1:18" x14ac:dyDescent="0.2">
      <c r="A451" s="1"/>
      <c r="B451" s="1"/>
      <c r="C451" s="311"/>
      <c r="D451" s="311"/>
      <c r="E451" s="311"/>
      <c r="F451" s="311"/>
      <c r="G451" s="312"/>
      <c r="H451" s="312"/>
      <c r="I451" s="312"/>
      <c r="J451" s="312"/>
      <c r="K451" s="1"/>
      <c r="L451" s="1"/>
      <c r="M451" s="312"/>
      <c r="N451" s="312"/>
      <c r="O451" s="312"/>
      <c r="P451" s="312"/>
    </row>
    <row r="452" spans="1:18" ht="16.5" x14ac:dyDescent="0.3">
      <c r="A452" s="22"/>
      <c r="B452" s="22"/>
      <c r="C452" s="3"/>
      <c r="D452" s="3"/>
      <c r="E452" s="4"/>
      <c r="F452" s="4"/>
      <c r="G452" s="4"/>
      <c r="H452" s="4"/>
      <c r="I452" s="4"/>
      <c r="J452" s="4"/>
      <c r="K452" s="4"/>
      <c r="L452" s="4"/>
      <c r="M452" s="4"/>
      <c r="N452" s="1"/>
      <c r="O452" s="1"/>
      <c r="P452" s="1"/>
    </row>
    <row r="453" spans="1:18" ht="16.5" x14ac:dyDescent="0.3">
      <c r="A453" s="22"/>
      <c r="B453" s="22"/>
      <c r="C453" s="3"/>
      <c r="D453" s="3"/>
      <c r="E453" s="4"/>
      <c r="F453" s="4"/>
      <c r="G453" s="4"/>
      <c r="H453" s="4"/>
      <c r="I453" s="4"/>
      <c r="J453" s="4"/>
      <c r="K453" s="4"/>
      <c r="L453" s="4"/>
      <c r="M453" s="4"/>
      <c r="N453" s="1"/>
      <c r="O453" s="1"/>
      <c r="P453" s="1"/>
    </row>
    <row r="454" spans="1:18" ht="16.5" x14ac:dyDescent="0.3">
      <c r="A454" s="22"/>
      <c r="B454" s="22"/>
      <c r="C454" s="3"/>
      <c r="D454" s="3"/>
      <c r="E454" s="4"/>
      <c r="F454" s="4"/>
      <c r="G454" s="4"/>
      <c r="H454" s="4"/>
      <c r="I454" s="4"/>
      <c r="J454" s="4"/>
      <c r="K454" s="4"/>
      <c r="L454" s="4"/>
      <c r="M454" s="4"/>
      <c r="N454" s="1"/>
      <c r="O454" s="1"/>
      <c r="P454" s="1"/>
    </row>
    <row r="455" spans="1:18" ht="18" x14ac:dyDescent="0.25">
      <c r="A455" s="646" t="s">
        <v>0</v>
      </c>
      <c r="B455" s="646"/>
      <c r="C455" s="646"/>
      <c r="D455" s="646"/>
      <c r="E455" s="646"/>
      <c r="F455" s="646"/>
      <c r="G455" s="646"/>
      <c r="H455" s="646"/>
      <c r="I455" s="646"/>
      <c r="J455" s="646"/>
      <c r="K455" s="646"/>
      <c r="L455" s="646"/>
      <c r="M455" s="646"/>
      <c r="N455" s="25"/>
      <c r="O455" s="25"/>
      <c r="P455" s="25"/>
    </row>
    <row r="456" spans="1:18" ht="18" x14ac:dyDescent="0.25">
      <c r="A456" s="26"/>
      <c r="B456" s="26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9"/>
      <c r="O456" s="9"/>
      <c r="P456" s="9"/>
    </row>
    <row r="457" spans="1:18" ht="18" x14ac:dyDescent="0.25">
      <c r="A457" s="646" t="s">
        <v>12</v>
      </c>
      <c r="B457" s="646"/>
      <c r="C457" s="646"/>
      <c r="D457" s="646"/>
      <c r="E457" s="646"/>
      <c r="F457" s="646"/>
      <c r="G457" s="646"/>
      <c r="H457" s="646"/>
      <c r="I457" s="646"/>
      <c r="J457" s="646"/>
      <c r="K457" s="646"/>
      <c r="L457" s="646"/>
      <c r="M457" s="646"/>
      <c r="N457" s="9"/>
      <c r="O457" s="9"/>
      <c r="P457" s="9"/>
    </row>
    <row r="458" spans="1:18" ht="18" x14ac:dyDescent="0.25">
      <c r="A458" s="314"/>
      <c r="B458" s="314"/>
      <c r="C458" s="314"/>
      <c r="D458" s="314"/>
      <c r="E458" s="314"/>
      <c r="F458" s="314"/>
      <c r="G458" s="314"/>
      <c r="H458" s="314"/>
      <c r="I458" s="314"/>
      <c r="J458" s="314"/>
      <c r="K458" s="314"/>
      <c r="L458" s="314"/>
      <c r="M458" s="314"/>
      <c r="N458" s="9"/>
      <c r="O458" s="9"/>
      <c r="P458" s="9"/>
    </row>
    <row r="459" spans="1:18" s="5" customFormat="1" ht="15.75" customHeight="1" x14ac:dyDescent="0.25">
      <c r="A459" s="313" t="s">
        <v>364</v>
      </c>
      <c r="B459" s="9"/>
      <c r="C459" s="647"/>
      <c r="D459" s="313" t="s">
        <v>66</v>
      </c>
      <c r="F459" s="313" t="s">
        <v>361</v>
      </c>
      <c r="G459" s="313" t="s">
        <v>62</v>
      </c>
      <c r="H459" s="158" t="s">
        <v>362</v>
      </c>
      <c r="I459" s="158"/>
      <c r="K459" s="316"/>
      <c r="L459" s="316"/>
      <c r="M459" s="648" t="s">
        <v>363</v>
      </c>
      <c r="N459" s="648"/>
      <c r="O459" s="9"/>
      <c r="P459" s="313"/>
      <c r="Q459" s="313"/>
      <c r="R459" s="313"/>
    </row>
    <row r="460" spans="1:18" s="1" customFormat="1" ht="16.5" x14ac:dyDescent="0.3">
      <c r="A460" s="648" t="s">
        <v>3</v>
      </c>
      <c r="B460" s="648"/>
      <c r="C460" s="647"/>
      <c r="D460" s="4"/>
      <c r="E460" s="4"/>
      <c r="F460" s="159"/>
      <c r="G460" s="4"/>
      <c r="H460" s="7"/>
      <c r="I460" s="7"/>
      <c r="J460" s="7"/>
      <c r="K460" s="7"/>
      <c r="L460" s="7"/>
      <c r="M460" s="7"/>
      <c r="N460" s="159"/>
      <c r="O460" s="159"/>
      <c r="P460" s="159"/>
      <c r="Q460" s="159"/>
      <c r="R460" s="8"/>
    </row>
    <row r="461" spans="1:18" ht="38.25" x14ac:dyDescent="0.2">
      <c r="A461" s="11" t="s">
        <v>4</v>
      </c>
      <c r="B461" s="12" t="s">
        <v>5</v>
      </c>
      <c r="C461" s="12" t="s">
        <v>6</v>
      </c>
      <c r="D461" s="11" t="s">
        <v>7</v>
      </c>
      <c r="E461" s="12" t="s">
        <v>14</v>
      </c>
      <c r="F461" s="11" t="s">
        <v>15</v>
      </c>
      <c r="G461" s="11" t="s">
        <v>16</v>
      </c>
      <c r="H461" s="11" t="s">
        <v>17</v>
      </c>
      <c r="I461" s="11" t="s">
        <v>18</v>
      </c>
      <c r="J461" s="11" t="s">
        <v>19</v>
      </c>
      <c r="K461" s="11" t="s">
        <v>20</v>
      </c>
      <c r="L461" s="12" t="s">
        <v>21</v>
      </c>
      <c r="M461" s="12" t="s">
        <v>22</v>
      </c>
      <c r="N461" s="1"/>
      <c r="O461" s="1"/>
      <c r="P461" s="1"/>
    </row>
    <row r="462" spans="1:18" ht="13.5" x14ac:dyDescent="0.2">
      <c r="A462" s="29"/>
      <c r="B462" s="29"/>
      <c r="C462" s="29"/>
      <c r="D462" s="29"/>
      <c r="E462" s="29"/>
      <c r="F462" s="15"/>
      <c r="G462" s="15"/>
      <c r="H462" s="15"/>
      <c r="I462" s="15"/>
      <c r="J462" s="15"/>
      <c r="K462" s="15"/>
      <c r="L462" s="30"/>
      <c r="M462" s="17"/>
      <c r="N462" s="1"/>
      <c r="O462" s="1"/>
      <c r="P462" s="1"/>
    </row>
    <row r="463" spans="1:18" ht="13.5" x14ac:dyDescent="0.2">
      <c r="A463" s="31"/>
      <c r="B463" s="37" t="s">
        <v>346</v>
      </c>
      <c r="C463" s="32"/>
      <c r="D463" s="32"/>
      <c r="E463" s="15"/>
      <c r="F463" s="15"/>
      <c r="G463" s="15"/>
      <c r="H463" s="15"/>
      <c r="I463" s="104"/>
      <c r="J463" s="15"/>
      <c r="K463" s="15"/>
      <c r="L463" s="16"/>
      <c r="M463" s="15"/>
      <c r="N463" s="1"/>
      <c r="O463" s="1"/>
      <c r="P463" s="1"/>
    </row>
    <row r="464" spans="1:18" ht="13.5" x14ac:dyDescent="0.2">
      <c r="A464" s="31"/>
      <c r="B464" s="37" t="s">
        <v>346</v>
      </c>
      <c r="C464" s="32"/>
      <c r="D464" s="32"/>
      <c r="E464" s="15"/>
      <c r="F464" s="15"/>
      <c r="G464" s="15"/>
      <c r="H464" s="15"/>
      <c r="I464" s="104"/>
      <c r="J464" s="15"/>
      <c r="K464" s="15"/>
      <c r="L464" s="16"/>
      <c r="M464" s="15"/>
      <c r="N464" s="1"/>
      <c r="O464" s="1"/>
      <c r="P464" s="1"/>
    </row>
    <row r="465" spans="1:16" ht="27" hidden="1" x14ac:dyDescent="0.2">
      <c r="A465" s="31"/>
      <c r="B465" s="37" t="s">
        <v>346</v>
      </c>
      <c r="C465" s="32"/>
      <c r="D465" s="32"/>
      <c r="E465" s="15"/>
      <c r="F465" s="15" t="s">
        <v>29</v>
      </c>
      <c r="G465" s="38" t="s">
        <v>309</v>
      </c>
      <c r="H465" s="15" t="s">
        <v>303</v>
      </c>
      <c r="I465" s="104">
        <v>42383</v>
      </c>
      <c r="J465" s="104">
        <v>42383</v>
      </c>
      <c r="K465" s="15" t="s">
        <v>310</v>
      </c>
      <c r="L465" s="16">
        <v>928</v>
      </c>
      <c r="M465" s="15" t="s">
        <v>306</v>
      </c>
      <c r="N465" s="1"/>
      <c r="O465" s="1"/>
      <c r="P465" s="1"/>
    </row>
    <row r="466" spans="1:16" ht="27" hidden="1" x14ac:dyDescent="0.2">
      <c r="A466" s="31"/>
      <c r="B466" s="37" t="s">
        <v>346</v>
      </c>
      <c r="C466" s="32"/>
      <c r="D466" s="32"/>
      <c r="E466" s="15"/>
      <c r="F466" s="15" t="s">
        <v>29</v>
      </c>
      <c r="G466" s="38" t="s">
        <v>311</v>
      </c>
      <c r="H466" s="15" t="s">
        <v>303</v>
      </c>
      <c r="I466" s="104">
        <v>42383</v>
      </c>
      <c r="J466" s="104">
        <v>42383</v>
      </c>
      <c r="K466" s="15" t="s">
        <v>310</v>
      </c>
      <c r="L466" s="16">
        <v>464</v>
      </c>
      <c r="M466" s="15" t="s">
        <v>306</v>
      </c>
      <c r="N466" s="1"/>
      <c r="O466" s="1"/>
      <c r="P466" s="1"/>
    </row>
    <row r="467" spans="1:16" ht="13.5" x14ac:dyDescent="0.2">
      <c r="A467" s="31"/>
      <c r="B467" s="37" t="s">
        <v>346</v>
      </c>
      <c r="C467" s="32"/>
      <c r="D467" s="32"/>
      <c r="E467" s="15"/>
      <c r="F467" s="15"/>
      <c r="G467" s="15"/>
      <c r="H467" s="15"/>
      <c r="I467" s="15"/>
      <c r="J467" s="15"/>
      <c r="K467" s="15"/>
      <c r="L467" s="30"/>
      <c r="M467" s="15"/>
      <c r="N467" s="1"/>
      <c r="O467" s="1"/>
      <c r="P467" s="1"/>
    </row>
    <row r="468" spans="1:16" ht="13.5" x14ac:dyDescent="0.2">
      <c r="A468" s="31"/>
      <c r="B468" s="37" t="s">
        <v>346</v>
      </c>
      <c r="C468" s="32"/>
      <c r="D468" s="32"/>
      <c r="E468" s="15"/>
      <c r="F468" s="15"/>
      <c r="G468" s="15"/>
      <c r="H468" s="15"/>
      <c r="I468" s="15"/>
      <c r="J468" s="15"/>
      <c r="K468" s="15"/>
      <c r="L468" s="30"/>
      <c r="M468" s="15"/>
      <c r="N468" s="1"/>
      <c r="O468" s="1"/>
      <c r="P468" s="1"/>
    </row>
    <row r="469" spans="1:16" ht="13.5" x14ac:dyDescent="0.2">
      <c r="A469" s="31"/>
      <c r="B469" s="37" t="s">
        <v>346</v>
      </c>
      <c r="C469" s="32"/>
      <c r="D469" s="32"/>
      <c r="E469" s="15"/>
      <c r="F469" s="15"/>
      <c r="G469" s="15"/>
      <c r="H469" s="15"/>
      <c r="I469" s="15"/>
      <c r="J469" s="15"/>
      <c r="K469" s="15"/>
      <c r="L469" s="30"/>
      <c r="M469" s="15"/>
      <c r="N469" s="1"/>
      <c r="O469" s="1"/>
      <c r="P469" s="1"/>
    </row>
    <row r="470" spans="1:16" ht="13.5" x14ac:dyDescent="0.2">
      <c r="A470" s="31"/>
      <c r="B470" s="37" t="s">
        <v>346</v>
      </c>
      <c r="C470" s="32"/>
      <c r="D470" s="32"/>
      <c r="E470" s="15"/>
      <c r="F470" s="15"/>
      <c r="G470" s="15"/>
      <c r="H470" s="15"/>
      <c r="I470" s="15"/>
      <c r="J470" s="15"/>
      <c r="K470" s="15"/>
      <c r="L470" s="30"/>
      <c r="M470" s="15"/>
      <c r="N470" s="1"/>
      <c r="O470" s="1"/>
      <c r="P470" s="1"/>
    </row>
    <row r="471" spans="1:16" ht="13.5" x14ac:dyDescent="0.2">
      <c r="A471" s="31"/>
      <c r="B471" s="37" t="s">
        <v>346</v>
      </c>
      <c r="C471" s="32"/>
      <c r="D471" s="32"/>
      <c r="E471" s="15"/>
      <c r="F471" s="15"/>
      <c r="G471" s="15"/>
      <c r="H471" s="15"/>
      <c r="I471" s="15"/>
      <c r="J471" s="15"/>
      <c r="K471" s="15"/>
      <c r="L471" s="30"/>
      <c r="M471" s="15"/>
      <c r="N471" s="1"/>
      <c r="O471" s="1"/>
      <c r="P471" s="1"/>
    </row>
    <row r="472" spans="1:16" ht="13.5" x14ac:dyDescent="0.2">
      <c r="A472" s="31"/>
      <c r="B472" s="37" t="s">
        <v>346</v>
      </c>
      <c r="C472" s="32"/>
      <c r="D472" s="32"/>
      <c r="E472" s="15"/>
      <c r="F472" s="15"/>
      <c r="G472" s="15"/>
      <c r="H472" s="15"/>
      <c r="I472" s="15"/>
      <c r="J472" s="15"/>
      <c r="K472" s="15"/>
      <c r="L472" s="30"/>
      <c r="M472" s="15"/>
      <c r="N472" s="1"/>
      <c r="O472" s="1"/>
      <c r="P472" s="1"/>
    </row>
    <row r="473" spans="1:16" ht="13.5" x14ac:dyDescent="0.2">
      <c r="A473" s="31"/>
      <c r="B473" s="37" t="s">
        <v>346</v>
      </c>
      <c r="C473" s="32"/>
      <c r="D473" s="32"/>
      <c r="E473" s="15"/>
      <c r="F473" s="15"/>
      <c r="G473" s="15"/>
      <c r="H473" s="15"/>
      <c r="I473" s="15"/>
      <c r="J473" s="15"/>
      <c r="K473" s="15"/>
      <c r="L473" s="30"/>
      <c r="M473" s="15"/>
      <c r="N473" s="1"/>
      <c r="O473" s="1"/>
      <c r="P473" s="1"/>
    </row>
    <row r="474" spans="1:16" ht="13.5" x14ac:dyDescent="0.2">
      <c r="A474" s="31"/>
      <c r="B474" s="37" t="s">
        <v>346</v>
      </c>
      <c r="C474" s="32"/>
      <c r="D474" s="32"/>
      <c r="E474" s="15"/>
      <c r="F474" s="15"/>
      <c r="G474" s="15"/>
      <c r="H474" s="15"/>
      <c r="I474" s="15"/>
      <c r="J474" s="15"/>
      <c r="K474" s="15"/>
      <c r="L474" s="30"/>
      <c r="M474" s="15"/>
      <c r="N474" s="1"/>
      <c r="O474" s="1"/>
      <c r="P474" s="1"/>
    </row>
    <row r="475" spans="1:16" ht="13.5" x14ac:dyDescent="0.2">
      <c r="A475" s="31"/>
      <c r="B475" s="37" t="s">
        <v>346</v>
      </c>
      <c r="C475" s="32"/>
      <c r="D475" s="32"/>
      <c r="E475" s="15"/>
      <c r="F475" s="15"/>
      <c r="G475" s="15"/>
      <c r="H475" s="15"/>
      <c r="I475" s="15"/>
      <c r="J475" s="15"/>
      <c r="K475" s="15"/>
      <c r="L475" s="30"/>
      <c r="M475" s="15"/>
      <c r="N475" s="1"/>
      <c r="O475" s="1"/>
      <c r="P475" s="1"/>
    </row>
    <row r="476" spans="1:16" ht="13.5" x14ac:dyDescent="0.2">
      <c r="A476" s="31"/>
      <c r="B476" s="37" t="s">
        <v>346</v>
      </c>
      <c r="C476" s="32"/>
      <c r="D476" s="32"/>
      <c r="E476" s="15"/>
      <c r="F476" s="15"/>
      <c r="G476" s="15"/>
      <c r="H476" s="15"/>
      <c r="I476" s="15"/>
      <c r="J476" s="15"/>
      <c r="K476" s="15"/>
      <c r="L476" s="30"/>
      <c r="M476" s="15"/>
      <c r="N476" s="1"/>
      <c r="O476" s="1"/>
      <c r="P476" s="1"/>
    </row>
    <row r="477" spans="1:16" ht="13.5" x14ac:dyDescent="0.2">
      <c r="A477" s="31"/>
      <c r="B477" s="37" t="s">
        <v>346</v>
      </c>
      <c r="C477" s="32"/>
      <c r="D477" s="32"/>
      <c r="E477" s="15"/>
      <c r="F477" s="15"/>
      <c r="G477" s="15"/>
      <c r="H477" s="15"/>
      <c r="I477" s="15"/>
      <c r="J477" s="15"/>
      <c r="K477" s="15"/>
      <c r="L477" s="30"/>
      <c r="M477" s="15"/>
      <c r="N477" s="1"/>
      <c r="O477" s="1"/>
      <c r="P477" s="1"/>
    </row>
    <row r="478" spans="1:16" ht="13.5" x14ac:dyDescent="0.2">
      <c r="A478" s="31"/>
      <c r="B478" s="37" t="s">
        <v>346</v>
      </c>
      <c r="C478" s="32"/>
      <c r="D478" s="32"/>
      <c r="E478" s="15"/>
      <c r="F478" s="15"/>
      <c r="G478" s="15"/>
      <c r="H478" s="15"/>
      <c r="I478" s="15"/>
      <c r="J478" s="15"/>
      <c r="K478" s="15"/>
      <c r="L478" s="30"/>
      <c r="M478" s="15"/>
      <c r="N478" s="1"/>
      <c r="O478" s="1"/>
      <c r="P478" s="1"/>
    </row>
    <row r="479" spans="1:16" ht="13.5" x14ac:dyDescent="0.2">
      <c r="A479" s="31"/>
      <c r="B479" s="37" t="s">
        <v>346</v>
      </c>
      <c r="C479" s="32"/>
      <c r="D479" s="32"/>
      <c r="E479" s="15"/>
      <c r="F479" s="15"/>
      <c r="G479" s="15"/>
      <c r="H479" s="15"/>
      <c r="I479" s="15"/>
      <c r="J479" s="15"/>
      <c r="K479" s="15"/>
      <c r="L479" s="30"/>
      <c r="M479" s="15"/>
      <c r="N479" s="1"/>
      <c r="O479" s="1"/>
      <c r="P479" s="1"/>
    </row>
    <row r="480" spans="1:16" ht="13.5" x14ac:dyDescent="0.2">
      <c r="A480" s="31"/>
      <c r="B480" s="37" t="s">
        <v>346</v>
      </c>
      <c r="C480" s="32"/>
      <c r="D480" s="32"/>
      <c r="E480" s="15"/>
      <c r="F480" s="15"/>
      <c r="G480" s="15"/>
      <c r="H480" s="15"/>
      <c r="I480" s="15"/>
      <c r="J480" s="15"/>
      <c r="K480" s="15"/>
      <c r="L480" s="30"/>
      <c r="M480" s="15"/>
      <c r="N480" s="1"/>
      <c r="O480" s="1"/>
      <c r="P480" s="1"/>
    </row>
    <row r="481" spans="1:16" ht="13.5" x14ac:dyDescent="0.2">
      <c r="A481" s="31"/>
      <c r="B481" s="37" t="s">
        <v>346</v>
      </c>
      <c r="C481" s="32"/>
      <c r="D481" s="32"/>
      <c r="E481" s="15"/>
      <c r="F481" s="15"/>
      <c r="G481" s="15"/>
      <c r="H481" s="15"/>
      <c r="I481" s="15"/>
      <c r="J481" s="15"/>
      <c r="K481" s="15"/>
      <c r="L481" s="30"/>
      <c r="M481" s="15"/>
      <c r="N481" s="1"/>
      <c r="O481" s="1"/>
      <c r="P481" s="1"/>
    </row>
    <row r="482" spans="1:16" ht="13.5" x14ac:dyDescent="0.2">
      <c r="A482" s="31"/>
      <c r="B482" s="37" t="s">
        <v>346</v>
      </c>
      <c r="C482" s="32"/>
      <c r="D482" s="32"/>
      <c r="E482" s="15"/>
      <c r="F482" s="15"/>
      <c r="G482" s="15"/>
      <c r="H482" s="15"/>
      <c r="I482" s="15"/>
      <c r="J482" s="15"/>
      <c r="K482" s="15"/>
      <c r="L482" s="30"/>
      <c r="M482" s="15"/>
      <c r="N482" s="1"/>
      <c r="O482" s="1"/>
      <c r="P482" s="1"/>
    </row>
    <row r="483" spans="1:16" ht="13.5" x14ac:dyDescent="0.2">
      <c r="A483" s="31"/>
      <c r="B483" s="37" t="s">
        <v>346</v>
      </c>
      <c r="C483" s="32"/>
      <c r="D483" s="32"/>
      <c r="E483" s="15"/>
      <c r="F483" s="15"/>
      <c r="G483" s="15"/>
      <c r="H483" s="15"/>
      <c r="I483" s="15"/>
      <c r="J483" s="15"/>
      <c r="K483" s="15"/>
      <c r="L483" s="30"/>
      <c r="M483" s="15"/>
      <c r="N483" s="1"/>
      <c r="O483" s="1"/>
      <c r="P483" s="1"/>
    </row>
    <row r="484" spans="1:16" ht="13.5" x14ac:dyDescent="0.2">
      <c r="A484" s="31"/>
      <c r="B484" s="37" t="s">
        <v>346</v>
      </c>
      <c r="C484" s="32"/>
      <c r="D484" s="32"/>
      <c r="E484" s="15"/>
      <c r="F484" s="15"/>
      <c r="G484" s="15"/>
      <c r="H484" s="15"/>
      <c r="I484" s="15"/>
      <c r="J484" s="15"/>
      <c r="K484" s="15"/>
      <c r="L484" s="30"/>
      <c r="M484" s="15"/>
      <c r="N484" s="1"/>
      <c r="O484" s="1"/>
      <c r="P484" s="1"/>
    </row>
    <row r="485" spans="1:16" ht="13.5" x14ac:dyDescent="0.2">
      <c r="A485" s="31"/>
      <c r="B485" s="37" t="s">
        <v>346</v>
      </c>
      <c r="C485" s="32"/>
      <c r="D485" s="32"/>
      <c r="E485" s="15"/>
      <c r="F485" s="15"/>
      <c r="G485" s="15"/>
      <c r="H485" s="15"/>
      <c r="I485" s="15"/>
      <c r="J485" s="15"/>
      <c r="K485" s="15"/>
      <c r="L485" s="30"/>
      <c r="M485" s="15"/>
      <c r="N485" s="1"/>
      <c r="O485" s="1"/>
      <c r="P485" s="1"/>
    </row>
    <row r="486" spans="1:16" ht="13.5" x14ac:dyDescent="0.2">
      <c r="A486" s="31"/>
      <c r="B486" s="37" t="s">
        <v>346</v>
      </c>
      <c r="C486" s="32"/>
      <c r="D486" s="32"/>
      <c r="E486" s="15"/>
      <c r="F486" s="15"/>
      <c r="G486" s="15"/>
      <c r="H486" s="15"/>
      <c r="I486" s="15"/>
      <c r="J486" s="15"/>
      <c r="K486" s="15"/>
      <c r="L486" s="30"/>
      <c r="M486" s="15"/>
      <c r="N486" s="1"/>
      <c r="O486" s="1"/>
      <c r="P486" s="1"/>
    </row>
    <row r="487" spans="1:16" ht="13.5" x14ac:dyDescent="0.2">
      <c r="A487" s="31"/>
      <c r="B487" s="37" t="s">
        <v>346</v>
      </c>
      <c r="C487" s="32"/>
      <c r="D487" s="32"/>
      <c r="E487" s="15"/>
      <c r="F487" s="15"/>
      <c r="G487" s="15"/>
      <c r="H487" s="15"/>
      <c r="I487" s="15"/>
      <c r="J487" s="15"/>
      <c r="K487" s="15"/>
      <c r="L487" s="30"/>
      <c r="M487" s="15"/>
      <c r="N487" s="1"/>
      <c r="O487" s="1"/>
      <c r="P487" s="1"/>
    </row>
    <row r="488" spans="1:16" ht="12.75" customHeight="1" x14ac:dyDescent="0.2">
      <c r="A488" s="31"/>
      <c r="B488" s="37" t="s">
        <v>346</v>
      </c>
      <c r="C488" s="32"/>
      <c r="D488" s="32"/>
      <c r="E488" s="15"/>
      <c r="F488" s="15"/>
      <c r="G488" s="15"/>
      <c r="H488" s="15"/>
      <c r="I488" s="15"/>
      <c r="J488" s="15"/>
      <c r="K488" s="15"/>
      <c r="L488" s="30"/>
      <c r="M488" s="15"/>
      <c r="N488" s="1"/>
      <c r="O488" s="1"/>
      <c r="P488" s="1"/>
    </row>
    <row r="489" spans="1:16" ht="13.5" x14ac:dyDescent="0.2">
      <c r="A489" s="31"/>
      <c r="B489" s="37" t="s">
        <v>346</v>
      </c>
      <c r="C489" s="32"/>
      <c r="D489" s="32"/>
      <c r="E489" s="15"/>
      <c r="F489" s="15"/>
      <c r="G489" s="15"/>
      <c r="H489" s="15"/>
      <c r="I489" s="15"/>
      <c r="J489" s="15"/>
      <c r="K489" s="15"/>
      <c r="L489" s="30"/>
      <c r="M489" s="15"/>
      <c r="N489" s="1"/>
      <c r="O489" s="1"/>
      <c r="P489" s="1"/>
    </row>
    <row r="490" spans="1:16" ht="13.5" x14ac:dyDescent="0.2">
      <c r="A490" s="31"/>
      <c r="B490" s="37" t="s">
        <v>346</v>
      </c>
      <c r="C490" s="32"/>
      <c r="D490" s="32"/>
      <c r="E490" s="15"/>
      <c r="F490" s="15"/>
      <c r="G490" s="15"/>
      <c r="H490" s="15"/>
      <c r="I490" s="15"/>
      <c r="J490" s="15"/>
      <c r="K490" s="15"/>
      <c r="L490" s="30"/>
      <c r="M490" s="15"/>
      <c r="N490" s="1"/>
      <c r="O490" s="1"/>
      <c r="P490" s="1"/>
    </row>
    <row r="491" spans="1:16" ht="13.5" x14ac:dyDescent="0.2">
      <c r="A491" s="31"/>
      <c r="B491" s="37" t="s">
        <v>346</v>
      </c>
      <c r="C491" s="32"/>
      <c r="D491" s="32"/>
      <c r="E491" s="15"/>
      <c r="F491" s="15"/>
      <c r="G491" s="15"/>
      <c r="H491" s="15"/>
      <c r="I491" s="15"/>
      <c r="J491" s="15"/>
      <c r="K491" s="15"/>
      <c r="L491" s="30"/>
      <c r="M491" s="15"/>
      <c r="N491" s="1"/>
      <c r="O491" s="1"/>
      <c r="P491" s="1"/>
    </row>
    <row r="492" spans="1:16" ht="13.5" x14ac:dyDescent="0.2">
      <c r="A492" s="31"/>
      <c r="B492" s="37" t="s">
        <v>346</v>
      </c>
      <c r="C492" s="32"/>
      <c r="D492" s="32"/>
      <c r="E492" s="15"/>
      <c r="F492" s="15"/>
      <c r="G492" s="15"/>
      <c r="H492" s="15"/>
      <c r="I492" s="15"/>
      <c r="J492" s="15"/>
      <c r="K492" s="15"/>
      <c r="L492" s="30"/>
      <c r="M492" s="15"/>
      <c r="N492" s="1"/>
      <c r="O492" s="1"/>
      <c r="P492" s="1"/>
    </row>
    <row r="493" spans="1:16" ht="13.5" x14ac:dyDescent="0.2">
      <c r="A493" s="31"/>
      <c r="B493" s="37" t="s">
        <v>346</v>
      </c>
      <c r="C493" s="32"/>
      <c r="D493" s="32"/>
      <c r="E493" s="15"/>
      <c r="F493" s="15"/>
      <c r="G493" s="15"/>
      <c r="H493" s="15"/>
      <c r="I493" s="15"/>
      <c r="J493" s="15"/>
      <c r="K493" s="15"/>
      <c r="L493" s="30"/>
      <c r="M493" s="15"/>
      <c r="N493" s="1"/>
      <c r="O493" s="1"/>
      <c r="P493" s="1"/>
    </row>
    <row r="494" spans="1:16" ht="13.5" x14ac:dyDescent="0.2">
      <c r="A494" s="31"/>
      <c r="B494" s="37" t="s">
        <v>346</v>
      </c>
      <c r="C494" s="32"/>
      <c r="D494" s="32"/>
      <c r="E494" s="15"/>
      <c r="F494" s="15"/>
      <c r="G494" s="15"/>
      <c r="H494" s="15"/>
      <c r="I494" s="15"/>
      <c r="J494" s="15"/>
      <c r="K494" s="15"/>
      <c r="L494" s="30"/>
      <c r="M494" s="15"/>
      <c r="N494" s="1"/>
      <c r="O494" s="1"/>
      <c r="P494" s="1"/>
    </row>
    <row r="495" spans="1:16" ht="13.5" x14ac:dyDescent="0.2">
      <c r="A495" s="31"/>
      <c r="B495" s="37" t="s">
        <v>346</v>
      </c>
      <c r="C495" s="32"/>
      <c r="D495" s="32"/>
      <c r="E495" s="15"/>
      <c r="F495" s="15"/>
      <c r="G495" s="15"/>
      <c r="H495" s="15"/>
      <c r="I495" s="15"/>
      <c r="J495" s="15"/>
      <c r="K495" s="15"/>
      <c r="L495" s="30"/>
      <c r="M495" s="15"/>
      <c r="N495" s="1"/>
      <c r="O495" s="1"/>
      <c r="P495" s="1"/>
    </row>
    <row r="496" spans="1:16" ht="13.5" x14ac:dyDescent="0.2">
      <c r="A496" s="31"/>
      <c r="B496" s="37" t="s">
        <v>346</v>
      </c>
      <c r="C496" s="32"/>
      <c r="D496" s="32"/>
      <c r="E496" s="15"/>
      <c r="F496" s="15"/>
      <c r="G496" s="15"/>
      <c r="H496" s="15"/>
      <c r="I496" s="15"/>
      <c r="J496" s="15"/>
      <c r="K496" s="15"/>
      <c r="L496" s="30"/>
      <c r="M496" s="15"/>
      <c r="N496" s="1"/>
      <c r="O496" s="1"/>
      <c r="P496" s="1"/>
    </row>
    <row r="497" spans="1:16" ht="13.5" x14ac:dyDescent="0.2">
      <c r="A497" s="31"/>
      <c r="B497" s="37" t="s">
        <v>346</v>
      </c>
      <c r="C497" s="32"/>
      <c r="D497" s="32"/>
      <c r="E497" s="15"/>
      <c r="F497" s="15"/>
      <c r="G497" s="15"/>
      <c r="H497" s="15"/>
      <c r="I497" s="15"/>
      <c r="J497" s="15"/>
      <c r="K497" s="15"/>
      <c r="L497" s="30"/>
      <c r="M497" s="15"/>
      <c r="N497" s="1"/>
      <c r="O497" s="1"/>
      <c r="P497" s="1"/>
    </row>
    <row r="498" spans="1:16" ht="13.5" x14ac:dyDescent="0.2">
      <c r="A498" s="31"/>
      <c r="B498" s="37" t="s">
        <v>346</v>
      </c>
      <c r="C498" s="32"/>
      <c r="D498" s="32"/>
      <c r="E498" s="15"/>
      <c r="F498" s="15"/>
      <c r="G498" s="15"/>
      <c r="H498" s="15"/>
      <c r="I498" s="15"/>
      <c r="J498" s="15"/>
      <c r="K498" s="15"/>
      <c r="L498" s="30"/>
      <c r="M498" s="15"/>
      <c r="N498" s="1"/>
      <c r="O498" s="1"/>
      <c r="P498" s="1"/>
    </row>
    <row r="499" spans="1:16" ht="13.5" x14ac:dyDescent="0.2">
      <c r="A499" s="31"/>
      <c r="B499" s="37" t="s">
        <v>346</v>
      </c>
      <c r="C499" s="32"/>
      <c r="D499" s="32"/>
      <c r="E499" s="15"/>
      <c r="F499" s="15"/>
      <c r="G499" s="15"/>
      <c r="H499" s="15"/>
      <c r="I499" s="15"/>
      <c r="J499" s="15"/>
      <c r="K499" s="15"/>
      <c r="L499" s="30"/>
      <c r="M499" s="15"/>
      <c r="N499" s="1"/>
      <c r="O499" s="1"/>
      <c r="P499" s="1"/>
    </row>
    <row r="500" spans="1:16" ht="13.5" x14ac:dyDescent="0.2">
      <c r="A500" s="31"/>
      <c r="B500" s="37" t="s">
        <v>346</v>
      </c>
      <c r="C500" s="32"/>
      <c r="D500" s="32"/>
      <c r="E500" s="15"/>
      <c r="F500" s="15"/>
      <c r="G500" s="15"/>
      <c r="H500" s="15"/>
      <c r="I500" s="15"/>
      <c r="J500" s="15"/>
      <c r="K500" s="15"/>
      <c r="L500" s="30"/>
      <c r="M500" s="15"/>
      <c r="N500" s="1"/>
      <c r="O500" s="1"/>
      <c r="P500" s="1"/>
    </row>
    <row r="501" spans="1:16" ht="13.5" x14ac:dyDescent="0.2">
      <c r="A501" s="95" t="s">
        <v>39</v>
      </c>
      <c r="B501" s="37"/>
      <c r="C501" s="32"/>
      <c r="D501" s="32"/>
      <c r="E501" s="15"/>
      <c r="F501" s="15"/>
      <c r="G501" s="15"/>
      <c r="H501" s="15"/>
      <c r="I501" s="15"/>
      <c r="J501" s="15"/>
      <c r="K501" s="15"/>
      <c r="L501" s="16">
        <f>SUM(L463:L464)</f>
        <v>0</v>
      </c>
      <c r="M501" s="15"/>
      <c r="N501" s="1"/>
      <c r="O501" s="1"/>
      <c r="P501" s="1"/>
    </row>
    <row r="502" spans="1:16" x14ac:dyDescent="0.2">
      <c r="A502" s="640"/>
      <c r="B502" s="640"/>
      <c r="C502" s="640"/>
      <c r="D502" s="315"/>
      <c r="E502" s="1"/>
      <c r="F502" s="1"/>
      <c r="G502" s="1"/>
      <c r="H502" s="1"/>
      <c r="I502" s="1"/>
      <c r="J502" s="1"/>
      <c r="K502" s="1"/>
      <c r="L502" s="96"/>
      <c r="M502" s="1"/>
      <c r="N502" s="1"/>
      <c r="O502" s="1"/>
      <c r="P502" s="1"/>
    </row>
    <row r="503" spans="1:16" x14ac:dyDescent="0.2">
      <c r="A503" s="1"/>
      <c r="B503" s="1"/>
      <c r="C503" s="641" t="s">
        <v>8</v>
      </c>
      <c r="D503" s="641"/>
      <c r="E503" s="641"/>
      <c r="F503" s="19"/>
      <c r="G503" s="642" t="s">
        <v>122</v>
      </c>
      <c r="H503" s="642"/>
      <c r="I503" s="312"/>
      <c r="J503" s="18"/>
      <c r="K503" s="1"/>
      <c r="L503" s="1"/>
      <c r="M503" s="1" t="s">
        <v>106</v>
      </c>
      <c r="N503" s="644"/>
      <c r="O503" s="644"/>
      <c r="P503" s="1"/>
    </row>
    <row r="504" spans="1:16" x14ac:dyDescent="0.2">
      <c r="A504" s="1"/>
      <c r="B504" s="1"/>
      <c r="C504" s="20"/>
      <c r="D504" s="20"/>
      <c r="E504" s="1"/>
      <c r="F504" s="1"/>
      <c r="G504" s="312"/>
      <c r="H504" s="18"/>
      <c r="I504" s="18"/>
      <c r="J504" s="18"/>
      <c r="K504" s="1"/>
      <c r="L504" s="1"/>
      <c r="M504" s="1"/>
      <c r="N504" s="21"/>
      <c r="O504" s="21"/>
      <c r="P504" s="1"/>
    </row>
    <row r="505" spans="1:16" x14ac:dyDescent="0.2">
      <c r="A505" s="1"/>
      <c r="B505" s="1"/>
      <c r="C505" s="20"/>
      <c r="D505" s="20"/>
      <c r="E505" s="1"/>
      <c r="F505" s="1"/>
      <c r="G505" s="312"/>
      <c r="H505" s="18"/>
      <c r="I505" s="18"/>
      <c r="J505" s="18"/>
      <c r="K505" s="1"/>
      <c r="L505" s="1"/>
      <c r="M505" s="1"/>
      <c r="N505" s="21"/>
      <c r="O505" s="21"/>
      <c r="P505" s="1"/>
    </row>
    <row r="506" spans="1:16" x14ac:dyDescent="0.2">
      <c r="A506" s="1"/>
      <c r="B506" s="1"/>
      <c r="C506" s="641" t="s">
        <v>293</v>
      </c>
      <c r="D506" s="641"/>
      <c r="E506" s="641"/>
      <c r="F506" s="311"/>
      <c r="G506" s="644" t="s">
        <v>123</v>
      </c>
      <c r="H506" s="644"/>
      <c r="I506" s="644"/>
      <c r="J506" s="312"/>
      <c r="K506" s="1"/>
      <c r="L506" s="1"/>
      <c r="M506" s="645" t="s">
        <v>130</v>
      </c>
      <c r="N506" s="645"/>
      <c r="O506" s="645"/>
      <c r="P506" s="645"/>
    </row>
    <row r="507" spans="1:16" x14ac:dyDescent="0.2">
      <c r="A507" s="1"/>
      <c r="B507" s="1"/>
      <c r="C507" s="641" t="s">
        <v>94</v>
      </c>
      <c r="D507" s="641"/>
      <c r="E507" s="641"/>
      <c r="F507" s="311"/>
      <c r="G507" s="644" t="s">
        <v>95</v>
      </c>
      <c r="H507" s="644"/>
      <c r="I507" s="644"/>
      <c r="J507" s="312"/>
      <c r="K507" s="1"/>
      <c r="L507" s="1"/>
      <c r="M507" s="645" t="s">
        <v>111</v>
      </c>
      <c r="N507" s="645"/>
      <c r="O507" s="645"/>
      <c r="P507" s="645"/>
    </row>
    <row r="508" spans="1:16" x14ac:dyDescent="0.2">
      <c r="A508" s="1"/>
      <c r="B508" s="1"/>
      <c r="C508" s="311"/>
      <c r="D508" s="311"/>
      <c r="E508" s="311"/>
      <c r="F508" s="311"/>
      <c r="G508" s="312"/>
      <c r="H508" s="312"/>
      <c r="I508" s="312"/>
      <c r="J508" s="312"/>
      <c r="K508" s="1"/>
      <c r="L508" s="1"/>
      <c r="M508" s="312"/>
      <c r="N508" s="312"/>
      <c r="O508" s="312"/>
      <c r="P508" s="312"/>
    </row>
    <row r="509" spans="1:16" ht="16.5" x14ac:dyDescent="0.3">
      <c r="A509" s="22"/>
      <c r="B509" s="22"/>
      <c r="C509" s="3"/>
      <c r="D509" s="3"/>
      <c r="E509" s="4"/>
      <c r="F509" s="4"/>
      <c r="G509" s="4"/>
      <c r="H509" s="4"/>
      <c r="I509" s="4"/>
      <c r="J509" s="4"/>
      <c r="K509" s="4"/>
      <c r="L509" s="4"/>
      <c r="M509" s="4"/>
      <c r="N509" s="1"/>
      <c r="O509" s="1"/>
      <c r="P509" s="1"/>
    </row>
    <row r="510" spans="1:16" ht="16.5" x14ac:dyDescent="0.3">
      <c r="A510" s="22"/>
      <c r="B510" s="22"/>
      <c r="C510" s="3"/>
      <c r="D510" s="3"/>
      <c r="E510" s="4"/>
      <c r="F510" s="4"/>
      <c r="G510" s="4"/>
      <c r="H510" s="4"/>
      <c r="I510" s="4"/>
      <c r="J510" s="4"/>
      <c r="K510" s="4"/>
      <c r="L510" s="4"/>
      <c r="M510" s="4"/>
      <c r="N510" s="1"/>
      <c r="O510" s="1"/>
      <c r="P510" s="1"/>
    </row>
    <row r="511" spans="1:16" ht="16.5" x14ac:dyDescent="0.3">
      <c r="A511" s="22"/>
      <c r="B511" s="22"/>
      <c r="C511" s="3"/>
      <c r="D511" s="3"/>
      <c r="E511" s="4"/>
      <c r="F511" s="4"/>
      <c r="G511" s="4"/>
      <c r="H511" s="4"/>
      <c r="I511" s="4"/>
      <c r="J511" s="4"/>
      <c r="K511" s="4"/>
      <c r="L511" s="4"/>
      <c r="M511" s="4"/>
      <c r="N511" s="1"/>
      <c r="O511" s="1"/>
      <c r="P511" s="1"/>
    </row>
    <row r="512" spans="1:16" ht="18" x14ac:dyDescent="0.25">
      <c r="A512" s="646" t="s">
        <v>0</v>
      </c>
      <c r="B512" s="646"/>
      <c r="C512" s="646"/>
      <c r="D512" s="646"/>
      <c r="E512" s="646"/>
      <c r="F512" s="646"/>
      <c r="G512" s="646"/>
      <c r="H512" s="646"/>
      <c r="I512" s="646"/>
      <c r="J512" s="646"/>
      <c r="K512" s="646"/>
      <c r="L512" s="646"/>
      <c r="M512" s="646"/>
      <c r="N512" s="25"/>
      <c r="O512" s="25"/>
      <c r="P512" s="25"/>
    </row>
    <row r="513" spans="1:18" ht="18" x14ac:dyDescent="0.25">
      <c r="A513" s="26"/>
      <c r="B513" s="26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9"/>
      <c r="O513" s="9"/>
      <c r="P513" s="9"/>
    </row>
    <row r="514" spans="1:18" ht="18" x14ac:dyDescent="0.25">
      <c r="A514" s="646" t="s">
        <v>12</v>
      </c>
      <c r="B514" s="646"/>
      <c r="C514" s="646"/>
      <c r="D514" s="646"/>
      <c r="E514" s="646"/>
      <c r="F514" s="646"/>
      <c r="G514" s="646"/>
      <c r="H514" s="646"/>
      <c r="I514" s="646"/>
      <c r="J514" s="646"/>
      <c r="K514" s="646"/>
      <c r="L514" s="646"/>
      <c r="M514" s="646"/>
      <c r="N514" s="9"/>
      <c r="O514" s="9"/>
      <c r="P514" s="9"/>
    </row>
    <row r="515" spans="1:18" ht="18" x14ac:dyDescent="0.25">
      <c r="A515" s="314"/>
      <c r="B515" s="314"/>
      <c r="C515" s="314"/>
      <c r="D515" s="314"/>
      <c r="E515" s="314"/>
      <c r="F515" s="314"/>
      <c r="G515" s="314"/>
      <c r="H515" s="314"/>
      <c r="I515" s="314"/>
      <c r="J515" s="314"/>
      <c r="K515" s="314"/>
      <c r="L515" s="314"/>
      <c r="M515" s="314"/>
      <c r="N515" s="9"/>
      <c r="O515" s="9"/>
      <c r="P515" s="9"/>
    </row>
    <row r="516" spans="1:18" s="5" customFormat="1" ht="15.75" customHeight="1" x14ac:dyDescent="0.25">
      <c r="A516" s="313" t="s">
        <v>364</v>
      </c>
      <c r="B516" s="9"/>
      <c r="C516" s="647"/>
      <c r="D516" s="313" t="s">
        <v>66</v>
      </c>
      <c r="F516" s="313" t="s">
        <v>361</v>
      </c>
      <c r="G516" s="313" t="s">
        <v>62</v>
      </c>
      <c r="H516" s="158" t="s">
        <v>362</v>
      </c>
      <c r="I516" s="158"/>
      <c r="K516" s="316"/>
      <c r="L516" s="316"/>
      <c r="M516" s="648" t="s">
        <v>363</v>
      </c>
      <c r="N516" s="648"/>
      <c r="O516" s="9"/>
      <c r="P516" s="313"/>
      <c r="Q516" s="313"/>
      <c r="R516" s="313"/>
    </row>
    <row r="517" spans="1:18" s="1" customFormat="1" ht="16.5" x14ac:dyDescent="0.3">
      <c r="A517" s="648" t="s">
        <v>3</v>
      </c>
      <c r="B517" s="648"/>
      <c r="C517" s="647"/>
      <c r="D517" s="4"/>
      <c r="E517" s="4"/>
      <c r="F517" s="159"/>
      <c r="G517" s="4"/>
      <c r="H517" s="7"/>
      <c r="I517" s="7"/>
      <c r="J517" s="7"/>
      <c r="K517" s="7"/>
      <c r="L517" s="7"/>
      <c r="M517" s="7"/>
      <c r="N517" s="159"/>
      <c r="O517" s="159"/>
      <c r="P517" s="159"/>
      <c r="Q517" s="159"/>
      <c r="R517" s="8"/>
    </row>
    <row r="518" spans="1:18" ht="38.25" x14ac:dyDescent="0.2">
      <c r="A518" s="11" t="s">
        <v>4</v>
      </c>
      <c r="B518" s="12" t="s">
        <v>5</v>
      </c>
      <c r="C518" s="12" t="s">
        <v>6</v>
      </c>
      <c r="D518" s="11" t="s">
        <v>7</v>
      </c>
      <c r="E518" s="12" t="s">
        <v>14</v>
      </c>
      <c r="F518" s="11" t="s">
        <v>15</v>
      </c>
      <c r="G518" s="11" t="s">
        <v>16</v>
      </c>
      <c r="H518" s="11" t="s">
        <v>17</v>
      </c>
      <c r="I518" s="11" t="s">
        <v>18</v>
      </c>
      <c r="J518" s="11" t="s">
        <v>19</v>
      </c>
      <c r="K518" s="11" t="s">
        <v>20</v>
      </c>
      <c r="L518" s="12" t="s">
        <v>21</v>
      </c>
      <c r="M518" s="12" t="s">
        <v>22</v>
      </c>
      <c r="N518" s="1"/>
      <c r="O518" s="1"/>
      <c r="P518" s="1"/>
    </row>
    <row r="519" spans="1:18" ht="13.5" x14ac:dyDescent="0.2">
      <c r="A519" s="29"/>
      <c r="B519" s="29"/>
      <c r="C519" s="29"/>
      <c r="D519" s="29"/>
      <c r="E519" s="29"/>
      <c r="F519" s="15"/>
      <c r="G519" s="15"/>
      <c r="H519" s="15"/>
      <c r="I519" s="15"/>
      <c r="J519" s="15"/>
      <c r="K519" s="15"/>
      <c r="L519" s="30"/>
      <c r="M519" s="17"/>
      <c r="N519" s="1"/>
      <c r="O519" s="1"/>
      <c r="P519" s="1"/>
    </row>
    <row r="520" spans="1:18" ht="13.5" x14ac:dyDescent="0.2">
      <c r="A520" s="31"/>
      <c r="B520" s="37" t="s">
        <v>347</v>
      </c>
      <c r="C520" s="32"/>
      <c r="D520" s="32"/>
      <c r="E520" s="15"/>
      <c r="F520" s="15"/>
      <c r="G520" s="15"/>
      <c r="H520" s="15"/>
      <c r="I520" s="104"/>
      <c r="J520" s="15"/>
      <c r="K520" s="15"/>
      <c r="L520" s="16"/>
      <c r="M520" s="15"/>
      <c r="N520" s="1"/>
      <c r="O520" s="1"/>
      <c r="P520" s="1"/>
    </row>
    <row r="521" spans="1:18" ht="13.5" x14ac:dyDescent="0.2">
      <c r="A521" s="31"/>
      <c r="B521" s="37" t="s">
        <v>347</v>
      </c>
      <c r="C521" s="32"/>
      <c r="D521" s="32"/>
      <c r="E521" s="15"/>
      <c r="F521" s="15"/>
      <c r="G521" s="15"/>
      <c r="H521" s="15"/>
      <c r="I521" s="104"/>
      <c r="J521" s="15"/>
      <c r="K521" s="15"/>
      <c r="L521" s="16"/>
      <c r="M521" s="15"/>
      <c r="N521" s="1"/>
      <c r="O521" s="1"/>
      <c r="P521" s="1"/>
    </row>
    <row r="522" spans="1:18" ht="27" hidden="1" x14ac:dyDescent="0.2">
      <c r="A522" s="31"/>
      <c r="B522" s="37" t="s">
        <v>347</v>
      </c>
      <c r="C522" s="32"/>
      <c r="D522" s="32"/>
      <c r="E522" s="15"/>
      <c r="F522" s="15" t="s">
        <v>29</v>
      </c>
      <c r="G522" s="38" t="s">
        <v>309</v>
      </c>
      <c r="H522" s="15" t="s">
        <v>303</v>
      </c>
      <c r="I522" s="104">
        <v>42383</v>
      </c>
      <c r="J522" s="104">
        <v>42383</v>
      </c>
      <c r="K522" s="15" t="s">
        <v>310</v>
      </c>
      <c r="L522" s="16">
        <v>928</v>
      </c>
      <c r="M522" s="15" t="s">
        <v>306</v>
      </c>
      <c r="N522" s="1"/>
      <c r="O522" s="1"/>
      <c r="P522" s="1"/>
    </row>
    <row r="523" spans="1:18" ht="27" hidden="1" x14ac:dyDescent="0.2">
      <c r="A523" s="31"/>
      <c r="B523" s="37" t="s">
        <v>347</v>
      </c>
      <c r="C523" s="32"/>
      <c r="D523" s="32"/>
      <c r="E523" s="15"/>
      <c r="F523" s="15" t="s">
        <v>29</v>
      </c>
      <c r="G523" s="38" t="s">
        <v>311</v>
      </c>
      <c r="H523" s="15" t="s">
        <v>303</v>
      </c>
      <c r="I523" s="104">
        <v>42383</v>
      </c>
      <c r="J523" s="104">
        <v>42383</v>
      </c>
      <c r="K523" s="15" t="s">
        <v>310</v>
      </c>
      <c r="L523" s="16">
        <v>464</v>
      </c>
      <c r="M523" s="15" t="s">
        <v>306</v>
      </c>
      <c r="N523" s="1"/>
      <c r="O523" s="1"/>
      <c r="P523" s="1"/>
    </row>
    <row r="524" spans="1:18" ht="13.5" x14ac:dyDescent="0.2">
      <c r="A524" s="31"/>
      <c r="B524" s="37" t="s">
        <v>347</v>
      </c>
      <c r="C524" s="32"/>
      <c r="D524" s="32"/>
      <c r="E524" s="15"/>
      <c r="F524" s="15"/>
      <c r="G524" s="15"/>
      <c r="H524" s="15"/>
      <c r="I524" s="15"/>
      <c r="J524" s="15"/>
      <c r="K524" s="15"/>
      <c r="L524" s="30"/>
      <c r="M524" s="15"/>
      <c r="N524" s="1"/>
      <c r="O524" s="1"/>
      <c r="P524" s="1"/>
    </row>
    <row r="525" spans="1:18" ht="13.5" x14ac:dyDescent="0.2">
      <c r="A525" s="31"/>
      <c r="B525" s="37" t="s">
        <v>347</v>
      </c>
      <c r="C525" s="32"/>
      <c r="D525" s="32"/>
      <c r="E525" s="15"/>
      <c r="F525" s="15"/>
      <c r="G525" s="15"/>
      <c r="H525" s="15"/>
      <c r="I525" s="15"/>
      <c r="J525" s="15"/>
      <c r="K525" s="15"/>
      <c r="L525" s="30"/>
      <c r="M525" s="15"/>
      <c r="N525" s="1"/>
      <c r="O525" s="1"/>
      <c r="P525" s="1"/>
    </row>
    <row r="526" spans="1:18" ht="13.5" x14ac:dyDescent="0.2">
      <c r="A526" s="31"/>
      <c r="B526" s="37" t="s">
        <v>347</v>
      </c>
      <c r="C526" s="32"/>
      <c r="D526" s="32"/>
      <c r="E526" s="15"/>
      <c r="F526" s="15"/>
      <c r="G526" s="15"/>
      <c r="H526" s="15"/>
      <c r="I526" s="15"/>
      <c r="J526" s="15"/>
      <c r="K526" s="15"/>
      <c r="L526" s="30"/>
      <c r="M526" s="15"/>
      <c r="N526" s="1"/>
      <c r="O526" s="1"/>
      <c r="P526" s="1"/>
    </row>
    <row r="527" spans="1:18" ht="13.5" x14ac:dyDescent="0.2">
      <c r="A527" s="31"/>
      <c r="B527" s="37" t="s">
        <v>347</v>
      </c>
      <c r="C527" s="32"/>
      <c r="D527" s="32"/>
      <c r="E527" s="15"/>
      <c r="F527" s="15"/>
      <c r="G527" s="15"/>
      <c r="H527" s="15"/>
      <c r="I527" s="15"/>
      <c r="J527" s="15"/>
      <c r="K527" s="15"/>
      <c r="L527" s="30"/>
      <c r="M527" s="15"/>
      <c r="N527" s="1"/>
      <c r="O527" s="1"/>
      <c r="P527" s="1"/>
    </row>
    <row r="528" spans="1:18" ht="13.5" x14ac:dyDescent="0.2">
      <c r="A528" s="31"/>
      <c r="B528" s="37" t="s">
        <v>347</v>
      </c>
      <c r="C528" s="32"/>
      <c r="D528" s="32"/>
      <c r="E528" s="15"/>
      <c r="F528" s="15"/>
      <c r="G528" s="15"/>
      <c r="H528" s="15"/>
      <c r="I528" s="15"/>
      <c r="J528" s="15"/>
      <c r="K528" s="15"/>
      <c r="L528" s="30"/>
      <c r="M528" s="15"/>
      <c r="N528" s="1"/>
      <c r="O528" s="1"/>
      <c r="P528" s="1"/>
    </row>
    <row r="529" spans="1:16" ht="13.5" x14ac:dyDescent="0.2">
      <c r="A529" s="31"/>
      <c r="B529" s="37" t="s">
        <v>347</v>
      </c>
      <c r="C529" s="32"/>
      <c r="D529" s="32"/>
      <c r="E529" s="15"/>
      <c r="F529" s="15"/>
      <c r="G529" s="15"/>
      <c r="H529" s="15"/>
      <c r="I529" s="15"/>
      <c r="J529" s="15"/>
      <c r="K529" s="15"/>
      <c r="L529" s="30"/>
      <c r="M529" s="15"/>
      <c r="N529" s="1"/>
      <c r="O529" s="1"/>
      <c r="P529" s="1"/>
    </row>
    <row r="530" spans="1:16" ht="13.5" x14ac:dyDescent="0.2">
      <c r="A530" s="31"/>
      <c r="B530" s="37" t="s">
        <v>347</v>
      </c>
      <c r="C530" s="32"/>
      <c r="D530" s="32"/>
      <c r="E530" s="15"/>
      <c r="F530" s="15"/>
      <c r="G530" s="15"/>
      <c r="H530" s="15"/>
      <c r="I530" s="15"/>
      <c r="J530" s="15"/>
      <c r="K530" s="15"/>
      <c r="L530" s="30"/>
      <c r="M530" s="15"/>
      <c r="N530" s="1"/>
      <c r="O530" s="1"/>
      <c r="P530" s="1"/>
    </row>
    <row r="531" spans="1:16" ht="13.5" x14ac:dyDescent="0.2">
      <c r="A531" s="31"/>
      <c r="B531" s="37" t="s">
        <v>347</v>
      </c>
      <c r="C531" s="32"/>
      <c r="D531" s="32"/>
      <c r="E531" s="15"/>
      <c r="F531" s="15"/>
      <c r="G531" s="15"/>
      <c r="H531" s="15"/>
      <c r="I531" s="15"/>
      <c r="J531" s="15"/>
      <c r="K531" s="15"/>
      <c r="L531" s="30"/>
      <c r="M531" s="15"/>
      <c r="N531" s="1"/>
      <c r="O531" s="1"/>
      <c r="P531" s="1"/>
    </row>
    <row r="532" spans="1:16" ht="13.5" x14ac:dyDescent="0.2">
      <c r="A532" s="31"/>
      <c r="B532" s="37" t="s">
        <v>347</v>
      </c>
      <c r="C532" s="32"/>
      <c r="D532" s="32"/>
      <c r="E532" s="15"/>
      <c r="F532" s="15"/>
      <c r="G532" s="15"/>
      <c r="H532" s="15"/>
      <c r="I532" s="15"/>
      <c r="J532" s="15"/>
      <c r="K532" s="15"/>
      <c r="L532" s="30"/>
      <c r="M532" s="15"/>
      <c r="N532" s="1"/>
      <c r="O532" s="1"/>
      <c r="P532" s="1"/>
    </row>
    <row r="533" spans="1:16" ht="13.5" x14ac:dyDescent="0.2">
      <c r="A533" s="31"/>
      <c r="B533" s="37" t="s">
        <v>347</v>
      </c>
      <c r="C533" s="32"/>
      <c r="D533" s="32"/>
      <c r="E533" s="15"/>
      <c r="F533" s="15"/>
      <c r="G533" s="15"/>
      <c r="H533" s="15"/>
      <c r="I533" s="15"/>
      <c r="J533" s="15"/>
      <c r="K533" s="15"/>
      <c r="L533" s="30"/>
      <c r="M533" s="15"/>
      <c r="N533" s="1"/>
      <c r="O533" s="1"/>
      <c r="P533" s="1"/>
    </row>
    <row r="534" spans="1:16" ht="13.5" x14ac:dyDescent="0.2">
      <c r="A534" s="31"/>
      <c r="B534" s="37" t="s">
        <v>347</v>
      </c>
      <c r="C534" s="32"/>
      <c r="D534" s="32"/>
      <c r="E534" s="15"/>
      <c r="F534" s="15"/>
      <c r="G534" s="15"/>
      <c r="H534" s="15"/>
      <c r="I534" s="15"/>
      <c r="J534" s="15"/>
      <c r="K534" s="15"/>
      <c r="L534" s="30"/>
      <c r="M534" s="15"/>
      <c r="N534" s="1"/>
      <c r="O534" s="1"/>
      <c r="P534" s="1"/>
    </row>
    <row r="535" spans="1:16" ht="13.5" x14ac:dyDescent="0.2">
      <c r="A535" s="31"/>
      <c r="B535" s="37" t="s">
        <v>347</v>
      </c>
      <c r="C535" s="32"/>
      <c r="D535" s="32"/>
      <c r="E535" s="15"/>
      <c r="F535" s="15"/>
      <c r="G535" s="15"/>
      <c r="H535" s="15"/>
      <c r="I535" s="15"/>
      <c r="J535" s="15"/>
      <c r="K535" s="15"/>
      <c r="L535" s="30"/>
      <c r="M535" s="15"/>
      <c r="N535" s="1"/>
      <c r="O535" s="1"/>
      <c r="P535" s="1"/>
    </row>
    <row r="536" spans="1:16" ht="13.5" x14ac:dyDescent="0.2">
      <c r="A536" s="31"/>
      <c r="B536" s="37" t="s">
        <v>347</v>
      </c>
      <c r="C536" s="32"/>
      <c r="D536" s="32"/>
      <c r="E536" s="15"/>
      <c r="F536" s="15"/>
      <c r="G536" s="15"/>
      <c r="H536" s="15"/>
      <c r="I536" s="15"/>
      <c r="J536" s="15"/>
      <c r="K536" s="15"/>
      <c r="L536" s="30"/>
      <c r="M536" s="15"/>
      <c r="N536" s="1"/>
      <c r="O536" s="1"/>
      <c r="P536" s="1"/>
    </row>
    <row r="537" spans="1:16" ht="13.5" x14ac:dyDescent="0.2">
      <c r="A537" s="31"/>
      <c r="B537" s="37" t="s">
        <v>347</v>
      </c>
      <c r="C537" s="32"/>
      <c r="D537" s="32"/>
      <c r="E537" s="15"/>
      <c r="F537" s="15"/>
      <c r="G537" s="15"/>
      <c r="H537" s="15"/>
      <c r="I537" s="15"/>
      <c r="J537" s="15"/>
      <c r="K537" s="15"/>
      <c r="L537" s="30"/>
      <c r="M537" s="15"/>
      <c r="N537" s="1"/>
      <c r="O537" s="1"/>
      <c r="P537" s="1"/>
    </row>
    <row r="538" spans="1:16" ht="13.5" x14ac:dyDescent="0.2">
      <c r="A538" s="31"/>
      <c r="B538" s="37" t="s">
        <v>347</v>
      </c>
      <c r="C538" s="32"/>
      <c r="D538" s="32"/>
      <c r="E538" s="15"/>
      <c r="F538" s="15"/>
      <c r="G538" s="15"/>
      <c r="H538" s="15"/>
      <c r="I538" s="15"/>
      <c r="J538" s="15"/>
      <c r="K538" s="15"/>
      <c r="L538" s="30"/>
      <c r="M538" s="15"/>
      <c r="N538" s="1"/>
      <c r="O538" s="1"/>
      <c r="P538" s="1"/>
    </row>
    <row r="539" spans="1:16" ht="13.5" x14ac:dyDescent="0.2">
      <c r="A539" s="31"/>
      <c r="B539" s="37" t="s">
        <v>347</v>
      </c>
      <c r="C539" s="32"/>
      <c r="D539" s="32"/>
      <c r="E539" s="15"/>
      <c r="F539" s="15"/>
      <c r="G539" s="15"/>
      <c r="H539" s="15"/>
      <c r="I539" s="15"/>
      <c r="J539" s="15"/>
      <c r="K539" s="15"/>
      <c r="L539" s="30"/>
      <c r="M539" s="15"/>
      <c r="N539" s="1"/>
      <c r="O539" s="1"/>
      <c r="P539" s="1"/>
    </row>
    <row r="540" spans="1:16" ht="13.5" x14ac:dyDescent="0.2">
      <c r="A540" s="31"/>
      <c r="B540" s="37" t="s">
        <v>347</v>
      </c>
      <c r="C540" s="32"/>
      <c r="D540" s="32"/>
      <c r="E540" s="15"/>
      <c r="F540" s="15"/>
      <c r="G540" s="15"/>
      <c r="H540" s="15"/>
      <c r="I540" s="15"/>
      <c r="J540" s="15"/>
      <c r="K540" s="15"/>
      <c r="L540" s="30"/>
      <c r="M540" s="15"/>
      <c r="N540" s="1"/>
      <c r="O540" s="1"/>
      <c r="P540" s="1"/>
    </row>
    <row r="541" spans="1:16" ht="13.5" x14ac:dyDescent="0.2">
      <c r="A541" s="31"/>
      <c r="B541" s="37" t="s">
        <v>347</v>
      </c>
      <c r="C541" s="32"/>
      <c r="D541" s="32"/>
      <c r="E541" s="15"/>
      <c r="F541" s="15"/>
      <c r="G541" s="15"/>
      <c r="H541" s="15"/>
      <c r="I541" s="15"/>
      <c r="J541" s="15"/>
      <c r="K541" s="15"/>
      <c r="L541" s="30"/>
      <c r="M541" s="15"/>
      <c r="N541" s="1"/>
      <c r="O541" s="1"/>
      <c r="P541" s="1"/>
    </row>
    <row r="542" spans="1:16" ht="13.5" x14ac:dyDescent="0.2">
      <c r="A542" s="31"/>
      <c r="B542" s="37" t="s">
        <v>347</v>
      </c>
      <c r="C542" s="32"/>
      <c r="D542" s="32"/>
      <c r="E542" s="15"/>
      <c r="F542" s="15"/>
      <c r="G542" s="15"/>
      <c r="H542" s="15"/>
      <c r="I542" s="15"/>
      <c r="J542" s="15"/>
      <c r="K542" s="15"/>
      <c r="L542" s="30"/>
      <c r="M542" s="15"/>
      <c r="N542" s="1"/>
      <c r="O542" s="1"/>
      <c r="P542" s="1"/>
    </row>
    <row r="543" spans="1:16" ht="13.5" x14ac:dyDescent="0.2">
      <c r="A543" s="31"/>
      <c r="B543" s="37" t="s">
        <v>347</v>
      </c>
      <c r="C543" s="32"/>
      <c r="D543" s="32"/>
      <c r="E543" s="15"/>
      <c r="F543" s="15"/>
      <c r="G543" s="15"/>
      <c r="H543" s="15"/>
      <c r="I543" s="15"/>
      <c r="J543" s="15"/>
      <c r="K543" s="15"/>
      <c r="L543" s="30"/>
      <c r="M543" s="15"/>
      <c r="N543" s="1"/>
      <c r="O543" s="1"/>
      <c r="P543" s="1"/>
    </row>
    <row r="544" spans="1:16" ht="13.5" x14ac:dyDescent="0.2">
      <c r="A544" s="31"/>
      <c r="B544" s="37" t="s">
        <v>347</v>
      </c>
      <c r="C544" s="32"/>
      <c r="D544" s="32"/>
      <c r="E544" s="15"/>
      <c r="F544" s="15"/>
      <c r="G544" s="15"/>
      <c r="H544" s="15"/>
      <c r="I544" s="15"/>
      <c r="J544" s="15"/>
      <c r="K544" s="15"/>
      <c r="L544" s="30"/>
      <c r="M544" s="15"/>
      <c r="N544" s="1"/>
      <c r="O544" s="1"/>
      <c r="P544" s="1"/>
    </row>
    <row r="545" spans="1:16" ht="12.75" customHeight="1" x14ac:dyDescent="0.2">
      <c r="A545" s="31"/>
      <c r="B545" s="37" t="s">
        <v>347</v>
      </c>
      <c r="C545" s="32"/>
      <c r="D545" s="32"/>
      <c r="E545" s="15"/>
      <c r="F545" s="15"/>
      <c r="G545" s="15"/>
      <c r="H545" s="15"/>
      <c r="I545" s="15"/>
      <c r="J545" s="15"/>
      <c r="K545" s="15"/>
      <c r="L545" s="30"/>
      <c r="M545" s="15"/>
      <c r="N545" s="1"/>
      <c r="O545" s="1"/>
      <c r="P545" s="1"/>
    </row>
    <row r="546" spans="1:16" ht="13.5" x14ac:dyDescent="0.2">
      <c r="A546" s="31"/>
      <c r="B546" s="37" t="s">
        <v>347</v>
      </c>
      <c r="C546" s="32"/>
      <c r="D546" s="32"/>
      <c r="E546" s="15"/>
      <c r="F546" s="15"/>
      <c r="G546" s="15"/>
      <c r="H546" s="15"/>
      <c r="I546" s="15"/>
      <c r="J546" s="15"/>
      <c r="K546" s="15"/>
      <c r="L546" s="30"/>
      <c r="M546" s="15"/>
      <c r="N546" s="1"/>
      <c r="O546" s="1"/>
      <c r="P546" s="1"/>
    </row>
    <row r="547" spans="1:16" ht="13.5" x14ac:dyDescent="0.2">
      <c r="A547" s="31"/>
      <c r="B547" s="37" t="s">
        <v>347</v>
      </c>
      <c r="C547" s="32"/>
      <c r="D547" s="32"/>
      <c r="E547" s="15"/>
      <c r="F547" s="15"/>
      <c r="G547" s="15"/>
      <c r="H547" s="15"/>
      <c r="I547" s="15"/>
      <c r="J547" s="15"/>
      <c r="K547" s="15"/>
      <c r="L547" s="30"/>
      <c r="M547" s="15"/>
      <c r="N547" s="1"/>
      <c r="O547" s="1"/>
      <c r="P547" s="1"/>
    </row>
    <row r="548" spans="1:16" ht="13.5" x14ac:dyDescent="0.2">
      <c r="A548" s="31"/>
      <c r="B548" s="37" t="s">
        <v>347</v>
      </c>
      <c r="C548" s="32"/>
      <c r="D548" s="32"/>
      <c r="E548" s="15"/>
      <c r="F548" s="15"/>
      <c r="G548" s="15"/>
      <c r="H548" s="15"/>
      <c r="I548" s="15"/>
      <c r="J548" s="15"/>
      <c r="K548" s="15"/>
      <c r="L548" s="30"/>
      <c r="M548" s="15"/>
      <c r="N548" s="1"/>
      <c r="O548" s="1"/>
      <c r="P548" s="1"/>
    </row>
    <row r="549" spans="1:16" ht="13.5" x14ac:dyDescent="0.2">
      <c r="A549" s="31"/>
      <c r="B549" s="37" t="s">
        <v>347</v>
      </c>
      <c r="C549" s="32"/>
      <c r="D549" s="32"/>
      <c r="E549" s="15"/>
      <c r="F549" s="15"/>
      <c r="G549" s="15"/>
      <c r="H549" s="15"/>
      <c r="I549" s="15"/>
      <c r="J549" s="15"/>
      <c r="K549" s="15"/>
      <c r="L549" s="30"/>
      <c r="M549" s="15"/>
      <c r="N549" s="1"/>
      <c r="O549" s="1"/>
      <c r="P549" s="1"/>
    </row>
    <row r="550" spans="1:16" ht="13.5" x14ac:dyDescent="0.2">
      <c r="A550" s="31"/>
      <c r="B550" s="37" t="s">
        <v>347</v>
      </c>
      <c r="C550" s="32"/>
      <c r="D550" s="32"/>
      <c r="E550" s="15"/>
      <c r="F550" s="15"/>
      <c r="G550" s="15"/>
      <c r="H550" s="15"/>
      <c r="I550" s="15"/>
      <c r="J550" s="15"/>
      <c r="K550" s="15"/>
      <c r="L550" s="30"/>
      <c r="M550" s="15"/>
      <c r="N550" s="1"/>
      <c r="O550" s="1"/>
      <c r="P550" s="1"/>
    </row>
    <row r="551" spans="1:16" ht="13.5" x14ac:dyDescent="0.2">
      <c r="A551" s="31"/>
      <c r="B551" s="37" t="s">
        <v>347</v>
      </c>
      <c r="C551" s="32"/>
      <c r="D551" s="32"/>
      <c r="E551" s="15"/>
      <c r="F551" s="15"/>
      <c r="G551" s="15"/>
      <c r="H551" s="15"/>
      <c r="I551" s="15"/>
      <c r="J551" s="15"/>
      <c r="K551" s="15"/>
      <c r="L551" s="30"/>
      <c r="M551" s="15"/>
      <c r="N551" s="1"/>
      <c r="O551" s="1"/>
      <c r="P551" s="1"/>
    </row>
    <row r="552" spans="1:16" ht="13.5" x14ac:dyDescent="0.2">
      <c r="A552" s="31"/>
      <c r="B552" s="37" t="s">
        <v>347</v>
      </c>
      <c r="C552" s="32"/>
      <c r="D552" s="32"/>
      <c r="E552" s="15"/>
      <c r="F552" s="15"/>
      <c r="G552" s="15"/>
      <c r="H552" s="15"/>
      <c r="I552" s="15"/>
      <c r="J552" s="15"/>
      <c r="K552" s="15"/>
      <c r="L552" s="30"/>
      <c r="M552" s="15"/>
      <c r="N552" s="1"/>
      <c r="O552" s="1"/>
      <c r="P552" s="1"/>
    </row>
    <row r="553" spans="1:16" ht="13.5" x14ac:dyDescent="0.2">
      <c r="A553" s="31"/>
      <c r="B553" s="37" t="s">
        <v>347</v>
      </c>
      <c r="C553" s="32"/>
      <c r="D553" s="32"/>
      <c r="E553" s="15"/>
      <c r="F553" s="15"/>
      <c r="G553" s="15"/>
      <c r="H553" s="15"/>
      <c r="I553" s="15"/>
      <c r="J553" s="15"/>
      <c r="K553" s="15"/>
      <c r="L553" s="30"/>
      <c r="M553" s="15"/>
      <c r="N553" s="1"/>
      <c r="O553" s="1"/>
      <c r="P553" s="1"/>
    </row>
    <row r="554" spans="1:16" ht="13.5" x14ac:dyDescent="0.2">
      <c r="A554" s="31"/>
      <c r="B554" s="37" t="s">
        <v>347</v>
      </c>
      <c r="C554" s="32"/>
      <c r="D554" s="32"/>
      <c r="E554" s="15"/>
      <c r="F554" s="15"/>
      <c r="G554" s="15"/>
      <c r="H554" s="15"/>
      <c r="I554" s="15"/>
      <c r="J554" s="15"/>
      <c r="K554" s="15"/>
      <c r="L554" s="30"/>
      <c r="M554" s="15"/>
      <c r="N554" s="1"/>
      <c r="O554" s="1"/>
      <c r="P554" s="1"/>
    </row>
    <row r="555" spans="1:16" ht="13.5" x14ac:dyDescent="0.2">
      <c r="A555" s="31"/>
      <c r="B555" s="37" t="s">
        <v>347</v>
      </c>
      <c r="C555" s="32"/>
      <c r="D555" s="32"/>
      <c r="E555" s="15"/>
      <c r="F555" s="15"/>
      <c r="G555" s="15"/>
      <c r="H555" s="15"/>
      <c r="I555" s="15"/>
      <c r="J555" s="15"/>
      <c r="K555" s="15"/>
      <c r="L555" s="30"/>
      <c r="M555" s="15"/>
      <c r="N555" s="1"/>
      <c r="O555" s="1"/>
      <c r="P555" s="1"/>
    </row>
    <row r="556" spans="1:16" ht="13.5" x14ac:dyDescent="0.2">
      <c r="A556" s="31"/>
      <c r="B556" s="37" t="s">
        <v>347</v>
      </c>
      <c r="C556" s="32"/>
      <c r="D556" s="32"/>
      <c r="E556" s="15"/>
      <c r="F556" s="15"/>
      <c r="G556" s="15"/>
      <c r="H556" s="15"/>
      <c r="I556" s="15"/>
      <c r="J556" s="15"/>
      <c r="K556" s="15"/>
      <c r="L556" s="30"/>
      <c r="M556" s="15"/>
      <c r="N556" s="1"/>
      <c r="O556" s="1"/>
      <c r="P556" s="1"/>
    </row>
    <row r="557" spans="1:16" ht="13.5" x14ac:dyDescent="0.2">
      <c r="A557" s="31"/>
      <c r="B557" s="37" t="s">
        <v>347</v>
      </c>
      <c r="C557" s="32"/>
      <c r="D557" s="32"/>
      <c r="E557" s="15"/>
      <c r="F557" s="15"/>
      <c r="G557" s="15"/>
      <c r="H557" s="15"/>
      <c r="I557" s="15"/>
      <c r="J557" s="15"/>
      <c r="K557" s="15"/>
      <c r="L557" s="30"/>
      <c r="M557" s="15"/>
      <c r="N557" s="1"/>
      <c r="O557" s="1"/>
      <c r="P557" s="1"/>
    </row>
    <row r="558" spans="1:16" ht="13.5" x14ac:dyDescent="0.2">
      <c r="A558" s="95" t="s">
        <v>39</v>
      </c>
      <c r="B558" s="37"/>
      <c r="C558" s="32"/>
      <c r="D558" s="32"/>
      <c r="E558" s="15"/>
      <c r="F558" s="15"/>
      <c r="G558" s="15"/>
      <c r="H558" s="15"/>
      <c r="I558" s="15"/>
      <c r="J558" s="15"/>
      <c r="K558" s="15"/>
      <c r="L558" s="16">
        <f>SUM(L520:L521)</f>
        <v>0</v>
      </c>
      <c r="M558" s="15"/>
      <c r="N558" s="1"/>
      <c r="O558" s="1"/>
      <c r="P558" s="1"/>
    </row>
    <row r="559" spans="1:16" x14ac:dyDescent="0.2">
      <c r="A559" s="640"/>
      <c r="B559" s="640"/>
      <c r="C559" s="640"/>
      <c r="D559" s="315"/>
      <c r="E559" s="1"/>
      <c r="F559" s="1"/>
      <c r="G559" s="1"/>
      <c r="H559" s="1"/>
      <c r="I559" s="1"/>
      <c r="J559" s="1"/>
      <c r="K559" s="1"/>
      <c r="L559" s="96"/>
      <c r="M559" s="1"/>
      <c r="N559" s="1"/>
      <c r="O559" s="1"/>
      <c r="P559" s="1"/>
    </row>
    <row r="560" spans="1:16" x14ac:dyDescent="0.2">
      <c r="A560" s="1"/>
      <c r="B560" s="1"/>
      <c r="C560" s="641" t="s">
        <v>8</v>
      </c>
      <c r="D560" s="641"/>
      <c r="E560" s="641"/>
      <c r="F560" s="19"/>
      <c r="G560" s="642" t="s">
        <v>122</v>
      </c>
      <c r="H560" s="642"/>
      <c r="I560" s="312"/>
      <c r="J560" s="18"/>
      <c r="K560" s="1"/>
      <c r="L560" s="1"/>
      <c r="M560" s="1" t="s">
        <v>106</v>
      </c>
      <c r="N560" s="644"/>
      <c r="O560" s="644"/>
      <c r="P560" s="1"/>
    </row>
    <row r="561" spans="1:18" x14ac:dyDescent="0.2">
      <c r="A561" s="1"/>
      <c r="B561" s="1"/>
      <c r="C561" s="20"/>
      <c r="D561" s="20"/>
      <c r="E561" s="1"/>
      <c r="F561" s="1"/>
      <c r="G561" s="312"/>
      <c r="H561" s="18"/>
      <c r="I561" s="18"/>
      <c r="J561" s="18"/>
      <c r="K561" s="1"/>
      <c r="L561" s="1"/>
      <c r="M561" s="1"/>
      <c r="N561" s="21"/>
      <c r="O561" s="21"/>
      <c r="P561" s="1"/>
    </row>
    <row r="562" spans="1:18" x14ac:dyDescent="0.2">
      <c r="A562" s="1"/>
      <c r="B562" s="1"/>
      <c r="C562" s="20"/>
      <c r="D562" s="20"/>
      <c r="E562" s="1"/>
      <c r="F562" s="1"/>
      <c r="G562" s="312"/>
      <c r="H562" s="18"/>
      <c r="I562" s="18"/>
      <c r="J562" s="18"/>
      <c r="K562" s="1"/>
      <c r="L562" s="1"/>
      <c r="M562" s="1"/>
      <c r="N562" s="21"/>
      <c r="O562" s="21"/>
      <c r="P562" s="1"/>
    </row>
    <row r="563" spans="1:18" x14ac:dyDescent="0.2">
      <c r="A563" s="1"/>
      <c r="B563" s="1"/>
      <c r="C563" s="641" t="s">
        <v>293</v>
      </c>
      <c r="D563" s="641"/>
      <c r="E563" s="641"/>
      <c r="F563" s="311"/>
      <c r="G563" s="644" t="s">
        <v>123</v>
      </c>
      <c r="H563" s="644"/>
      <c r="I563" s="644"/>
      <c r="J563" s="312"/>
      <c r="K563" s="1"/>
      <c r="L563" s="1"/>
      <c r="M563" s="645" t="s">
        <v>130</v>
      </c>
      <c r="N563" s="645"/>
      <c r="O563" s="645"/>
      <c r="P563" s="645"/>
    </row>
    <row r="564" spans="1:18" x14ac:dyDescent="0.2">
      <c r="A564" s="1"/>
      <c r="B564" s="1"/>
      <c r="C564" s="641" t="s">
        <v>94</v>
      </c>
      <c r="D564" s="641"/>
      <c r="E564" s="641"/>
      <c r="F564" s="311"/>
      <c r="G564" s="644" t="s">
        <v>95</v>
      </c>
      <c r="H564" s="644"/>
      <c r="I564" s="644"/>
      <c r="J564" s="312"/>
      <c r="K564" s="1"/>
      <c r="L564" s="1"/>
      <c r="M564" s="645" t="s">
        <v>111</v>
      </c>
      <c r="N564" s="645"/>
      <c r="O564" s="645"/>
      <c r="P564" s="645"/>
    </row>
    <row r="565" spans="1:18" x14ac:dyDescent="0.2">
      <c r="A565" s="1"/>
      <c r="B565" s="1"/>
      <c r="C565" s="311"/>
      <c r="D565" s="311"/>
      <c r="E565" s="311"/>
      <c r="F565" s="311"/>
      <c r="G565" s="312"/>
      <c r="H565" s="312"/>
      <c r="I565" s="312"/>
      <c r="J565" s="312"/>
      <c r="K565" s="1"/>
      <c r="L565" s="1"/>
      <c r="M565" s="312"/>
      <c r="N565" s="312"/>
      <c r="O565" s="312"/>
      <c r="P565" s="312"/>
    </row>
    <row r="566" spans="1:18" ht="16.5" x14ac:dyDescent="0.3">
      <c r="A566" s="22"/>
      <c r="B566" s="22"/>
      <c r="C566" s="3"/>
      <c r="D566" s="3"/>
      <c r="E566" s="4"/>
      <c r="F566" s="4"/>
      <c r="G566" s="4"/>
      <c r="H566" s="4"/>
      <c r="I566" s="4"/>
      <c r="J566" s="4"/>
      <c r="K566" s="4"/>
      <c r="L566" s="4"/>
      <c r="M566" s="4"/>
      <c r="N566" s="1"/>
      <c r="O566" s="1"/>
      <c r="P566" s="1"/>
    </row>
    <row r="567" spans="1:18" ht="16.5" x14ac:dyDescent="0.3">
      <c r="A567" s="22"/>
      <c r="B567" s="22"/>
      <c r="C567" s="3"/>
      <c r="D567" s="3"/>
      <c r="E567" s="4"/>
      <c r="F567" s="4"/>
      <c r="G567" s="4"/>
      <c r="H567" s="4"/>
      <c r="I567" s="4"/>
      <c r="J567" s="4"/>
      <c r="K567" s="4"/>
      <c r="L567" s="4"/>
      <c r="M567" s="4"/>
      <c r="N567" s="1"/>
      <c r="O567" s="1"/>
      <c r="P567" s="1"/>
    </row>
    <row r="568" spans="1:18" ht="16.5" x14ac:dyDescent="0.3">
      <c r="A568" s="22"/>
      <c r="B568" s="22"/>
      <c r="C568" s="3"/>
      <c r="D568" s="3"/>
      <c r="E568" s="4"/>
      <c r="F568" s="4"/>
      <c r="G568" s="4"/>
      <c r="H568" s="4"/>
      <c r="I568" s="4"/>
      <c r="J568" s="4"/>
      <c r="K568" s="4"/>
      <c r="L568" s="4"/>
      <c r="M568" s="4"/>
      <c r="N568" s="1"/>
      <c r="O568" s="1"/>
      <c r="P568" s="1"/>
    </row>
    <row r="569" spans="1:18" ht="18" x14ac:dyDescent="0.25">
      <c r="A569" s="646" t="s">
        <v>0</v>
      </c>
      <c r="B569" s="646"/>
      <c r="C569" s="646"/>
      <c r="D569" s="646"/>
      <c r="E569" s="646"/>
      <c r="F569" s="646"/>
      <c r="G569" s="646"/>
      <c r="H569" s="646"/>
      <c r="I569" s="646"/>
      <c r="J569" s="646"/>
      <c r="K569" s="646"/>
      <c r="L569" s="646"/>
      <c r="M569" s="646"/>
      <c r="N569" s="25"/>
      <c r="O569" s="25"/>
      <c r="P569" s="25"/>
    </row>
    <row r="570" spans="1:18" ht="18" x14ac:dyDescent="0.25">
      <c r="A570" s="26"/>
      <c r="B570" s="26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9"/>
      <c r="O570" s="9"/>
      <c r="P570" s="9"/>
    </row>
    <row r="571" spans="1:18" ht="18" x14ac:dyDescent="0.25">
      <c r="A571" s="646" t="s">
        <v>12</v>
      </c>
      <c r="B571" s="646"/>
      <c r="C571" s="646"/>
      <c r="D571" s="646"/>
      <c r="E571" s="646"/>
      <c r="F571" s="646"/>
      <c r="G571" s="646"/>
      <c r="H571" s="646"/>
      <c r="I571" s="646"/>
      <c r="J571" s="646"/>
      <c r="K571" s="646"/>
      <c r="L571" s="646"/>
      <c r="M571" s="646"/>
      <c r="N571" s="9"/>
      <c r="O571" s="9"/>
      <c r="P571" s="9"/>
    </row>
    <row r="572" spans="1:18" ht="18" x14ac:dyDescent="0.25">
      <c r="A572" s="314"/>
      <c r="B572" s="314"/>
      <c r="C572" s="314"/>
      <c r="D572" s="314"/>
      <c r="E572" s="314"/>
      <c r="F572" s="314"/>
      <c r="G572" s="314"/>
      <c r="H572" s="314"/>
      <c r="I572" s="314"/>
      <c r="J572" s="314"/>
      <c r="K572" s="314"/>
      <c r="L572" s="314"/>
      <c r="M572" s="314"/>
      <c r="N572" s="9"/>
      <c r="O572" s="9"/>
      <c r="P572" s="9"/>
    </row>
    <row r="573" spans="1:18" s="5" customFormat="1" ht="15.75" customHeight="1" x14ac:dyDescent="0.25">
      <c r="A573" s="313" t="s">
        <v>364</v>
      </c>
      <c r="B573" s="9"/>
      <c r="C573" s="647"/>
      <c r="D573" s="313" t="s">
        <v>66</v>
      </c>
      <c r="F573" s="313" t="s">
        <v>361</v>
      </c>
      <c r="G573" s="313" t="s">
        <v>62</v>
      </c>
      <c r="H573" s="158" t="s">
        <v>362</v>
      </c>
      <c r="I573" s="158"/>
      <c r="K573" s="316"/>
      <c r="L573" s="316"/>
      <c r="M573" s="648" t="s">
        <v>363</v>
      </c>
      <c r="N573" s="648"/>
      <c r="O573" s="9"/>
      <c r="P573" s="313"/>
      <c r="Q573" s="313"/>
      <c r="R573" s="313"/>
    </row>
    <row r="574" spans="1:18" s="1" customFormat="1" ht="16.5" x14ac:dyDescent="0.3">
      <c r="A574" s="648" t="s">
        <v>3</v>
      </c>
      <c r="B574" s="648"/>
      <c r="C574" s="647"/>
      <c r="D574" s="4"/>
      <c r="E574" s="4"/>
      <c r="F574" s="159"/>
      <c r="G574" s="4"/>
      <c r="H574" s="7"/>
      <c r="I574" s="7"/>
      <c r="J574" s="7"/>
      <c r="K574" s="7"/>
      <c r="L574" s="7"/>
      <c r="M574" s="7"/>
      <c r="N574" s="159"/>
      <c r="O574" s="159"/>
      <c r="P574" s="159"/>
      <c r="Q574" s="159"/>
      <c r="R574" s="8"/>
    </row>
    <row r="575" spans="1:18" ht="38.25" x14ac:dyDescent="0.2">
      <c r="A575" s="11" t="s">
        <v>4</v>
      </c>
      <c r="B575" s="12" t="s">
        <v>5</v>
      </c>
      <c r="C575" s="12" t="s">
        <v>6</v>
      </c>
      <c r="D575" s="11" t="s">
        <v>7</v>
      </c>
      <c r="E575" s="12" t="s">
        <v>14</v>
      </c>
      <c r="F575" s="11" t="s">
        <v>15</v>
      </c>
      <c r="G575" s="11" t="s">
        <v>16</v>
      </c>
      <c r="H575" s="11" t="s">
        <v>17</v>
      </c>
      <c r="I575" s="11" t="s">
        <v>18</v>
      </c>
      <c r="J575" s="11" t="s">
        <v>19</v>
      </c>
      <c r="K575" s="11" t="s">
        <v>20</v>
      </c>
      <c r="L575" s="12" t="s">
        <v>21</v>
      </c>
      <c r="M575" s="12" t="s">
        <v>22</v>
      </c>
      <c r="N575" s="1"/>
      <c r="O575" s="1"/>
      <c r="P575" s="1"/>
    </row>
    <row r="576" spans="1:18" ht="13.5" x14ac:dyDescent="0.2">
      <c r="A576" s="29"/>
      <c r="B576" s="29"/>
      <c r="C576" s="29"/>
      <c r="D576" s="29"/>
      <c r="E576" s="29"/>
      <c r="F576" s="15"/>
      <c r="G576" s="15"/>
      <c r="H576" s="15"/>
      <c r="I576" s="15"/>
      <c r="J576" s="15"/>
      <c r="K576" s="15"/>
      <c r="L576" s="30"/>
      <c r="M576" s="17"/>
      <c r="N576" s="1"/>
      <c r="O576" s="1"/>
      <c r="P576" s="1"/>
    </row>
    <row r="577" spans="1:16" ht="13.5" x14ac:dyDescent="0.2">
      <c r="A577" s="31"/>
      <c r="B577" s="37" t="s">
        <v>348</v>
      </c>
      <c r="C577" s="32"/>
      <c r="D577" s="32"/>
      <c r="E577" s="15"/>
      <c r="F577" s="15"/>
      <c r="G577" s="15"/>
      <c r="H577" s="15"/>
      <c r="I577" s="104"/>
      <c r="J577" s="15"/>
      <c r="K577" s="15"/>
      <c r="L577" s="16"/>
      <c r="M577" s="15"/>
      <c r="N577" s="1"/>
      <c r="O577" s="1"/>
      <c r="P577" s="1"/>
    </row>
    <row r="578" spans="1:16" ht="13.5" x14ac:dyDescent="0.2">
      <c r="A578" s="31"/>
      <c r="B578" s="37" t="s">
        <v>348</v>
      </c>
      <c r="C578" s="32"/>
      <c r="D578" s="32"/>
      <c r="E578" s="15"/>
      <c r="F578" s="15"/>
      <c r="G578" s="15"/>
      <c r="H578" s="15"/>
      <c r="I578" s="104"/>
      <c r="J578" s="15"/>
      <c r="K578" s="15"/>
      <c r="L578" s="16"/>
      <c r="M578" s="15"/>
      <c r="N578" s="1"/>
      <c r="O578" s="1"/>
      <c r="P578" s="1"/>
    </row>
    <row r="579" spans="1:16" ht="27" hidden="1" x14ac:dyDescent="0.2">
      <c r="A579" s="31"/>
      <c r="B579" s="37" t="s">
        <v>348</v>
      </c>
      <c r="C579" s="32"/>
      <c r="D579" s="32"/>
      <c r="E579" s="15"/>
      <c r="F579" s="15" t="s">
        <v>29</v>
      </c>
      <c r="G579" s="38" t="s">
        <v>309</v>
      </c>
      <c r="H579" s="15" t="s">
        <v>303</v>
      </c>
      <c r="I579" s="104">
        <v>42383</v>
      </c>
      <c r="J579" s="104">
        <v>42383</v>
      </c>
      <c r="K579" s="15" t="s">
        <v>310</v>
      </c>
      <c r="L579" s="16">
        <v>928</v>
      </c>
      <c r="M579" s="15" t="s">
        <v>306</v>
      </c>
      <c r="N579" s="1"/>
      <c r="O579" s="1"/>
      <c r="P579" s="1"/>
    </row>
    <row r="580" spans="1:16" ht="27" hidden="1" x14ac:dyDescent="0.2">
      <c r="A580" s="31"/>
      <c r="B580" s="37" t="s">
        <v>348</v>
      </c>
      <c r="C580" s="32"/>
      <c r="D580" s="32"/>
      <c r="E580" s="15"/>
      <c r="F580" s="15" t="s">
        <v>29</v>
      </c>
      <c r="G580" s="38" t="s">
        <v>311</v>
      </c>
      <c r="H580" s="15" t="s">
        <v>303</v>
      </c>
      <c r="I580" s="104">
        <v>42383</v>
      </c>
      <c r="J580" s="104">
        <v>42383</v>
      </c>
      <c r="K580" s="15" t="s">
        <v>310</v>
      </c>
      <c r="L580" s="16">
        <v>464</v>
      </c>
      <c r="M580" s="15" t="s">
        <v>306</v>
      </c>
      <c r="N580" s="1"/>
      <c r="O580" s="1"/>
      <c r="P580" s="1"/>
    </row>
    <row r="581" spans="1:16" ht="13.5" x14ac:dyDescent="0.2">
      <c r="A581" s="31"/>
      <c r="B581" s="37" t="s">
        <v>348</v>
      </c>
      <c r="C581" s="32"/>
      <c r="D581" s="32"/>
      <c r="E581" s="15"/>
      <c r="F581" s="15"/>
      <c r="G581" s="15"/>
      <c r="H581" s="15"/>
      <c r="I581" s="15"/>
      <c r="J581" s="15"/>
      <c r="K581" s="15"/>
      <c r="L581" s="30"/>
      <c r="M581" s="15"/>
      <c r="N581" s="1"/>
      <c r="O581" s="1"/>
      <c r="P581" s="1"/>
    </row>
    <row r="582" spans="1:16" ht="13.5" x14ac:dyDescent="0.2">
      <c r="A582" s="31"/>
      <c r="B582" s="37" t="s">
        <v>348</v>
      </c>
      <c r="C582" s="32"/>
      <c r="D582" s="32"/>
      <c r="E582" s="15"/>
      <c r="F582" s="15"/>
      <c r="G582" s="15"/>
      <c r="H582" s="15"/>
      <c r="I582" s="15"/>
      <c r="J582" s="15"/>
      <c r="K582" s="15"/>
      <c r="L582" s="30"/>
      <c r="M582" s="15"/>
      <c r="N582" s="1"/>
      <c r="O582" s="1"/>
      <c r="P582" s="1"/>
    </row>
    <row r="583" spans="1:16" ht="13.5" x14ac:dyDescent="0.2">
      <c r="A583" s="31"/>
      <c r="B583" s="37" t="s">
        <v>348</v>
      </c>
      <c r="C583" s="32"/>
      <c r="D583" s="32"/>
      <c r="E583" s="15"/>
      <c r="F583" s="15"/>
      <c r="G583" s="15"/>
      <c r="H583" s="15"/>
      <c r="I583" s="15"/>
      <c r="J583" s="15"/>
      <c r="K583" s="15"/>
      <c r="L583" s="30"/>
      <c r="M583" s="15"/>
      <c r="N583" s="1"/>
      <c r="O583" s="1"/>
      <c r="P583" s="1"/>
    </row>
    <row r="584" spans="1:16" ht="13.5" x14ac:dyDescent="0.2">
      <c r="A584" s="31"/>
      <c r="B584" s="37" t="s">
        <v>348</v>
      </c>
      <c r="C584" s="32"/>
      <c r="D584" s="32"/>
      <c r="E584" s="15"/>
      <c r="F584" s="15"/>
      <c r="G584" s="15"/>
      <c r="H584" s="15"/>
      <c r="I584" s="15"/>
      <c r="J584" s="15"/>
      <c r="K584" s="15"/>
      <c r="L584" s="30"/>
      <c r="M584" s="15"/>
      <c r="N584" s="1"/>
      <c r="O584" s="1"/>
      <c r="P584" s="1"/>
    </row>
    <row r="585" spans="1:16" ht="13.5" x14ac:dyDescent="0.2">
      <c r="A585" s="31"/>
      <c r="B585" s="37" t="s">
        <v>348</v>
      </c>
      <c r="C585" s="32"/>
      <c r="D585" s="32"/>
      <c r="E585" s="15"/>
      <c r="F585" s="15"/>
      <c r="G585" s="15"/>
      <c r="H585" s="15"/>
      <c r="I585" s="15"/>
      <c r="J585" s="15"/>
      <c r="K585" s="15"/>
      <c r="L585" s="30"/>
      <c r="M585" s="15"/>
      <c r="N585" s="1"/>
      <c r="O585" s="1"/>
      <c r="P585" s="1"/>
    </row>
    <row r="586" spans="1:16" ht="13.5" x14ac:dyDescent="0.2">
      <c r="A586" s="31"/>
      <c r="B586" s="37" t="s">
        <v>348</v>
      </c>
      <c r="C586" s="32"/>
      <c r="D586" s="32"/>
      <c r="E586" s="15"/>
      <c r="F586" s="15"/>
      <c r="G586" s="15"/>
      <c r="H586" s="15"/>
      <c r="I586" s="15"/>
      <c r="J586" s="15"/>
      <c r="K586" s="15"/>
      <c r="L586" s="30"/>
      <c r="M586" s="15"/>
      <c r="N586" s="1"/>
      <c r="O586" s="1"/>
      <c r="P586" s="1"/>
    </row>
    <row r="587" spans="1:16" ht="13.5" x14ac:dyDescent="0.2">
      <c r="A587" s="31"/>
      <c r="B587" s="37" t="s">
        <v>348</v>
      </c>
      <c r="C587" s="32"/>
      <c r="D587" s="32"/>
      <c r="E587" s="15"/>
      <c r="F587" s="15"/>
      <c r="G587" s="15"/>
      <c r="H587" s="15"/>
      <c r="I587" s="15"/>
      <c r="J587" s="15"/>
      <c r="K587" s="15"/>
      <c r="L587" s="30"/>
      <c r="M587" s="15"/>
      <c r="N587" s="1"/>
      <c r="O587" s="1"/>
      <c r="P587" s="1"/>
    </row>
    <row r="588" spans="1:16" ht="13.5" x14ac:dyDescent="0.2">
      <c r="A588" s="31"/>
      <c r="B588" s="37" t="s">
        <v>348</v>
      </c>
      <c r="C588" s="32"/>
      <c r="D588" s="32"/>
      <c r="E588" s="15"/>
      <c r="F588" s="15"/>
      <c r="G588" s="15"/>
      <c r="H588" s="15"/>
      <c r="I588" s="15"/>
      <c r="J588" s="15"/>
      <c r="K588" s="15"/>
      <c r="L588" s="30"/>
      <c r="M588" s="15"/>
      <c r="N588" s="1"/>
      <c r="O588" s="1"/>
      <c r="P588" s="1"/>
    </row>
    <row r="589" spans="1:16" ht="13.5" x14ac:dyDescent="0.2">
      <c r="A589" s="31"/>
      <c r="B589" s="37" t="s">
        <v>348</v>
      </c>
      <c r="C589" s="32"/>
      <c r="D589" s="32"/>
      <c r="E589" s="15"/>
      <c r="F589" s="15"/>
      <c r="G589" s="15"/>
      <c r="H589" s="15"/>
      <c r="I589" s="15"/>
      <c r="J589" s="15"/>
      <c r="K589" s="15"/>
      <c r="L589" s="30"/>
      <c r="M589" s="15"/>
      <c r="N589" s="1"/>
      <c r="O589" s="1"/>
      <c r="P589" s="1"/>
    </row>
    <row r="590" spans="1:16" ht="13.5" x14ac:dyDescent="0.2">
      <c r="A590" s="31"/>
      <c r="B590" s="37" t="s">
        <v>348</v>
      </c>
      <c r="C590" s="32"/>
      <c r="D590" s="32"/>
      <c r="E590" s="15"/>
      <c r="F590" s="15"/>
      <c r="G590" s="15"/>
      <c r="H590" s="15"/>
      <c r="I590" s="15"/>
      <c r="J590" s="15"/>
      <c r="K590" s="15"/>
      <c r="L590" s="30"/>
      <c r="M590" s="15"/>
      <c r="N590" s="1"/>
      <c r="O590" s="1"/>
      <c r="P590" s="1"/>
    </row>
    <row r="591" spans="1:16" ht="13.5" x14ac:dyDescent="0.2">
      <c r="A591" s="31"/>
      <c r="B591" s="37" t="s">
        <v>348</v>
      </c>
      <c r="C591" s="32"/>
      <c r="D591" s="32"/>
      <c r="E591" s="15"/>
      <c r="F591" s="15"/>
      <c r="G591" s="15"/>
      <c r="H591" s="15"/>
      <c r="I591" s="15"/>
      <c r="J591" s="15"/>
      <c r="K591" s="15"/>
      <c r="L591" s="30"/>
      <c r="M591" s="15"/>
      <c r="N591" s="1"/>
      <c r="O591" s="1"/>
      <c r="P591" s="1"/>
    </row>
    <row r="592" spans="1:16" ht="13.5" x14ac:dyDescent="0.2">
      <c r="A592" s="31"/>
      <c r="B592" s="37" t="s">
        <v>348</v>
      </c>
      <c r="C592" s="32"/>
      <c r="D592" s="32"/>
      <c r="E592" s="15"/>
      <c r="F592" s="15"/>
      <c r="G592" s="15"/>
      <c r="H592" s="15"/>
      <c r="I592" s="15"/>
      <c r="J592" s="15"/>
      <c r="K592" s="15"/>
      <c r="L592" s="30"/>
      <c r="M592" s="15"/>
      <c r="N592" s="1"/>
      <c r="O592" s="1"/>
      <c r="P592" s="1"/>
    </row>
    <row r="593" spans="1:16" ht="13.5" x14ac:dyDescent="0.2">
      <c r="A593" s="31"/>
      <c r="B593" s="37" t="s">
        <v>348</v>
      </c>
      <c r="C593" s="32"/>
      <c r="D593" s="32"/>
      <c r="E593" s="15"/>
      <c r="F593" s="15"/>
      <c r="G593" s="15"/>
      <c r="H593" s="15"/>
      <c r="I593" s="15"/>
      <c r="J593" s="15"/>
      <c r="K593" s="15"/>
      <c r="L593" s="30"/>
      <c r="M593" s="15"/>
      <c r="N593" s="1"/>
      <c r="O593" s="1"/>
      <c r="P593" s="1"/>
    </row>
    <row r="594" spans="1:16" ht="13.5" x14ac:dyDescent="0.2">
      <c r="A594" s="31"/>
      <c r="B594" s="37" t="s">
        <v>348</v>
      </c>
      <c r="C594" s="32"/>
      <c r="D594" s="32"/>
      <c r="E594" s="15"/>
      <c r="F594" s="15"/>
      <c r="G594" s="15"/>
      <c r="H594" s="15"/>
      <c r="I594" s="15"/>
      <c r="J594" s="15"/>
      <c r="K594" s="15"/>
      <c r="L594" s="30"/>
      <c r="M594" s="15"/>
      <c r="N594" s="1"/>
      <c r="O594" s="1"/>
      <c r="P594" s="1"/>
    </row>
    <row r="595" spans="1:16" ht="13.5" x14ac:dyDescent="0.2">
      <c r="A595" s="31"/>
      <c r="B595" s="37" t="s">
        <v>348</v>
      </c>
      <c r="C595" s="32"/>
      <c r="D595" s="32"/>
      <c r="E595" s="15"/>
      <c r="F595" s="15"/>
      <c r="G595" s="15"/>
      <c r="H595" s="15"/>
      <c r="I595" s="15"/>
      <c r="J595" s="15"/>
      <c r="K595" s="15"/>
      <c r="L595" s="30"/>
      <c r="M595" s="15"/>
      <c r="N595" s="1"/>
      <c r="O595" s="1"/>
      <c r="P595" s="1"/>
    </row>
    <row r="596" spans="1:16" ht="13.5" x14ac:dyDescent="0.2">
      <c r="A596" s="31"/>
      <c r="B596" s="37" t="s">
        <v>348</v>
      </c>
      <c r="C596" s="32"/>
      <c r="D596" s="32"/>
      <c r="E596" s="15"/>
      <c r="F596" s="15"/>
      <c r="G596" s="15"/>
      <c r="H596" s="15"/>
      <c r="I596" s="15"/>
      <c r="J596" s="15"/>
      <c r="K596" s="15"/>
      <c r="L596" s="30"/>
      <c r="M596" s="15"/>
      <c r="N596" s="1"/>
      <c r="O596" s="1"/>
      <c r="P596" s="1"/>
    </row>
    <row r="597" spans="1:16" ht="13.5" x14ac:dyDescent="0.2">
      <c r="A597" s="31"/>
      <c r="B597" s="37" t="s">
        <v>348</v>
      </c>
      <c r="C597" s="32"/>
      <c r="D597" s="32"/>
      <c r="E597" s="15"/>
      <c r="F597" s="15"/>
      <c r="G597" s="15"/>
      <c r="H597" s="15"/>
      <c r="I597" s="15"/>
      <c r="J597" s="15"/>
      <c r="K597" s="15"/>
      <c r="L597" s="30"/>
      <c r="M597" s="15"/>
      <c r="N597" s="1"/>
      <c r="O597" s="1"/>
      <c r="P597" s="1"/>
    </row>
    <row r="598" spans="1:16" ht="13.5" x14ac:dyDescent="0.2">
      <c r="A598" s="31"/>
      <c r="B598" s="37" t="s">
        <v>348</v>
      </c>
      <c r="C598" s="32"/>
      <c r="D598" s="32"/>
      <c r="E598" s="15"/>
      <c r="F598" s="15"/>
      <c r="G598" s="15"/>
      <c r="H598" s="15"/>
      <c r="I598" s="15"/>
      <c r="J598" s="15"/>
      <c r="K598" s="15"/>
      <c r="L598" s="30"/>
      <c r="M598" s="15"/>
      <c r="N598" s="1"/>
      <c r="O598" s="1"/>
      <c r="P598" s="1"/>
    </row>
    <row r="599" spans="1:16" ht="13.5" x14ac:dyDescent="0.2">
      <c r="A599" s="31"/>
      <c r="B599" s="37" t="s">
        <v>348</v>
      </c>
      <c r="C599" s="32"/>
      <c r="D599" s="32"/>
      <c r="E599" s="15"/>
      <c r="F599" s="15"/>
      <c r="G599" s="15"/>
      <c r="H599" s="15"/>
      <c r="I599" s="15"/>
      <c r="J599" s="15"/>
      <c r="K599" s="15"/>
      <c r="L599" s="30"/>
      <c r="M599" s="15"/>
      <c r="N599" s="1"/>
      <c r="O599" s="1"/>
      <c r="P599" s="1"/>
    </row>
    <row r="600" spans="1:16" ht="13.5" x14ac:dyDescent="0.2">
      <c r="A600" s="31"/>
      <c r="B600" s="37" t="s">
        <v>348</v>
      </c>
      <c r="C600" s="32"/>
      <c r="D600" s="32"/>
      <c r="E600" s="15"/>
      <c r="F600" s="15"/>
      <c r="G600" s="15"/>
      <c r="H600" s="15"/>
      <c r="I600" s="15"/>
      <c r="J600" s="15"/>
      <c r="K600" s="15"/>
      <c r="L600" s="30"/>
      <c r="M600" s="15"/>
      <c r="N600" s="1"/>
      <c r="O600" s="1"/>
      <c r="P600" s="1"/>
    </row>
    <row r="601" spans="1:16" ht="13.5" x14ac:dyDescent="0.2">
      <c r="A601" s="31"/>
      <c r="B601" s="37" t="s">
        <v>348</v>
      </c>
      <c r="C601" s="32"/>
      <c r="D601" s="32"/>
      <c r="E601" s="15"/>
      <c r="F601" s="15"/>
      <c r="G601" s="15"/>
      <c r="H601" s="15"/>
      <c r="I601" s="15"/>
      <c r="J601" s="15"/>
      <c r="K601" s="15"/>
      <c r="L601" s="30"/>
      <c r="M601" s="15"/>
      <c r="N601" s="1"/>
      <c r="O601" s="1"/>
      <c r="P601" s="1"/>
    </row>
    <row r="602" spans="1:16" ht="12.75" customHeight="1" x14ac:dyDescent="0.2">
      <c r="A602" s="31"/>
      <c r="B602" s="37" t="s">
        <v>348</v>
      </c>
      <c r="C602" s="32"/>
      <c r="D602" s="32"/>
      <c r="E602" s="15"/>
      <c r="F602" s="15"/>
      <c r="G602" s="15"/>
      <c r="H602" s="15"/>
      <c r="I602" s="15"/>
      <c r="J602" s="15"/>
      <c r="K602" s="15"/>
      <c r="L602" s="30"/>
      <c r="M602" s="15"/>
      <c r="N602" s="1"/>
      <c r="O602" s="1"/>
      <c r="P602" s="1"/>
    </row>
    <row r="603" spans="1:16" ht="13.5" x14ac:dyDescent="0.2">
      <c r="A603" s="31"/>
      <c r="B603" s="37" t="s">
        <v>348</v>
      </c>
      <c r="C603" s="32"/>
      <c r="D603" s="32"/>
      <c r="E603" s="15"/>
      <c r="F603" s="15"/>
      <c r="G603" s="15"/>
      <c r="H603" s="15"/>
      <c r="I603" s="15"/>
      <c r="J603" s="15"/>
      <c r="K603" s="15"/>
      <c r="L603" s="30"/>
      <c r="M603" s="15"/>
      <c r="N603" s="1"/>
      <c r="O603" s="1"/>
      <c r="P603" s="1"/>
    </row>
    <row r="604" spans="1:16" ht="13.5" x14ac:dyDescent="0.2">
      <c r="A604" s="31"/>
      <c r="B604" s="37" t="s">
        <v>348</v>
      </c>
      <c r="C604" s="32"/>
      <c r="D604" s="32"/>
      <c r="E604" s="15"/>
      <c r="F604" s="15"/>
      <c r="G604" s="15"/>
      <c r="H604" s="15"/>
      <c r="I604" s="15"/>
      <c r="J604" s="15"/>
      <c r="K604" s="15"/>
      <c r="L604" s="30"/>
      <c r="M604" s="15"/>
      <c r="N604" s="1"/>
      <c r="O604" s="1"/>
      <c r="P604" s="1"/>
    </row>
    <row r="605" spans="1:16" ht="13.5" x14ac:dyDescent="0.2">
      <c r="A605" s="31"/>
      <c r="B605" s="37" t="s">
        <v>348</v>
      </c>
      <c r="C605" s="32"/>
      <c r="D605" s="32"/>
      <c r="E605" s="15"/>
      <c r="F605" s="15"/>
      <c r="G605" s="15"/>
      <c r="H605" s="15"/>
      <c r="I605" s="15"/>
      <c r="J605" s="15"/>
      <c r="K605" s="15"/>
      <c r="L605" s="30"/>
      <c r="M605" s="15"/>
      <c r="N605" s="1"/>
      <c r="O605" s="1"/>
      <c r="P605" s="1"/>
    </row>
    <row r="606" spans="1:16" ht="13.5" x14ac:dyDescent="0.2">
      <c r="A606" s="31"/>
      <c r="B606" s="37" t="s">
        <v>348</v>
      </c>
      <c r="C606" s="32"/>
      <c r="D606" s="32"/>
      <c r="E606" s="15"/>
      <c r="F606" s="15"/>
      <c r="G606" s="15"/>
      <c r="H606" s="15"/>
      <c r="I606" s="15"/>
      <c r="J606" s="15"/>
      <c r="K606" s="15"/>
      <c r="L606" s="30"/>
      <c r="M606" s="15"/>
      <c r="N606" s="1"/>
      <c r="O606" s="1"/>
      <c r="P606" s="1"/>
    </row>
    <row r="607" spans="1:16" ht="13.5" x14ac:dyDescent="0.2">
      <c r="A607" s="31"/>
      <c r="B607" s="37" t="s">
        <v>348</v>
      </c>
      <c r="C607" s="32"/>
      <c r="D607" s="32"/>
      <c r="E607" s="15"/>
      <c r="F607" s="15"/>
      <c r="G607" s="15"/>
      <c r="H607" s="15"/>
      <c r="I607" s="15"/>
      <c r="J607" s="15"/>
      <c r="K607" s="15"/>
      <c r="L607" s="30"/>
      <c r="M607" s="15"/>
      <c r="N607" s="1"/>
      <c r="O607" s="1"/>
      <c r="P607" s="1"/>
    </row>
    <row r="608" spans="1:16" ht="13.5" x14ac:dyDescent="0.2">
      <c r="A608" s="31"/>
      <c r="B608" s="37" t="s">
        <v>348</v>
      </c>
      <c r="C608" s="32"/>
      <c r="D608" s="32"/>
      <c r="E608" s="15"/>
      <c r="F608" s="15"/>
      <c r="G608" s="15"/>
      <c r="H608" s="15"/>
      <c r="I608" s="15"/>
      <c r="J608" s="15"/>
      <c r="K608" s="15"/>
      <c r="L608" s="30"/>
      <c r="M608" s="15"/>
      <c r="N608" s="1"/>
      <c r="O608" s="1"/>
      <c r="P608" s="1"/>
    </row>
    <row r="609" spans="1:16" ht="13.5" x14ac:dyDescent="0.2">
      <c r="A609" s="31"/>
      <c r="B609" s="37" t="s">
        <v>348</v>
      </c>
      <c r="C609" s="32"/>
      <c r="D609" s="32"/>
      <c r="E609" s="15"/>
      <c r="F609" s="15"/>
      <c r="G609" s="15"/>
      <c r="H609" s="15"/>
      <c r="I609" s="15"/>
      <c r="J609" s="15"/>
      <c r="K609" s="15"/>
      <c r="L609" s="30"/>
      <c r="M609" s="15"/>
      <c r="N609" s="1"/>
      <c r="O609" s="1"/>
      <c r="P609" s="1"/>
    </row>
    <row r="610" spans="1:16" ht="13.5" x14ac:dyDescent="0.2">
      <c r="A610" s="31"/>
      <c r="B610" s="37" t="s">
        <v>348</v>
      </c>
      <c r="C610" s="32"/>
      <c r="D610" s="32"/>
      <c r="E610" s="15"/>
      <c r="F610" s="15"/>
      <c r="G610" s="15"/>
      <c r="H610" s="15"/>
      <c r="I610" s="15"/>
      <c r="J610" s="15"/>
      <c r="K610" s="15"/>
      <c r="L610" s="30"/>
      <c r="M610" s="15"/>
      <c r="N610" s="1"/>
      <c r="O610" s="1"/>
      <c r="P610" s="1"/>
    </row>
    <row r="611" spans="1:16" ht="13.5" x14ac:dyDescent="0.2">
      <c r="A611" s="31"/>
      <c r="B611" s="37" t="s">
        <v>348</v>
      </c>
      <c r="C611" s="32"/>
      <c r="D611" s="32"/>
      <c r="E611" s="15"/>
      <c r="F611" s="15"/>
      <c r="G611" s="15"/>
      <c r="H611" s="15"/>
      <c r="I611" s="15"/>
      <c r="J611" s="15"/>
      <c r="K611" s="15"/>
      <c r="L611" s="30"/>
      <c r="M611" s="15"/>
      <c r="N611" s="1"/>
      <c r="O611" s="1"/>
      <c r="P611" s="1"/>
    </row>
    <row r="612" spans="1:16" ht="13.5" x14ac:dyDescent="0.2">
      <c r="A612" s="31"/>
      <c r="B612" s="37" t="s">
        <v>348</v>
      </c>
      <c r="C612" s="32"/>
      <c r="D612" s="32"/>
      <c r="E612" s="15"/>
      <c r="F612" s="15"/>
      <c r="G612" s="15"/>
      <c r="H612" s="15"/>
      <c r="I612" s="15"/>
      <c r="J612" s="15"/>
      <c r="K612" s="15"/>
      <c r="L612" s="30"/>
      <c r="M612" s="15"/>
      <c r="N612" s="1"/>
      <c r="O612" s="1"/>
      <c r="P612" s="1"/>
    </row>
    <row r="613" spans="1:16" ht="13.5" x14ac:dyDescent="0.2">
      <c r="A613" s="31"/>
      <c r="B613" s="37" t="s">
        <v>348</v>
      </c>
      <c r="C613" s="32"/>
      <c r="D613" s="32"/>
      <c r="E613" s="15"/>
      <c r="F613" s="15"/>
      <c r="G613" s="15"/>
      <c r="H613" s="15"/>
      <c r="I613" s="15"/>
      <c r="J613" s="15"/>
      <c r="K613" s="15"/>
      <c r="L613" s="30"/>
      <c r="M613" s="15"/>
      <c r="N613" s="1"/>
      <c r="O613" s="1"/>
      <c r="P613" s="1"/>
    </row>
    <row r="614" spans="1:16" ht="13.5" x14ac:dyDescent="0.2">
      <c r="A614" s="31"/>
      <c r="B614" s="37"/>
      <c r="C614" s="32"/>
      <c r="D614" s="32"/>
      <c r="E614" s="15"/>
      <c r="F614" s="15"/>
      <c r="G614" s="15"/>
      <c r="H614" s="15"/>
      <c r="I614" s="15"/>
      <c r="J614" s="15"/>
      <c r="K614" s="15"/>
      <c r="L614" s="30"/>
      <c r="M614" s="15"/>
      <c r="N614" s="1"/>
      <c r="O614" s="1"/>
      <c r="P614" s="1"/>
    </row>
    <row r="615" spans="1:16" ht="13.5" x14ac:dyDescent="0.2">
      <c r="A615" s="95" t="s">
        <v>39</v>
      </c>
      <c r="B615" s="37"/>
      <c r="C615" s="32"/>
      <c r="D615" s="32"/>
      <c r="E615" s="15"/>
      <c r="F615" s="15"/>
      <c r="G615" s="15"/>
      <c r="H615" s="15"/>
      <c r="I615" s="15"/>
      <c r="J615" s="15"/>
      <c r="K615" s="15"/>
      <c r="L615" s="16">
        <f>SUM(L577:L578)</f>
        <v>0</v>
      </c>
      <c r="M615" s="15"/>
      <c r="N615" s="1"/>
      <c r="O615" s="1"/>
      <c r="P615" s="1"/>
    </row>
    <row r="616" spans="1:16" x14ac:dyDescent="0.2">
      <c r="A616" s="640"/>
      <c r="B616" s="640"/>
      <c r="C616" s="640"/>
      <c r="D616" s="315"/>
      <c r="E616" s="1"/>
      <c r="F616" s="1"/>
      <c r="G616" s="1"/>
      <c r="H616" s="1"/>
      <c r="I616" s="1"/>
      <c r="J616" s="1"/>
      <c r="K616" s="1"/>
      <c r="L616" s="96"/>
      <c r="M616" s="1"/>
      <c r="N616" s="1"/>
      <c r="O616" s="1"/>
      <c r="P616" s="1"/>
    </row>
    <row r="617" spans="1:16" x14ac:dyDescent="0.2">
      <c r="A617" s="1"/>
      <c r="B617" s="1"/>
      <c r="C617" s="641" t="s">
        <v>8</v>
      </c>
      <c r="D617" s="641"/>
      <c r="E617" s="641"/>
      <c r="F617" s="19"/>
      <c r="G617" s="642" t="s">
        <v>122</v>
      </c>
      <c r="H617" s="642"/>
      <c r="I617" s="312"/>
      <c r="J617" s="18"/>
      <c r="K617" s="1"/>
      <c r="L617" s="1"/>
      <c r="M617" s="1" t="s">
        <v>106</v>
      </c>
      <c r="N617" s="644"/>
      <c r="O617" s="644"/>
      <c r="P617" s="1"/>
    </row>
    <row r="618" spans="1:16" x14ac:dyDescent="0.2">
      <c r="A618" s="1"/>
      <c r="B618" s="1"/>
      <c r="C618" s="20"/>
      <c r="D618" s="20"/>
      <c r="E618" s="1"/>
      <c r="F618" s="1"/>
      <c r="G618" s="312"/>
      <c r="H618" s="18"/>
      <c r="I618" s="18"/>
      <c r="J618" s="18"/>
      <c r="K618" s="1"/>
      <c r="L618" s="1"/>
      <c r="M618" s="1"/>
      <c r="N618" s="21"/>
      <c r="O618" s="21"/>
      <c r="P618" s="1"/>
    </row>
    <row r="619" spans="1:16" x14ac:dyDescent="0.2">
      <c r="A619" s="1"/>
      <c r="B619" s="1"/>
      <c r="C619" s="20"/>
      <c r="D619" s="20"/>
      <c r="E619" s="1"/>
      <c r="F619" s="1"/>
      <c r="G619" s="312"/>
      <c r="H619" s="18"/>
      <c r="I619" s="18"/>
      <c r="J619" s="18"/>
      <c r="K619" s="1"/>
      <c r="L619" s="1"/>
      <c r="M619" s="1"/>
      <c r="N619" s="21"/>
      <c r="O619" s="21"/>
      <c r="P619" s="1"/>
    </row>
    <row r="620" spans="1:16" x14ac:dyDescent="0.2">
      <c r="A620" s="1"/>
      <c r="B620" s="1"/>
      <c r="C620" s="641" t="s">
        <v>293</v>
      </c>
      <c r="D620" s="641"/>
      <c r="E620" s="641"/>
      <c r="F620" s="311"/>
      <c r="G620" s="644" t="s">
        <v>123</v>
      </c>
      <c r="H620" s="644"/>
      <c r="I620" s="644"/>
      <c r="J620" s="312"/>
      <c r="K620" s="1"/>
      <c r="L620" s="1"/>
      <c r="M620" s="645" t="s">
        <v>130</v>
      </c>
      <c r="N620" s="645"/>
      <c r="O620" s="645"/>
      <c r="P620" s="645"/>
    </row>
    <row r="621" spans="1:16" x14ac:dyDescent="0.2">
      <c r="A621" s="1"/>
      <c r="B621" s="1"/>
      <c r="C621" s="641" t="s">
        <v>94</v>
      </c>
      <c r="D621" s="641"/>
      <c r="E621" s="641"/>
      <c r="F621" s="311"/>
      <c r="G621" s="644" t="s">
        <v>95</v>
      </c>
      <c r="H621" s="644"/>
      <c r="I621" s="644"/>
      <c r="J621" s="312"/>
      <c r="K621" s="1"/>
      <c r="L621" s="1"/>
      <c r="M621" s="645" t="s">
        <v>111</v>
      </c>
      <c r="N621" s="645"/>
      <c r="O621" s="645"/>
      <c r="P621" s="645"/>
    </row>
    <row r="622" spans="1:16" x14ac:dyDescent="0.2">
      <c r="A622" s="1"/>
      <c r="B622" s="1"/>
      <c r="C622" s="311"/>
      <c r="D622" s="311"/>
      <c r="E622" s="311"/>
      <c r="F622" s="311"/>
      <c r="G622" s="312"/>
      <c r="H622" s="312"/>
      <c r="I622" s="312"/>
      <c r="J622" s="312"/>
      <c r="K622" s="1"/>
      <c r="L622" s="1"/>
      <c r="M622" s="312"/>
      <c r="N622" s="312"/>
      <c r="O622" s="312"/>
      <c r="P622" s="312"/>
    </row>
    <row r="623" spans="1:16" ht="16.5" x14ac:dyDescent="0.3">
      <c r="A623" s="22"/>
      <c r="B623" s="22"/>
      <c r="C623" s="3"/>
      <c r="D623" s="3"/>
      <c r="E623" s="4"/>
      <c r="F623" s="4"/>
      <c r="G623" s="4"/>
      <c r="H623" s="4"/>
      <c r="I623" s="4"/>
      <c r="J623" s="4"/>
      <c r="K623" s="4"/>
      <c r="L623" s="4"/>
      <c r="M623" s="4"/>
      <c r="N623" s="1"/>
      <c r="O623" s="1"/>
      <c r="P623" s="1"/>
    </row>
    <row r="624" spans="1:16" ht="16.5" x14ac:dyDescent="0.3">
      <c r="A624" s="22"/>
      <c r="B624" s="22"/>
      <c r="C624" s="3"/>
      <c r="D624" s="3"/>
      <c r="E624" s="4"/>
      <c r="F624" s="4"/>
      <c r="G624" s="4"/>
      <c r="H624" s="4"/>
      <c r="I624" s="4"/>
      <c r="J624" s="4"/>
      <c r="K624" s="4"/>
      <c r="L624" s="4"/>
      <c r="M624" s="4"/>
      <c r="N624" s="1"/>
      <c r="O624" s="1"/>
      <c r="P624" s="1"/>
    </row>
    <row r="625" spans="1:18" ht="16.5" x14ac:dyDescent="0.3">
      <c r="A625" s="22"/>
      <c r="B625" s="22"/>
      <c r="C625" s="3"/>
      <c r="D625" s="3"/>
      <c r="E625" s="4"/>
      <c r="F625" s="4"/>
      <c r="G625" s="4"/>
      <c r="H625" s="4"/>
      <c r="I625" s="4"/>
      <c r="J625" s="4"/>
      <c r="K625" s="4"/>
      <c r="L625" s="4"/>
      <c r="M625" s="4"/>
      <c r="N625" s="1"/>
      <c r="O625" s="1"/>
      <c r="P625" s="1"/>
    </row>
    <row r="626" spans="1:18" ht="18" x14ac:dyDescent="0.25">
      <c r="A626" s="646" t="s">
        <v>0</v>
      </c>
      <c r="B626" s="646"/>
      <c r="C626" s="646"/>
      <c r="D626" s="646"/>
      <c r="E626" s="646"/>
      <c r="F626" s="646"/>
      <c r="G626" s="646"/>
      <c r="H626" s="646"/>
      <c r="I626" s="646"/>
      <c r="J626" s="646"/>
      <c r="K626" s="646"/>
      <c r="L626" s="646"/>
      <c r="M626" s="646"/>
      <c r="N626" s="25"/>
      <c r="O626" s="25"/>
      <c r="P626" s="25"/>
    </row>
    <row r="627" spans="1:18" ht="18" x14ac:dyDescent="0.25">
      <c r="A627" s="26"/>
      <c r="B627" s="26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9"/>
      <c r="O627" s="9"/>
      <c r="P627" s="9"/>
    </row>
    <row r="628" spans="1:18" ht="18" x14ac:dyDescent="0.25">
      <c r="A628" s="646" t="s">
        <v>12</v>
      </c>
      <c r="B628" s="646"/>
      <c r="C628" s="646"/>
      <c r="D628" s="646"/>
      <c r="E628" s="646"/>
      <c r="F628" s="646"/>
      <c r="G628" s="646"/>
      <c r="H628" s="646"/>
      <c r="I628" s="646"/>
      <c r="J628" s="646"/>
      <c r="K628" s="646"/>
      <c r="L628" s="646"/>
      <c r="M628" s="646"/>
      <c r="N628" s="9"/>
      <c r="O628" s="9"/>
      <c r="P628" s="9"/>
    </row>
    <row r="629" spans="1:18" ht="18" x14ac:dyDescent="0.25">
      <c r="A629" s="314"/>
      <c r="B629" s="314"/>
      <c r="C629" s="314"/>
      <c r="D629" s="314"/>
      <c r="E629" s="314"/>
      <c r="F629" s="314"/>
      <c r="G629" s="314"/>
      <c r="H629" s="314"/>
      <c r="I629" s="314"/>
      <c r="J629" s="314"/>
      <c r="K629" s="314"/>
      <c r="L629" s="314"/>
      <c r="M629" s="314"/>
      <c r="N629" s="9"/>
      <c r="O629" s="9"/>
      <c r="P629" s="9"/>
    </row>
    <row r="630" spans="1:18" s="5" customFormat="1" ht="15.75" customHeight="1" x14ac:dyDescent="0.25">
      <c r="A630" s="313" t="s">
        <v>364</v>
      </c>
      <c r="B630" s="9"/>
      <c r="C630" s="647"/>
      <c r="D630" s="313" t="s">
        <v>66</v>
      </c>
      <c r="F630" s="313" t="s">
        <v>361</v>
      </c>
      <c r="G630" s="313" t="s">
        <v>62</v>
      </c>
      <c r="H630" s="158" t="s">
        <v>362</v>
      </c>
      <c r="I630" s="158"/>
      <c r="K630" s="316"/>
      <c r="L630" s="316"/>
      <c r="M630" s="648" t="s">
        <v>363</v>
      </c>
      <c r="N630" s="648"/>
      <c r="O630" s="9"/>
      <c r="P630" s="313"/>
      <c r="Q630" s="313"/>
      <c r="R630" s="313"/>
    </row>
    <row r="631" spans="1:18" s="1" customFormat="1" ht="16.5" x14ac:dyDescent="0.3">
      <c r="A631" s="648" t="s">
        <v>3</v>
      </c>
      <c r="B631" s="648"/>
      <c r="C631" s="647"/>
      <c r="D631" s="4"/>
      <c r="E631" s="4"/>
      <c r="F631" s="159"/>
      <c r="G631" s="4"/>
      <c r="H631" s="7"/>
      <c r="I631" s="7"/>
      <c r="J631" s="7"/>
      <c r="K631" s="7"/>
      <c r="L631" s="7"/>
      <c r="M631" s="7"/>
      <c r="N631" s="159"/>
      <c r="O631" s="159"/>
      <c r="P631" s="159"/>
      <c r="Q631" s="159"/>
      <c r="R631" s="8"/>
    </row>
    <row r="632" spans="1:18" ht="38.25" x14ac:dyDescent="0.2">
      <c r="A632" s="11" t="s">
        <v>4</v>
      </c>
      <c r="B632" s="12" t="s">
        <v>5</v>
      </c>
      <c r="C632" s="12" t="s">
        <v>6</v>
      </c>
      <c r="D632" s="11" t="s">
        <v>7</v>
      </c>
      <c r="E632" s="12" t="s">
        <v>14</v>
      </c>
      <c r="F632" s="11" t="s">
        <v>15</v>
      </c>
      <c r="G632" s="11" t="s">
        <v>16</v>
      </c>
      <c r="H632" s="11" t="s">
        <v>17</v>
      </c>
      <c r="I632" s="11" t="s">
        <v>18</v>
      </c>
      <c r="J632" s="11" t="s">
        <v>19</v>
      </c>
      <c r="K632" s="11" t="s">
        <v>20</v>
      </c>
      <c r="L632" s="12" t="s">
        <v>21</v>
      </c>
      <c r="M632" s="12" t="s">
        <v>22</v>
      </c>
      <c r="N632" s="1"/>
      <c r="O632" s="1"/>
      <c r="P632" s="1"/>
    </row>
    <row r="633" spans="1:18" ht="13.5" x14ac:dyDescent="0.2">
      <c r="A633" s="29"/>
      <c r="B633" s="29"/>
      <c r="C633" s="29"/>
      <c r="D633" s="29"/>
      <c r="E633" s="29"/>
      <c r="F633" s="15"/>
      <c r="G633" s="15"/>
      <c r="H633" s="15"/>
      <c r="I633" s="15"/>
      <c r="J633" s="15"/>
      <c r="K633" s="15"/>
      <c r="L633" s="30"/>
      <c r="M633" s="17"/>
      <c r="N633" s="1"/>
      <c r="O633" s="1"/>
      <c r="P633" s="1"/>
    </row>
    <row r="634" spans="1:18" ht="13.5" x14ac:dyDescent="0.2">
      <c r="A634" s="31"/>
      <c r="B634" s="37" t="s">
        <v>349</v>
      </c>
      <c r="C634" s="32"/>
      <c r="D634" s="32"/>
      <c r="E634" s="15"/>
      <c r="F634" s="15"/>
      <c r="G634" s="15"/>
      <c r="H634" s="15"/>
      <c r="I634" s="104"/>
      <c r="J634" s="15"/>
      <c r="K634" s="15"/>
      <c r="L634" s="16"/>
      <c r="M634" s="15"/>
      <c r="N634" s="1"/>
      <c r="O634" s="1"/>
      <c r="P634" s="1"/>
    </row>
    <row r="635" spans="1:18" ht="13.5" x14ac:dyDescent="0.2">
      <c r="A635" s="31"/>
      <c r="B635" s="37" t="s">
        <v>349</v>
      </c>
      <c r="C635" s="32"/>
      <c r="D635" s="32"/>
      <c r="E635" s="15"/>
      <c r="F635" s="15"/>
      <c r="G635" s="15"/>
      <c r="H635" s="15"/>
      <c r="I635" s="104"/>
      <c r="J635" s="15"/>
      <c r="K635" s="15"/>
      <c r="L635" s="16"/>
      <c r="M635" s="15"/>
      <c r="N635" s="1"/>
      <c r="O635" s="1"/>
      <c r="P635" s="1"/>
    </row>
    <row r="636" spans="1:18" ht="27" hidden="1" x14ac:dyDescent="0.2">
      <c r="A636" s="31"/>
      <c r="B636" s="37" t="s">
        <v>349</v>
      </c>
      <c r="C636" s="32"/>
      <c r="D636" s="32"/>
      <c r="E636" s="15"/>
      <c r="F636" s="15" t="s">
        <v>29</v>
      </c>
      <c r="G636" s="38" t="s">
        <v>309</v>
      </c>
      <c r="H636" s="15" t="s">
        <v>303</v>
      </c>
      <c r="I636" s="104">
        <v>42383</v>
      </c>
      <c r="J636" s="104">
        <v>42383</v>
      </c>
      <c r="K636" s="15" t="s">
        <v>310</v>
      </c>
      <c r="L636" s="16">
        <v>928</v>
      </c>
      <c r="M636" s="15" t="s">
        <v>306</v>
      </c>
      <c r="N636" s="1"/>
      <c r="O636" s="1"/>
      <c r="P636" s="1"/>
    </row>
    <row r="637" spans="1:18" ht="27" hidden="1" x14ac:dyDescent="0.2">
      <c r="A637" s="31"/>
      <c r="B637" s="37" t="s">
        <v>349</v>
      </c>
      <c r="C637" s="32"/>
      <c r="D637" s="32"/>
      <c r="E637" s="15"/>
      <c r="F637" s="15" t="s">
        <v>29</v>
      </c>
      <c r="G637" s="38" t="s">
        <v>311</v>
      </c>
      <c r="H637" s="15" t="s">
        <v>303</v>
      </c>
      <c r="I637" s="104">
        <v>42383</v>
      </c>
      <c r="J637" s="104">
        <v>42383</v>
      </c>
      <c r="K637" s="15" t="s">
        <v>310</v>
      </c>
      <c r="L637" s="16">
        <v>464</v>
      </c>
      <c r="M637" s="15" t="s">
        <v>306</v>
      </c>
      <c r="N637" s="1"/>
      <c r="O637" s="1"/>
      <c r="P637" s="1"/>
    </row>
    <row r="638" spans="1:18" ht="13.5" x14ac:dyDescent="0.2">
      <c r="A638" s="31"/>
      <c r="B638" s="37" t="s">
        <v>349</v>
      </c>
      <c r="C638" s="32"/>
      <c r="D638" s="32"/>
      <c r="E638" s="15"/>
      <c r="F638" s="15"/>
      <c r="G638" s="15"/>
      <c r="H638" s="15"/>
      <c r="I638" s="15"/>
      <c r="J638" s="15"/>
      <c r="K638" s="15"/>
      <c r="L638" s="30"/>
      <c r="M638" s="15"/>
      <c r="N638" s="1"/>
      <c r="O638" s="1"/>
      <c r="P638" s="1"/>
    </row>
    <row r="639" spans="1:18" ht="13.5" x14ac:dyDescent="0.2">
      <c r="A639" s="31"/>
      <c r="B639" s="37" t="s">
        <v>349</v>
      </c>
      <c r="C639" s="32"/>
      <c r="D639" s="32"/>
      <c r="E639" s="15"/>
      <c r="F639" s="15"/>
      <c r="G639" s="15"/>
      <c r="H639" s="15"/>
      <c r="I639" s="15"/>
      <c r="J639" s="15"/>
      <c r="K639" s="15"/>
      <c r="L639" s="30"/>
      <c r="M639" s="15"/>
      <c r="N639" s="1"/>
      <c r="O639" s="1"/>
      <c r="P639" s="1"/>
    </row>
    <row r="640" spans="1:18" ht="13.5" x14ac:dyDescent="0.2">
      <c r="A640" s="31"/>
      <c r="B640" s="37" t="s">
        <v>349</v>
      </c>
      <c r="C640" s="32"/>
      <c r="D640" s="32"/>
      <c r="E640" s="15"/>
      <c r="F640" s="15"/>
      <c r="G640" s="15"/>
      <c r="H640" s="15"/>
      <c r="I640" s="15"/>
      <c r="J640" s="15"/>
      <c r="K640" s="15"/>
      <c r="L640" s="30"/>
      <c r="M640" s="15"/>
      <c r="N640" s="1"/>
      <c r="O640" s="1"/>
      <c r="P640" s="1"/>
    </row>
    <row r="641" spans="1:16" ht="13.5" x14ac:dyDescent="0.2">
      <c r="A641" s="31"/>
      <c r="B641" s="37" t="s">
        <v>349</v>
      </c>
      <c r="C641" s="32"/>
      <c r="D641" s="32"/>
      <c r="E641" s="15"/>
      <c r="F641" s="15"/>
      <c r="G641" s="15"/>
      <c r="H641" s="15"/>
      <c r="I641" s="15"/>
      <c r="J641" s="15"/>
      <c r="K641" s="15"/>
      <c r="L641" s="30"/>
      <c r="M641" s="15"/>
      <c r="N641" s="1"/>
      <c r="O641" s="1"/>
      <c r="P641" s="1"/>
    </row>
    <row r="642" spans="1:16" ht="13.5" x14ac:dyDescent="0.2">
      <c r="A642" s="31"/>
      <c r="B642" s="37" t="s">
        <v>349</v>
      </c>
      <c r="C642" s="32"/>
      <c r="D642" s="32"/>
      <c r="E642" s="15"/>
      <c r="F642" s="15"/>
      <c r="G642" s="15"/>
      <c r="H642" s="15"/>
      <c r="I642" s="15"/>
      <c r="J642" s="15"/>
      <c r="K642" s="15"/>
      <c r="L642" s="30"/>
      <c r="M642" s="15"/>
      <c r="N642" s="1"/>
      <c r="O642" s="1"/>
      <c r="P642" s="1"/>
    </row>
    <row r="643" spans="1:16" ht="13.5" x14ac:dyDescent="0.2">
      <c r="A643" s="31"/>
      <c r="B643" s="37" t="s">
        <v>349</v>
      </c>
      <c r="C643" s="32"/>
      <c r="D643" s="32"/>
      <c r="E643" s="15"/>
      <c r="F643" s="15"/>
      <c r="G643" s="15"/>
      <c r="H643" s="15"/>
      <c r="I643" s="15"/>
      <c r="J643" s="15"/>
      <c r="K643" s="15"/>
      <c r="L643" s="30"/>
      <c r="M643" s="15"/>
      <c r="N643" s="1"/>
      <c r="O643" s="1"/>
      <c r="P643" s="1"/>
    </row>
    <row r="644" spans="1:16" ht="13.5" x14ac:dyDescent="0.2">
      <c r="A644" s="31"/>
      <c r="B644" s="37" t="s">
        <v>349</v>
      </c>
      <c r="C644" s="32"/>
      <c r="D644" s="32"/>
      <c r="E644" s="15"/>
      <c r="F644" s="15"/>
      <c r="G644" s="15"/>
      <c r="H644" s="15"/>
      <c r="I644" s="15"/>
      <c r="J644" s="15"/>
      <c r="K644" s="15"/>
      <c r="L644" s="30"/>
      <c r="M644" s="15"/>
      <c r="N644" s="1"/>
      <c r="O644" s="1"/>
      <c r="P644" s="1"/>
    </row>
    <row r="645" spans="1:16" ht="13.5" x14ac:dyDescent="0.2">
      <c r="A645" s="31"/>
      <c r="B645" s="37" t="s">
        <v>349</v>
      </c>
      <c r="C645" s="32"/>
      <c r="D645" s="32"/>
      <c r="E645" s="15"/>
      <c r="F645" s="15"/>
      <c r="G645" s="15"/>
      <c r="H645" s="15"/>
      <c r="I645" s="15"/>
      <c r="J645" s="15"/>
      <c r="K645" s="15"/>
      <c r="L645" s="30"/>
      <c r="M645" s="15"/>
      <c r="N645" s="1"/>
      <c r="O645" s="1"/>
      <c r="P645" s="1"/>
    </row>
    <row r="646" spans="1:16" ht="13.5" x14ac:dyDescent="0.2">
      <c r="A646" s="31"/>
      <c r="B646" s="37" t="s">
        <v>349</v>
      </c>
      <c r="C646" s="32"/>
      <c r="D646" s="32"/>
      <c r="E646" s="15"/>
      <c r="F646" s="15"/>
      <c r="G646" s="15"/>
      <c r="H646" s="15"/>
      <c r="I646" s="15"/>
      <c r="J646" s="15"/>
      <c r="K646" s="15"/>
      <c r="L646" s="30"/>
      <c r="M646" s="15"/>
      <c r="N646" s="1"/>
      <c r="O646" s="1"/>
      <c r="P646" s="1"/>
    </row>
    <row r="647" spans="1:16" ht="13.5" x14ac:dyDescent="0.2">
      <c r="A647" s="31"/>
      <c r="B647" s="37" t="s">
        <v>349</v>
      </c>
      <c r="C647" s="32"/>
      <c r="D647" s="32"/>
      <c r="E647" s="15"/>
      <c r="F647" s="15"/>
      <c r="G647" s="15"/>
      <c r="H647" s="15"/>
      <c r="I647" s="15"/>
      <c r="J647" s="15"/>
      <c r="K647" s="15"/>
      <c r="L647" s="30"/>
      <c r="M647" s="15"/>
      <c r="N647" s="1"/>
      <c r="O647" s="1"/>
      <c r="P647" s="1"/>
    </row>
    <row r="648" spans="1:16" ht="13.5" x14ac:dyDescent="0.2">
      <c r="A648" s="31"/>
      <c r="B648" s="37" t="s">
        <v>349</v>
      </c>
      <c r="C648" s="32"/>
      <c r="D648" s="32"/>
      <c r="E648" s="15"/>
      <c r="F648" s="15"/>
      <c r="G648" s="15"/>
      <c r="H648" s="15"/>
      <c r="I648" s="15"/>
      <c r="J648" s="15"/>
      <c r="K648" s="15"/>
      <c r="L648" s="30"/>
      <c r="M648" s="15"/>
      <c r="N648" s="1"/>
      <c r="O648" s="1"/>
      <c r="P648" s="1"/>
    </row>
    <row r="649" spans="1:16" ht="13.5" x14ac:dyDescent="0.2">
      <c r="A649" s="31"/>
      <c r="B649" s="37" t="s">
        <v>349</v>
      </c>
      <c r="C649" s="32"/>
      <c r="D649" s="32"/>
      <c r="E649" s="15"/>
      <c r="F649" s="15"/>
      <c r="G649" s="15"/>
      <c r="H649" s="15"/>
      <c r="I649" s="15"/>
      <c r="J649" s="15"/>
      <c r="K649" s="15"/>
      <c r="L649" s="30"/>
      <c r="M649" s="15"/>
      <c r="N649" s="1"/>
      <c r="O649" s="1"/>
      <c r="P649" s="1"/>
    </row>
    <row r="650" spans="1:16" ht="13.5" x14ac:dyDescent="0.2">
      <c r="A650" s="31"/>
      <c r="B650" s="37" t="s">
        <v>349</v>
      </c>
      <c r="C650" s="32"/>
      <c r="D650" s="32"/>
      <c r="E650" s="15"/>
      <c r="F650" s="15"/>
      <c r="G650" s="15"/>
      <c r="H650" s="15"/>
      <c r="I650" s="15"/>
      <c r="J650" s="15"/>
      <c r="K650" s="15"/>
      <c r="L650" s="30"/>
      <c r="M650" s="15"/>
      <c r="N650" s="1"/>
      <c r="O650" s="1"/>
      <c r="P650" s="1"/>
    </row>
    <row r="651" spans="1:16" ht="13.5" x14ac:dyDescent="0.2">
      <c r="A651" s="31"/>
      <c r="B651" s="37" t="s">
        <v>349</v>
      </c>
      <c r="C651" s="32"/>
      <c r="D651" s="32"/>
      <c r="E651" s="15"/>
      <c r="F651" s="15"/>
      <c r="G651" s="15"/>
      <c r="H651" s="15"/>
      <c r="I651" s="15"/>
      <c r="J651" s="15"/>
      <c r="K651" s="15"/>
      <c r="L651" s="30"/>
      <c r="M651" s="15"/>
      <c r="N651" s="1"/>
      <c r="O651" s="1"/>
      <c r="P651" s="1"/>
    </row>
    <row r="652" spans="1:16" ht="13.5" x14ac:dyDescent="0.2">
      <c r="A652" s="31"/>
      <c r="B652" s="37" t="s">
        <v>349</v>
      </c>
      <c r="C652" s="32"/>
      <c r="D652" s="32"/>
      <c r="E652" s="15"/>
      <c r="F652" s="15"/>
      <c r="G652" s="15"/>
      <c r="H652" s="15"/>
      <c r="I652" s="15"/>
      <c r="J652" s="15"/>
      <c r="K652" s="15"/>
      <c r="L652" s="30"/>
      <c r="M652" s="15"/>
      <c r="N652" s="1"/>
      <c r="O652" s="1"/>
      <c r="P652" s="1"/>
    </row>
    <row r="653" spans="1:16" ht="13.5" x14ac:dyDescent="0.2">
      <c r="A653" s="31"/>
      <c r="B653" s="37" t="s">
        <v>349</v>
      </c>
      <c r="C653" s="32"/>
      <c r="D653" s="32"/>
      <c r="E653" s="15"/>
      <c r="F653" s="15"/>
      <c r="G653" s="15"/>
      <c r="H653" s="15"/>
      <c r="I653" s="15"/>
      <c r="J653" s="15"/>
      <c r="K653" s="15"/>
      <c r="L653" s="30"/>
      <c r="M653" s="15"/>
      <c r="N653" s="1"/>
      <c r="O653" s="1"/>
      <c r="P653" s="1"/>
    </row>
    <row r="654" spans="1:16" ht="13.5" x14ac:dyDescent="0.2">
      <c r="A654" s="31"/>
      <c r="B654" s="37" t="s">
        <v>349</v>
      </c>
      <c r="C654" s="32"/>
      <c r="D654" s="32"/>
      <c r="E654" s="15"/>
      <c r="F654" s="15"/>
      <c r="G654" s="15"/>
      <c r="H654" s="15"/>
      <c r="I654" s="15"/>
      <c r="J654" s="15"/>
      <c r="K654" s="15"/>
      <c r="L654" s="30"/>
      <c r="M654" s="15"/>
      <c r="N654" s="1"/>
      <c r="O654" s="1"/>
      <c r="P654" s="1"/>
    </row>
    <row r="655" spans="1:16" ht="13.5" x14ac:dyDescent="0.2">
      <c r="A655" s="31"/>
      <c r="B655" s="37" t="s">
        <v>349</v>
      </c>
      <c r="C655" s="32"/>
      <c r="D655" s="32"/>
      <c r="E655" s="15"/>
      <c r="F655" s="15"/>
      <c r="G655" s="15"/>
      <c r="H655" s="15"/>
      <c r="I655" s="15"/>
      <c r="J655" s="15"/>
      <c r="K655" s="15"/>
      <c r="L655" s="30"/>
      <c r="M655" s="15"/>
      <c r="N655" s="1"/>
      <c r="O655" s="1"/>
      <c r="P655" s="1"/>
    </row>
    <row r="656" spans="1:16" ht="13.5" x14ac:dyDescent="0.2">
      <c r="A656" s="31"/>
      <c r="B656" s="37" t="s">
        <v>349</v>
      </c>
      <c r="C656" s="32"/>
      <c r="D656" s="32"/>
      <c r="E656" s="15"/>
      <c r="F656" s="15"/>
      <c r="G656" s="15"/>
      <c r="H656" s="15"/>
      <c r="I656" s="15"/>
      <c r="J656" s="15"/>
      <c r="K656" s="15"/>
      <c r="L656" s="30"/>
      <c r="M656" s="15"/>
      <c r="N656" s="1"/>
      <c r="O656" s="1"/>
      <c r="P656" s="1"/>
    </row>
    <row r="657" spans="1:16" ht="13.5" x14ac:dyDescent="0.2">
      <c r="A657" s="31"/>
      <c r="B657" s="37" t="s">
        <v>349</v>
      </c>
      <c r="C657" s="32"/>
      <c r="D657" s="32"/>
      <c r="E657" s="15"/>
      <c r="F657" s="15"/>
      <c r="G657" s="15"/>
      <c r="H657" s="15"/>
      <c r="I657" s="15"/>
      <c r="J657" s="15"/>
      <c r="K657" s="15"/>
      <c r="L657" s="30"/>
      <c r="M657" s="15"/>
      <c r="N657" s="1"/>
      <c r="O657" s="1"/>
      <c r="P657" s="1"/>
    </row>
    <row r="658" spans="1:16" ht="13.5" x14ac:dyDescent="0.2">
      <c r="A658" s="31"/>
      <c r="B658" s="37" t="s">
        <v>349</v>
      </c>
      <c r="C658" s="32"/>
      <c r="D658" s="32"/>
      <c r="E658" s="15"/>
      <c r="F658" s="15"/>
      <c r="G658" s="15"/>
      <c r="H658" s="15"/>
      <c r="I658" s="15"/>
      <c r="J658" s="15"/>
      <c r="K658" s="15"/>
      <c r="L658" s="30"/>
      <c r="M658" s="15"/>
      <c r="N658" s="1"/>
      <c r="O658" s="1"/>
      <c r="P658" s="1"/>
    </row>
    <row r="659" spans="1:16" ht="12.75" customHeight="1" x14ac:dyDescent="0.2">
      <c r="A659" s="31"/>
      <c r="B659" s="37" t="s">
        <v>349</v>
      </c>
      <c r="C659" s="32"/>
      <c r="D659" s="32"/>
      <c r="E659" s="15"/>
      <c r="F659" s="15"/>
      <c r="G659" s="15"/>
      <c r="H659" s="15"/>
      <c r="I659" s="15"/>
      <c r="J659" s="15"/>
      <c r="K659" s="15"/>
      <c r="L659" s="30"/>
      <c r="M659" s="15"/>
      <c r="N659" s="1"/>
      <c r="O659" s="1"/>
      <c r="P659" s="1"/>
    </row>
    <row r="660" spans="1:16" ht="13.5" x14ac:dyDescent="0.2">
      <c r="A660" s="31"/>
      <c r="B660" s="37" t="s">
        <v>349</v>
      </c>
      <c r="C660" s="32"/>
      <c r="D660" s="32"/>
      <c r="E660" s="15"/>
      <c r="F660" s="15"/>
      <c r="G660" s="15"/>
      <c r="H660" s="15"/>
      <c r="I660" s="15"/>
      <c r="J660" s="15"/>
      <c r="K660" s="15"/>
      <c r="L660" s="30"/>
      <c r="M660" s="15"/>
      <c r="N660" s="1"/>
      <c r="O660" s="1"/>
      <c r="P660" s="1"/>
    </row>
    <row r="661" spans="1:16" ht="13.5" x14ac:dyDescent="0.2">
      <c r="A661" s="31"/>
      <c r="B661" s="37" t="s">
        <v>349</v>
      </c>
      <c r="C661" s="32"/>
      <c r="D661" s="32"/>
      <c r="E661" s="15"/>
      <c r="F661" s="15"/>
      <c r="G661" s="15"/>
      <c r="H661" s="15"/>
      <c r="I661" s="15"/>
      <c r="J661" s="15"/>
      <c r="K661" s="15"/>
      <c r="L661" s="30"/>
      <c r="M661" s="15"/>
      <c r="N661" s="1"/>
      <c r="O661" s="1"/>
      <c r="P661" s="1"/>
    </row>
    <row r="662" spans="1:16" ht="13.5" x14ac:dyDescent="0.2">
      <c r="A662" s="31"/>
      <c r="B662" s="37" t="s">
        <v>349</v>
      </c>
      <c r="C662" s="32"/>
      <c r="D662" s="32"/>
      <c r="E662" s="15"/>
      <c r="F662" s="15"/>
      <c r="G662" s="15"/>
      <c r="H662" s="15"/>
      <c r="I662" s="15"/>
      <c r="J662" s="15"/>
      <c r="K662" s="15"/>
      <c r="L662" s="30"/>
      <c r="M662" s="15"/>
      <c r="N662" s="1"/>
      <c r="O662" s="1"/>
      <c r="P662" s="1"/>
    </row>
    <row r="663" spans="1:16" ht="13.5" x14ac:dyDescent="0.2">
      <c r="A663" s="31"/>
      <c r="B663" s="37" t="s">
        <v>349</v>
      </c>
      <c r="C663" s="32"/>
      <c r="D663" s="32"/>
      <c r="E663" s="15"/>
      <c r="F663" s="15"/>
      <c r="G663" s="15"/>
      <c r="H663" s="15"/>
      <c r="I663" s="15"/>
      <c r="J663" s="15"/>
      <c r="K663" s="15"/>
      <c r="L663" s="30"/>
      <c r="M663" s="15"/>
      <c r="N663" s="1"/>
      <c r="O663" s="1"/>
      <c r="P663" s="1"/>
    </row>
    <row r="664" spans="1:16" ht="13.5" x14ac:dyDescent="0.2">
      <c r="A664" s="31"/>
      <c r="B664" s="37" t="s">
        <v>349</v>
      </c>
      <c r="C664" s="32"/>
      <c r="D664" s="32"/>
      <c r="E664" s="15"/>
      <c r="F664" s="15"/>
      <c r="G664" s="15"/>
      <c r="H664" s="15"/>
      <c r="I664" s="15"/>
      <c r="J664" s="15"/>
      <c r="K664" s="15"/>
      <c r="L664" s="30"/>
      <c r="M664" s="15"/>
      <c r="N664" s="1"/>
      <c r="O664" s="1"/>
      <c r="P664" s="1"/>
    </row>
    <row r="665" spans="1:16" ht="13.5" x14ac:dyDescent="0.2">
      <c r="A665" s="31"/>
      <c r="B665" s="37" t="s">
        <v>349</v>
      </c>
      <c r="C665" s="32"/>
      <c r="D665" s="32"/>
      <c r="E665" s="15"/>
      <c r="F665" s="15"/>
      <c r="G665" s="15"/>
      <c r="H665" s="15"/>
      <c r="I665" s="15"/>
      <c r="J665" s="15"/>
      <c r="K665" s="15"/>
      <c r="L665" s="30"/>
      <c r="M665" s="15"/>
      <c r="N665" s="1"/>
      <c r="O665" s="1"/>
      <c r="P665" s="1"/>
    </row>
    <row r="666" spans="1:16" ht="13.5" x14ac:dyDescent="0.2">
      <c r="A666" s="31"/>
      <c r="B666" s="37" t="s">
        <v>349</v>
      </c>
      <c r="C666" s="32"/>
      <c r="D666" s="32"/>
      <c r="E666" s="15"/>
      <c r="F666" s="15"/>
      <c r="G666" s="15"/>
      <c r="H666" s="15"/>
      <c r="I666" s="15"/>
      <c r="J666" s="15"/>
      <c r="K666" s="15"/>
      <c r="L666" s="30"/>
      <c r="M666" s="15"/>
      <c r="N666" s="1"/>
      <c r="O666" s="1"/>
      <c r="P666" s="1"/>
    </row>
    <row r="667" spans="1:16" ht="13.5" x14ac:dyDescent="0.2">
      <c r="A667" s="31"/>
      <c r="B667" s="37" t="s">
        <v>349</v>
      </c>
      <c r="C667" s="32"/>
      <c r="D667" s="32"/>
      <c r="E667" s="15"/>
      <c r="F667" s="15"/>
      <c r="G667" s="15"/>
      <c r="H667" s="15"/>
      <c r="I667" s="15"/>
      <c r="J667" s="15"/>
      <c r="K667" s="15"/>
      <c r="L667" s="30"/>
      <c r="M667" s="15"/>
      <c r="N667" s="1"/>
      <c r="O667" s="1"/>
      <c r="P667" s="1"/>
    </row>
    <row r="668" spans="1:16" ht="13.5" x14ac:dyDescent="0.2">
      <c r="A668" s="31"/>
      <c r="B668" s="37" t="s">
        <v>349</v>
      </c>
      <c r="C668" s="32"/>
      <c r="D668" s="32"/>
      <c r="E668" s="15"/>
      <c r="F668" s="15"/>
      <c r="G668" s="15"/>
      <c r="H668" s="15"/>
      <c r="I668" s="15"/>
      <c r="J668" s="15"/>
      <c r="K668" s="15"/>
      <c r="L668" s="30"/>
      <c r="M668" s="15"/>
      <c r="N668" s="1"/>
      <c r="O668" s="1"/>
      <c r="P668" s="1"/>
    </row>
    <row r="669" spans="1:16" ht="13.5" x14ac:dyDescent="0.2">
      <c r="A669" s="31"/>
      <c r="B669" s="37" t="s">
        <v>349</v>
      </c>
      <c r="C669" s="32"/>
      <c r="D669" s="32"/>
      <c r="E669" s="15"/>
      <c r="F669" s="15"/>
      <c r="G669" s="15"/>
      <c r="H669" s="15"/>
      <c r="I669" s="15"/>
      <c r="J669" s="15"/>
      <c r="K669" s="15"/>
      <c r="L669" s="30"/>
      <c r="M669" s="15"/>
      <c r="N669" s="1"/>
      <c r="O669" s="1"/>
      <c r="P669" s="1"/>
    </row>
    <row r="670" spans="1:16" ht="13.5" x14ac:dyDescent="0.2">
      <c r="A670" s="31"/>
      <c r="B670" s="37" t="s">
        <v>349</v>
      </c>
      <c r="C670" s="32"/>
      <c r="D670" s="32"/>
      <c r="E670" s="15"/>
      <c r="F670" s="15"/>
      <c r="G670" s="15"/>
      <c r="H670" s="15"/>
      <c r="I670" s="15"/>
      <c r="J670" s="15"/>
      <c r="K670" s="15"/>
      <c r="L670" s="30"/>
      <c r="M670" s="15"/>
      <c r="N670" s="1"/>
      <c r="O670" s="1"/>
      <c r="P670" s="1"/>
    </row>
    <row r="671" spans="1:16" ht="13.5" x14ac:dyDescent="0.2">
      <c r="A671" s="31"/>
      <c r="B671" s="37" t="s">
        <v>349</v>
      </c>
      <c r="C671" s="32"/>
      <c r="D671" s="32"/>
      <c r="E671" s="15"/>
      <c r="F671" s="15"/>
      <c r="G671" s="15"/>
      <c r="H671" s="15"/>
      <c r="I671" s="15"/>
      <c r="J671" s="15"/>
      <c r="K671" s="15"/>
      <c r="L671" s="30"/>
      <c r="M671" s="15"/>
      <c r="N671" s="1"/>
      <c r="O671" s="1"/>
      <c r="P671" s="1"/>
    </row>
    <row r="672" spans="1:16" ht="13.5" x14ac:dyDescent="0.2">
      <c r="A672" s="31"/>
      <c r="B672" s="37" t="s">
        <v>349</v>
      </c>
      <c r="C672" s="32"/>
      <c r="D672" s="32"/>
      <c r="E672" s="15"/>
      <c r="F672" s="15"/>
      <c r="G672" s="15"/>
      <c r="H672" s="15"/>
      <c r="I672" s="15"/>
      <c r="J672" s="15"/>
      <c r="K672" s="15"/>
      <c r="L672" s="30"/>
      <c r="M672" s="15"/>
      <c r="N672" s="1"/>
      <c r="O672" s="1"/>
      <c r="P672" s="1"/>
    </row>
    <row r="673" spans="1:16" ht="13.5" x14ac:dyDescent="0.2">
      <c r="A673" s="95" t="s">
        <v>39</v>
      </c>
      <c r="B673" s="37"/>
      <c r="C673" s="32"/>
      <c r="D673" s="32"/>
      <c r="E673" s="15"/>
      <c r="F673" s="15"/>
      <c r="G673" s="15"/>
      <c r="H673" s="15"/>
      <c r="I673" s="15"/>
      <c r="J673" s="15"/>
      <c r="K673" s="15"/>
      <c r="L673" s="16">
        <f>SUM(L634:L635)</f>
        <v>0</v>
      </c>
      <c r="M673" s="15"/>
      <c r="N673" s="1"/>
      <c r="O673" s="1"/>
      <c r="P673" s="1"/>
    </row>
    <row r="674" spans="1:16" x14ac:dyDescent="0.2">
      <c r="A674" s="640"/>
      <c r="B674" s="640"/>
      <c r="C674" s="640"/>
      <c r="D674" s="315"/>
      <c r="E674" s="1"/>
      <c r="F674" s="1"/>
      <c r="G674" s="1"/>
      <c r="H674" s="1"/>
      <c r="I674" s="1"/>
      <c r="J674" s="1"/>
      <c r="K674" s="1"/>
      <c r="L674" s="96"/>
      <c r="M674" s="1"/>
      <c r="N674" s="1"/>
      <c r="O674" s="1"/>
      <c r="P674" s="1"/>
    </row>
    <row r="675" spans="1:16" x14ac:dyDescent="0.2">
      <c r="A675" s="1"/>
      <c r="B675" s="1"/>
      <c r="C675" s="641" t="s">
        <v>8</v>
      </c>
      <c r="D675" s="641"/>
      <c r="E675" s="641"/>
      <c r="F675" s="19"/>
      <c r="G675" s="642" t="s">
        <v>122</v>
      </c>
      <c r="H675" s="642"/>
      <c r="I675" s="312"/>
      <c r="J675" s="18"/>
      <c r="K675" s="1"/>
      <c r="L675" s="1"/>
      <c r="M675" s="1" t="s">
        <v>106</v>
      </c>
      <c r="N675" s="644"/>
      <c r="O675" s="644"/>
      <c r="P675" s="1"/>
    </row>
    <row r="676" spans="1:16" x14ac:dyDescent="0.2">
      <c r="A676" s="1"/>
      <c r="B676" s="1"/>
      <c r="C676" s="20"/>
      <c r="D676" s="20"/>
      <c r="E676" s="1"/>
      <c r="F676" s="1"/>
      <c r="G676" s="312"/>
      <c r="H676" s="18"/>
      <c r="I676" s="18"/>
      <c r="J676" s="18"/>
      <c r="K676" s="1"/>
      <c r="L676" s="1"/>
      <c r="M676" s="1"/>
      <c r="N676" s="21"/>
      <c r="O676" s="21"/>
      <c r="P676" s="1"/>
    </row>
    <row r="677" spans="1:16" x14ac:dyDescent="0.2">
      <c r="A677" s="1"/>
      <c r="B677" s="1"/>
      <c r="C677" s="20"/>
      <c r="D677" s="20"/>
      <c r="E677" s="1"/>
      <c r="F677" s="1"/>
      <c r="G677" s="312"/>
      <c r="H677" s="18"/>
      <c r="I677" s="18"/>
      <c r="J677" s="18"/>
      <c r="K677" s="1"/>
      <c r="L677" s="1"/>
      <c r="M677" s="1"/>
      <c r="N677" s="21"/>
      <c r="O677" s="21"/>
      <c r="P677" s="1"/>
    </row>
    <row r="678" spans="1:16" x14ac:dyDescent="0.2">
      <c r="A678" s="1"/>
      <c r="B678" s="1"/>
      <c r="C678" s="641" t="s">
        <v>293</v>
      </c>
      <c r="D678" s="641"/>
      <c r="E678" s="641"/>
      <c r="F678" s="311"/>
      <c r="G678" s="644" t="s">
        <v>123</v>
      </c>
      <c r="H678" s="644"/>
      <c r="I678" s="644"/>
      <c r="J678" s="312"/>
      <c r="K678" s="1"/>
      <c r="L678" s="1"/>
      <c r="M678" s="645" t="s">
        <v>130</v>
      </c>
      <c r="N678" s="645"/>
      <c r="O678" s="645"/>
      <c r="P678" s="645"/>
    </row>
    <row r="679" spans="1:16" x14ac:dyDescent="0.2">
      <c r="A679" s="1"/>
      <c r="B679" s="1"/>
      <c r="C679" s="641" t="s">
        <v>94</v>
      </c>
      <c r="D679" s="641"/>
      <c r="E679" s="641"/>
      <c r="F679" s="311"/>
      <c r="G679" s="644" t="s">
        <v>95</v>
      </c>
      <c r="H679" s="644"/>
      <c r="I679" s="644"/>
      <c r="J679" s="312"/>
      <c r="K679" s="1"/>
      <c r="L679" s="1"/>
      <c r="M679" s="645" t="s">
        <v>111</v>
      </c>
      <c r="N679" s="645"/>
      <c r="O679" s="645"/>
      <c r="P679" s="645"/>
    </row>
    <row r="680" spans="1:16" x14ac:dyDescent="0.2">
      <c r="A680" s="1"/>
      <c r="B680" s="1"/>
      <c r="C680" s="311"/>
      <c r="D680" s="311"/>
      <c r="E680" s="311"/>
      <c r="F680" s="311"/>
      <c r="G680" s="312"/>
      <c r="H680" s="312"/>
      <c r="I680" s="312"/>
      <c r="J680" s="312"/>
      <c r="K680" s="1"/>
      <c r="L680" s="1"/>
      <c r="M680" s="312"/>
      <c r="N680" s="312"/>
      <c r="O680" s="312"/>
      <c r="P680" s="312"/>
    </row>
  </sheetData>
  <mergeCells count="181">
    <mergeCell ref="C679:E679"/>
    <mergeCell ref="G679:I679"/>
    <mergeCell ref="M679:P679"/>
    <mergeCell ref="A674:C674"/>
    <mergeCell ref="C675:E675"/>
    <mergeCell ref="G675:H675"/>
    <mergeCell ref="N675:O675"/>
    <mergeCell ref="C678:E678"/>
    <mergeCell ref="G678:I678"/>
    <mergeCell ref="M678:P678"/>
    <mergeCell ref="C621:E621"/>
    <mergeCell ref="G621:I621"/>
    <mergeCell ref="M621:P621"/>
    <mergeCell ref="A626:M626"/>
    <mergeCell ref="A628:M628"/>
    <mergeCell ref="C630:C631"/>
    <mergeCell ref="M630:N630"/>
    <mergeCell ref="A631:B631"/>
    <mergeCell ref="A616:C616"/>
    <mergeCell ref="C617:E617"/>
    <mergeCell ref="G617:H617"/>
    <mergeCell ref="N617:O617"/>
    <mergeCell ref="C620:E620"/>
    <mergeCell ref="G620:I620"/>
    <mergeCell ref="M620:P620"/>
    <mergeCell ref="C564:E564"/>
    <mergeCell ref="G564:I564"/>
    <mergeCell ref="M564:P564"/>
    <mergeCell ref="A569:M569"/>
    <mergeCell ref="A571:M571"/>
    <mergeCell ref="C573:C574"/>
    <mergeCell ref="M573:N573"/>
    <mergeCell ref="A574:B574"/>
    <mergeCell ref="A559:C559"/>
    <mergeCell ref="C560:E560"/>
    <mergeCell ref="G560:H560"/>
    <mergeCell ref="N560:O560"/>
    <mergeCell ref="C563:E563"/>
    <mergeCell ref="G563:I563"/>
    <mergeCell ref="M563:P563"/>
    <mergeCell ref="C507:E507"/>
    <mergeCell ref="G507:I507"/>
    <mergeCell ref="M507:P507"/>
    <mergeCell ref="A512:M512"/>
    <mergeCell ref="A514:M514"/>
    <mergeCell ref="C516:C517"/>
    <mergeCell ref="M516:N516"/>
    <mergeCell ref="A517:B517"/>
    <mergeCell ref="A502:C502"/>
    <mergeCell ref="C503:E503"/>
    <mergeCell ref="G503:H503"/>
    <mergeCell ref="N503:O503"/>
    <mergeCell ref="C506:E506"/>
    <mergeCell ref="G506:I506"/>
    <mergeCell ref="M506:P506"/>
    <mergeCell ref="C450:E450"/>
    <mergeCell ref="G450:I450"/>
    <mergeCell ref="M450:P450"/>
    <mergeCell ref="A455:M455"/>
    <mergeCell ref="A457:M457"/>
    <mergeCell ref="C459:C460"/>
    <mergeCell ref="M459:N459"/>
    <mergeCell ref="A460:B460"/>
    <mergeCell ref="A445:C445"/>
    <mergeCell ref="C446:E446"/>
    <mergeCell ref="G446:H446"/>
    <mergeCell ref="N446:O446"/>
    <mergeCell ref="C449:E449"/>
    <mergeCell ref="G449:I449"/>
    <mergeCell ref="M449:P449"/>
    <mergeCell ref="C393:E393"/>
    <mergeCell ref="G393:I393"/>
    <mergeCell ref="M393:P393"/>
    <mergeCell ref="A398:M398"/>
    <mergeCell ref="A400:M400"/>
    <mergeCell ref="C402:C403"/>
    <mergeCell ref="M402:N402"/>
    <mergeCell ref="A403:B403"/>
    <mergeCell ref="A388:C388"/>
    <mergeCell ref="C389:E389"/>
    <mergeCell ref="G389:H389"/>
    <mergeCell ref="N389:O389"/>
    <mergeCell ref="C392:E392"/>
    <mergeCell ref="G392:I392"/>
    <mergeCell ref="M392:P392"/>
    <mergeCell ref="C336:E336"/>
    <mergeCell ref="G336:I336"/>
    <mergeCell ref="M336:P336"/>
    <mergeCell ref="A341:M341"/>
    <mergeCell ref="A343:M343"/>
    <mergeCell ref="C345:C346"/>
    <mergeCell ref="M345:N345"/>
    <mergeCell ref="A346:B346"/>
    <mergeCell ref="A331:C331"/>
    <mergeCell ref="C332:E332"/>
    <mergeCell ref="G332:H332"/>
    <mergeCell ref="N332:O332"/>
    <mergeCell ref="C335:E335"/>
    <mergeCell ref="G335:I335"/>
    <mergeCell ref="M335:P335"/>
    <mergeCell ref="C279:E279"/>
    <mergeCell ref="G279:I279"/>
    <mergeCell ref="M279:P279"/>
    <mergeCell ref="A284:M284"/>
    <mergeCell ref="A286:M286"/>
    <mergeCell ref="C288:C289"/>
    <mergeCell ref="M288:N288"/>
    <mergeCell ref="A289:B289"/>
    <mergeCell ref="A274:C274"/>
    <mergeCell ref="C275:E275"/>
    <mergeCell ref="G275:H275"/>
    <mergeCell ref="N275:O275"/>
    <mergeCell ref="C278:E278"/>
    <mergeCell ref="G278:I278"/>
    <mergeCell ref="M278:P278"/>
    <mergeCell ref="C222:E222"/>
    <mergeCell ref="G222:I222"/>
    <mergeCell ref="M222:P222"/>
    <mergeCell ref="A227:M227"/>
    <mergeCell ref="A229:M229"/>
    <mergeCell ref="C231:C232"/>
    <mergeCell ref="M231:N231"/>
    <mergeCell ref="A232:B232"/>
    <mergeCell ref="A217:C217"/>
    <mergeCell ref="C218:E218"/>
    <mergeCell ref="G218:H218"/>
    <mergeCell ref="N218:O218"/>
    <mergeCell ref="C221:E221"/>
    <mergeCell ref="G221:I221"/>
    <mergeCell ref="M221:P221"/>
    <mergeCell ref="C165:E165"/>
    <mergeCell ref="G165:I165"/>
    <mergeCell ref="M165:P165"/>
    <mergeCell ref="A170:M170"/>
    <mergeCell ref="A172:M172"/>
    <mergeCell ref="C174:C175"/>
    <mergeCell ref="M174:N174"/>
    <mergeCell ref="A175:B175"/>
    <mergeCell ref="C161:E161"/>
    <mergeCell ref="G161:H161"/>
    <mergeCell ref="N161:O161"/>
    <mergeCell ref="C164:E164"/>
    <mergeCell ref="G164:I164"/>
    <mergeCell ref="M164:P164"/>
    <mergeCell ref="A113:M113"/>
    <mergeCell ref="A115:M115"/>
    <mergeCell ref="C117:C118"/>
    <mergeCell ref="M117:N117"/>
    <mergeCell ref="A118:B118"/>
    <mergeCell ref="A160:C160"/>
    <mergeCell ref="C107:E107"/>
    <mergeCell ref="G107:I107"/>
    <mergeCell ref="M107:P107"/>
    <mergeCell ref="C108:E108"/>
    <mergeCell ref="G108:I108"/>
    <mergeCell ref="M108:P108"/>
    <mergeCell ref="C60:C61"/>
    <mergeCell ref="M60:N60"/>
    <mergeCell ref="A61:B61"/>
    <mergeCell ref="A103:C103"/>
    <mergeCell ref="C104:E104"/>
    <mergeCell ref="G104:H104"/>
    <mergeCell ref="N104:O104"/>
    <mergeCell ref="C50:E50"/>
    <mergeCell ref="G50:I50"/>
    <mergeCell ref="M50:P50"/>
    <mergeCell ref="A52:E52"/>
    <mergeCell ref="A56:M56"/>
    <mergeCell ref="A58:M58"/>
    <mergeCell ref="C46:E46"/>
    <mergeCell ref="G46:H46"/>
    <mergeCell ref="N46:O46"/>
    <mergeCell ref="C49:E49"/>
    <mergeCell ref="G49:I49"/>
    <mergeCell ref="M49:P49"/>
    <mergeCell ref="A4:M4"/>
    <mergeCell ref="A6:M6"/>
    <mergeCell ref="C8:C9"/>
    <mergeCell ref="M8:N8"/>
    <mergeCell ref="A9:B9"/>
    <mergeCell ref="A45:C45"/>
  </mergeCell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675"/>
  <sheetViews>
    <sheetView topLeftCell="D353" zoomScaleNormal="100" workbookViewId="0">
      <selection activeCell="A336" sqref="A336:P388"/>
    </sheetView>
  </sheetViews>
  <sheetFormatPr baseColWidth="10" defaultRowHeight="12.75" x14ac:dyDescent="0.2"/>
  <cols>
    <col min="5" max="5" width="9" customWidth="1"/>
    <col min="6" max="6" width="12.7109375" customWidth="1"/>
    <col min="7" max="7" width="26.5703125" customWidth="1"/>
    <col min="8" max="8" width="21.7109375" customWidth="1"/>
    <col min="9" max="9" width="8.85546875" customWidth="1"/>
    <col min="10" max="10" width="10.42578125" customWidth="1"/>
    <col min="11" max="11" width="9.85546875" customWidth="1"/>
    <col min="13" max="13" width="34" customWidth="1"/>
  </cols>
  <sheetData>
    <row r="1" spans="1:18" ht="16.5" x14ac:dyDescent="0.3">
      <c r="A1" s="22"/>
      <c r="B1" s="22"/>
      <c r="C1" s="3"/>
      <c r="D1" s="3"/>
      <c r="E1" s="4"/>
      <c r="F1" s="4"/>
      <c r="G1" s="4"/>
      <c r="H1" s="4"/>
      <c r="I1" s="4"/>
      <c r="J1" s="4"/>
      <c r="K1" s="4"/>
      <c r="L1" s="4"/>
      <c r="M1" s="4"/>
      <c r="N1" s="1"/>
      <c r="O1" s="1"/>
      <c r="P1" s="1"/>
    </row>
    <row r="2" spans="1:18" ht="16.5" x14ac:dyDescent="0.3">
      <c r="A2" s="22"/>
      <c r="B2" s="22"/>
      <c r="C2" s="3"/>
      <c r="D2" s="3"/>
      <c r="E2" s="4"/>
      <c r="F2" s="4"/>
      <c r="G2" s="4"/>
      <c r="H2" s="4"/>
      <c r="I2" s="4"/>
      <c r="J2" s="4"/>
      <c r="K2" s="4"/>
      <c r="L2" s="4"/>
      <c r="M2" s="4"/>
      <c r="N2" s="1"/>
      <c r="O2" s="1"/>
      <c r="P2" s="1"/>
    </row>
    <row r="3" spans="1:18" ht="16.5" x14ac:dyDescent="0.3">
      <c r="A3" s="22"/>
      <c r="B3" s="22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1"/>
      <c r="O3" s="1"/>
      <c r="P3" s="1"/>
    </row>
    <row r="4" spans="1:18" ht="18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</row>
    <row r="5" spans="1:18" ht="18" x14ac:dyDescent="0.25">
      <c r="A5" s="26"/>
      <c r="B5" s="2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</row>
    <row r="6" spans="1:18" ht="18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</row>
    <row r="7" spans="1:18" ht="18" x14ac:dyDescent="0.25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9"/>
      <c r="O7" s="9"/>
      <c r="P7" s="9"/>
    </row>
    <row r="8" spans="1:18" s="5" customFormat="1" ht="15.75" customHeight="1" x14ac:dyDescent="0.25">
      <c r="A8" s="291" t="s">
        <v>299</v>
      </c>
      <c r="B8" s="9"/>
      <c r="C8" s="647"/>
      <c r="D8" s="291" t="s">
        <v>300</v>
      </c>
      <c r="F8" s="291" t="s">
        <v>118</v>
      </c>
      <c r="G8" s="291" t="s">
        <v>62</v>
      </c>
      <c r="H8" s="158" t="s">
        <v>63</v>
      </c>
      <c r="I8" s="158"/>
      <c r="K8" s="290"/>
      <c r="L8" s="290"/>
      <c r="M8" s="648" t="s">
        <v>2</v>
      </c>
      <c r="N8" s="648"/>
      <c r="O8" s="9" t="s">
        <v>301</v>
      </c>
      <c r="P8" s="291"/>
      <c r="Q8" s="291"/>
      <c r="R8" s="291"/>
    </row>
    <row r="9" spans="1:18" s="1" customFormat="1" ht="16.5" x14ac:dyDescent="0.3">
      <c r="A9" s="648" t="s">
        <v>3</v>
      </c>
      <c r="B9" s="648"/>
      <c r="C9" s="647"/>
      <c r="D9" s="4"/>
      <c r="E9" s="4"/>
      <c r="F9" s="159" t="s">
        <v>69</v>
      </c>
      <c r="G9" s="4"/>
      <c r="H9" s="7"/>
      <c r="I9" s="7"/>
      <c r="J9" s="7"/>
      <c r="K9" s="7"/>
      <c r="L9" s="7"/>
      <c r="M9" s="7"/>
      <c r="N9" s="159"/>
      <c r="O9" s="159"/>
      <c r="P9" s="159"/>
      <c r="Q9" s="159"/>
      <c r="R9" s="8"/>
    </row>
    <row r="10" spans="1:18" ht="38.25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  <c r="N10" s="1"/>
      <c r="O10" s="1"/>
      <c r="P10" s="1"/>
    </row>
    <row r="11" spans="1:18" ht="13.5" x14ac:dyDescent="0.2">
      <c r="A11" s="29"/>
      <c r="B11" s="29"/>
      <c r="C11" s="29"/>
      <c r="D11" s="29"/>
      <c r="E11" s="29"/>
      <c r="F11" s="15"/>
      <c r="G11" s="15"/>
      <c r="H11" s="15"/>
      <c r="I11" s="15"/>
      <c r="J11" s="15"/>
      <c r="K11" s="15"/>
      <c r="L11" s="30"/>
      <c r="M11" s="17"/>
      <c r="N11" s="1"/>
      <c r="O11" s="1"/>
      <c r="P11" s="1"/>
    </row>
    <row r="12" spans="1:18" ht="13.5" x14ac:dyDescent="0.2">
      <c r="A12" s="31"/>
      <c r="B12" s="37" t="s">
        <v>308</v>
      </c>
      <c r="C12" s="32">
        <v>14</v>
      </c>
      <c r="D12" s="32"/>
      <c r="E12" s="15"/>
      <c r="F12" s="15" t="s">
        <v>29</v>
      </c>
      <c r="G12" s="15" t="s">
        <v>302</v>
      </c>
      <c r="H12" s="15" t="s">
        <v>303</v>
      </c>
      <c r="I12" s="104">
        <v>42383</v>
      </c>
      <c r="J12" s="15" t="s">
        <v>304</v>
      </c>
      <c r="K12" s="15" t="s">
        <v>305</v>
      </c>
      <c r="L12" s="16">
        <v>3480</v>
      </c>
      <c r="M12" s="15" t="s">
        <v>306</v>
      </c>
      <c r="N12" s="1"/>
      <c r="O12" s="1"/>
      <c r="P12" s="1"/>
    </row>
    <row r="13" spans="1:18" ht="108" x14ac:dyDescent="0.2">
      <c r="A13" s="31"/>
      <c r="B13" s="37" t="s">
        <v>308</v>
      </c>
      <c r="C13" s="32">
        <v>14</v>
      </c>
      <c r="D13" s="32"/>
      <c r="E13" s="15"/>
      <c r="F13" s="15" t="s">
        <v>29</v>
      </c>
      <c r="G13" s="38" t="s">
        <v>307</v>
      </c>
      <c r="H13" s="15" t="s">
        <v>303</v>
      </c>
      <c r="I13" s="104">
        <v>42383</v>
      </c>
      <c r="J13" s="15" t="s">
        <v>304</v>
      </c>
      <c r="K13" s="15" t="s">
        <v>305</v>
      </c>
      <c r="L13" s="16">
        <v>1160</v>
      </c>
      <c r="M13" s="15" t="s">
        <v>306</v>
      </c>
      <c r="N13" s="1"/>
      <c r="O13" s="1"/>
      <c r="P13" s="1"/>
    </row>
    <row r="14" spans="1:18" ht="27" hidden="1" x14ac:dyDescent="0.2">
      <c r="A14" s="31"/>
      <c r="B14" s="37" t="s">
        <v>308</v>
      </c>
      <c r="C14" s="32">
        <v>14</v>
      </c>
      <c r="D14" s="32"/>
      <c r="E14" s="15"/>
      <c r="F14" s="15" t="s">
        <v>29</v>
      </c>
      <c r="G14" s="38" t="s">
        <v>309</v>
      </c>
      <c r="H14" s="15" t="s">
        <v>303</v>
      </c>
      <c r="I14" s="104">
        <v>42383</v>
      </c>
      <c r="J14" s="104">
        <v>42383</v>
      </c>
      <c r="K14" s="15" t="s">
        <v>310</v>
      </c>
      <c r="L14" s="16">
        <v>928</v>
      </c>
      <c r="M14" s="15" t="s">
        <v>306</v>
      </c>
      <c r="N14" s="1"/>
      <c r="O14" s="1"/>
      <c r="P14" s="1"/>
    </row>
    <row r="15" spans="1:18" ht="27" hidden="1" x14ac:dyDescent="0.2">
      <c r="A15" s="31"/>
      <c r="B15" s="37" t="s">
        <v>308</v>
      </c>
      <c r="C15" s="32">
        <v>14</v>
      </c>
      <c r="D15" s="32"/>
      <c r="E15" s="15"/>
      <c r="F15" s="15" t="s">
        <v>29</v>
      </c>
      <c r="G15" s="38" t="s">
        <v>311</v>
      </c>
      <c r="H15" s="15" t="s">
        <v>303</v>
      </c>
      <c r="I15" s="104">
        <v>42383</v>
      </c>
      <c r="J15" s="104">
        <v>42383</v>
      </c>
      <c r="K15" s="15" t="s">
        <v>310</v>
      </c>
      <c r="L15" s="16">
        <v>464</v>
      </c>
      <c r="M15" s="15" t="s">
        <v>306</v>
      </c>
      <c r="N15" s="1"/>
      <c r="O15" s="1"/>
      <c r="P15" s="1"/>
    </row>
    <row r="16" spans="1:18" ht="13.5" x14ac:dyDescent="0.2">
      <c r="A16" s="31"/>
      <c r="B16" s="37" t="s">
        <v>308</v>
      </c>
      <c r="C16" s="32"/>
      <c r="D16" s="32"/>
      <c r="E16" s="15"/>
      <c r="F16" s="15"/>
      <c r="G16" s="15"/>
      <c r="H16" s="15"/>
      <c r="I16" s="15"/>
      <c r="J16" s="15"/>
      <c r="K16" s="15"/>
      <c r="L16" s="30"/>
      <c r="M16" s="15"/>
      <c r="N16" s="1"/>
      <c r="O16" s="1"/>
      <c r="P16" s="1"/>
    </row>
    <row r="17" spans="1:16" ht="13.5" x14ac:dyDescent="0.2">
      <c r="A17" s="31"/>
      <c r="B17" s="37" t="s">
        <v>308</v>
      </c>
      <c r="C17" s="32"/>
      <c r="D17" s="32"/>
      <c r="E17" s="15"/>
      <c r="F17" s="15"/>
      <c r="G17" s="15"/>
      <c r="H17" s="15"/>
      <c r="I17" s="15"/>
      <c r="J17" s="15"/>
      <c r="K17" s="15"/>
      <c r="L17" s="30"/>
      <c r="M17" s="15"/>
      <c r="N17" s="1"/>
      <c r="O17" s="1"/>
      <c r="P17" s="1"/>
    </row>
    <row r="18" spans="1:16" ht="13.5" x14ac:dyDescent="0.2">
      <c r="A18" s="31"/>
      <c r="B18" s="37" t="s">
        <v>308</v>
      </c>
      <c r="C18" s="32"/>
      <c r="D18" s="32"/>
      <c r="E18" s="15"/>
      <c r="F18" s="15"/>
      <c r="G18" s="15"/>
      <c r="H18" s="15"/>
      <c r="I18" s="15"/>
      <c r="J18" s="15"/>
      <c r="K18" s="15"/>
      <c r="L18" s="30"/>
      <c r="M18" s="15"/>
      <c r="N18" s="1"/>
      <c r="O18" s="1"/>
      <c r="P18" s="1"/>
    </row>
    <row r="19" spans="1:16" ht="13.5" x14ac:dyDescent="0.2">
      <c r="A19" s="31"/>
      <c r="B19" s="37" t="s">
        <v>308</v>
      </c>
      <c r="C19" s="32"/>
      <c r="D19" s="32"/>
      <c r="E19" s="15"/>
      <c r="F19" s="15"/>
      <c r="G19" s="15"/>
      <c r="H19" s="15"/>
      <c r="I19" s="15"/>
      <c r="J19" s="15"/>
      <c r="K19" s="15"/>
      <c r="L19" s="30"/>
      <c r="M19" s="15"/>
      <c r="N19" s="1"/>
      <c r="O19" s="1"/>
      <c r="P19" s="1"/>
    </row>
    <row r="20" spans="1:16" ht="13.5" x14ac:dyDescent="0.2">
      <c r="A20" s="31"/>
      <c r="B20" s="37" t="s">
        <v>308</v>
      </c>
      <c r="C20" s="32"/>
      <c r="D20" s="32"/>
      <c r="E20" s="15"/>
      <c r="F20" s="15"/>
      <c r="G20" s="15"/>
      <c r="H20" s="15"/>
      <c r="I20" s="15"/>
      <c r="J20" s="15"/>
      <c r="K20" s="15"/>
      <c r="L20" s="30"/>
      <c r="M20" s="15"/>
      <c r="N20" s="1"/>
      <c r="O20" s="1"/>
      <c r="P20" s="1"/>
    </row>
    <row r="21" spans="1:16" ht="13.5" x14ac:dyDescent="0.2">
      <c r="A21" s="31"/>
      <c r="B21" s="37" t="s">
        <v>308</v>
      </c>
      <c r="C21" s="32"/>
      <c r="D21" s="32"/>
      <c r="E21" s="15"/>
      <c r="F21" s="15"/>
      <c r="G21" s="15"/>
      <c r="H21" s="15"/>
      <c r="I21" s="15"/>
      <c r="J21" s="15"/>
      <c r="K21" s="15"/>
      <c r="L21" s="30"/>
      <c r="M21" s="15"/>
      <c r="N21" s="1"/>
      <c r="O21" s="1"/>
      <c r="P21" s="1"/>
    </row>
    <row r="22" spans="1:16" ht="13.5" x14ac:dyDescent="0.2">
      <c r="A22" s="31"/>
      <c r="B22" s="37" t="s">
        <v>308</v>
      </c>
      <c r="C22" s="32"/>
      <c r="D22" s="32"/>
      <c r="E22" s="15"/>
      <c r="F22" s="15"/>
      <c r="G22" s="15"/>
      <c r="H22" s="15"/>
      <c r="I22" s="15"/>
      <c r="J22" s="15"/>
      <c r="K22" s="15"/>
      <c r="L22" s="30"/>
      <c r="M22" s="15"/>
      <c r="N22" s="1"/>
      <c r="O22" s="1"/>
      <c r="P22" s="1"/>
    </row>
    <row r="23" spans="1:16" ht="13.5" x14ac:dyDescent="0.2">
      <c r="A23" s="31"/>
      <c r="B23" s="37" t="s">
        <v>308</v>
      </c>
      <c r="C23" s="32"/>
      <c r="D23" s="32"/>
      <c r="E23" s="15"/>
      <c r="F23" s="15"/>
      <c r="G23" s="15"/>
      <c r="H23" s="15"/>
      <c r="I23" s="15"/>
      <c r="J23" s="15"/>
      <c r="K23" s="15"/>
      <c r="L23" s="30"/>
      <c r="M23" s="15"/>
      <c r="N23" s="1"/>
      <c r="O23" s="1"/>
      <c r="P23" s="1"/>
    </row>
    <row r="24" spans="1:16" ht="13.5" x14ac:dyDescent="0.2">
      <c r="A24" s="31"/>
      <c r="B24" s="37" t="s">
        <v>308</v>
      </c>
      <c r="C24" s="32"/>
      <c r="D24" s="32"/>
      <c r="E24" s="15"/>
      <c r="F24" s="15"/>
      <c r="G24" s="15"/>
      <c r="H24" s="15"/>
      <c r="I24" s="15"/>
      <c r="J24" s="15"/>
      <c r="K24" s="15"/>
      <c r="L24" s="30"/>
      <c r="M24" s="15"/>
      <c r="N24" s="1"/>
      <c r="O24" s="1"/>
      <c r="P24" s="1"/>
    </row>
    <row r="25" spans="1:16" ht="13.5" x14ac:dyDescent="0.2">
      <c r="A25" s="31"/>
      <c r="B25" s="37" t="s">
        <v>308</v>
      </c>
      <c r="C25" s="32"/>
      <c r="D25" s="32"/>
      <c r="E25" s="15"/>
      <c r="F25" s="15"/>
      <c r="G25" s="15"/>
      <c r="H25" s="15"/>
      <c r="I25" s="15"/>
      <c r="J25" s="15"/>
      <c r="K25" s="15"/>
      <c r="L25" s="30"/>
      <c r="M25" s="15"/>
      <c r="N25" s="1"/>
      <c r="O25" s="1"/>
      <c r="P25" s="1"/>
    </row>
    <row r="26" spans="1:16" ht="13.5" x14ac:dyDescent="0.2">
      <c r="A26" s="31"/>
      <c r="B26" s="37" t="s">
        <v>308</v>
      </c>
      <c r="C26" s="32"/>
      <c r="D26" s="32"/>
      <c r="E26" s="15"/>
      <c r="F26" s="15"/>
      <c r="G26" s="15"/>
      <c r="H26" s="15"/>
      <c r="I26" s="15"/>
      <c r="J26" s="15"/>
      <c r="K26" s="15"/>
      <c r="L26" s="30"/>
      <c r="M26" s="15"/>
      <c r="N26" s="1"/>
      <c r="O26" s="1"/>
      <c r="P26" s="1"/>
    </row>
    <row r="27" spans="1:16" ht="13.5" x14ac:dyDescent="0.2">
      <c r="A27" s="31"/>
      <c r="B27" s="37" t="s">
        <v>308</v>
      </c>
      <c r="C27" s="32"/>
      <c r="D27" s="32"/>
      <c r="E27" s="15"/>
      <c r="F27" s="15"/>
      <c r="G27" s="15"/>
      <c r="H27" s="15"/>
      <c r="I27" s="15"/>
      <c r="J27" s="15"/>
      <c r="K27" s="15"/>
      <c r="L27" s="30"/>
      <c r="M27" s="15"/>
      <c r="N27" s="1"/>
      <c r="O27" s="1"/>
      <c r="P27" s="1"/>
    </row>
    <row r="28" spans="1:16" ht="13.5" x14ac:dyDescent="0.2">
      <c r="A28" s="31"/>
      <c r="B28" s="37" t="s">
        <v>308</v>
      </c>
      <c r="C28" s="32"/>
      <c r="D28" s="32"/>
      <c r="E28" s="15"/>
      <c r="F28" s="15"/>
      <c r="G28" s="15"/>
      <c r="H28" s="15"/>
      <c r="I28" s="15"/>
      <c r="J28" s="15"/>
      <c r="K28" s="15"/>
      <c r="L28" s="30"/>
      <c r="M28" s="15"/>
      <c r="N28" s="1"/>
      <c r="O28" s="1"/>
      <c r="P28" s="1"/>
    </row>
    <row r="29" spans="1:16" ht="13.5" x14ac:dyDescent="0.2">
      <c r="A29" s="31"/>
      <c r="B29" s="37" t="s">
        <v>308</v>
      </c>
      <c r="C29" s="32"/>
      <c r="D29" s="32"/>
      <c r="E29" s="15"/>
      <c r="F29" s="15"/>
      <c r="G29" s="15"/>
      <c r="H29" s="15"/>
      <c r="I29" s="15"/>
      <c r="J29" s="15"/>
      <c r="K29" s="15"/>
      <c r="L29" s="30"/>
      <c r="M29" s="15"/>
      <c r="N29" s="1"/>
      <c r="O29" s="1"/>
      <c r="P29" s="1"/>
    </row>
    <row r="30" spans="1:16" ht="13.5" x14ac:dyDescent="0.2">
      <c r="A30" s="31"/>
      <c r="B30" s="37" t="s">
        <v>308</v>
      </c>
      <c r="C30" s="32"/>
      <c r="D30" s="32"/>
      <c r="E30" s="15"/>
      <c r="F30" s="15"/>
      <c r="G30" s="15"/>
      <c r="H30" s="15"/>
      <c r="I30" s="15"/>
      <c r="J30" s="15"/>
      <c r="K30" s="15"/>
      <c r="L30" s="30"/>
      <c r="M30" s="15"/>
      <c r="N30" s="1"/>
      <c r="O30" s="1"/>
      <c r="P30" s="1"/>
    </row>
    <row r="31" spans="1:16" ht="13.5" x14ac:dyDescent="0.2">
      <c r="A31" s="31"/>
      <c r="B31" s="37" t="s">
        <v>308</v>
      </c>
      <c r="C31" s="32"/>
      <c r="D31" s="32"/>
      <c r="E31" s="15"/>
      <c r="F31" s="15"/>
      <c r="G31" s="15"/>
      <c r="H31" s="15"/>
      <c r="I31" s="15"/>
      <c r="J31" s="15"/>
      <c r="K31" s="15"/>
      <c r="L31" s="30"/>
      <c r="M31" s="15"/>
      <c r="N31" s="1"/>
      <c r="O31" s="1"/>
      <c r="P31" s="1"/>
    </row>
    <row r="32" spans="1:16" ht="13.5" x14ac:dyDescent="0.2">
      <c r="A32" s="31"/>
      <c r="B32" s="37" t="s">
        <v>308</v>
      </c>
      <c r="C32" s="32"/>
      <c r="D32" s="32"/>
      <c r="E32" s="15"/>
      <c r="F32" s="15"/>
      <c r="G32" s="15"/>
      <c r="H32" s="15"/>
      <c r="I32" s="15"/>
      <c r="J32" s="15"/>
      <c r="K32" s="15"/>
      <c r="L32" s="30"/>
      <c r="M32" s="15"/>
      <c r="N32" s="1"/>
      <c r="O32" s="1"/>
      <c r="P32" s="1"/>
    </row>
    <row r="33" spans="1:16" ht="13.5" x14ac:dyDescent="0.2">
      <c r="A33" s="31"/>
      <c r="B33" s="37" t="s">
        <v>308</v>
      </c>
      <c r="C33" s="32"/>
      <c r="D33" s="32"/>
      <c r="E33" s="15"/>
      <c r="F33" s="15"/>
      <c r="G33" s="15"/>
      <c r="H33" s="15"/>
      <c r="I33" s="15"/>
      <c r="J33" s="15"/>
      <c r="K33" s="15"/>
      <c r="L33" s="30"/>
      <c r="M33" s="15"/>
      <c r="N33" s="1"/>
      <c r="O33" s="1"/>
      <c r="P33" s="1"/>
    </row>
    <row r="34" spans="1:16" ht="13.5" x14ac:dyDescent="0.2">
      <c r="A34" s="31"/>
      <c r="B34" s="37" t="s">
        <v>308</v>
      </c>
      <c r="C34" s="32"/>
      <c r="D34" s="32"/>
      <c r="E34" s="15"/>
      <c r="F34" s="15"/>
      <c r="G34" s="15"/>
      <c r="H34" s="15"/>
      <c r="I34" s="15"/>
      <c r="J34" s="15"/>
      <c r="K34" s="15"/>
      <c r="L34" s="30"/>
      <c r="M34" s="15"/>
      <c r="N34" s="1"/>
      <c r="O34" s="1"/>
      <c r="P34" s="1"/>
    </row>
    <row r="35" spans="1:16" ht="13.5" x14ac:dyDescent="0.2">
      <c r="A35" s="31"/>
      <c r="B35" s="37" t="s">
        <v>308</v>
      </c>
      <c r="C35" s="32"/>
      <c r="D35" s="32"/>
      <c r="E35" s="15"/>
      <c r="F35" s="15"/>
      <c r="G35" s="15"/>
      <c r="H35" s="15"/>
      <c r="I35" s="15"/>
      <c r="J35" s="15"/>
      <c r="K35" s="15"/>
      <c r="L35" s="30"/>
      <c r="M35" s="15"/>
      <c r="N35" s="1"/>
      <c r="O35" s="1"/>
      <c r="P35" s="1"/>
    </row>
    <row r="36" spans="1:16" ht="13.5" x14ac:dyDescent="0.2">
      <c r="A36" s="31"/>
      <c r="B36" s="37" t="s">
        <v>308</v>
      </c>
      <c r="C36" s="32"/>
      <c r="D36" s="32"/>
      <c r="E36" s="15"/>
      <c r="F36" s="15"/>
      <c r="G36" s="15"/>
      <c r="H36" s="15"/>
      <c r="I36" s="15"/>
      <c r="J36" s="15"/>
      <c r="K36" s="15"/>
      <c r="L36" s="30"/>
      <c r="M36" s="15"/>
      <c r="N36" s="1"/>
      <c r="O36" s="1"/>
      <c r="P36" s="1"/>
    </row>
    <row r="37" spans="1:16" ht="12.75" customHeight="1" x14ac:dyDescent="0.2">
      <c r="A37" s="31"/>
      <c r="B37" s="37" t="s">
        <v>308</v>
      </c>
      <c r="C37" s="32"/>
      <c r="D37" s="32"/>
      <c r="E37" s="15"/>
      <c r="F37" s="15"/>
      <c r="G37" s="15"/>
      <c r="H37" s="15"/>
      <c r="I37" s="15"/>
      <c r="J37" s="15"/>
      <c r="K37" s="15"/>
      <c r="L37" s="30"/>
      <c r="M37" s="15"/>
      <c r="N37" s="1"/>
      <c r="O37" s="1"/>
      <c r="P37" s="1"/>
    </row>
    <row r="38" spans="1:16" ht="13.5" x14ac:dyDescent="0.2">
      <c r="A38" s="31"/>
      <c r="B38" s="37" t="s">
        <v>308</v>
      </c>
      <c r="C38" s="32"/>
      <c r="D38" s="32"/>
      <c r="E38" s="15"/>
      <c r="F38" s="15"/>
      <c r="G38" s="15"/>
      <c r="H38" s="15"/>
      <c r="I38" s="15"/>
      <c r="J38" s="15"/>
      <c r="K38" s="15"/>
      <c r="L38" s="30"/>
      <c r="M38" s="15"/>
      <c r="N38" s="1"/>
      <c r="O38" s="1"/>
      <c r="P38" s="1"/>
    </row>
    <row r="39" spans="1:16" ht="13.5" x14ac:dyDescent="0.2">
      <c r="A39" s="31"/>
      <c r="B39" s="37" t="s">
        <v>308</v>
      </c>
      <c r="C39" s="32"/>
      <c r="D39" s="32"/>
      <c r="E39" s="15"/>
      <c r="F39" s="15"/>
      <c r="G39" s="15"/>
      <c r="H39" s="15"/>
      <c r="I39" s="15"/>
      <c r="J39" s="15"/>
      <c r="K39" s="15"/>
      <c r="L39" s="30"/>
      <c r="M39" s="15"/>
      <c r="N39" s="1"/>
      <c r="O39" s="1"/>
      <c r="P39" s="1"/>
    </row>
    <row r="40" spans="1:16" ht="13.5" x14ac:dyDescent="0.2">
      <c r="A40" s="31"/>
      <c r="B40" s="37" t="s">
        <v>308</v>
      </c>
      <c r="C40" s="32"/>
      <c r="D40" s="32"/>
      <c r="E40" s="15"/>
      <c r="F40" s="15"/>
      <c r="G40" s="15"/>
      <c r="H40" s="15"/>
      <c r="I40" s="15"/>
      <c r="J40" s="15"/>
      <c r="K40" s="15"/>
      <c r="L40" s="30"/>
      <c r="M40" s="15"/>
      <c r="N40" s="1"/>
      <c r="O40" s="1"/>
      <c r="P40" s="1"/>
    </row>
    <row r="41" spans="1:16" ht="13.5" x14ac:dyDescent="0.2">
      <c r="A41" s="31"/>
      <c r="B41" s="37" t="s">
        <v>308</v>
      </c>
      <c r="C41" s="32"/>
      <c r="D41" s="32"/>
      <c r="E41" s="15"/>
      <c r="F41" s="15"/>
      <c r="G41" s="15"/>
      <c r="H41" s="15"/>
      <c r="I41" s="15"/>
      <c r="J41" s="15"/>
      <c r="K41" s="15"/>
      <c r="L41" s="30"/>
      <c r="M41" s="15"/>
      <c r="N41" s="1"/>
      <c r="O41" s="1"/>
      <c r="P41" s="1"/>
    </row>
    <row r="42" spans="1:16" ht="13.5" x14ac:dyDescent="0.2">
      <c r="A42" s="31"/>
      <c r="B42" s="37" t="s">
        <v>308</v>
      </c>
      <c r="C42" s="32"/>
      <c r="D42" s="32"/>
      <c r="E42" s="15"/>
      <c r="F42" s="15"/>
      <c r="G42" s="15"/>
      <c r="H42" s="15"/>
      <c r="I42" s="15"/>
      <c r="J42" s="15"/>
      <c r="K42" s="15"/>
      <c r="L42" s="30"/>
      <c r="M42" s="15"/>
      <c r="N42" s="1"/>
      <c r="O42" s="1"/>
      <c r="P42" s="1"/>
    </row>
    <row r="43" spans="1:16" ht="13.5" x14ac:dyDescent="0.2">
      <c r="A43" s="31"/>
      <c r="B43" s="37" t="s">
        <v>308</v>
      </c>
      <c r="C43" s="32"/>
      <c r="D43" s="32"/>
      <c r="E43" s="15"/>
      <c r="F43" s="15"/>
      <c r="G43" s="15"/>
      <c r="H43" s="15"/>
      <c r="I43" s="15"/>
      <c r="J43" s="15"/>
      <c r="K43" s="15"/>
      <c r="L43" s="30"/>
      <c r="M43" s="15"/>
      <c r="N43" s="1"/>
      <c r="O43" s="1"/>
      <c r="P43" s="1"/>
    </row>
    <row r="44" spans="1:16" ht="13.5" x14ac:dyDescent="0.2">
      <c r="A44" s="95" t="s">
        <v>39</v>
      </c>
      <c r="B44" s="37"/>
      <c r="C44" s="32"/>
      <c r="D44" s="32"/>
      <c r="E44" s="15"/>
      <c r="F44" s="15"/>
      <c r="G44" s="15"/>
      <c r="H44" s="15"/>
      <c r="I44" s="15"/>
      <c r="J44" s="15"/>
      <c r="K44" s="15"/>
      <c r="L44" s="16">
        <f>SUM(L12:L13)</f>
        <v>4640</v>
      </c>
      <c r="M44" s="15"/>
      <c r="N44" s="1"/>
      <c r="O44" s="1"/>
      <c r="P44" s="1"/>
    </row>
    <row r="45" spans="1:16" x14ac:dyDescent="0.2">
      <c r="A45" s="640"/>
      <c r="B45" s="640"/>
      <c r="C45" s="640"/>
      <c r="D45" s="292"/>
      <c r="E45" s="1"/>
      <c r="F45" s="1"/>
      <c r="G45" s="1"/>
      <c r="H45" s="1"/>
      <c r="I45" s="1"/>
      <c r="J45" s="1"/>
      <c r="K45" s="1"/>
      <c r="L45" s="96"/>
      <c r="M45" s="1"/>
      <c r="N45" s="1"/>
      <c r="O45" s="1"/>
      <c r="P45" s="1"/>
    </row>
    <row r="46" spans="1:16" x14ac:dyDescent="0.2">
      <c r="A46" s="1"/>
      <c r="B46" s="1"/>
      <c r="C46" s="641" t="s">
        <v>8</v>
      </c>
      <c r="D46" s="641"/>
      <c r="E46" s="641"/>
      <c r="F46" s="19"/>
      <c r="G46" s="642" t="s">
        <v>122</v>
      </c>
      <c r="H46" s="642"/>
      <c r="I46" s="287"/>
      <c r="J46" s="18"/>
      <c r="K46" s="1"/>
      <c r="L46" s="1"/>
      <c r="M46" s="1" t="s">
        <v>106</v>
      </c>
      <c r="N46" s="644"/>
      <c r="O46" s="644"/>
      <c r="P46" s="1"/>
    </row>
    <row r="47" spans="1:16" x14ac:dyDescent="0.2">
      <c r="A47" s="1"/>
      <c r="B47" s="1"/>
      <c r="C47" s="20"/>
      <c r="D47" s="20"/>
      <c r="E47" s="1"/>
      <c r="F47" s="1"/>
      <c r="G47" s="287"/>
      <c r="H47" s="18"/>
      <c r="I47" s="18"/>
      <c r="J47" s="18"/>
      <c r="K47" s="1"/>
      <c r="L47" s="1"/>
      <c r="M47" s="1"/>
      <c r="N47" s="21"/>
      <c r="O47" s="21"/>
      <c r="P47" s="1"/>
    </row>
    <row r="48" spans="1:16" x14ac:dyDescent="0.2">
      <c r="A48" s="1"/>
      <c r="B48" s="1"/>
      <c r="C48" s="20"/>
      <c r="D48" s="20"/>
      <c r="E48" s="1"/>
      <c r="F48" s="1"/>
      <c r="G48" s="287"/>
      <c r="H48" s="18"/>
      <c r="I48" s="18"/>
      <c r="J48" s="18"/>
      <c r="K48" s="1"/>
      <c r="L48" s="1"/>
      <c r="M48" s="1"/>
      <c r="N48" s="21"/>
      <c r="O48" s="21"/>
      <c r="P48" s="1"/>
    </row>
    <row r="49" spans="1:18" x14ac:dyDescent="0.2">
      <c r="A49" s="1"/>
      <c r="B49" s="1"/>
      <c r="C49" s="641" t="s">
        <v>293</v>
      </c>
      <c r="D49" s="641"/>
      <c r="E49" s="641"/>
      <c r="F49" s="289"/>
      <c r="G49" s="644" t="s">
        <v>123</v>
      </c>
      <c r="H49" s="644"/>
      <c r="I49" s="644"/>
      <c r="J49" s="287"/>
      <c r="K49" s="1"/>
      <c r="L49" s="1"/>
      <c r="M49" s="645" t="s">
        <v>130</v>
      </c>
      <c r="N49" s="645"/>
      <c r="O49" s="645"/>
      <c r="P49" s="645"/>
    </row>
    <row r="50" spans="1:18" x14ac:dyDescent="0.2">
      <c r="A50" s="1"/>
      <c r="B50" s="1"/>
      <c r="C50" s="641" t="s">
        <v>94</v>
      </c>
      <c r="D50" s="641"/>
      <c r="E50" s="641"/>
      <c r="F50" s="289"/>
      <c r="G50" s="644" t="s">
        <v>95</v>
      </c>
      <c r="H50" s="644"/>
      <c r="I50" s="644"/>
      <c r="J50" s="287"/>
      <c r="K50" s="1"/>
      <c r="L50" s="1"/>
      <c r="M50" s="645" t="s">
        <v>111</v>
      </c>
      <c r="N50" s="645"/>
      <c r="O50" s="645"/>
      <c r="P50" s="645"/>
    </row>
    <row r="51" spans="1:18" x14ac:dyDescent="0.2">
      <c r="A51" s="1"/>
      <c r="B51" s="1"/>
      <c r="C51" s="289"/>
      <c r="D51" s="289"/>
      <c r="E51" s="289"/>
      <c r="F51" s="289"/>
      <c r="G51" s="287"/>
      <c r="H51" s="287"/>
      <c r="I51" s="287"/>
      <c r="J51" s="287"/>
      <c r="K51" s="1"/>
      <c r="L51" s="1"/>
      <c r="M51" s="287"/>
      <c r="N51" s="287"/>
      <c r="O51" s="287"/>
      <c r="P51" s="287"/>
    </row>
    <row r="52" spans="1:18" x14ac:dyDescent="0.2">
      <c r="A52" s="658" t="s">
        <v>23</v>
      </c>
      <c r="B52" s="658"/>
      <c r="C52" s="658"/>
      <c r="D52" s="658"/>
      <c r="E52" s="658"/>
      <c r="F52" s="289"/>
      <c r="G52" s="289"/>
      <c r="H52" s="287"/>
      <c r="I52" s="287"/>
      <c r="J52" s="287"/>
      <c r="K52" s="287"/>
      <c r="L52" s="287"/>
      <c r="M52" s="287"/>
      <c r="N52" s="1"/>
      <c r="O52" s="1"/>
      <c r="P52" s="1"/>
    </row>
    <row r="53" spans="1:18" ht="16.5" x14ac:dyDescent="0.3">
      <c r="A53" s="22"/>
      <c r="B53" s="22"/>
      <c r="C53" s="3"/>
      <c r="D53" s="3"/>
      <c r="E53" s="4"/>
      <c r="F53" s="4"/>
      <c r="G53" s="4"/>
      <c r="H53" s="4"/>
      <c r="I53" s="4"/>
      <c r="J53" s="4"/>
      <c r="K53" s="4"/>
      <c r="L53" s="4"/>
      <c r="M53" s="4"/>
      <c r="N53" s="1"/>
      <c r="O53" s="1"/>
      <c r="P53" s="1"/>
    </row>
    <row r="54" spans="1:18" ht="16.5" x14ac:dyDescent="0.3">
      <c r="A54" s="22"/>
      <c r="B54" s="22"/>
      <c r="C54" s="3"/>
      <c r="D54" s="3"/>
      <c r="E54" s="4"/>
      <c r="F54" s="4"/>
      <c r="G54" s="4"/>
      <c r="H54" s="4"/>
      <c r="I54" s="4"/>
      <c r="J54" s="4"/>
      <c r="K54" s="4"/>
      <c r="L54" s="4"/>
      <c r="M54" s="4"/>
      <c r="N54" s="1"/>
      <c r="O54" s="1"/>
      <c r="P54" s="1"/>
    </row>
    <row r="55" spans="1:18" ht="16.5" x14ac:dyDescent="0.3">
      <c r="A55" s="22"/>
      <c r="B55" s="22"/>
      <c r="C55" s="3"/>
      <c r="D55" s="3"/>
      <c r="E55" s="4"/>
      <c r="F55" s="4"/>
      <c r="G55" s="4"/>
      <c r="H55" s="4"/>
      <c r="I55" s="4"/>
      <c r="J55" s="4"/>
      <c r="K55" s="4"/>
      <c r="L55" s="4"/>
      <c r="M55" s="4"/>
      <c r="N55" s="1"/>
      <c r="O55" s="1"/>
      <c r="P55" s="1"/>
    </row>
    <row r="56" spans="1:18" ht="18" x14ac:dyDescent="0.25">
      <c r="A56" s="646" t="s">
        <v>0</v>
      </c>
      <c r="B56" s="646"/>
      <c r="C56" s="646"/>
      <c r="D56" s="646"/>
      <c r="E56" s="646"/>
      <c r="F56" s="646"/>
      <c r="G56" s="646"/>
      <c r="H56" s="646"/>
      <c r="I56" s="646"/>
      <c r="J56" s="646"/>
      <c r="K56" s="646"/>
      <c r="L56" s="646"/>
      <c r="M56" s="646"/>
      <c r="N56" s="25"/>
      <c r="O56" s="25"/>
      <c r="P56" s="25"/>
    </row>
    <row r="57" spans="1:18" ht="18" x14ac:dyDescent="0.25">
      <c r="A57" s="26"/>
      <c r="B57" s="26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9"/>
      <c r="O57" s="9"/>
      <c r="P57" s="9"/>
    </row>
    <row r="58" spans="1:18" ht="18" x14ac:dyDescent="0.25">
      <c r="A58" s="646" t="s">
        <v>12</v>
      </c>
      <c r="B58" s="646"/>
      <c r="C58" s="646"/>
      <c r="D58" s="646"/>
      <c r="E58" s="646"/>
      <c r="F58" s="646"/>
      <c r="G58" s="646"/>
      <c r="H58" s="646"/>
      <c r="I58" s="646"/>
      <c r="J58" s="646"/>
      <c r="K58" s="646"/>
      <c r="L58" s="646"/>
      <c r="M58" s="646"/>
      <c r="N58" s="9"/>
      <c r="O58" s="9"/>
      <c r="P58" s="9"/>
    </row>
    <row r="59" spans="1:18" ht="18" x14ac:dyDescent="0.25">
      <c r="A59" s="294"/>
      <c r="B59" s="294"/>
      <c r="C59" s="294"/>
      <c r="D59" s="294"/>
      <c r="E59" s="294"/>
      <c r="F59" s="294"/>
      <c r="G59" s="294"/>
      <c r="H59" s="294"/>
      <c r="I59" s="294"/>
      <c r="J59" s="294"/>
      <c r="K59" s="294"/>
      <c r="L59" s="294"/>
      <c r="M59" s="294"/>
      <c r="N59" s="9"/>
      <c r="O59" s="9"/>
      <c r="P59" s="9"/>
    </row>
    <row r="60" spans="1:18" s="5" customFormat="1" ht="15.75" customHeight="1" x14ac:dyDescent="0.25">
      <c r="A60" s="295" t="s">
        <v>299</v>
      </c>
      <c r="B60" s="9"/>
      <c r="C60" s="647"/>
      <c r="D60" s="295" t="s">
        <v>300</v>
      </c>
      <c r="F60" s="295" t="s">
        <v>118</v>
      </c>
      <c r="G60" s="295" t="s">
        <v>62</v>
      </c>
      <c r="H60" s="158" t="s">
        <v>63</v>
      </c>
      <c r="I60" s="158"/>
      <c r="K60" s="299"/>
      <c r="L60" s="299"/>
      <c r="M60" s="648" t="s">
        <v>2</v>
      </c>
      <c r="N60" s="648"/>
      <c r="O60" s="9" t="s">
        <v>301</v>
      </c>
      <c r="P60" s="295"/>
      <c r="Q60" s="295"/>
      <c r="R60" s="295"/>
    </row>
    <row r="61" spans="1:18" s="1" customFormat="1" ht="16.5" x14ac:dyDescent="0.3">
      <c r="A61" s="648" t="s">
        <v>3</v>
      </c>
      <c r="B61" s="648"/>
      <c r="C61" s="647"/>
      <c r="D61" s="4"/>
      <c r="E61" s="4"/>
      <c r="F61" s="159" t="s">
        <v>69</v>
      </c>
      <c r="G61" s="4"/>
      <c r="H61" s="7"/>
      <c r="I61" s="7"/>
      <c r="J61" s="7"/>
      <c r="K61" s="7"/>
      <c r="L61" s="7"/>
      <c r="M61" s="7"/>
      <c r="N61" s="159"/>
      <c r="O61" s="159"/>
      <c r="P61" s="159"/>
      <c r="Q61" s="159"/>
      <c r="R61" s="8"/>
    </row>
    <row r="62" spans="1:18" ht="38.25" x14ac:dyDescent="0.2">
      <c r="A62" s="11" t="s">
        <v>4</v>
      </c>
      <c r="B62" s="12" t="s">
        <v>5</v>
      </c>
      <c r="C62" s="12" t="s">
        <v>6</v>
      </c>
      <c r="D62" s="11" t="s">
        <v>7</v>
      </c>
      <c r="E62" s="12" t="s">
        <v>14</v>
      </c>
      <c r="F62" s="11" t="s">
        <v>15</v>
      </c>
      <c r="G62" s="11" t="s">
        <v>16</v>
      </c>
      <c r="H62" s="11" t="s">
        <v>17</v>
      </c>
      <c r="I62" s="11" t="s">
        <v>18</v>
      </c>
      <c r="J62" s="11" t="s">
        <v>19</v>
      </c>
      <c r="K62" s="11" t="s">
        <v>20</v>
      </c>
      <c r="L62" s="12" t="s">
        <v>21</v>
      </c>
      <c r="M62" s="12" t="s">
        <v>22</v>
      </c>
      <c r="N62" s="1"/>
      <c r="O62" s="1"/>
      <c r="P62" s="1"/>
    </row>
    <row r="63" spans="1:18" ht="13.5" x14ac:dyDescent="0.2">
      <c r="A63" s="29"/>
      <c r="B63" s="29"/>
      <c r="C63" s="29"/>
      <c r="D63" s="29"/>
      <c r="E63" s="29"/>
      <c r="F63" s="15"/>
      <c r="G63" s="15"/>
      <c r="H63" s="15"/>
      <c r="I63" s="15"/>
      <c r="J63" s="15"/>
      <c r="K63" s="15"/>
      <c r="L63" s="30"/>
      <c r="M63" s="17"/>
      <c r="N63" s="1"/>
      <c r="O63" s="1"/>
      <c r="P63" s="1"/>
    </row>
    <row r="64" spans="1:18" ht="13.5" x14ac:dyDescent="0.2">
      <c r="A64" s="31"/>
      <c r="B64" s="37" t="s">
        <v>339</v>
      </c>
      <c r="C64" s="32"/>
      <c r="D64" s="32"/>
      <c r="E64" s="15"/>
      <c r="F64" s="15"/>
      <c r="G64" s="15"/>
      <c r="H64" s="15"/>
      <c r="I64" s="104"/>
      <c r="J64" s="15"/>
      <c r="K64" s="15"/>
      <c r="L64" s="16"/>
      <c r="M64" s="15"/>
      <c r="N64" s="1"/>
      <c r="O64" s="1"/>
      <c r="P64" s="1"/>
    </row>
    <row r="65" spans="1:16" ht="13.5" x14ac:dyDescent="0.2">
      <c r="A65" s="31"/>
      <c r="B65" s="37" t="s">
        <v>339</v>
      </c>
      <c r="C65" s="32"/>
      <c r="D65" s="32"/>
      <c r="E65" s="15"/>
      <c r="F65" s="15"/>
      <c r="G65" s="15"/>
      <c r="H65" s="15"/>
      <c r="I65" s="104"/>
      <c r="J65" s="15"/>
      <c r="K65" s="15"/>
      <c r="L65" s="16"/>
      <c r="M65" s="15"/>
      <c r="N65" s="1"/>
      <c r="O65" s="1"/>
      <c r="P65" s="1"/>
    </row>
    <row r="66" spans="1:16" ht="27" hidden="1" x14ac:dyDescent="0.2">
      <c r="A66" s="31"/>
      <c r="B66" s="37" t="s">
        <v>339</v>
      </c>
      <c r="C66" s="32"/>
      <c r="D66" s="32"/>
      <c r="E66" s="15"/>
      <c r="F66" s="15" t="s">
        <v>29</v>
      </c>
      <c r="G66" s="38" t="s">
        <v>309</v>
      </c>
      <c r="H66" s="15" t="s">
        <v>303</v>
      </c>
      <c r="I66" s="104">
        <v>42383</v>
      </c>
      <c r="J66" s="104">
        <v>42383</v>
      </c>
      <c r="K66" s="15" t="s">
        <v>310</v>
      </c>
      <c r="L66" s="16">
        <v>928</v>
      </c>
      <c r="M66" s="15" t="s">
        <v>306</v>
      </c>
      <c r="N66" s="1"/>
      <c r="O66" s="1"/>
      <c r="P66" s="1"/>
    </row>
    <row r="67" spans="1:16" ht="27" hidden="1" x14ac:dyDescent="0.2">
      <c r="A67" s="31"/>
      <c r="B67" s="37" t="s">
        <v>339</v>
      </c>
      <c r="C67" s="32"/>
      <c r="D67" s="32"/>
      <c r="E67" s="15"/>
      <c r="F67" s="15" t="s">
        <v>29</v>
      </c>
      <c r="G67" s="38" t="s">
        <v>311</v>
      </c>
      <c r="H67" s="15" t="s">
        <v>303</v>
      </c>
      <c r="I67" s="104">
        <v>42383</v>
      </c>
      <c r="J67" s="104">
        <v>42383</v>
      </c>
      <c r="K67" s="15" t="s">
        <v>310</v>
      </c>
      <c r="L67" s="16">
        <v>464</v>
      </c>
      <c r="M67" s="15" t="s">
        <v>306</v>
      </c>
      <c r="N67" s="1"/>
      <c r="O67" s="1"/>
      <c r="P67" s="1"/>
    </row>
    <row r="68" spans="1:16" ht="13.5" x14ac:dyDescent="0.2">
      <c r="A68" s="31"/>
      <c r="B68" s="37" t="s">
        <v>339</v>
      </c>
      <c r="C68" s="32"/>
      <c r="D68" s="32"/>
      <c r="E68" s="15"/>
      <c r="F68" s="15"/>
      <c r="G68" s="15"/>
      <c r="H68" s="15"/>
      <c r="I68" s="15"/>
      <c r="J68" s="15"/>
      <c r="K68" s="15"/>
      <c r="L68" s="30"/>
      <c r="M68" s="15"/>
      <c r="N68" s="1"/>
      <c r="O68" s="1"/>
      <c r="P68" s="1"/>
    </row>
    <row r="69" spans="1:16" ht="13.5" x14ac:dyDescent="0.2">
      <c r="A69" s="31"/>
      <c r="B69" s="37" t="s">
        <v>339</v>
      </c>
      <c r="C69" s="32"/>
      <c r="D69" s="32"/>
      <c r="E69" s="15"/>
      <c r="F69" s="15"/>
      <c r="G69" s="15"/>
      <c r="H69" s="15"/>
      <c r="I69" s="15"/>
      <c r="J69" s="15"/>
      <c r="K69" s="15"/>
      <c r="L69" s="30"/>
      <c r="M69" s="15"/>
      <c r="N69" s="1"/>
      <c r="O69" s="1"/>
      <c r="P69" s="1"/>
    </row>
    <row r="70" spans="1:16" ht="13.5" x14ac:dyDescent="0.2">
      <c r="A70" s="31"/>
      <c r="B70" s="37" t="s">
        <v>339</v>
      </c>
      <c r="C70" s="32"/>
      <c r="D70" s="32"/>
      <c r="E70" s="15"/>
      <c r="F70" s="15"/>
      <c r="G70" s="15"/>
      <c r="H70" s="15"/>
      <c r="I70" s="15"/>
      <c r="J70" s="15"/>
      <c r="K70" s="15"/>
      <c r="L70" s="30"/>
      <c r="M70" s="15"/>
      <c r="N70" s="1"/>
      <c r="O70" s="1"/>
      <c r="P70" s="1"/>
    </row>
    <row r="71" spans="1:16" ht="13.5" x14ac:dyDescent="0.2">
      <c r="A71" s="31"/>
      <c r="B71" s="37" t="s">
        <v>339</v>
      </c>
      <c r="C71" s="32"/>
      <c r="D71" s="32"/>
      <c r="E71" s="15"/>
      <c r="F71" s="15"/>
      <c r="G71" s="15"/>
      <c r="H71" s="15"/>
      <c r="I71" s="15"/>
      <c r="J71" s="15"/>
      <c r="K71" s="15"/>
      <c r="L71" s="30"/>
      <c r="M71" s="15"/>
      <c r="N71" s="1"/>
      <c r="O71" s="1"/>
      <c r="P71" s="1"/>
    </row>
    <row r="72" spans="1:16" ht="13.5" x14ac:dyDescent="0.2">
      <c r="A72" s="31"/>
      <c r="B72" s="37" t="s">
        <v>339</v>
      </c>
      <c r="C72" s="32"/>
      <c r="D72" s="32"/>
      <c r="E72" s="15"/>
      <c r="F72" s="15"/>
      <c r="G72" s="15"/>
      <c r="H72" s="15"/>
      <c r="I72" s="15"/>
      <c r="J72" s="15"/>
      <c r="K72" s="15"/>
      <c r="L72" s="30"/>
      <c r="M72" s="15"/>
      <c r="N72" s="1"/>
      <c r="O72" s="1"/>
      <c r="P72" s="1"/>
    </row>
    <row r="73" spans="1:16" ht="13.5" x14ac:dyDescent="0.2">
      <c r="A73" s="31"/>
      <c r="B73" s="37" t="s">
        <v>339</v>
      </c>
      <c r="C73" s="32"/>
      <c r="D73" s="32"/>
      <c r="E73" s="15"/>
      <c r="F73" s="15"/>
      <c r="G73" s="15"/>
      <c r="H73" s="15"/>
      <c r="I73" s="15"/>
      <c r="J73" s="15"/>
      <c r="K73" s="15"/>
      <c r="L73" s="30"/>
      <c r="M73" s="15"/>
      <c r="N73" s="1"/>
      <c r="O73" s="1"/>
      <c r="P73" s="1"/>
    </row>
    <row r="74" spans="1:16" ht="13.5" x14ac:dyDescent="0.2">
      <c r="A74" s="31"/>
      <c r="B74" s="37" t="s">
        <v>339</v>
      </c>
      <c r="C74" s="32"/>
      <c r="D74" s="32"/>
      <c r="E74" s="15"/>
      <c r="F74" s="15"/>
      <c r="G74" s="15"/>
      <c r="H74" s="15"/>
      <c r="I74" s="15"/>
      <c r="J74" s="15"/>
      <c r="K74" s="15"/>
      <c r="L74" s="30"/>
      <c r="M74" s="15"/>
      <c r="N74" s="1"/>
      <c r="O74" s="1"/>
      <c r="P74" s="1"/>
    </row>
    <row r="75" spans="1:16" ht="13.5" x14ac:dyDescent="0.2">
      <c r="A75" s="31"/>
      <c r="B75" s="37" t="s">
        <v>339</v>
      </c>
      <c r="C75" s="32"/>
      <c r="D75" s="32"/>
      <c r="E75" s="15"/>
      <c r="F75" s="15"/>
      <c r="G75" s="15"/>
      <c r="H75" s="15"/>
      <c r="I75" s="15"/>
      <c r="J75" s="15"/>
      <c r="K75" s="15"/>
      <c r="L75" s="30"/>
      <c r="M75" s="15"/>
      <c r="N75" s="1"/>
      <c r="O75" s="1"/>
      <c r="P75" s="1"/>
    </row>
    <row r="76" spans="1:16" ht="13.5" x14ac:dyDescent="0.2">
      <c r="A76" s="31"/>
      <c r="B76" s="37" t="s">
        <v>339</v>
      </c>
      <c r="C76" s="32"/>
      <c r="D76" s="32"/>
      <c r="E76" s="15"/>
      <c r="F76" s="15"/>
      <c r="G76" s="15"/>
      <c r="H76" s="15"/>
      <c r="I76" s="15"/>
      <c r="J76" s="15"/>
      <c r="K76" s="15"/>
      <c r="L76" s="30"/>
      <c r="M76" s="15"/>
      <c r="N76" s="1"/>
      <c r="O76" s="1"/>
      <c r="P76" s="1"/>
    </row>
    <row r="77" spans="1:16" ht="13.5" x14ac:dyDescent="0.2">
      <c r="A77" s="31"/>
      <c r="B77" s="37" t="s">
        <v>339</v>
      </c>
      <c r="C77" s="32"/>
      <c r="D77" s="32"/>
      <c r="E77" s="15"/>
      <c r="F77" s="15"/>
      <c r="G77" s="15"/>
      <c r="H77" s="15"/>
      <c r="I77" s="15"/>
      <c r="J77" s="15"/>
      <c r="K77" s="15"/>
      <c r="L77" s="30"/>
      <c r="M77" s="15"/>
      <c r="N77" s="1"/>
      <c r="O77" s="1"/>
      <c r="P77" s="1"/>
    </row>
    <row r="78" spans="1:16" ht="13.5" x14ac:dyDescent="0.2">
      <c r="A78" s="31"/>
      <c r="B78" s="37" t="s">
        <v>339</v>
      </c>
      <c r="C78" s="32"/>
      <c r="D78" s="32"/>
      <c r="E78" s="15"/>
      <c r="F78" s="15"/>
      <c r="G78" s="15"/>
      <c r="H78" s="15"/>
      <c r="I78" s="15"/>
      <c r="J78" s="15"/>
      <c r="K78" s="15"/>
      <c r="L78" s="30"/>
      <c r="M78" s="15"/>
      <c r="N78" s="1"/>
      <c r="O78" s="1"/>
      <c r="P78" s="1"/>
    </row>
    <row r="79" spans="1:16" ht="13.5" x14ac:dyDescent="0.2">
      <c r="A79" s="31"/>
      <c r="B79" s="37" t="s">
        <v>339</v>
      </c>
      <c r="C79" s="32"/>
      <c r="D79" s="32"/>
      <c r="E79" s="15"/>
      <c r="F79" s="15"/>
      <c r="G79" s="15"/>
      <c r="H79" s="15"/>
      <c r="I79" s="15"/>
      <c r="J79" s="15"/>
      <c r="K79" s="15"/>
      <c r="L79" s="30"/>
      <c r="M79" s="15"/>
      <c r="N79" s="1"/>
      <c r="O79" s="1"/>
      <c r="P79" s="1"/>
    </row>
    <row r="80" spans="1:16" ht="13.5" x14ac:dyDescent="0.2">
      <c r="A80" s="31"/>
      <c r="B80" s="37" t="s">
        <v>339</v>
      </c>
      <c r="C80" s="32"/>
      <c r="D80" s="32"/>
      <c r="E80" s="15"/>
      <c r="F80" s="15"/>
      <c r="G80" s="15"/>
      <c r="H80" s="15"/>
      <c r="I80" s="15"/>
      <c r="J80" s="15"/>
      <c r="K80" s="15"/>
      <c r="L80" s="30"/>
      <c r="M80" s="15"/>
      <c r="N80" s="1"/>
      <c r="O80" s="1"/>
      <c r="P80" s="1"/>
    </row>
    <row r="81" spans="1:16" ht="13.5" x14ac:dyDescent="0.2">
      <c r="A81" s="31"/>
      <c r="B81" s="37" t="s">
        <v>339</v>
      </c>
      <c r="C81" s="32"/>
      <c r="D81" s="32"/>
      <c r="E81" s="15"/>
      <c r="F81" s="15"/>
      <c r="G81" s="15"/>
      <c r="H81" s="15"/>
      <c r="I81" s="15"/>
      <c r="J81" s="15"/>
      <c r="K81" s="15"/>
      <c r="L81" s="30"/>
      <c r="M81" s="15"/>
      <c r="N81" s="1"/>
      <c r="O81" s="1"/>
      <c r="P81" s="1"/>
    </row>
    <row r="82" spans="1:16" ht="13.5" x14ac:dyDescent="0.2">
      <c r="A82" s="31"/>
      <c r="B82" s="37" t="s">
        <v>339</v>
      </c>
      <c r="C82" s="32"/>
      <c r="D82" s="32"/>
      <c r="E82" s="15"/>
      <c r="F82" s="15"/>
      <c r="G82" s="15"/>
      <c r="H82" s="15"/>
      <c r="I82" s="15"/>
      <c r="J82" s="15"/>
      <c r="K82" s="15"/>
      <c r="L82" s="30"/>
      <c r="M82" s="15"/>
      <c r="N82" s="1"/>
      <c r="O82" s="1"/>
      <c r="P82" s="1"/>
    </row>
    <row r="83" spans="1:16" ht="13.5" x14ac:dyDescent="0.2">
      <c r="A83" s="31"/>
      <c r="B83" s="37" t="s">
        <v>339</v>
      </c>
      <c r="C83" s="32"/>
      <c r="D83" s="32"/>
      <c r="E83" s="15"/>
      <c r="F83" s="15"/>
      <c r="G83" s="15"/>
      <c r="H83" s="15"/>
      <c r="I83" s="15"/>
      <c r="J83" s="15"/>
      <c r="K83" s="15"/>
      <c r="L83" s="30"/>
      <c r="M83" s="15"/>
      <c r="N83" s="1"/>
      <c r="O83" s="1"/>
      <c r="P83" s="1"/>
    </row>
    <row r="84" spans="1:16" ht="13.5" x14ac:dyDescent="0.2">
      <c r="A84" s="31"/>
      <c r="B84" s="37" t="s">
        <v>339</v>
      </c>
      <c r="C84" s="32"/>
      <c r="D84" s="32"/>
      <c r="E84" s="15"/>
      <c r="F84" s="15"/>
      <c r="G84" s="15"/>
      <c r="H84" s="15"/>
      <c r="I84" s="15"/>
      <c r="J84" s="15"/>
      <c r="K84" s="15"/>
      <c r="L84" s="30"/>
      <c r="M84" s="15"/>
      <c r="N84" s="1"/>
      <c r="O84" s="1"/>
      <c r="P84" s="1"/>
    </row>
    <row r="85" spans="1:16" ht="13.5" x14ac:dyDescent="0.2">
      <c r="A85" s="31"/>
      <c r="B85" s="37" t="s">
        <v>339</v>
      </c>
      <c r="C85" s="32"/>
      <c r="D85" s="32"/>
      <c r="E85" s="15"/>
      <c r="F85" s="15"/>
      <c r="G85" s="15"/>
      <c r="H85" s="15"/>
      <c r="I85" s="15"/>
      <c r="J85" s="15"/>
      <c r="K85" s="15"/>
      <c r="L85" s="30"/>
      <c r="M85" s="15"/>
      <c r="N85" s="1"/>
      <c r="O85" s="1"/>
      <c r="P85" s="1"/>
    </row>
    <row r="86" spans="1:16" ht="13.5" x14ac:dyDescent="0.2">
      <c r="A86" s="31"/>
      <c r="B86" s="37" t="s">
        <v>339</v>
      </c>
      <c r="C86" s="32"/>
      <c r="D86" s="32"/>
      <c r="E86" s="15"/>
      <c r="F86" s="15"/>
      <c r="G86" s="15"/>
      <c r="H86" s="15"/>
      <c r="I86" s="15"/>
      <c r="J86" s="15"/>
      <c r="K86" s="15"/>
      <c r="L86" s="30"/>
      <c r="M86" s="15"/>
      <c r="N86" s="1"/>
      <c r="O86" s="1"/>
      <c r="P86" s="1"/>
    </row>
    <row r="87" spans="1:16" ht="13.5" x14ac:dyDescent="0.2">
      <c r="A87" s="31"/>
      <c r="B87" s="37" t="s">
        <v>339</v>
      </c>
      <c r="C87" s="32"/>
      <c r="D87" s="32"/>
      <c r="E87" s="15"/>
      <c r="F87" s="15"/>
      <c r="G87" s="15"/>
      <c r="H87" s="15"/>
      <c r="I87" s="15"/>
      <c r="J87" s="15"/>
      <c r="K87" s="15"/>
      <c r="L87" s="30"/>
      <c r="M87" s="15"/>
      <c r="N87" s="1"/>
      <c r="O87" s="1"/>
      <c r="P87" s="1"/>
    </row>
    <row r="88" spans="1:16" ht="13.5" x14ac:dyDescent="0.2">
      <c r="A88" s="31"/>
      <c r="B88" s="37" t="s">
        <v>339</v>
      </c>
      <c r="C88" s="32"/>
      <c r="D88" s="32"/>
      <c r="E88" s="15"/>
      <c r="F88" s="15"/>
      <c r="G88" s="15"/>
      <c r="H88" s="15"/>
      <c r="I88" s="15"/>
      <c r="J88" s="15"/>
      <c r="K88" s="15"/>
      <c r="L88" s="30"/>
      <c r="M88" s="15"/>
      <c r="N88" s="1"/>
      <c r="O88" s="1"/>
      <c r="P88" s="1"/>
    </row>
    <row r="89" spans="1:16" ht="12.75" customHeight="1" x14ac:dyDescent="0.2">
      <c r="A89" s="31"/>
      <c r="B89" s="37" t="s">
        <v>339</v>
      </c>
      <c r="C89" s="32"/>
      <c r="D89" s="32"/>
      <c r="E89" s="15"/>
      <c r="F89" s="15"/>
      <c r="G89" s="15"/>
      <c r="H89" s="15"/>
      <c r="I89" s="15"/>
      <c r="J89" s="15"/>
      <c r="K89" s="15"/>
      <c r="L89" s="30"/>
      <c r="M89" s="15"/>
      <c r="N89" s="1"/>
      <c r="O89" s="1"/>
      <c r="P89" s="1"/>
    </row>
    <row r="90" spans="1:16" ht="13.5" x14ac:dyDescent="0.2">
      <c r="A90" s="31"/>
      <c r="B90" s="37" t="s">
        <v>339</v>
      </c>
      <c r="C90" s="32"/>
      <c r="D90" s="32"/>
      <c r="E90" s="15"/>
      <c r="F90" s="15"/>
      <c r="G90" s="15"/>
      <c r="H90" s="15"/>
      <c r="I90" s="15"/>
      <c r="J90" s="15"/>
      <c r="K90" s="15"/>
      <c r="L90" s="30"/>
      <c r="M90" s="15"/>
      <c r="N90" s="1"/>
      <c r="O90" s="1"/>
      <c r="P90" s="1"/>
    </row>
    <row r="91" spans="1:16" ht="13.5" x14ac:dyDescent="0.2">
      <c r="A91" s="31"/>
      <c r="B91" s="37" t="s">
        <v>339</v>
      </c>
      <c r="C91" s="32"/>
      <c r="D91" s="32"/>
      <c r="E91" s="15"/>
      <c r="F91" s="15"/>
      <c r="G91" s="15"/>
      <c r="H91" s="15"/>
      <c r="I91" s="15"/>
      <c r="J91" s="15"/>
      <c r="K91" s="15"/>
      <c r="L91" s="30"/>
      <c r="M91" s="15"/>
      <c r="N91" s="1"/>
      <c r="O91" s="1"/>
      <c r="P91" s="1"/>
    </row>
    <row r="92" spans="1:16" ht="13.5" x14ac:dyDescent="0.2">
      <c r="A92" s="31"/>
      <c r="B92" s="37" t="s">
        <v>339</v>
      </c>
      <c r="C92" s="32"/>
      <c r="D92" s="32"/>
      <c r="E92" s="15"/>
      <c r="F92" s="15"/>
      <c r="G92" s="15"/>
      <c r="H92" s="15"/>
      <c r="I92" s="15"/>
      <c r="J92" s="15"/>
      <c r="K92" s="15"/>
      <c r="L92" s="30"/>
      <c r="M92" s="15"/>
      <c r="N92" s="1"/>
      <c r="O92" s="1"/>
      <c r="P92" s="1"/>
    </row>
    <row r="93" spans="1:16" ht="13.5" x14ac:dyDescent="0.2">
      <c r="A93" s="31"/>
      <c r="B93" s="37" t="s">
        <v>339</v>
      </c>
      <c r="C93" s="32"/>
      <c r="D93" s="32"/>
      <c r="E93" s="15"/>
      <c r="F93" s="15"/>
      <c r="G93" s="15"/>
      <c r="H93" s="15"/>
      <c r="I93" s="15"/>
      <c r="J93" s="15"/>
      <c r="K93" s="15"/>
      <c r="L93" s="30"/>
      <c r="M93" s="15"/>
      <c r="N93" s="1"/>
      <c r="O93" s="1"/>
      <c r="P93" s="1"/>
    </row>
    <row r="94" spans="1:16" ht="13.5" x14ac:dyDescent="0.2">
      <c r="A94" s="31"/>
      <c r="B94" s="37" t="s">
        <v>339</v>
      </c>
      <c r="C94" s="32"/>
      <c r="D94" s="32"/>
      <c r="E94" s="15"/>
      <c r="F94" s="15"/>
      <c r="G94" s="15"/>
      <c r="H94" s="15"/>
      <c r="I94" s="15"/>
      <c r="J94" s="15"/>
      <c r="K94" s="15"/>
      <c r="L94" s="30"/>
      <c r="M94" s="15"/>
      <c r="N94" s="1"/>
      <c r="O94" s="1"/>
      <c r="P94" s="1"/>
    </row>
    <row r="95" spans="1:16" ht="13.5" x14ac:dyDescent="0.2">
      <c r="A95" s="31"/>
      <c r="B95" s="37"/>
      <c r="C95" s="32"/>
      <c r="D95" s="32"/>
      <c r="E95" s="15"/>
      <c r="F95" s="15"/>
      <c r="G95" s="15"/>
      <c r="H95" s="15"/>
      <c r="I95" s="15"/>
      <c r="J95" s="15"/>
      <c r="K95" s="15"/>
      <c r="L95" s="30"/>
      <c r="M95" s="15"/>
      <c r="N95" s="1"/>
      <c r="O95" s="1"/>
      <c r="P95" s="1"/>
    </row>
    <row r="96" spans="1:16" ht="13.5" x14ac:dyDescent="0.2">
      <c r="A96" s="31"/>
      <c r="B96" s="37"/>
      <c r="C96" s="32"/>
      <c r="D96" s="32"/>
      <c r="E96" s="15"/>
      <c r="F96" s="15"/>
      <c r="G96" s="15"/>
      <c r="H96" s="15"/>
      <c r="I96" s="15"/>
      <c r="J96" s="15"/>
      <c r="K96" s="15"/>
      <c r="L96" s="30"/>
      <c r="M96" s="15"/>
      <c r="N96" s="1"/>
      <c r="O96" s="1"/>
      <c r="P96" s="1"/>
    </row>
    <row r="97" spans="1:18" ht="13.5" x14ac:dyDescent="0.2">
      <c r="A97" s="95" t="s">
        <v>39</v>
      </c>
      <c r="B97" s="37"/>
      <c r="C97" s="32"/>
      <c r="D97" s="32"/>
      <c r="E97" s="15"/>
      <c r="F97" s="15"/>
      <c r="G97" s="15"/>
      <c r="H97" s="15"/>
      <c r="I97" s="15"/>
      <c r="J97" s="15"/>
      <c r="K97" s="15"/>
      <c r="L97" s="16">
        <f>SUM(L64:L65)</f>
        <v>0</v>
      </c>
      <c r="M97" s="15"/>
      <c r="N97" s="1"/>
      <c r="O97" s="1"/>
      <c r="P97" s="1"/>
    </row>
    <row r="98" spans="1:18" x14ac:dyDescent="0.2">
      <c r="A98" s="640"/>
      <c r="B98" s="640"/>
      <c r="C98" s="640"/>
      <c r="D98" s="301"/>
      <c r="E98" s="1"/>
      <c r="F98" s="1"/>
      <c r="G98" s="1"/>
      <c r="H98" s="1"/>
      <c r="I98" s="1"/>
      <c r="J98" s="1"/>
      <c r="K98" s="1"/>
      <c r="L98" s="96"/>
      <c r="M98" s="1"/>
      <c r="N98" s="1"/>
      <c r="O98" s="1"/>
      <c r="P98" s="1"/>
    </row>
    <row r="99" spans="1:18" x14ac:dyDescent="0.2">
      <c r="A99" s="1"/>
      <c r="B99" s="1"/>
      <c r="C99" s="641" t="s">
        <v>8</v>
      </c>
      <c r="D99" s="641"/>
      <c r="E99" s="641"/>
      <c r="F99" s="19"/>
      <c r="G99" s="642" t="s">
        <v>122</v>
      </c>
      <c r="H99" s="642"/>
      <c r="I99" s="297"/>
      <c r="J99" s="18"/>
      <c r="K99" s="1"/>
      <c r="L99" s="1"/>
      <c r="M99" s="1" t="s">
        <v>106</v>
      </c>
      <c r="N99" s="644"/>
      <c r="O99" s="644"/>
      <c r="P99" s="1"/>
    </row>
    <row r="100" spans="1:18" x14ac:dyDescent="0.2">
      <c r="A100" s="1"/>
      <c r="B100" s="1"/>
      <c r="C100" s="20"/>
      <c r="D100" s="20"/>
      <c r="E100" s="1"/>
      <c r="F100" s="1"/>
      <c r="G100" s="297"/>
      <c r="H100" s="18"/>
      <c r="I100" s="18"/>
      <c r="J100" s="18"/>
      <c r="K100" s="1"/>
      <c r="L100" s="1"/>
      <c r="M100" s="1"/>
      <c r="N100" s="21"/>
      <c r="O100" s="21"/>
      <c r="P100" s="1"/>
    </row>
    <row r="101" spans="1:18" x14ac:dyDescent="0.2">
      <c r="A101" s="1"/>
      <c r="B101" s="1"/>
      <c r="C101" s="20"/>
      <c r="D101" s="20"/>
      <c r="E101" s="1"/>
      <c r="F101" s="1"/>
      <c r="G101" s="297"/>
      <c r="H101" s="18"/>
      <c r="I101" s="18"/>
      <c r="J101" s="18"/>
      <c r="K101" s="1"/>
      <c r="L101" s="1"/>
      <c r="M101" s="1"/>
      <c r="N101" s="21"/>
      <c r="O101" s="21"/>
      <c r="P101" s="1"/>
    </row>
    <row r="102" spans="1:18" x14ac:dyDescent="0.2">
      <c r="A102" s="1"/>
      <c r="B102" s="1"/>
      <c r="C102" s="641" t="s">
        <v>293</v>
      </c>
      <c r="D102" s="641"/>
      <c r="E102" s="641"/>
      <c r="F102" s="296"/>
      <c r="G102" s="644" t="s">
        <v>123</v>
      </c>
      <c r="H102" s="644"/>
      <c r="I102" s="644"/>
      <c r="J102" s="297"/>
      <c r="K102" s="1"/>
      <c r="L102" s="1"/>
      <c r="M102" s="645" t="s">
        <v>130</v>
      </c>
      <c r="N102" s="645"/>
      <c r="O102" s="645"/>
      <c r="P102" s="645"/>
    </row>
    <row r="103" spans="1:18" x14ac:dyDescent="0.2">
      <c r="A103" s="1"/>
      <c r="B103" s="1"/>
      <c r="C103" s="641" t="s">
        <v>94</v>
      </c>
      <c r="D103" s="641"/>
      <c r="E103" s="641"/>
      <c r="F103" s="296"/>
      <c r="G103" s="644" t="s">
        <v>95</v>
      </c>
      <c r="H103" s="644"/>
      <c r="I103" s="644"/>
      <c r="J103" s="297"/>
      <c r="K103" s="1"/>
      <c r="L103" s="1"/>
      <c r="M103" s="645" t="s">
        <v>111</v>
      </c>
      <c r="N103" s="645"/>
      <c r="O103" s="645"/>
      <c r="P103" s="645"/>
    </row>
    <row r="104" spans="1:18" x14ac:dyDescent="0.2">
      <c r="A104" s="1"/>
      <c r="B104" s="1"/>
      <c r="C104" s="296"/>
      <c r="D104" s="296"/>
      <c r="E104" s="296"/>
      <c r="F104" s="296"/>
      <c r="G104" s="297"/>
      <c r="H104" s="297"/>
      <c r="I104" s="297"/>
      <c r="J104" s="297"/>
      <c r="K104" s="1"/>
      <c r="L104" s="1"/>
      <c r="M104" s="297"/>
      <c r="N104" s="297"/>
      <c r="O104" s="297"/>
      <c r="P104" s="297"/>
    </row>
    <row r="105" spans="1:18" ht="16.5" x14ac:dyDescent="0.3">
      <c r="A105" s="22"/>
      <c r="B105" s="22"/>
      <c r="C105" s="3"/>
      <c r="D105" s="3"/>
      <c r="E105" s="4"/>
      <c r="F105" s="4"/>
      <c r="G105" s="4"/>
      <c r="H105" s="4"/>
      <c r="I105" s="4"/>
      <c r="J105" s="4"/>
      <c r="K105" s="4"/>
      <c r="L105" s="4"/>
      <c r="M105" s="4"/>
      <c r="N105" s="1"/>
      <c r="O105" s="1"/>
      <c r="P105" s="1"/>
    </row>
    <row r="106" spans="1:18" ht="16.5" x14ac:dyDescent="0.3">
      <c r="A106" s="22"/>
      <c r="B106" s="22"/>
      <c r="C106" s="3"/>
      <c r="D106" s="3"/>
      <c r="E106" s="4"/>
      <c r="F106" s="4"/>
      <c r="G106" s="4"/>
      <c r="H106" s="4"/>
      <c r="I106" s="4"/>
      <c r="J106" s="4"/>
      <c r="K106" s="4"/>
      <c r="L106" s="4"/>
      <c r="M106" s="4"/>
      <c r="N106" s="1"/>
      <c r="O106" s="1"/>
      <c r="P106" s="1"/>
    </row>
    <row r="107" spans="1:18" ht="16.5" x14ac:dyDescent="0.3">
      <c r="A107" s="22"/>
      <c r="B107" s="22"/>
      <c r="C107" s="3"/>
      <c r="D107" s="3"/>
      <c r="E107" s="4"/>
      <c r="F107" s="4"/>
      <c r="G107" s="4"/>
      <c r="H107" s="4"/>
      <c r="I107" s="4"/>
      <c r="J107" s="4"/>
      <c r="K107" s="4"/>
      <c r="L107" s="4"/>
      <c r="M107" s="4"/>
      <c r="N107" s="1"/>
      <c r="O107" s="1"/>
      <c r="P107" s="1"/>
    </row>
    <row r="108" spans="1:18" ht="18" x14ac:dyDescent="0.25">
      <c r="A108" s="646" t="s">
        <v>0</v>
      </c>
      <c r="B108" s="646"/>
      <c r="C108" s="646"/>
      <c r="D108" s="646"/>
      <c r="E108" s="646"/>
      <c r="F108" s="646"/>
      <c r="G108" s="646"/>
      <c r="H108" s="646"/>
      <c r="I108" s="646"/>
      <c r="J108" s="646"/>
      <c r="K108" s="646"/>
      <c r="L108" s="646"/>
      <c r="M108" s="646"/>
      <c r="N108" s="25"/>
      <c r="O108" s="25"/>
      <c r="P108" s="25"/>
    </row>
    <row r="109" spans="1:18" ht="18" x14ac:dyDescent="0.25">
      <c r="A109" s="26"/>
      <c r="B109" s="26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9"/>
      <c r="O109" s="9"/>
      <c r="P109" s="9"/>
    </row>
    <row r="110" spans="1:18" ht="18" x14ac:dyDescent="0.25">
      <c r="A110" s="646" t="s">
        <v>12</v>
      </c>
      <c r="B110" s="646"/>
      <c r="C110" s="646"/>
      <c r="D110" s="646"/>
      <c r="E110" s="646"/>
      <c r="F110" s="646"/>
      <c r="G110" s="646"/>
      <c r="H110" s="646"/>
      <c r="I110" s="646"/>
      <c r="J110" s="646"/>
      <c r="K110" s="646"/>
      <c r="L110" s="646"/>
      <c r="M110" s="646"/>
      <c r="N110" s="9"/>
      <c r="O110" s="9"/>
      <c r="P110" s="9"/>
    </row>
    <row r="111" spans="1:18" ht="18" x14ac:dyDescent="0.25">
      <c r="A111" s="294"/>
      <c r="B111" s="294"/>
      <c r="C111" s="294"/>
      <c r="D111" s="294"/>
      <c r="E111" s="294"/>
      <c r="F111" s="294"/>
      <c r="G111" s="294"/>
      <c r="H111" s="294"/>
      <c r="I111" s="294"/>
      <c r="J111" s="294"/>
      <c r="K111" s="294"/>
      <c r="L111" s="294"/>
      <c r="M111" s="294"/>
      <c r="N111" s="9"/>
      <c r="O111" s="9"/>
      <c r="P111" s="9"/>
    </row>
    <row r="112" spans="1:18" s="5" customFormat="1" ht="15.75" customHeight="1" x14ac:dyDescent="0.25">
      <c r="A112" s="295" t="s">
        <v>299</v>
      </c>
      <c r="B112" s="9"/>
      <c r="C112" s="647"/>
      <c r="D112" s="295" t="s">
        <v>300</v>
      </c>
      <c r="F112" s="295" t="s">
        <v>118</v>
      </c>
      <c r="G112" s="295" t="s">
        <v>62</v>
      </c>
      <c r="H112" s="158" t="s">
        <v>63</v>
      </c>
      <c r="I112" s="158"/>
      <c r="K112" s="299"/>
      <c r="L112" s="299"/>
      <c r="M112" s="648" t="s">
        <v>2</v>
      </c>
      <c r="N112" s="648"/>
      <c r="O112" s="9" t="s">
        <v>301</v>
      </c>
      <c r="P112" s="295"/>
      <c r="Q112" s="295"/>
      <c r="R112" s="295"/>
    </row>
    <row r="113" spans="1:18" s="1" customFormat="1" ht="16.5" x14ac:dyDescent="0.3">
      <c r="A113" s="648" t="s">
        <v>3</v>
      </c>
      <c r="B113" s="648"/>
      <c r="C113" s="647"/>
      <c r="D113" s="4"/>
      <c r="E113" s="4"/>
      <c r="F113" s="159" t="s">
        <v>69</v>
      </c>
      <c r="G113" s="4"/>
      <c r="H113" s="7"/>
      <c r="I113" s="7"/>
      <c r="J113" s="7"/>
      <c r="K113" s="7"/>
      <c r="L113" s="7"/>
      <c r="M113" s="7"/>
      <c r="N113" s="159"/>
      <c r="O113" s="159"/>
      <c r="P113" s="159"/>
      <c r="Q113" s="159"/>
      <c r="R113" s="8"/>
    </row>
    <row r="114" spans="1:18" ht="38.25" x14ac:dyDescent="0.2">
      <c r="A114" s="11" t="s">
        <v>4</v>
      </c>
      <c r="B114" s="12" t="s">
        <v>5</v>
      </c>
      <c r="C114" s="12" t="s">
        <v>6</v>
      </c>
      <c r="D114" s="11" t="s">
        <v>7</v>
      </c>
      <c r="E114" s="12" t="s">
        <v>14</v>
      </c>
      <c r="F114" s="11" t="s">
        <v>15</v>
      </c>
      <c r="G114" s="11" t="s">
        <v>16</v>
      </c>
      <c r="H114" s="11" t="s">
        <v>17</v>
      </c>
      <c r="I114" s="11" t="s">
        <v>18</v>
      </c>
      <c r="J114" s="11" t="s">
        <v>19</v>
      </c>
      <c r="K114" s="11" t="s">
        <v>20</v>
      </c>
      <c r="L114" s="12" t="s">
        <v>21</v>
      </c>
      <c r="M114" s="12" t="s">
        <v>22</v>
      </c>
      <c r="N114" s="1"/>
      <c r="O114" s="1"/>
      <c r="P114" s="1"/>
    </row>
    <row r="115" spans="1:18" ht="13.5" x14ac:dyDescent="0.2">
      <c r="A115" s="29"/>
      <c r="B115" s="29"/>
      <c r="C115" s="29"/>
      <c r="D115" s="29"/>
      <c r="E115" s="29"/>
      <c r="F115" s="15"/>
      <c r="G115" s="15"/>
      <c r="H115" s="15"/>
      <c r="I115" s="15"/>
      <c r="J115" s="15"/>
      <c r="K115" s="15"/>
      <c r="L115" s="30"/>
      <c r="M115" s="17"/>
      <c r="N115" s="1"/>
      <c r="O115" s="1"/>
      <c r="P115" s="1"/>
    </row>
    <row r="116" spans="1:18" ht="13.5" x14ac:dyDescent="0.2">
      <c r="A116" s="31"/>
      <c r="B116" s="37" t="s">
        <v>353</v>
      </c>
      <c r="C116" s="32"/>
      <c r="D116" s="32"/>
      <c r="E116" s="15"/>
      <c r="F116" s="15"/>
      <c r="G116" s="15"/>
      <c r="H116" s="15"/>
      <c r="I116" s="104"/>
      <c r="J116" s="15"/>
      <c r="K116" s="15"/>
      <c r="L116" s="16"/>
      <c r="M116" s="15"/>
      <c r="N116" s="1"/>
      <c r="O116" s="1"/>
      <c r="P116" s="1"/>
    </row>
    <row r="117" spans="1:18" ht="13.5" x14ac:dyDescent="0.2">
      <c r="A117" s="31"/>
      <c r="B117" s="37" t="s">
        <v>353</v>
      </c>
      <c r="C117" s="32"/>
      <c r="D117" s="32"/>
      <c r="E117" s="15"/>
      <c r="F117" s="15"/>
      <c r="G117" s="15"/>
      <c r="H117" s="15"/>
      <c r="I117" s="104"/>
      <c r="J117" s="15"/>
      <c r="K117" s="15"/>
      <c r="L117" s="16"/>
      <c r="M117" s="15"/>
      <c r="N117" s="1"/>
      <c r="O117" s="1"/>
      <c r="P117" s="1"/>
    </row>
    <row r="118" spans="1:18" ht="27" hidden="1" x14ac:dyDescent="0.2">
      <c r="A118" s="31"/>
      <c r="B118" s="37" t="s">
        <v>353</v>
      </c>
      <c r="C118" s="32"/>
      <c r="D118" s="32"/>
      <c r="E118" s="15"/>
      <c r="F118" s="15" t="s">
        <v>29</v>
      </c>
      <c r="G118" s="38" t="s">
        <v>309</v>
      </c>
      <c r="H118" s="15" t="s">
        <v>303</v>
      </c>
      <c r="I118" s="104">
        <v>42383</v>
      </c>
      <c r="J118" s="104">
        <v>42383</v>
      </c>
      <c r="K118" s="15" t="s">
        <v>310</v>
      </c>
      <c r="L118" s="16">
        <v>928</v>
      </c>
      <c r="M118" s="15" t="s">
        <v>306</v>
      </c>
      <c r="N118" s="1"/>
      <c r="O118" s="1"/>
      <c r="P118" s="1"/>
    </row>
    <row r="119" spans="1:18" ht="27" hidden="1" x14ac:dyDescent="0.2">
      <c r="A119" s="31"/>
      <c r="B119" s="37" t="s">
        <v>353</v>
      </c>
      <c r="C119" s="32"/>
      <c r="D119" s="32"/>
      <c r="E119" s="15"/>
      <c r="F119" s="15" t="s">
        <v>29</v>
      </c>
      <c r="G119" s="38" t="s">
        <v>311</v>
      </c>
      <c r="H119" s="15" t="s">
        <v>303</v>
      </c>
      <c r="I119" s="104">
        <v>42383</v>
      </c>
      <c r="J119" s="104">
        <v>42383</v>
      </c>
      <c r="K119" s="15" t="s">
        <v>310</v>
      </c>
      <c r="L119" s="16">
        <v>464</v>
      </c>
      <c r="M119" s="15" t="s">
        <v>306</v>
      </c>
      <c r="N119" s="1"/>
      <c r="O119" s="1"/>
      <c r="P119" s="1"/>
    </row>
    <row r="120" spans="1:18" ht="13.5" x14ac:dyDescent="0.2">
      <c r="A120" s="31"/>
      <c r="B120" s="37" t="s">
        <v>353</v>
      </c>
      <c r="C120" s="32"/>
      <c r="D120" s="32"/>
      <c r="E120" s="15"/>
      <c r="F120" s="15"/>
      <c r="G120" s="15"/>
      <c r="H120" s="15"/>
      <c r="I120" s="15"/>
      <c r="J120" s="15"/>
      <c r="K120" s="15"/>
      <c r="L120" s="30"/>
      <c r="M120" s="15"/>
      <c r="N120" s="1"/>
      <c r="O120" s="1"/>
      <c r="P120" s="1"/>
    </row>
    <row r="121" spans="1:18" ht="13.5" x14ac:dyDescent="0.2">
      <c r="A121" s="31"/>
      <c r="B121" s="37" t="s">
        <v>353</v>
      </c>
      <c r="C121" s="32"/>
      <c r="D121" s="32"/>
      <c r="E121" s="15"/>
      <c r="F121" s="15"/>
      <c r="G121" s="15"/>
      <c r="H121" s="15"/>
      <c r="I121" s="15"/>
      <c r="J121" s="15"/>
      <c r="K121" s="15"/>
      <c r="L121" s="30"/>
      <c r="M121" s="15"/>
      <c r="N121" s="1"/>
      <c r="O121" s="1"/>
      <c r="P121" s="1"/>
    </row>
    <row r="122" spans="1:18" ht="13.5" x14ac:dyDescent="0.2">
      <c r="A122" s="31"/>
      <c r="B122" s="37" t="s">
        <v>353</v>
      </c>
      <c r="C122" s="32"/>
      <c r="D122" s="32"/>
      <c r="E122" s="15"/>
      <c r="F122" s="15"/>
      <c r="G122" s="15"/>
      <c r="H122" s="15"/>
      <c r="I122" s="15"/>
      <c r="J122" s="15"/>
      <c r="K122" s="15"/>
      <c r="L122" s="30"/>
      <c r="M122" s="15"/>
      <c r="N122" s="1"/>
      <c r="O122" s="1"/>
      <c r="P122" s="1"/>
    </row>
    <row r="123" spans="1:18" ht="13.5" x14ac:dyDescent="0.2">
      <c r="A123" s="31"/>
      <c r="B123" s="37" t="s">
        <v>353</v>
      </c>
      <c r="C123" s="32"/>
      <c r="D123" s="32"/>
      <c r="E123" s="15"/>
      <c r="F123" s="15"/>
      <c r="G123" s="15"/>
      <c r="H123" s="15"/>
      <c r="I123" s="15"/>
      <c r="J123" s="15"/>
      <c r="K123" s="15"/>
      <c r="L123" s="30"/>
      <c r="M123" s="15"/>
      <c r="N123" s="1"/>
      <c r="O123" s="1"/>
      <c r="P123" s="1"/>
    </row>
    <row r="124" spans="1:18" ht="13.5" x14ac:dyDescent="0.2">
      <c r="A124" s="31"/>
      <c r="B124" s="37" t="s">
        <v>353</v>
      </c>
      <c r="C124" s="32"/>
      <c r="D124" s="32"/>
      <c r="E124" s="15"/>
      <c r="F124" s="15"/>
      <c r="G124" s="15"/>
      <c r="H124" s="15"/>
      <c r="I124" s="15"/>
      <c r="J124" s="15"/>
      <c r="K124" s="15"/>
      <c r="L124" s="30"/>
      <c r="M124" s="15"/>
      <c r="N124" s="1"/>
      <c r="O124" s="1"/>
      <c r="P124" s="1"/>
    </row>
    <row r="125" spans="1:18" ht="13.5" x14ac:dyDescent="0.2">
      <c r="A125" s="31"/>
      <c r="B125" s="37" t="s">
        <v>353</v>
      </c>
      <c r="C125" s="32"/>
      <c r="D125" s="32"/>
      <c r="E125" s="15"/>
      <c r="F125" s="15"/>
      <c r="G125" s="15"/>
      <c r="H125" s="15"/>
      <c r="I125" s="15"/>
      <c r="J125" s="15"/>
      <c r="K125" s="15"/>
      <c r="L125" s="30"/>
      <c r="M125" s="15"/>
      <c r="N125" s="1"/>
      <c r="O125" s="1"/>
      <c r="P125" s="1"/>
    </row>
    <row r="126" spans="1:18" ht="13.5" x14ac:dyDescent="0.2">
      <c r="A126" s="31"/>
      <c r="B126" s="37" t="s">
        <v>353</v>
      </c>
      <c r="C126" s="32"/>
      <c r="D126" s="32"/>
      <c r="E126" s="15"/>
      <c r="F126" s="15"/>
      <c r="G126" s="15"/>
      <c r="H126" s="15"/>
      <c r="I126" s="15"/>
      <c r="J126" s="15"/>
      <c r="K126" s="15"/>
      <c r="L126" s="30"/>
      <c r="M126" s="15"/>
      <c r="N126" s="1"/>
      <c r="O126" s="1"/>
      <c r="P126" s="1"/>
    </row>
    <row r="127" spans="1:18" ht="13.5" x14ac:dyDescent="0.2">
      <c r="A127" s="31"/>
      <c r="B127" s="37" t="s">
        <v>353</v>
      </c>
      <c r="C127" s="32"/>
      <c r="D127" s="32"/>
      <c r="E127" s="15"/>
      <c r="F127" s="15"/>
      <c r="G127" s="15"/>
      <c r="H127" s="15"/>
      <c r="I127" s="15"/>
      <c r="J127" s="15"/>
      <c r="K127" s="15"/>
      <c r="L127" s="30"/>
      <c r="M127" s="15"/>
      <c r="N127" s="1"/>
      <c r="O127" s="1"/>
      <c r="P127" s="1"/>
    </row>
    <row r="128" spans="1:18" ht="13.5" x14ac:dyDescent="0.2">
      <c r="A128" s="31"/>
      <c r="B128" s="37" t="s">
        <v>353</v>
      </c>
      <c r="C128" s="32"/>
      <c r="D128" s="32"/>
      <c r="E128" s="15"/>
      <c r="F128" s="15"/>
      <c r="G128" s="15"/>
      <c r="H128" s="15"/>
      <c r="I128" s="15"/>
      <c r="J128" s="15"/>
      <c r="K128" s="15"/>
      <c r="L128" s="30"/>
      <c r="M128" s="15"/>
      <c r="N128" s="1"/>
      <c r="O128" s="1"/>
      <c r="P128" s="1"/>
    </row>
    <row r="129" spans="1:16" ht="13.5" x14ac:dyDescent="0.2">
      <c r="A129" s="31"/>
      <c r="B129" s="37" t="s">
        <v>353</v>
      </c>
      <c r="C129" s="32"/>
      <c r="D129" s="32"/>
      <c r="E129" s="15"/>
      <c r="F129" s="15"/>
      <c r="G129" s="15"/>
      <c r="H129" s="15"/>
      <c r="I129" s="15"/>
      <c r="J129" s="15"/>
      <c r="K129" s="15"/>
      <c r="L129" s="30"/>
      <c r="M129" s="15"/>
      <c r="N129" s="1"/>
      <c r="O129" s="1"/>
      <c r="P129" s="1"/>
    </row>
    <row r="130" spans="1:16" ht="13.5" x14ac:dyDescent="0.2">
      <c r="A130" s="31"/>
      <c r="B130" s="37" t="s">
        <v>353</v>
      </c>
      <c r="C130" s="32"/>
      <c r="D130" s="32"/>
      <c r="E130" s="15"/>
      <c r="F130" s="15"/>
      <c r="G130" s="15"/>
      <c r="H130" s="15"/>
      <c r="I130" s="15"/>
      <c r="J130" s="15"/>
      <c r="K130" s="15"/>
      <c r="L130" s="30"/>
      <c r="M130" s="15"/>
      <c r="N130" s="1"/>
      <c r="O130" s="1"/>
      <c r="P130" s="1"/>
    </row>
    <row r="131" spans="1:16" ht="13.5" x14ac:dyDescent="0.2">
      <c r="A131" s="31"/>
      <c r="B131" s="37" t="s">
        <v>353</v>
      </c>
      <c r="C131" s="32"/>
      <c r="D131" s="32"/>
      <c r="E131" s="15"/>
      <c r="F131" s="15"/>
      <c r="G131" s="15"/>
      <c r="H131" s="15"/>
      <c r="I131" s="15"/>
      <c r="J131" s="15"/>
      <c r="K131" s="15"/>
      <c r="L131" s="30"/>
      <c r="M131" s="15"/>
      <c r="N131" s="1"/>
      <c r="O131" s="1"/>
      <c r="P131" s="1"/>
    </row>
    <row r="132" spans="1:16" ht="13.5" x14ac:dyDescent="0.2">
      <c r="A132" s="31"/>
      <c r="B132" s="37" t="s">
        <v>353</v>
      </c>
      <c r="C132" s="32"/>
      <c r="D132" s="32"/>
      <c r="E132" s="15"/>
      <c r="F132" s="15"/>
      <c r="G132" s="15"/>
      <c r="H132" s="15"/>
      <c r="I132" s="15"/>
      <c r="J132" s="15"/>
      <c r="K132" s="15"/>
      <c r="L132" s="30"/>
      <c r="M132" s="15"/>
      <c r="N132" s="1"/>
      <c r="O132" s="1"/>
      <c r="P132" s="1"/>
    </row>
    <row r="133" spans="1:16" ht="13.5" x14ac:dyDescent="0.2">
      <c r="A133" s="31"/>
      <c r="B133" s="37" t="s">
        <v>353</v>
      </c>
      <c r="C133" s="32"/>
      <c r="D133" s="32"/>
      <c r="E133" s="15"/>
      <c r="F133" s="15"/>
      <c r="G133" s="15"/>
      <c r="H133" s="15"/>
      <c r="I133" s="15"/>
      <c r="J133" s="15"/>
      <c r="K133" s="15"/>
      <c r="L133" s="30"/>
      <c r="M133" s="15"/>
      <c r="N133" s="1"/>
      <c r="O133" s="1"/>
      <c r="P133" s="1"/>
    </row>
    <row r="134" spans="1:16" ht="13.5" x14ac:dyDescent="0.2">
      <c r="A134" s="31"/>
      <c r="B134" s="37" t="s">
        <v>353</v>
      </c>
      <c r="C134" s="32"/>
      <c r="D134" s="32"/>
      <c r="E134" s="15"/>
      <c r="F134" s="15"/>
      <c r="G134" s="15"/>
      <c r="H134" s="15"/>
      <c r="I134" s="15"/>
      <c r="J134" s="15"/>
      <c r="K134" s="15"/>
      <c r="L134" s="30"/>
      <c r="M134" s="15"/>
      <c r="N134" s="1"/>
      <c r="O134" s="1"/>
      <c r="P134" s="1"/>
    </row>
    <row r="135" spans="1:16" ht="13.5" x14ac:dyDescent="0.2">
      <c r="A135" s="31"/>
      <c r="B135" s="37" t="s">
        <v>353</v>
      </c>
      <c r="C135" s="32"/>
      <c r="D135" s="32"/>
      <c r="E135" s="15"/>
      <c r="F135" s="15"/>
      <c r="G135" s="15"/>
      <c r="H135" s="15"/>
      <c r="I135" s="15"/>
      <c r="J135" s="15"/>
      <c r="K135" s="15"/>
      <c r="L135" s="30"/>
      <c r="M135" s="15"/>
      <c r="N135" s="1"/>
      <c r="O135" s="1"/>
      <c r="P135" s="1"/>
    </row>
    <row r="136" spans="1:16" ht="13.5" x14ac:dyDescent="0.2">
      <c r="A136" s="31"/>
      <c r="B136" s="37" t="s">
        <v>353</v>
      </c>
      <c r="C136" s="32"/>
      <c r="D136" s="32"/>
      <c r="E136" s="15"/>
      <c r="F136" s="15"/>
      <c r="G136" s="15"/>
      <c r="H136" s="15"/>
      <c r="I136" s="15"/>
      <c r="J136" s="15"/>
      <c r="K136" s="15"/>
      <c r="L136" s="30"/>
      <c r="M136" s="15"/>
      <c r="N136" s="1"/>
      <c r="O136" s="1"/>
      <c r="P136" s="1"/>
    </row>
    <row r="137" spans="1:16" ht="13.5" x14ac:dyDescent="0.2">
      <c r="A137" s="31"/>
      <c r="B137" s="37" t="s">
        <v>353</v>
      </c>
      <c r="C137" s="32"/>
      <c r="D137" s="32"/>
      <c r="E137" s="15"/>
      <c r="F137" s="15"/>
      <c r="G137" s="15"/>
      <c r="H137" s="15"/>
      <c r="I137" s="15"/>
      <c r="J137" s="15"/>
      <c r="K137" s="15"/>
      <c r="L137" s="30"/>
      <c r="M137" s="15"/>
      <c r="N137" s="1"/>
      <c r="O137" s="1"/>
      <c r="P137" s="1"/>
    </row>
    <row r="138" spans="1:16" ht="13.5" x14ac:dyDescent="0.2">
      <c r="A138" s="31"/>
      <c r="B138" s="37" t="s">
        <v>353</v>
      </c>
      <c r="C138" s="32"/>
      <c r="D138" s="32"/>
      <c r="E138" s="15"/>
      <c r="F138" s="15"/>
      <c r="G138" s="15"/>
      <c r="H138" s="15"/>
      <c r="I138" s="15"/>
      <c r="J138" s="15"/>
      <c r="K138" s="15"/>
      <c r="L138" s="30"/>
      <c r="M138" s="15"/>
      <c r="N138" s="1"/>
      <c r="O138" s="1"/>
      <c r="P138" s="1"/>
    </row>
    <row r="139" spans="1:16" ht="13.5" x14ac:dyDescent="0.2">
      <c r="A139" s="31"/>
      <c r="B139" s="37" t="s">
        <v>353</v>
      </c>
      <c r="C139" s="32"/>
      <c r="D139" s="32"/>
      <c r="E139" s="15"/>
      <c r="F139" s="15"/>
      <c r="G139" s="15"/>
      <c r="H139" s="15"/>
      <c r="I139" s="15"/>
      <c r="J139" s="15"/>
      <c r="K139" s="15"/>
      <c r="L139" s="30"/>
      <c r="M139" s="15"/>
      <c r="N139" s="1"/>
      <c r="O139" s="1"/>
      <c r="P139" s="1"/>
    </row>
    <row r="140" spans="1:16" ht="13.5" x14ac:dyDescent="0.2">
      <c r="A140" s="31"/>
      <c r="B140" s="37" t="s">
        <v>353</v>
      </c>
      <c r="C140" s="32"/>
      <c r="D140" s="32"/>
      <c r="E140" s="15"/>
      <c r="F140" s="15"/>
      <c r="G140" s="15"/>
      <c r="H140" s="15"/>
      <c r="I140" s="15"/>
      <c r="J140" s="15"/>
      <c r="K140" s="15"/>
      <c r="L140" s="30"/>
      <c r="M140" s="15"/>
      <c r="N140" s="1"/>
      <c r="O140" s="1"/>
      <c r="P140" s="1"/>
    </row>
    <row r="141" spans="1:16" ht="12.75" customHeight="1" x14ac:dyDescent="0.2">
      <c r="A141" s="31"/>
      <c r="B141" s="37" t="s">
        <v>353</v>
      </c>
      <c r="C141" s="32"/>
      <c r="D141" s="32"/>
      <c r="E141" s="15"/>
      <c r="F141" s="15"/>
      <c r="G141" s="15"/>
      <c r="H141" s="15"/>
      <c r="I141" s="15"/>
      <c r="J141" s="15"/>
      <c r="K141" s="15"/>
      <c r="L141" s="30"/>
      <c r="M141" s="15"/>
      <c r="N141" s="1"/>
      <c r="O141" s="1"/>
      <c r="P141" s="1"/>
    </row>
    <row r="142" spans="1:16" ht="13.5" x14ac:dyDescent="0.2">
      <c r="A142" s="31"/>
      <c r="B142" s="37" t="s">
        <v>353</v>
      </c>
      <c r="C142" s="32"/>
      <c r="D142" s="32"/>
      <c r="E142" s="15"/>
      <c r="F142" s="15"/>
      <c r="G142" s="15"/>
      <c r="H142" s="15"/>
      <c r="I142" s="15"/>
      <c r="J142" s="15"/>
      <c r="K142" s="15"/>
      <c r="L142" s="30"/>
      <c r="M142" s="15"/>
      <c r="N142" s="1"/>
      <c r="O142" s="1"/>
      <c r="P142" s="1"/>
    </row>
    <row r="143" spans="1:16" ht="13.5" x14ac:dyDescent="0.2">
      <c r="A143" s="31"/>
      <c r="B143" s="37" t="s">
        <v>353</v>
      </c>
      <c r="C143" s="32"/>
      <c r="D143" s="32"/>
      <c r="E143" s="15"/>
      <c r="F143" s="15"/>
      <c r="G143" s="15"/>
      <c r="H143" s="15"/>
      <c r="I143" s="15"/>
      <c r="J143" s="15"/>
      <c r="K143" s="15"/>
      <c r="L143" s="30"/>
      <c r="M143" s="15"/>
      <c r="N143" s="1"/>
      <c r="O143" s="1"/>
      <c r="P143" s="1"/>
    </row>
    <row r="144" spans="1:16" ht="13.5" x14ac:dyDescent="0.2">
      <c r="A144" s="31"/>
      <c r="B144" s="37" t="s">
        <v>353</v>
      </c>
      <c r="C144" s="32"/>
      <c r="D144" s="32"/>
      <c r="E144" s="15"/>
      <c r="F144" s="15"/>
      <c r="G144" s="15"/>
      <c r="H144" s="15"/>
      <c r="I144" s="15"/>
      <c r="J144" s="15"/>
      <c r="K144" s="15"/>
      <c r="L144" s="30"/>
      <c r="M144" s="15"/>
      <c r="N144" s="1"/>
      <c r="O144" s="1"/>
      <c r="P144" s="1"/>
    </row>
    <row r="145" spans="1:16" ht="13.5" x14ac:dyDescent="0.2">
      <c r="A145" s="31"/>
      <c r="B145" s="37" t="s">
        <v>353</v>
      </c>
      <c r="C145" s="32"/>
      <c r="D145" s="32"/>
      <c r="E145" s="15"/>
      <c r="F145" s="15"/>
      <c r="G145" s="15"/>
      <c r="H145" s="15"/>
      <c r="I145" s="15"/>
      <c r="J145" s="15"/>
      <c r="K145" s="15"/>
      <c r="L145" s="30"/>
      <c r="M145" s="15"/>
      <c r="N145" s="1"/>
      <c r="O145" s="1"/>
      <c r="P145" s="1"/>
    </row>
    <row r="146" spans="1:16" ht="13.5" x14ac:dyDescent="0.2">
      <c r="A146" s="31"/>
      <c r="B146" s="37" t="s">
        <v>353</v>
      </c>
      <c r="C146" s="32"/>
      <c r="D146" s="32"/>
      <c r="E146" s="15"/>
      <c r="F146" s="15"/>
      <c r="G146" s="15"/>
      <c r="H146" s="15"/>
      <c r="I146" s="15"/>
      <c r="J146" s="15"/>
      <c r="K146" s="15"/>
      <c r="L146" s="30"/>
      <c r="M146" s="15"/>
      <c r="N146" s="1"/>
      <c r="O146" s="1"/>
      <c r="P146" s="1"/>
    </row>
    <row r="147" spans="1:16" ht="13.5" x14ac:dyDescent="0.2">
      <c r="A147" s="31"/>
      <c r="B147" s="37" t="s">
        <v>353</v>
      </c>
      <c r="C147" s="32"/>
      <c r="D147" s="32"/>
      <c r="E147" s="15"/>
      <c r="F147" s="15"/>
      <c r="G147" s="15"/>
      <c r="H147" s="15"/>
      <c r="I147" s="15"/>
      <c r="J147" s="15"/>
      <c r="K147" s="15"/>
      <c r="L147" s="30"/>
      <c r="M147" s="15"/>
      <c r="N147" s="1"/>
      <c r="O147" s="1"/>
      <c r="P147" s="1"/>
    </row>
    <row r="148" spans="1:16" ht="13.5" x14ac:dyDescent="0.2">
      <c r="A148" s="31"/>
      <c r="B148" s="37" t="s">
        <v>353</v>
      </c>
      <c r="C148" s="32"/>
      <c r="D148" s="32"/>
      <c r="E148" s="15"/>
      <c r="F148" s="15"/>
      <c r="G148" s="15"/>
      <c r="H148" s="15"/>
      <c r="I148" s="15"/>
      <c r="J148" s="15"/>
      <c r="K148" s="15"/>
      <c r="L148" s="30"/>
      <c r="M148" s="15"/>
      <c r="N148" s="1"/>
      <c r="O148" s="1"/>
      <c r="P148" s="1"/>
    </row>
    <row r="149" spans="1:16" ht="13.5" x14ac:dyDescent="0.2">
      <c r="A149" s="31"/>
      <c r="B149" s="37" t="s">
        <v>353</v>
      </c>
      <c r="C149" s="32"/>
      <c r="D149" s="32"/>
      <c r="E149" s="15"/>
      <c r="F149" s="15"/>
      <c r="G149" s="15"/>
      <c r="H149" s="15"/>
      <c r="I149" s="15"/>
      <c r="J149" s="15"/>
      <c r="K149" s="15"/>
      <c r="L149" s="30"/>
      <c r="M149" s="15"/>
      <c r="N149" s="1"/>
      <c r="O149" s="1"/>
      <c r="P149" s="1"/>
    </row>
    <row r="150" spans="1:16" ht="13.5" x14ac:dyDescent="0.2">
      <c r="A150" s="31"/>
      <c r="B150" s="37" t="s">
        <v>353</v>
      </c>
      <c r="C150" s="32"/>
      <c r="D150" s="32"/>
      <c r="E150" s="15"/>
      <c r="F150" s="15"/>
      <c r="G150" s="15"/>
      <c r="H150" s="15"/>
      <c r="I150" s="15"/>
      <c r="J150" s="15"/>
      <c r="K150" s="15"/>
      <c r="L150" s="30"/>
      <c r="M150" s="15"/>
      <c r="N150" s="1"/>
      <c r="O150" s="1"/>
      <c r="P150" s="1"/>
    </row>
    <row r="151" spans="1:16" ht="13.5" x14ac:dyDescent="0.2">
      <c r="A151" s="31"/>
      <c r="B151" s="37" t="s">
        <v>353</v>
      </c>
      <c r="C151" s="32"/>
      <c r="D151" s="32"/>
      <c r="E151" s="15"/>
      <c r="F151" s="15"/>
      <c r="G151" s="15"/>
      <c r="H151" s="15"/>
      <c r="I151" s="15"/>
      <c r="J151" s="15"/>
      <c r="K151" s="15"/>
      <c r="L151" s="30"/>
      <c r="M151" s="15"/>
      <c r="N151" s="1"/>
      <c r="O151" s="1"/>
      <c r="P151" s="1"/>
    </row>
    <row r="152" spans="1:16" ht="13.5" x14ac:dyDescent="0.2">
      <c r="A152" s="31"/>
      <c r="B152" s="37" t="s">
        <v>353</v>
      </c>
      <c r="C152" s="32"/>
      <c r="D152" s="32"/>
      <c r="E152" s="15"/>
      <c r="F152" s="15"/>
      <c r="G152" s="15"/>
      <c r="H152" s="15"/>
      <c r="I152" s="15"/>
      <c r="J152" s="15"/>
      <c r="K152" s="15"/>
      <c r="L152" s="30"/>
      <c r="M152" s="15"/>
      <c r="N152" s="1"/>
      <c r="O152" s="1"/>
      <c r="P152" s="1"/>
    </row>
    <row r="153" spans="1:16" ht="13.5" x14ac:dyDescent="0.2">
      <c r="A153" s="31"/>
      <c r="B153" s="37"/>
      <c r="C153" s="32"/>
      <c r="D153" s="32"/>
      <c r="E153" s="15"/>
      <c r="F153" s="15"/>
      <c r="G153" s="15"/>
      <c r="H153" s="15"/>
      <c r="I153" s="15"/>
      <c r="J153" s="15"/>
      <c r="K153" s="15"/>
      <c r="L153" s="30"/>
      <c r="M153" s="15"/>
      <c r="N153" s="1"/>
      <c r="O153" s="1"/>
      <c r="P153" s="1"/>
    </row>
    <row r="154" spans="1:16" ht="13.5" x14ac:dyDescent="0.2">
      <c r="A154" s="95" t="s">
        <v>39</v>
      </c>
      <c r="B154" s="37"/>
      <c r="C154" s="32"/>
      <c r="D154" s="32"/>
      <c r="E154" s="15"/>
      <c r="F154" s="15"/>
      <c r="G154" s="15"/>
      <c r="H154" s="15"/>
      <c r="I154" s="15"/>
      <c r="J154" s="15"/>
      <c r="K154" s="15"/>
      <c r="L154" s="16">
        <f>SUM(L116:L117)</f>
        <v>0</v>
      </c>
      <c r="M154" s="15"/>
      <c r="N154" s="1"/>
      <c r="O154" s="1"/>
      <c r="P154" s="1"/>
    </row>
    <row r="155" spans="1:16" x14ac:dyDescent="0.2">
      <c r="A155" s="640"/>
      <c r="B155" s="640"/>
      <c r="C155" s="640"/>
      <c r="D155" s="301"/>
      <c r="E155" s="1"/>
      <c r="F155" s="1"/>
      <c r="G155" s="1"/>
      <c r="H155" s="1"/>
      <c r="I155" s="1"/>
      <c r="J155" s="1"/>
      <c r="K155" s="1"/>
      <c r="L155" s="96"/>
      <c r="M155" s="1"/>
      <c r="N155" s="1"/>
      <c r="O155" s="1"/>
      <c r="P155" s="1"/>
    </row>
    <row r="156" spans="1:16" x14ac:dyDescent="0.2">
      <c r="A156" s="1"/>
      <c r="B156" s="1"/>
      <c r="C156" s="641" t="s">
        <v>8</v>
      </c>
      <c r="D156" s="641"/>
      <c r="E156" s="641"/>
      <c r="F156" s="19"/>
      <c r="G156" s="642" t="s">
        <v>122</v>
      </c>
      <c r="H156" s="642"/>
      <c r="I156" s="297"/>
      <c r="J156" s="18"/>
      <c r="K156" s="1"/>
      <c r="L156" s="1"/>
      <c r="M156" s="1" t="s">
        <v>106</v>
      </c>
      <c r="N156" s="644"/>
      <c r="O156" s="644"/>
      <c r="P156" s="1"/>
    </row>
    <row r="157" spans="1:16" x14ac:dyDescent="0.2">
      <c r="A157" s="1"/>
      <c r="B157" s="1"/>
      <c r="C157" s="20"/>
      <c r="D157" s="20"/>
      <c r="E157" s="1"/>
      <c r="F157" s="1"/>
      <c r="G157" s="297"/>
      <c r="H157" s="18"/>
      <c r="I157" s="18"/>
      <c r="J157" s="18"/>
      <c r="K157" s="1"/>
      <c r="L157" s="1"/>
      <c r="M157" s="1"/>
      <c r="N157" s="21"/>
      <c r="O157" s="21"/>
      <c r="P157" s="1"/>
    </row>
    <row r="158" spans="1:16" x14ac:dyDescent="0.2">
      <c r="A158" s="1"/>
      <c r="B158" s="1"/>
      <c r="C158" s="20"/>
      <c r="D158" s="20"/>
      <c r="E158" s="1"/>
      <c r="F158" s="1"/>
      <c r="G158" s="297"/>
      <c r="H158" s="18"/>
      <c r="I158" s="18"/>
      <c r="J158" s="18"/>
      <c r="K158" s="1"/>
      <c r="L158" s="1"/>
      <c r="M158" s="1"/>
      <c r="N158" s="21"/>
      <c r="O158" s="21"/>
      <c r="P158" s="1"/>
    </row>
    <row r="159" spans="1:16" x14ac:dyDescent="0.2">
      <c r="A159" s="1"/>
      <c r="B159" s="1"/>
      <c r="C159" s="641" t="s">
        <v>293</v>
      </c>
      <c r="D159" s="641"/>
      <c r="E159" s="641"/>
      <c r="F159" s="296"/>
      <c r="G159" s="644" t="s">
        <v>123</v>
      </c>
      <c r="H159" s="644"/>
      <c r="I159" s="644"/>
      <c r="J159" s="297"/>
      <c r="K159" s="1"/>
      <c r="L159" s="1"/>
      <c r="M159" s="645" t="s">
        <v>130</v>
      </c>
      <c r="N159" s="645"/>
      <c r="O159" s="645"/>
      <c r="P159" s="645"/>
    </row>
    <row r="160" spans="1:16" x14ac:dyDescent="0.2">
      <c r="A160" s="1"/>
      <c r="B160" s="1"/>
      <c r="C160" s="641" t="s">
        <v>94</v>
      </c>
      <c r="D160" s="641"/>
      <c r="E160" s="641"/>
      <c r="F160" s="296"/>
      <c r="G160" s="644" t="s">
        <v>95</v>
      </c>
      <c r="H160" s="644"/>
      <c r="I160" s="644"/>
      <c r="J160" s="297"/>
      <c r="K160" s="1"/>
      <c r="L160" s="1"/>
      <c r="M160" s="645" t="s">
        <v>111</v>
      </c>
      <c r="N160" s="645"/>
      <c r="O160" s="645"/>
      <c r="P160" s="645"/>
    </row>
    <row r="161" spans="1:18" x14ac:dyDescent="0.2">
      <c r="A161" s="1"/>
      <c r="B161" s="1"/>
      <c r="C161" s="296"/>
      <c r="D161" s="296"/>
      <c r="E161" s="296"/>
      <c r="F161" s="296"/>
      <c r="G161" s="297"/>
      <c r="H161" s="297"/>
      <c r="I161" s="297"/>
      <c r="J161" s="297"/>
      <c r="K161" s="1"/>
      <c r="L161" s="1"/>
      <c r="M161" s="297"/>
      <c r="N161" s="297"/>
      <c r="O161" s="297"/>
      <c r="P161" s="297"/>
    </row>
    <row r="162" spans="1:18" ht="16.5" x14ac:dyDescent="0.3">
      <c r="A162" s="22"/>
      <c r="B162" s="22"/>
      <c r="C162" s="3"/>
      <c r="D162" s="3"/>
      <c r="E162" s="4"/>
      <c r="F162" s="4"/>
      <c r="G162" s="4"/>
      <c r="H162" s="4"/>
      <c r="I162" s="4"/>
      <c r="J162" s="4"/>
      <c r="K162" s="4"/>
      <c r="L162" s="4"/>
      <c r="M162" s="4"/>
      <c r="N162" s="1"/>
      <c r="O162" s="1"/>
      <c r="P162" s="1"/>
    </row>
    <row r="163" spans="1:18" ht="16.5" x14ac:dyDescent="0.3">
      <c r="A163" s="22"/>
      <c r="B163" s="22"/>
      <c r="C163" s="3"/>
      <c r="D163" s="3"/>
      <c r="E163" s="4"/>
      <c r="F163" s="4"/>
      <c r="G163" s="4"/>
      <c r="H163" s="4"/>
      <c r="I163" s="4"/>
      <c r="J163" s="4"/>
      <c r="K163" s="4"/>
      <c r="L163" s="4"/>
      <c r="M163" s="4"/>
      <c r="N163" s="1"/>
      <c r="O163" s="1"/>
      <c r="P163" s="1"/>
    </row>
    <row r="164" spans="1:18" ht="16.5" x14ac:dyDescent="0.3">
      <c r="A164" s="22"/>
      <c r="B164" s="22"/>
      <c r="C164" s="3"/>
      <c r="D164" s="3"/>
      <c r="E164" s="4"/>
      <c r="F164" s="4"/>
      <c r="G164" s="4"/>
      <c r="H164" s="4"/>
      <c r="I164" s="4"/>
      <c r="J164" s="4"/>
      <c r="K164" s="4"/>
      <c r="L164" s="4"/>
      <c r="M164" s="4"/>
      <c r="N164" s="1"/>
      <c r="O164" s="1"/>
      <c r="P164" s="1"/>
    </row>
    <row r="165" spans="1:18" ht="18" x14ac:dyDescent="0.25">
      <c r="A165" s="646" t="s">
        <v>0</v>
      </c>
      <c r="B165" s="646"/>
      <c r="C165" s="646"/>
      <c r="D165" s="646"/>
      <c r="E165" s="646"/>
      <c r="F165" s="646"/>
      <c r="G165" s="646"/>
      <c r="H165" s="646"/>
      <c r="I165" s="646"/>
      <c r="J165" s="646"/>
      <c r="K165" s="646"/>
      <c r="L165" s="646"/>
      <c r="M165" s="646"/>
      <c r="N165" s="25"/>
      <c r="O165" s="25"/>
      <c r="P165" s="25"/>
    </row>
    <row r="166" spans="1:18" ht="18" x14ac:dyDescent="0.25">
      <c r="A166" s="26"/>
      <c r="B166" s="26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9"/>
      <c r="O166" s="9"/>
      <c r="P166" s="9"/>
    </row>
    <row r="167" spans="1:18" ht="18" x14ac:dyDescent="0.25">
      <c r="A167" s="646" t="s">
        <v>12</v>
      </c>
      <c r="B167" s="646"/>
      <c r="C167" s="646"/>
      <c r="D167" s="646"/>
      <c r="E167" s="646"/>
      <c r="F167" s="646"/>
      <c r="G167" s="646"/>
      <c r="H167" s="646"/>
      <c r="I167" s="646"/>
      <c r="J167" s="646"/>
      <c r="K167" s="646"/>
      <c r="L167" s="646"/>
      <c r="M167" s="646"/>
      <c r="N167" s="9"/>
      <c r="O167" s="9"/>
      <c r="P167" s="9"/>
    </row>
    <row r="168" spans="1:18" ht="18" x14ac:dyDescent="0.25">
      <c r="A168" s="294"/>
      <c r="B168" s="294"/>
      <c r="C168" s="294"/>
      <c r="D168" s="294"/>
      <c r="E168" s="294"/>
      <c r="F168" s="294"/>
      <c r="G168" s="294"/>
      <c r="H168" s="294"/>
      <c r="I168" s="294"/>
      <c r="J168" s="294"/>
      <c r="K168" s="294"/>
      <c r="L168" s="294"/>
      <c r="M168" s="294"/>
      <c r="N168" s="9"/>
      <c r="O168" s="9"/>
      <c r="P168" s="9"/>
    </row>
    <row r="169" spans="1:18" s="5" customFormat="1" ht="15.75" customHeight="1" x14ac:dyDescent="0.25">
      <c r="A169" s="295" t="s">
        <v>299</v>
      </c>
      <c r="B169" s="9"/>
      <c r="C169" s="647"/>
      <c r="D169" s="295" t="s">
        <v>300</v>
      </c>
      <c r="F169" s="295" t="s">
        <v>118</v>
      </c>
      <c r="G169" s="295" t="s">
        <v>62</v>
      </c>
      <c r="H169" s="158" t="s">
        <v>63</v>
      </c>
      <c r="I169" s="158"/>
      <c r="K169" s="299"/>
      <c r="L169" s="299"/>
      <c r="M169" s="648" t="s">
        <v>2</v>
      </c>
      <c r="N169" s="648"/>
      <c r="O169" s="9" t="s">
        <v>301</v>
      </c>
      <c r="P169" s="295"/>
      <c r="Q169" s="295"/>
      <c r="R169" s="295"/>
    </row>
    <row r="170" spans="1:18" s="1" customFormat="1" ht="16.5" x14ac:dyDescent="0.3">
      <c r="A170" s="648" t="s">
        <v>3</v>
      </c>
      <c r="B170" s="648"/>
      <c r="C170" s="647"/>
      <c r="D170" s="4"/>
      <c r="E170" s="4"/>
      <c r="F170" s="159" t="s">
        <v>69</v>
      </c>
      <c r="G170" s="4"/>
      <c r="H170" s="7"/>
      <c r="I170" s="7"/>
      <c r="J170" s="7"/>
      <c r="K170" s="7"/>
      <c r="L170" s="7"/>
      <c r="M170" s="7"/>
      <c r="N170" s="159"/>
      <c r="O170" s="159"/>
      <c r="P170" s="159"/>
      <c r="Q170" s="159"/>
      <c r="R170" s="8"/>
    </row>
    <row r="171" spans="1:18" ht="38.25" x14ac:dyDescent="0.2">
      <c r="A171" s="11" t="s">
        <v>4</v>
      </c>
      <c r="B171" s="12" t="s">
        <v>5</v>
      </c>
      <c r="C171" s="12" t="s">
        <v>6</v>
      </c>
      <c r="D171" s="11" t="s">
        <v>7</v>
      </c>
      <c r="E171" s="12" t="s">
        <v>14</v>
      </c>
      <c r="F171" s="11" t="s">
        <v>15</v>
      </c>
      <c r="G171" s="11" t="s">
        <v>16</v>
      </c>
      <c r="H171" s="11" t="s">
        <v>17</v>
      </c>
      <c r="I171" s="11" t="s">
        <v>18</v>
      </c>
      <c r="J171" s="11" t="s">
        <v>19</v>
      </c>
      <c r="K171" s="11" t="s">
        <v>20</v>
      </c>
      <c r="L171" s="12" t="s">
        <v>21</v>
      </c>
      <c r="M171" s="12" t="s">
        <v>22</v>
      </c>
      <c r="N171" s="1"/>
      <c r="O171" s="1"/>
      <c r="P171" s="1"/>
    </row>
    <row r="172" spans="1:18" ht="13.5" x14ac:dyDescent="0.2">
      <c r="A172" s="29"/>
      <c r="B172" s="29"/>
      <c r="C172" s="29"/>
      <c r="D172" s="29"/>
      <c r="E172" s="29"/>
      <c r="F172" s="15"/>
      <c r="G172" s="15"/>
      <c r="H172" s="15"/>
      <c r="I172" s="15"/>
      <c r="J172" s="15"/>
      <c r="K172" s="15"/>
      <c r="L172" s="30"/>
      <c r="M172" s="17"/>
      <c r="N172" s="1"/>
      <c r="O172" s="1"/>
      <c r="P172" s="1"/>
    </row>
    <row r="173" spans="1:18" ht="13.5" x14ac:dyDescent="0.2">
      <c r="A173" s="31"/>
      <c r="B173" s="37" t="s">
        <v>341</v>
      </c>
      <c r="C173" s="32"/>
      <c r="D173" s="32"/>
      <c r="E173" s="15"/>
      <c r="F173" s="15"/>
      <c r="G173" s="15"/>
      <c r="H173" s="15"/>
      <c r="I173" s="104"/>
      <c r="J173" s="15"/>
      <c r="K173" s="15"/>
      <c r="L173" s="16"/>
      <c r="M173" s="15"/>
      <c r="N173" s="1"/>
      <c r="O173" s="1"/>
      <c r="P173" s="1"/>
    </row>
    <row r="174" spans="1:18" ht="13.5" x14ac:dyDescent="0.2">
      <c r="A174" s="31"/>
      <c r="B174" s="37" t="s">
        <v>341</v>
      </c>
      <c r="C174" s="32"/>
      <c r="D174" s="32"/>
      <c r="E174" s="15"/>
      <c r="F174" s="15"/>
      <c r="G174" s="15"/>
      <c r="H174" s="15"/>
      <c r="I174" s="104"/>
      <c r="J174" s="15"/>
      <c r="K174" s="15"/>
      <c r="L174" s="16"/>
      <c r="M174" s="15"/>
      <c r="N174" s="1"/>
      <c r="O174" s="1"/>
      <c r="P174" s="1"/>
    </row>
    <row r="175" spans="1:18" ht="27" hidden="1" x14ac:dyDescent="0.2">
      <c r="A175" s="31"/>
      <c r="B175" s="37" t="s">
        <v>341</v>
      </c>
      <c r="C175" s="32"/>
      <c r="D175" s="32"/>
      <c r="E175" s="15"/>
      <c r="F175" s="15" t="s">
        <v>29</v>
      </c>
      <c r="G175" s="38" t="s">
        <v>309</v>
      </c>
      <c r="H175" s="15" t="s">
        <v>303</v>
      </c>
      <c r="I175" s="104">
        <v>42383</v>
      </c>
      <c r="J175" s="104">
        <v>42383</v>
      </c>
      <c r="K175" s="15" t="s">
        <v>310</v>
      </c>
      <c r="L175" s="16">
        <v>928</v>
      </c>
      <c r="M175" s="15" t="s">
        <v>306</v>
      </c>
      <c r="N175" s="1"/>
      <c r="O175" s="1"/>
      <c r="P175" s="1"/>
    </row>
    <row r="176" spans="1:18" ht="27" hidden="1" x14ac:dyDescent="0.2">
      <c r="A176" s="31"/>
      <c r="B176" s="37" t="s">
        <v>341</v>
      </c>
      <c r="C176" s="32"/>
      <c r="D176" s="32"/>
      <c r="E176" s="15"/>
      <c r="F176" s="15" t="s">
        <v>29</v>
      </c>
      <c r="G176" s="38" t="s">
        <v>311</v>
      </c>
      <c r="H176" s="15" t="s">
        <v>303</v>
      </c>
      <c r="I176" s="104">
        <v>42383</v>
      </c>
      <c r="J176" s="104">
        <v>42383</v>
      </c>
      <c r="K176" s="15" t="s">
        <v>310</v>
      </c>
      <c r="L176" s="16">
        <v>464</v>
      </c>
      <c r="M176" s="15" t="s">
        <v>306</v>
      </c>
      <c r="N176" s="1"/>
      <c r="O176" s="1"/>
      <c r="P176" s="1"/>
    </row>
    <row r="177" spans="1:16" ht="13.5" x14ac:dyDescent="0.2">
      <c r="A177" s="31"/>
      <c r="B177" s="37" t="s">
        <v>341</v>
      </c>
      <c r="C177" s="32"/>
      <c r="D177" s="32"/>
      <c r="E177" s="15"/>
      <c r="F177" s="15"/>
      <c r="G177" s="15"/>
      <c r="H177" s="15"/>
      <c r="I177" s="15"/>
      <c r="J177" s="15"/>
      <c r="K177" s="15"/>
      <c r="L177" s="30"/>
      <c r="M177" s="15"/>
      <c r="N177" s="1"/>
      <c r="O177" s="1"/>
      <c r="P177" s="1"/>
    </row>
    <row r="178" spans="1:16" ht="13.5" x14ac:dyDescent="0.2">
      <c r="A178" s="31"/>
      <c r="B178" s="37" t="s">
        <v>341</v>
      </c>
      <c r="C178" s="32"/>
      <c r="D178" s="32"/>
      <c r="E178" s="15"/>
      <c r="F178" s="15"/>
      <c r="G178" s="15"/>
      <c r="H178" s="15"/>
      <c r="I178" s="15"/>
      <c r="J178" s="15"/>
      <c r="K178" s="15"/>
      <c r="L178" s="30"/>
      <c r="M178" s="15"/>
      <c r="N178" s="1"/>
      <c r="O178" s="1"/>
      <c r="P178" s="1"/>
    </row>
    <row r="179" spans="1:16" ht="13.5" x14ac:dyDescent="0.2">
      <c r="A179" s="31"/>
      <c r="B179" s="37" t="s">
        <v>341</v>
      </c>
      <c r="C179" s="32"/>
      <c r="D179" s="32"/>
      <c r="E179" s="15"/>
      <c r="F179" s="15"/>
      <c r="G179" s="15"/>
      <c r="H179" s="15"/>
      <c r="I179" s="15"/>
      <c r="J179" s="15"/>
      <c r="K179" s="15"/>
      <c r="L179" s="30"/>
      <c r="M179" s="15"/>
      <c r="N179" s="1"/>
      <c r="O179" s="1"/>
      <c r="P179" s="1"/>
    </row>
    <row r="180" spans="1:16" ht="13.5" x14ac:dyDescent="0.2">
      <c r="A180" s="31"/>
      <c r="B180" s="37" t="s">
        <v>341</v>
      </c>
      <c r="C180" s="32"/>
      <c r="D180" s="32"/>
      <c r="E180" s="15"/>
      <c r="F180" s="15"/>
      <c r="G180" s="15"/>
      <c r="H180" s="15"/>
      <c r="I180" s="15"/>
      <c r="J180" s="15"/>
      <c r="K180" s="15"/>
      <c r="L180" s="30"/>
      <c r="M180" s="15"/>
      <c r="N180" s="1"/>
      <c r="O180" s="1"/>
      <c r="P180" s="1"/>
    </row>
    <row r="181" spans="1:16" ht="13.5" x14ac:dyDescent="0.2">
      <c r="A181" s="31"/>
      <c r="B181" s="37" t="s">
        <v>341</v>
      </c>
      <c r="C181" s="32"/>
      <c r="D181" s="32"/>
      <c r="E181" s="15"/>
      <c r="F181" s="15"/>
      <c r="G181" s="15"/>
      <c r="H181" s="15"/>
      <c r="I181" s="15"/>
      <c r="J181" s="15"/>
      <c r="K181" s="15"/>
      <c r="L181" s="30"/>
      <c r="M181" s="15"/>
      <c r="N181" s="1"/>
      <c r="O181" s="1"/>
      <c r="P181" s="1"/>
    </row>
    <row r="182" spans="1:16" ht="13.5" x14ac:dyDescent="0.2">
      <c r="A182" s="31"/>
      <c r="B182" s="37" t="s">
        <v>341</v>
      </c>
      <c r="C182" s="32"/>
      <c r="D182" s="32"/>
      <c r="E182" s="15"/>
      <c r="F182" s="15"/>
      <c r="G182" s="15"/>
      <c r="H182" s="15"/>
      <c r="I182" s="15"/>
      <c r="J182" s="15"/>
      <c r="K182" s="15"/>
      <c r="L182" s="30"/>
      <c r="M182" s="15"/>
      <c r="N182" s="1"/>
      <c r="O182" s="1"/>
      <c r="P182" s="1"/>
    </row>
    <row r="183" spans="1:16" ht="13.5" x14ac:dyDescent="0.2">
      <c r="A183" s="31"/>
      <c r="B183" s="37" t="s">
        <v>341</v>
      </c>
      <c r="C183" s="32"/>
      <c r="D183" s="32"/>
      <c r="E183" s="15"/>
      <c r="F183" s="15"/>
      <c r="G183" s="15"/>
      <c r="H183" s="15"/>
      <c r="I183" s="15"/>
      <c r="J183" s="15"/>
      <c r="K183" s="15"/>
      <c r="L183" s="30"/>
      <c r="M183" s="15"/>
      <c r="N183" s="1"/>
      <c r="O183" s="1"/>
      <c r="P183" s="1"/>
    </row>
    <row r="184" spans="1:16" ht="13.5" x14ac:dyDescent="0.2">
      <c r="A184" s="31"/>
      <c r="B184" s="37" t="s">
        <v>341</v>
      </c>
      <c r="C184" s="32"/>
      <c r="D184" s="32"/>
      <c r="E184" s="15"/>
      <c r="F184" s="15"/>
      <c r="G184" s="15"/>
      <c r="H184" s="15"/>
      <c r="I184" s="15"/>
      <c r="J184" s="15"/>
      <c r="K184" s="15"/>
      <c r="L184" s="30"/>
      <c r="M184" s="15"/>
      <c r="N184" s="1"/>
      <c r="O184" s="1"/>
      <c r="P184" s="1"/>
    </row>
    <row r="185" spans="1:16" ht="13.5" x14ac:dyDescent="0.2">
      <c r="A185" s="31"/>
      <c r="B185" s="37" t="s">
        <v>341</v>
      </c>
      <c r="C185" s="32"/>
      <c r="D185" s="32"/>
      <c r="E185" s="15"/>
      <c r="F185" s="15"/>
      <c r="G185" s="15"/>
      <c r="H185" s="15"/>
      <c r="I185" s="15"/>
      <c r="J185" s="15"/>
      <c r="K185" s="15"/>
      <c r="L185" s="30"/>
      <c r="M185" s="15"/>
      <c r="N185" s="1"/>
      <c r="O185" s="1"/>
      <c r="P185" s="1"/>
    </row>
    <row r="186" spans="1:16" ht="13.5" x14ac:dyDescent="0.2">
      <c r="A186" s="31"/>
      <c r="B186" s="37" t="s">
        <v>341</v>
      </c>
      <c r="C186" s="32"/>
      <c r="D186" s="32"/>
      <c r="E186" s="15"/>
      <c r="F186" s="15"/>
      <c r="G186" s="15"/>
      <c r="H186" s="15"/>
      <c r="I186" s="15"/>
      <c r="J186" s="15"/>
      <c r="K186" s="15"/>
      <c r="L186" s="30"/>
      <c r="M186" s="15"/>
      <c r="N186" s="1"/>
      <c r="O186" s="1"/>
      <c r="P186" s="1"/>
    </row>
    <row r="187" spans="1:16" ht="13.5" x14ac:dyDescent="0.2">
      <c r="A187" s="31"/>
      <c r="B187" s="37" t="s">
        <v>341</v>
      </c>
      <c r="C187" s="32"/>
      <c r="D187" s="32"/>
      <c r="E187" s="15"/>
      <c r="F187" s="15"/>
      <c r="G187" s="15"/>
      <c r="H187" s="15"/>
      <c r="I187" s="15"/>
      <c r="J187" s="15"/>
      <c r="K187" s="15"/>
      <c r="L187" s="30"/>
      <c r="M187" s="15"/>
      <c r="N187" s="1"/>
      <c r="O187" s="1"/>
      <c r="P187" s="1"/>
    </row>
    <row r="188" spans="1:16" ht="13.5" x14ac:dyDescent="0.2">
      <c r="A188" s="31"/>
      <c r="B188" s="37" t="s">
        <v>341</v>
      </c>
      <c r="C188" s="32"/>
      <c r="D188" s="32"/>
      <c r="E188" s="15"/>
      <c r="F188" s="15"/>
      <c r="G188" s="15"/>
      <c r="H188" s="15"/>
      <c r="I188" s="15"/>
      <c r="J188" s="15"/>
      <c r="K188" s="15"/>
      <c r="L188" s="30"/>
      <c r="M188" s="15"/>
      <c r="N188" s="1"/>
      <c r="O188" s="1"/>
      <c r="P188" s="1"/>
    </row>
    <row r="189" spans="1:16" ht="13.5" x14ac:dyDescent="0.2">
      <c r="A189" s="31"/>
      <c r="B189" s="37" t="s">
        <v>341</v>
      </c>
      <c r="C189" s="32"/>
      <c r="D189" s="32"/>
      <c r="E189" s="15"/>
      <c r="F189" s="15"/>
      <c r="G189" s="15"/>
      <c r="H189" s="15"/>
      <c r="I189" s="15"/>
      <c r="J189" s="15"/>
      <c r="K189" s="15"/>
      <c r="L189" s="30"/>
      <c r="M189" s="15"/>
      <c r="N189" s="1"/>
      <c r="O189" s="1"/>
      <c r="P189" s="1"/>
    </row>
    <row r="190" spans="1:16" ht="13.5" x14ac:dyDescent="0.2">
      <c r="A190" s="31"/>
      <c r="B190" s="37" t="s">
        <v>341</v>
      </c>
      <c r="C190" s="32"/>
      <c r="D190" s="32"/>
      <c r="E190" s="15"/>
      <c r="F190" s="15"/>
      <c r="G190" s="15"/>
      <c r="H190" s="15"/>
      <c r="I190" s="15"/>
      <c r="J190" s="15"/>
      <c r="K190" s="15"/>
      <c r="L190" s="30"/>
      <c r="M190" s="15"/>
      <c r="N190" s="1"/>
      <c r="O190" s="1"/>
      <c r="P190" s="1"/>
    </row>
    <row r="191" spans="1:16" ht="13.5" x14ac:dyDescent="0.2">
      <c r="A191" s="31"/>
      <c r="B191" s="37" t="s">
        <v>341</v>
      </c>
      <c r="C191" s="32"/>
      <c r="D191" s="32"/>
      <c r="E191" s="15"/>
      <c r="F191" s="15"/>
      <c r="G191" s="15"/>
      <c r="H191" s="15"/>
      <c r="I191" s="15"/>
      <c r="J191" s="15"/>
      <c r="K191" s="15"/>
      <c r="L191" s="30"/>
      <c r="M191" s="15"/>
      <c r="N191" s="1"/>
      <c r="O191" s="1"/>
      <c r="P191" s="1"/>
    </row>
    <row r="192" spans="1:16" ht="13.5" x14ac:dyDescent="0.2">
      <c r="A192" s="31"/>
      <c r="B192" s="37" t="s">
        <v>341</v>
      </c>
      <c r="C192" s="32"/>
      <c r="D192" s="32"/>
      <c r="E192" s="15"/>
      <c r="F192" s="15"/>
      <c r="G192" s="15"/>
      <c r="H192" s="15"/>
      <c r="I192" s="15"/>
      <c r="J192" s="15"/>
      <c r="K192" s="15"/>
      <c r="L192" s="30"/>
      <c r="M192" s="15"/>
      <c r="N192" s="1"/>
      <c r="O192" s="1"/>
      <c r="P192" s="1"/>
    </row>
    <row r="193" spans="1:16" ht="13.5" x14ac:dyDescent="0.2">
      <c r="A193" s="31"/>
      <c r="B193" s="37" t="s">
        <v>341</v>
      </c>
      <c r="C193" s="32"/>
      <c r="D193" s="32"/>
      <c r="E193" s="15"/>
      <c r="F193" s="15"/>
      <c r="G193" s="15"/>
      <c r="H193" s="15"/>
      <c r="I193" s="15"/>
      <c r="J193" s="15"/>
      <c r="K193" s="15"/>
      <c r="L193" s="30"/>
      <c r="M193" s="15"/>
      <c r="N193" s="1"/>
      <c r="O193" s="1"/>
      <c r="P193" s="1"/>
    </row>
    <row r="194" spans="1:16" ht="13.5" x14ac:dyDescent="0.2">
      <c r="A194" s="31"/>
      <c r="B194" s="37" t="s">
        <v>341</v>
      </c>
      <c r="C194" s="32"/>
      <c r="D194" s="32"/>
      <c r="E194" s="15"/>
      <c r="F194" s="15"/>
      <c r="G194" s="15"/>
      <c r="H194" s="15"/>
      <c r="I194" s="15"/>
      <c r="J194" s="15"/>
      <c r="K194" s="15"/>
      <c r="L194" s="30"/>
      <c r="M194" s="15"/>
      <c r="N194" s="1"/>
      <c r="O194" s="1"/>
      <c r="P194" s="1"/>
    </row>
    <row r="195" spans="1:16" ht="13.5" x14ac:dyDescent="0.2">
      <c r="A195" s="31"/>
      <c r="B195" s="37" t="s">
        <v>341</v>
      </c>
      <c r="C195" s="32"/>
      <c r="D195" s="32"/>
      <c r="E195" s="15"/>
      <c r="F195" s="15"/>
      <c r="G195" s="15"/>
      <c r="H195" s="15"/>
      <c r="I195" s="15"/>
      <c r="J195" s="15"/>
      <c r="K195" s="15"/>
      <c r="L195" s="30"/>
      <c r="M195" s="15"/>
      <c r="N195" s="1"/>
      <c r="O195" s="1"/>
      <c r="P195" s="1"/>
    </row>
    <row r="196" spans="1:16" ht="13.5" x14ac:dyDescent="0.2">
      <c r="A196" s="31"/>
      <c r="B196" s="37" t="s">
        <v>341</v>
      </c>
      <c r="C196" s="32"/>
      <c r="D196" s="32"/>
      <c r="E196" s="15"/>
      <c r="F196" s="15"/>
      <c r="G196" s="15"/>
      <c r="H196" s="15"/>
      <c r="I196" s="15"/>
      <c r="J196" s="15"/>
      <c r="K196" s="15"/>
      <c r="L196" s="30"/>
      <c r="M196" s="15"/>
      <c r="N196" s="1"/>
      <c r="O196" s="1"/>
      <c r="P196" s="1"/>
    </row>
    <row r="197" spans="1:16" ht="13.5" x14ac:dyDescent="0.2">
      <c r="A197" s="31"/>
      <c r="B197" s="37" t="s">
        <v>341</v>
      </c>
      <c r="C197" s="32"/>
      <c r="D197" s="32"/>
      <c r="E197" s="15"/>
      <c r="F197" s="15"/>
      <c r="G197" s="15"/>
      <c r="H197" s="15"/>
      <c r="I197" s="15"/>
      <c r="J197" s="15"/>
      <c r="K197" s="15"/>
      <c r="L197" s="30"/>
      <c r="M197" s="15"/>
      <c r="N197" s="1"/>
      <c r="O197" s="1"/>
      <c r="P197" s="1"/>
    </row>
    <row r="198" spans="1:16" ht="12.75" customHeight="1" x14ac:dyDescent="0.2">
      <c r="A198" s="31"/>
      <c r="B198" s="37" t="s">
        <v>341</v>
      </c>
      <c r="C198" s="32"/>
      <c r="D198" s="32"/>
      <c r="E198" s="15"/>
      <c r="F198" s="15"/>
      <c r="G198" s="15"/>
      <c r="H198" s="15"/>
      <c r="I198" s="15"/>
      <c r="J198" s="15"/>
      <c r="K198" s="15"/>
      <c r="L198" s="30"/>
      <c r="M198" s="15"/>
      <c r="N198" s="1"/>
      <c r="O198" s="1"/>
      <c r="P198" s="1"/>
    </row>
    <row r="199" spans="1:16" ht="13.5" x14ac:dyDescent="0.2">
      <c r="A199" s="31"/>
      <c r="B199" s="37" t="s">
        <v>341</v>
      </c>
      <c r="C199" s="32"/>
      <c r="D199" s="32"/>
      <c r="E199" s="15"/>
      <c r="F199" s="15"/>
      <c r="G199" s="15"/>
      <c r="H199" s="15"/>
      <c r="I199" s="15"/>
      <c r="J199" s="15"/>
      <c r="K199" s="15"/>
      <c r="L199" s="30"/>
      <c r="M199" s="15"/>
      <c r="N199" s="1"/>
      <c r="O199" s="1"/>
      <c r="P199" s="1"/>
    </row>
    <row r="200" spans="1:16" ht="13.5" x14ac:dyDescent="0.2">
      <c r="A200" s="31"/>
      <c r="B200" s="37" t="s">
        <v>341</v>
      </c>
      <c r="C200" s="32"/>
      <c r="D200" s="32"/>
      <c r="E200" s="15"/>
      <c r="F200" s="15"/>
      <c r="G200" s="15"/>
      <c r="H200" s="15"/>
      <c r="I200" s="15"/>
      <c r="J200" s="15"/>
      <c r="K200" s="15"/>
      <c r="L200" s="30"/>
      <c r="M200" s="15"/>
      <c r="N200" s="1"/>
      <c r="O200" s="1"/>
      <c r="P200" s="1"/>
    </row>
    <row r="201" spans="1:16" ht="13.5" x14ac:dyDescent="0.2">
      <c r="A201" s="31"/>
      <c r="B201" s="37" t="s">
        <v>341</v>
      </c>
      <c r="C201" s="32"/>
      <c r="D201" s="32"/>
      <c r="E201" s="15"/>
      <c r="F201" s="15"/>
      <c r="G201" s="15"/>
      <c r="H201" s="15"/>
      <c r="I201" s="15"/>
      <c r="J201" s="15"/>
      <c r="K201" s="15"/>
      <c r="L201" s="30"/>
      <c r="M201" s="15"/>
      <c r="N201" s="1"/>
      <c r="O201" s="1"/>
      <c r="P201" s="1"/>
    </row>
    <row r="202" spans="1:16" ht="13.5" x14ac:dyDescent="0.2">
      <c r="A202" s="31"/>
      <c r="B202" s="37" t="s">
        <v>341</v>
      </c>
      <c r="C202" s="32"/>
      <c r="D202" s="32"/>
      <c r="E202" s="15"/>
      <c r="F202" s="15"/>
      <c r="G202" s="15"/>
      <c r="H202" s="15"/>
      <c r="I202" s="15"/>
      <c r="J202" s="15"/>
      <c r="K202" s="15"/>
      <c r="L202" s="30"/>
      <c r="M202" s="15"/>
      <c r="N202" s="1"/>
      <c r="O202" s="1"/>
      <c r="P202" s="1"/>
    </row>
    <row r="203" spans="1:16" ht="13.5" x14ac:dyDescent="0.2">
      <c r="A203" s="31"/>
      <c r="B203" s="37" t="s">
        <v>341</v>
      </c>
      <c r="C203" s="32"/>
      <c r="D203" s="32"/>
      <c r="E203" s="15"/>
      <c r="F203" s="15"/>
      <c r="G203" s="15"/>
      <c r="H203" s="15"/>
      <c r="I203" s="15"/>
      <c r="J203" s="15"/>
      <c r="K203" s="15"/>
      <c r="L203" s="30"/>
      <c r="M203" s="15"/>
      <c r="N203" s="1"/>
      <c r="O203" s="1"/>
      <c r="P203" s="1"/>
    </row>
    <row r="204" spans="1:16" ht="13.5" x14ac:dyDescent="0.2">
      <c r="A204" s="31"/>
      <c r="B204" s="37" t="s">
        <v>341</v>
      </c>
      <c r="C204" s="32"/>
      <c r="D204" s="32"/>
      <c r="E204" s="15"/>
      <c r="F204" s="15"/>
      <c r="G204" s="15"/>
      <c r="H204" s="15"/>
      <c r="I204" s="15"/>
      <c r="J204" s="15"/>
      <c r="K204" s="15"/>
      <c r="L204" s="30"/>
      <c r="M204" s="15"/>
      <c r="N204" s="1"/>
      <c r="O204" s="1"/>
      <c r="P204" s="1"/>
    </row>
    <row r="205" spans="1:16" ht="13.5" x14ac:dyDescent="0.2">
      <c r="A205" s="31"/>
      <c r="B205" s="37" t="s">
        <v>341</v>
      </c>
      <c r="C205" s="32"/>
      <c r="D205" s="32"/>
      <c r="E205" s="15"/>
      <c r="F205" s="15"/>
      <c r="G205" s="15"/>
      <c r="H205" s="15"/>
      <c r="I205" s="15"/>
      <c r="J205" s="15"/>
      <c r="K205" s="15"/>
      <c r="L205" s="30"/>
      <c r="M205" s="15"/>
      <c r="N205" s="1"/>
      <c r="O205" s="1"/>
      <c r="P205" s="1"/>
    </row>
    <row r="206" spans="1:16" ht="13.5" x14ac:dyDescent="0.2">
      <c r="A206" s="31"/>
      <c r="B206" s="37" t="s">
        <v>341</v>
      </c>
      <c r="C206" s="32"/>
      <c r="D206" s="32"/>
      <c r="E206" s="15"/>
      <c r="F206" s="15"/>
      <c r="G206" s="15"/>
      <c r="H206" s="15"/>
      <c r="I206" s="15"/>
      <c r="J206" s="15"/>
      <c r="K206" s="15"/>
      <c r="L206" s="30"/>
      <c r="M206" s="15"/>
      <c r="N206" s="1"/>
      <c r="O206" s="1"/>
      <c r="P206" s="1"/>
    </row>
    <row r="207" spans="1:16" ht="13.5" x14ac:dyDescent="0.2">
      <c r="A207" s="31"/>
      <c r="B207" s="37" t="s">
        <v>341</v>
      </c>
      <c r="C207" s="32"/>
      <c r="D207" s="32"/>
      <c r="E207" s="15"/>
      <c r="F207" s="15"/>
      <c r="G207" s="15"/>
      <c r="H207" s="15"/>
      <c r="I207" s="15"/>
      <c r="J207" s="15"/>
      <c r="K207" s="15"/>
      <c r="L207" s="30"/>
      <c r="M207" s="15"/>
      <c r="N207" s="1"/>
      <c r="O207" s="1"/>
      <c r="P207" s="1"/>
    </row>
    <row r="208" spans="1:16" ht="13.5" x14ac:dyDescent="0.2">
      <c r="A208" s="31"/>
      <c r="B208" s="37" t="s">
        <v>341</v>
      </c>
      <c r="C208" s="32"/>
      <c r="D208" s="32"/>
      <c r="E208" s="15"/>
      <c r="F208" s="15"/>
      <c r="G208" s="15"/>
      <c r="H208" s="15"/>
      <c r="I208" s="15"/>
      <c r="J208" s="15"/>
      <c r="K208" s="15"/>
      <c r="L208" s="30"/>
      <c r="M208" s="15"/>
      <c r="N208" s="1"/>
      <c r="O208" s="1"/>
      <c r="P208" s="1"/>
    </row>
    <row r="209" spans="1:16" ht="13.5" x14ac:dyDescent="0.2">
      <c r="A209" s="31"/>
      <c r="B209" s="37" t="s">
        <v>341</v>
      </c>
      <c r="C209" s="32"/>
      <c r="D209" s="32"/>
      <c r="E209" s="15"/>
      <c r="F209" s="15"/>
      <c r="G209" s="15"/>
      <c r="H209" s="15"/>
      <c r="I209" s="15"/>
      <c r="J209" s="15"/>
      <c r="K209" s="15"/>
      <c r="L209" s="30"/>
      <c r="M209" s="15"/>
      <c r="N209" s="1"/>
      <c r="O209" s="1"/>
      <c r="P209" s="1"/>
    </row>
    <row r="210" spans="1:16" ht="13.5" x14ac:dyDescent="0.2">
      <c r="A210" s="31"/>
      <c r="B210" s="37"/>
      <c r="C210" s="32"/>
      <c r="D210" s="32"/>
      <c r="E210" s="15"/>
      <c r="F210" s="15"/>
      <c r="G210" s="15"/>
      <c r="H210" s="15"/>
      <c r="I210" s="15"/>
      <c r="J210" s="15"/>
      <c r="K210" s="15"/>
      <c r="L210" s="30"/>
      <c r="M210" s="15"/>
      <c r="N210" s="1"/>
      <c r="O210" s="1"/>
      <c r="P210" s="1"/>
    </row>
    <row r="211" spans="1:16" ht="13.5" x14ac:dyDescent="0.2">
      <c r="A211" s="95" t="s">
        <v>39</v>
      </c>
      <c r="B211" s="37"/>
      <c r="C211" s="32"/>
      <c r="D211" s="32"/>
      <c r="E211" s="15"/>
      <c r="F211" s="15"/>
      <c r="G211" s="15"/>
      <c r="H211" s="15"/>
      <c r="I211" s="15"/>
      <c r="J211" s="15"/>
      <c r="K211" s="15"/>
      <c r="L211" s="16">
        <f>SUM(L173:L174)</f>
        <v>0</v>
      </c>
      <c r="M211" s="15"/>
      <c r="N211" s="1"/>
      <c r="O211" s="1"/>
      <c r="P211" s="1"/>
    </row>
    <row r="212" spans="1:16" x14ac:dyDescent="0.2">
      <c r="A212" s="640"/>
      <c r="B212" s="640"/>
      <c r="C212" s="640"/>
      <c r="D212" s="301"/>
      <c r="E212" s="1"/>
      <c r="F212" s="1"/>
      <c r="G212" s="1"/>
      <c r="H212" s="1"/>
      <c r="I212" s="1"/>
      <c r="J212" s="1"/>
      <c r="K212" s="1"/>
      <c r="L212" s="96"/>
      <c r="M212" s="1"/>
      <c r="N212" s="1"/>
      <c r="O212" s="1"/>
      <c r="P212" s="1"/>
    </row>
    <row r="213" spans="1:16" x14ac:dyDescent="0.2">
      <c r="A213" s="1"/>
      <c r="B213" s="1"/>
      <c r="C213" s="641" t="s">
        <v>8</v>
      </c>
      <c r="D213" s="641"/>
      <c r="E213" s="641"/>
      <c r="F213" s="19"/>
      <c r="G213" s="642" t="s">
        <v>122</v>
      </c>
      <c r="H213" s="642"/>
      <c r="I213" s="297"/>
      <c r="J213" s="18"/>
      <c r="K213" s="1"/>
      <c r="L213" s="1"/>
      <c r="M213" s="1" t="s">
        <v>106</v>
      </c>
      <c r="N213" s="644"/>
      <c r="O213" s="644"/>
      <c r="P213" s="1"/>
    </row>
    <row r="214" spans="1:16" x14ac:dyDescent="0.2">
      <c r="A214" s="1"/>
      <c r="B214" s="1"/>
      <c r="C214" s="20"/>
      <c r="D214" s="20"/>
      <c r="E214" s="1"/>
      <c r="F214" s="1"/>
      <c r="G214" s="297"/>
      <c r="H214" s="18"/>
      <c r="I214" s="18"/>
      <c r="J214" s="18"/>
      <c r="K214" s="1"/>
      <c r="L214" s="1"/>
      <c r="M214" s="1"/>
      <c r="N214" s="21"/>
      <c r="O214" s="21"/>
      <c r="P214" s="1"/>
    </row>
    <row r="215" spans="1:16" x14ac:dyDescent="0.2">
      <c r="A215" s="1"/>
      <c r="B215" s="1"/>
      <c r="C215" s="20"/>
      <c r="D215" s="20"/>
      <c r="E215" s="1"/>
      <c r="F215" s="1"/>
      <c r="G215" s="297"/>
      <c r="H215" s="18"/>
      <c r="I215" s="18"/>
      <c r="J215" s="18"/>
      <c r="K215" s="1"/>
      <c r="L215" s="1"/>
      <c r="M215" s="1"/>
      <c r="N215" s="21"/>
      <c r="O215" s="21"/>
      <c r="P215" s="1"/>
    </row>
    <row r="216" spans="1:16" x14ac:dyDescent="0.2">
      <c r="A216" s="1"/>
      <c r="B216" s="1"/>
      <c r="C216" s="641" t="s">
        <v>293</v>
      </c>
      <c r="D216" s="641"/>
      <c r="E216" s="641"/>
      <c r="F216" s="296"/>
      <c r="G216" s="644" t="s">
        <v>123</v>
      </c>
      <c r="H216" s="644"/>
      <c r="I216" s="644"/>
      <c r="J216" s="297"/>
      <c r="K216" s="1"/>
      <c r="L216" s="1"/>
      <c r="M216" s="645" t="s">
        <v>130</v>
      </c>
      <c r="N216" s="645"/>
      <c r="O216" s="645"/>
      <c r="P216" s="645"/>
    </row>
    <row r="217" spans="1:16" x14ac:dyDescent="0.2">
      <c r="A217" s="1"/>
      <c r="B217" s="1"/>
      <c r="C217" s="641" t="s">
        <v>94</v>
      </c>
      <c r="D217" s="641"/>
      <c r="E217" s="641"/>
      <c r="F217" s="296"/>
      <c r="G217" s="644" t="s">
        <v>95</v>
      </c>
      <c r="H217" s="644"/>
      <c r="I217" s="644"/>
      <c r="J217" s="297"/>
      <c r="K217" s="1"/>
      <c r="L217" s="1"/>
      <c r="M217" s="645" t="s">
        <v>111</v>
      </c>
      <c r="N217" s="645"/>
      <c r="O217" s="645"/>
      <c r="P217" s="645"/>
    </row>
    <row r="218" spans="1:16" x14ac:dyDescent="0.2">
      <c r="A218" s="1"/>
      <c r="B218" s="1"/>
      <c r="C218" s="296"/>
      <c r="D218" s="296"/>
      <c r="E218" s="296"/>
      <c r="F218" s="296"/>
      <c r="G218" s="297"/>
      <c r="H218" s="297"/>
      <c r="I218" s="297"/>
      <c r="J218" s="297"/>
      <c r="K218" s="1"/>
      <c r="L218" s="1"/>
      <c r="M218" s="297"/>
      <c r="N218" s="297"/>
      <c r="O218" s="297"/>
      <c r="P218" s="297"/>
    </row>
    <row r="219" spans="1:16" ht="16.5" x14ac:dyDescent="0.3">
      <c r="A219" s="22"/>
      <c r="B219" s="22"/>
      <c r="C219" s="3"/>
      <c r="D219" s="3"/>
      <c r="E219" s="4"/>
      <c r="F219" s="4"/>
      <c r="G219" s="4"/>
      <c r="H219" s="4"/>
      <c r="I219" s="4"/>
      <c r="J219" s="4"/>
      <c r="K219" s="4"/>
      <c r="L219" s="4"/>
      <c r="M219" s="4"/>
      <c r="N219" s="1"/>
      <c r="O219" s="1"/>
      <c r="P219" s="1"/>
    </row>
    <row r="220" spans="1:16" ht="16.5" x14ac:dyDescent="0.3">
      <c r="A220" s="22"/>
      <c r="B220" s="22"/>
      <c r="C220" s="3"/>
      <c r="D220" s="3"/>
      <c r="E220" s="4"/>
      <c r="F220" s="4"/>
      <c r="G220" s="4"/>
      <c r="H220" s="4"/>
      <c r="I220" s="4"/>
      <c r="J220" s="4"/>
      <c r="K220" s="4"/>
      <c r="L220" s="4"/>
      <c r="M220" s="4"/>
      <c r="N220" s="1"/>
      <c r="O220" s="1"/>
      <c r="P220" s="1"/>
    </row>
    <row r="221" spans="1:16" ht="16.5" x14ac:dyDescent="0.3">
      <c r="A221" s="22"/>
      <c r="B221" s="22"/>
      <c r="C221" s="3"/>
      <c r="D221" s="3"/>
      <c r="E221" s="4"/>
      <c r="F221" s="4"/>
      <c r="G221" s="4"/>
      <c r="H221" s="4"/>
      <c r="I221" s="4"/>
      <c r="J221" s="4"/>
      <c r="K221" s="4"/>
      <c r="L221" s="4"/>
      <c r="M221" s="4"/>
      <c r="N221" s="1"/>
      <c r="O221" s="1"/>
      <c r="P221" s="1"/>
    </row>
    <row r="222" spans="1:16" ht="18" x14ac:dyDescent="0.25">
      <c r="A222" s="646" t="s">
        <v>0</v>
      </c>
      <c r="B222" s="646"/>
      <c r="C222" s="646"/>
      <c r="D222" s="646"/>
      <c r="E222" s="646"/>
      <c r="F222" s="646"/>
      <c r="G222" s="646"/>
      <c r="H222" s="646"/>
      <c r="I222" s="646"/>
      <c r="J222" s="646"/>
      <c r="K222" s="646"/>
      <c r="L222" s="646"/>
      <c r="M222" s="646"/>
      <c r="N222" s="25"/>
      <c r="O222" s="25"/>
      <c r="P222" s="25"/>
    </row>
    <row r="223" spans="1:16" ht="18" x14ac:dyDescent="0.25">
      <c r="A223" s="26"/>
      <c r="B223" s="26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9"/>
      <c r="O223" s="9"/>
      <c r="P223" s="9"/>
    </row>
    <row r="224" spans="1:16" ht="18" x14ac:dyDescent="0.25">
      <c r="A224" s="646" t="s">
        <v>12</v>
      </c>
      <c r="B224" s="646"/>
      <c r="C224" s="646"/>
      <c r="D224" s="646"/>
      <c r="E224" s="646"/>
      <c r="F224" s="646"/>
      <c r="G224" s="646"/>
      <c r="H224" s="646"/>
      <c r="I224" s="646"/>
      <c r="J224" s="646"/>
      <c r="K224" s="646"/>
      <c r="L224" s="646"/>
      <c r="M224" s="646"/>
      <c r="N224" s="9"/>
      <c r="O224" s="9"/>
      <c r="P224" s="9"/>
    </row>
    <row r="225" spans="1:18" ht="18" x14ac:dyDescent="0.25">
      <c r="A225" s="294"/>
      <c r="B225" s="294"/>
      <c r="C225" s="294"/>
      <c r="D225" s="294"/>
      <c r="E225" s="294"/>
      <c r="F225" s="294"/>
      <c r="G225" s="294"/>
      <c r="H225" s="294"/>
      <c r="I225" s="294"/>
      <c r="J225" s="294"/>
      <c r="K225" s="294"/>
      <c r="L225" s="294"/>
      <c r="M225" s="294"/>
      <c r="N225" s="9"/>
      <c r="O225" s="9"/>
      <c r="P225" s="9"/>
    </row>
    <row r="226" spans="1:18" s="5" customFormat="1" ht="15.75" customHeight="1" x14ac:dyDescent="0.25">
      <c r="A226" s="295" t="s">
        <v>299</v>
      </c>
      <c r="B226" s="9"/>
      <c r="C226" s="647"/>
      <c r="D226" s="295" t="s">
        <v>300</v>
      </c>
      <c r="F226" s="295" t="s">
        <v>118</v>
      </c>
      <c r="G226" s="295" t="s">
        <v>62</v>
      </c>
      <c r="H226" s="158" t="s">
        <v>63</v>
      </c>
      <c r="I226" s="158"/>
      <c r="K226" s="299"/>
      <c r="L226" s="299"/>
      <c r="M226" s="648" t="s">
        <v>2</v>
      </c>
      <c r="N226" s="648"/>
      <c r="O226" s="9" t="s">
        <v>301</v>
      </c>
      <c r="P226" s="295"/>
      <c r="Q226" s="295"/>
      <c r="R226" s="295"/>
    </row>
    <row r="227" spans="1:18" s="1" customFormat="1" ht="16.5" x14ac:dyDescent="0.3">
      <c r="A227" s="648" t="s">
        <v>3</v>
      </c>
      <c r="B227" s="648"/>
      <c r="C227" s="647"/>
      <c r="D227" s="4"/>
      <c r="E227" s="4"/>
      <c r="F227" s="159" t="s">
        <v>69</v>
      </c>
      <c r="G227" s="4"/>
      <c r="H227" s="7"/>
      <c r="I227" s="7"/>
      <c r="J227" s="7"/>
      <c r="K227" s="7"/>
      <c r="L227" s="7"/>
      <c r="M227" s="7"/>
      <c r="N227" s="159"/>
      <c r="O227" s="159"/>
      <c r="P227" s="159"/>
      <c r="Q227" s="159"/>
      <c r="R227" s="8"/>
    </row>
    <row r="228" spans="1:18" ht="38.25" x14ac:dyDescent="0.2">
      <c r="A228" s="11" t="s">
        <v>4</v>
      </c>
      <c r="B228" s="12" t="s">
        <v>5</v>
      </c>
      <c r="C228" s="12" t="s">
        <v>6</v>
      </c>
      <c r="D228" s="11" t="s">
        <v>7</v>
      </c>
      <c r="E228" s="12" t="s">
        <v>14</v>
      </c>
      <c r="F228" s="11" t="s">
        <v>15</v>
      </c>
      <c r="G228" s="11" t="s">
        <v>16</v>
      </c>
      <c r="H228" s="11" t="s">
        <v>17</v>
      </c>
      <c r="I228" s="11" t="s">
        <v>18</v>
      </c>
      <c r="J228" s="11" t="s">
        <v>19</v>
      </c>
      <c r="K228" s="11" t="s">
        <v>20</v>
      </c>
      <c r="L228" s="12" t="s">
        <v>21</v>
      </c>
      <c r="M228" s="12" t="s">
        <v>22</v>
      </c>
      <c r="N228" s="1"/>
      <c r="O228" s="1"/>
      <c r="P228" s="1"/>
    </row>
    <row r="229" spans="1:18" ht="13.5" x14ac:dyDescent="0.2">
      <c r="A229" s="29"/>
      <c r="B229" s="29"/>
      <c r="C229" s="29"/>
      <c r="D229" s="29"/>
      <c r="E229" s="29"/>
      <c r="F229" s="15"/>
      <c r="G229" s="15"/>
      <c r="H229" s="15"/>
      <c r="I229" s="15"/>
      <c r="J229" s="15"/>
      <c r="K229" s="15"/>
      <c r="L229" s="30"/>
      <c r="M229" s="17"/>
      <c r="N229" s="1"/>
      <c r="O229" s="1"/>
      <c r="P229" s="1"/>
    </row>
    <row r="230" spans="1:18" ht="13.5" x14ac:dyDescent="0.2">
      <c r="A230" s="31"/>
      <c r="B230" s="37" t="s">
        <v>342</v>
      </c>
      <c r="C230" s="32"/>
      <c r="D230" s="32"/>
      <c r="E230" s="15"/>
      <c r="F230" s="15"/>
      <c r="G230" s="15"/>
      <c r="H230" s="15"/>
      <c r="I230" s="104"/>
      <c r="J230" s="15"/>
      <c r="K230" s="15"/>
      <c r="L230" s="16"/>
      <c r="M230" s="15"/>
      <c r="N230" s="1"/>
      <c r="O230" s="1"/>
      <c r="P230" s="1"/>
    </row>
    <row r="231" spans="1:18" ht="13.5" x14ac:dyDescent="0.2">
      <c r="A231" s="31"/>
      <c r="B231" s="37" t="s">
        <v>342</v>
      </c>
      <c r="C231" s="32"/>
      <c r="D231" s="32"/>
      <c r="E231" s="15"/>
      <c r="F231" s="15"/>
      <c r="G231" s="15"/>
      <c r="H231" s="15"/>
      <c r="I231" s="104"/>
      <c r="J231" s="15"/>
      <c r="K231" s="15"/>
      <c r="L231" s="16"/>
      <c r="M231" s="15"/>
      <c r="N231" s="1"/>
      <c r="O231" s="1"/>
      <c r="P231" s="1"/>
    </row>
    <row r="232" spans="1:18" ht="27" hidden="1" x14ac:dyDescent="0.2">
      <c r="A232" s="31"/>
      <c r="B232" s="37" t="s">
        <v>342</v>
      </c>
      <c r="C232" s="32"/>
      <c r="D232" s="32"/>
      <c r="E232" s="15"/>
      <c r="F232" s="15" t="s">
        <v>29</v>
      </c>
      <c r="G232" s="38" t="s">
        <v>309</v>
      </c>
      <c r="H232" s="15" t="s">
        <v>303</v>
      </c>
      <c r="I232" s="104">
        <v>42383</v>
      </c>
      <c r="J232" s="104">
        <v>42383</v>
      </c>
      <c r="K232" s="15" t="s">
        <v>310</v>
      </c>
      <c r="L232" s="16">
        <v>928</v>
      </c>
      <c r="M232" s="15" t="s">
        <v>306</v>
      </c>
      <c r="N232" s="1"/>
      <c r="O232" s="1"/>
      <c r="P232" s="1"/>
    </row>
    <row r="233" spans="1:18" ht="27" hidden="1" x14ac:dyDescent="0.2">
      <c r="A233" s="31"/>
      <c r="B233" s="37" t="s">
        <v>342</v>
      </c>
      <c r="C233" s="32"/>
      <c r="D233" s="32"/>
      <c r="E233" s="15"/>
      <c r="F233" s="15" t="s">
        <v>29</v>
      </c>
      <c r="G233" s="38" t="s">
        <v>311</v>
      </c>
      <c r="H233" s="15" t="s">
        <v>303</v>
      </c>
      <c r="I233" s="104">
        <v>42383</v>
      </c>
      <c r="J233" s="104">
        <v>42383</v>
      </c>
      <c r="K233" s="15" t="s">
        <v>310</v>
      </c>
      <c r="L233" s="16">
        <v>464</v>
      </c>
      <c r="M233" s="15" t="s">
        <v>306</v>
      </c>
      <c r="N233" s="1"/>
      <c r="O233" s="1"/>
      <c r="P233" s="1"/>
    </row>
    <row r="234" spans="1:18" ht="13.5" x14ac:dyDescent="0.2">
      <c r="A234" s="31"/>
      <c r="B234" s="37" t="s">
        <v>342</v>
      </c>
      <c r="C234" s="32"/>
      <c r="D234" s="32"/>
      <c r="E234" s="15"/>
      <c r="F234" s="15"/>
      <c r="G234" s="15"/>
      <c r="H234" s="15"/>
      <c r="I234" s="15"/>
      <c r="J234" s="15"/>
      <c r="K234" s="15"/>
      <c r="L234" s="30"/>
      <c r="M234" s="15"/>
      <c r="N234" s="1"/>
      <c r="O234" s="1"/>
      <c r="P234" s="1"/>
    </row>
    <row r="235" spans="1:18" ht="13.5" x14ac:dyDescent="0.2">
      <c r="A235" s="31"/>
      <c r="B235" s="37" t="s">
        <v>342</v>
      </c>
      <c r="C235" s="32"/>
      <c r="D235" s="32"/>
      <c r="E235" s="15"/>
      <c r="F235" s="15"/>
      <c r="G235" s="15"/>
      <c r="H235" s="15"/>
      <c r="I235" s="15"/>
      <c r="J235" s="15"/>
      <c r="K235" s="15"/>
      <c r="L235" s="30"/>
      <c r="M235" s="15"/>
      <c r="N235" s="1"/>
      <c r="O235" s="1"/>
      <c r="P235" s="1"/>
    </row>
    <row r="236" spans="1:18" ht="13.5" x14ac:dyDescent="0.2">
      <c r="A236" s="31"/>
      <c r="B236" s="37" t="s">
        <v>342</v>
      </c>
      <c r="C236" s="32"/>
      <c r="D236" s="32"/>
      <c r="E236" s="15"/>
      <c r="F236" s="15"/>
      <c r="G236" s="15"/>
      <c r="H236" s="15"/>
      <c r="I236" s="15"/>
      <c r="J236" s="15"/>
      <c r="K236" s="15"/>
      <c r="L236" s="30"/>
      <c r="M236" s="15"/>
      <c r="N236" s="1"/>
      <c r="O236" s="1"/>
      <c r="P236" s="1"/>
    </row>
    <row r="237" spans="1:18" ht="13.5" x14ac:dyDescent="0.2">
      <c r="A237" s="31"/>
      <c r="B237" s="37" t="s">
        <v>342</v>
      </c>
      <c r="C237" s="32"/>
      <c r="D237" s="32"/>
      <c r="E237" s="15"/>
      <c r="F237" s="15"/>
      <c r="G237" s="15"/>
      <c r="H237" s="15"/>
      <c r="I237" s="15"/>
      <c r="J237" s="15"/>
      <c r="K237" s="15"/>
      <c r="L237" s="30"/>
      <c r="M237" s="15"/>
      <c r="N237" s="1"/>
      <c r="O237" s="1"/>
      <c r="P237" s="1"/>
    </row>
    <row r="238" spans="1:18" ht="13.5" x14ac:dyDescent="0.2">
      <c r="A238" s="31"/>
      <c r="B238" s="37" t="s">
        <v>342</v>
      </c>
      <c r="C238" s="32"/>
      <c r="D238" s="32"/>
      <c r="E238" s="15"/>
      <c r="F238" s="15"/>
      <c r="G238" s="15"/>
      <c r="H238" s="15"/>
      <c r="I238" s="15"/>
      <c r="J238" s="15"/>
      <c r="K238" s="15"/>
      <c r="L238" s="30"/>
      <c r="M238" s="15"/>
      <c r="N238" s="1"/>
      <c r="O238" s="1"/>
      <c r="P238" s="1"/>
    </row>
    <row r="239" spans="1:18" ht="13.5" x14ac:dyDescent="0.2">
      <c r="A239" s="31"/>
      <c r="B239" s="37" t="s">
        <v>342</v>
      </c>
      <c r="C239" s="32"/>
      <c r="D239" s="32"/>
      <c r="E239" s="15"/>
      <c r="F239" s="15"/>
      <c r="G239" s="15"/>
      <c r="H239" s="15"/>
      <c r="I239" s="15"/>
      <c r="J239" s="15"/>
      <c r="K239" s="15"/>
      <c r="L239" s="30"/>
      <c r="M239" s="15"/>
      <c r="N239" s="1"/>
      <c r="O239" s="1"/>
      <c r="P239" s="1"/>
    </row>
    <row r="240" spans="1:18" ht="13.5" x14ac:dyDescent="0.2">
      <c r="A240" s="31"/>
      <c r="B240" s="37" t="s">
        <v>342</v>
      </c>
      <c r="C240" s="32"/>
      <c r="D240" s="32"/>
      <c r="E240" s="15"/>
      <c r="F240" s="15"/>
      <c r="G240" s="15"/>
      <c r="H240" s="15"/>
      <c r="I240" s="15"/>
      <c r="J240" s="15"/>
      <c r="K240" s="15"/>
      <c r="L240" s="30"/>
      <c r="M240" s="15"/>
      <c r="N240" s="1"/>
      <c r="O240" s="1"/>
      <c r="P240" s="1"/>
    </row>
    <row r="241" spans="1:16" ht="13.5" x14ac:dyDescent="0.2">
      <c r="A241" s="31"/>
      <c r="B241" s="37" t="s">
        <v>342</v>
      </c>
      <c r="C241" s="32"/>
      <c r="D241" s="32"/>
      <c r="E241" s="15"/>
      <c r="F241" s="15"/>
      <c r="G241" s="15"/>
      <c r="H241" s="15"/>
      <c r="I241" s="15"/>
      <c r="J241" s="15"/>
      <c r="K241" s="15"/>
      <c r="L241" s="30"/>
      <c r="M241" s="15"/>
      <c r="N241" s="1"/>
      <c r="O241" s="1"/>
      <c r="P241" s="1"/>
    </row>
    <row r="242" spans="1:16" ht="13.5" x14ac:dyDescent="0.2">
      <c r="A242" s="31"/>
      <c r="B242" s="37" t="s">
        <v>342</v>
      </c>
      <c r="C242" s="32"/>
      <c r="D242" s="32"/>
      <c r="E242" s="15"/>
      <c r="F242" s="15"/>
      <c r="G242" s="15"/>
      <c r="H242" s="15"/>
      <c r="I242" s="15"/>
      <c r="J242" s="15"/>
      <c r="K242" s="15"/>
      <c r="L242" s="30"/>
      <c r="M242" s="15"/>
      <c r="N242" s="1"/>
      <c r="O242" s="1"/>
      <c r="P242" s="1"/>
    </row>
    <row r="243" spans="1:16" ht="13.5" x14ac:dyDescent="0.2">
      <c r="A243" s="31"/>
      <c r="B243" s="37" t="s">
        <v>342</v>
      </c>
      <c r="C243" s="32"/>
      <c r="D243" s="32"/>
      <c r="E243" s="15"/>
      <c r="F243" s="15"/>
      <c r="G243" s="15"/>
      <c r="H243" s="15"/>
      <c r="I243" s="15"/>
      <c r="J243" s="15"/>
      <c r="K243" s="15"/>
      <c r="L243" s="30"/>
      <c r="M243" s="15"/>
      <c r="N243" s="1"/>
      <c r="O243" s="1"/>
      <c r="P243" s="1"/>
    </row>
    <row r="244" spans="1:16" ht="13.5" x14ac:dyDescent="0.2">
      <c r="A244" s="31"/>
      <c r="B244" s="37" t="s">
        <v>342</v>
      </c>
      <c r="C244" s="32"/>
      <c r="D244" s="32"/>
      <c r="E244" s="15"/>
      <c r="F244" s="15"/>
      <c r="G244" s="15"/>
      <c r="H244" s="15"/>
      <c r="I244" s="15"/>
      <c r="J244" s="15"/>
      <c r="K244" s="15"/>
      <c r="L244" s="30"/>
      <c r="M244" s="15"/>
      <c r="N244" s="1"/>
      <c r="O244" s="1"/>
      <c r="P244" s="1"/>
    </row>
    <row r="245" spans="1:16" ht="13.5" x14ac:dyDescent="0.2">
      <c r="A245" s="31"/>
      <c r="B245" s="37" t="s">
        <v>342</v>
      </c>
      <c r="C245" s="32"/>
      <c r="D245" s="32"/>
      <c r="E245" s="15"/>
      <c r="F245" s="15"/>
      <c r="G245" s="15"/>
      <c r="H245" s="15"/>
      <c r="I245" s="15"/>
      <c r="J245" s="15"/>
      <c r="K245" s="15"/>
      <c r="L245" s="30"/>
      <c r="M245" s="15"/>
      <c r="N245" s="1"/>
      <c r="O245" s="1"/>
      <c r="P245" s="1"/>
    </row>
    <row r="246" spans="1:16" ht="13.5" x14ac:dyDescent="0.2">
      <c r="A246" s="31"/>
      <c r="B246" s="37" t="s">
        <v>342</v>
      </c>
      <c r="C246" s="32"/>
      <c r="D246" s="32"/>
      <c r="E246" s="15"/>
      <c r="F246" s="15"/>
      <c r="G246" s="15"/>
      <c r="H246" s="15"/>
      <c r="I246" s="15"/>
      <c r="J246" s="15"/>
      <c r="K246" s="15"/>
      <c r="L246" s="30"/>
      <c r="M246" s="15"/>
      <c r="N246" s="1"/>
      <c r="O246" s="1"/>
      <c r="P246" s="1"/>
    </row>
    <row r="247" spans="1:16" ht="13.5" x14ac:dyDescent="0.2">
      <c r="A247" s="31"/>
      <c r="B247" s="37" t="s">
        <v>342</v>
      </c>
      <c r="C247" s="32"/>
      <c r="D247" s="32"/>
      <c r="E247" s="15"/>
      <c r="F247" s="15"/>
      <c r="G247" s="15"/>
      <c r="H247" s="15"/>
      <c r="I247" s="15"/>
      <c r="J247" s="15"/>
      <c r="K247" s="15"/>
      <c r="L247" s="30"/>
      <c r="M247" s="15"/>
      <c r="N247" s="1"/>
      <c r="O247" s="1"/>
      <c r="P247" s="1"/>
    </row>
    <row r="248" spans="1:16" ht="13.5" x14ac:dyDescent="0.2">
      <c r="A248" s="31"/>
      <c r="B248" s="37" t="s">
        <v>342</v>
      </c>
      <c r="C248" s="32"/>
      <c r="D248" s="32"/>
      <c r="E248" s="15"/>
      <c r="F248" s="15"/>
      <c r="G248" s="15"/>
      <c r="H248" s="15"/>
      <c r="I248" s="15"/>
      <c r="J248" s="15"/>
      <c r="K248" s="15"/>
      <c r="L248" s="30"/>
      <c r="M248" s="15"/>
      <c r="N248" s="1"/>
      <c r="O248" s="1"/>
      <c r="P248" s="1"/>
    </row>
    <row r="249" spans="1:16" ht="13.5" x14ac:dyDescent="0.2">
      <c r="A249" s="31"/>
      <c r="B249" s="37" t="s">
        <v>342</v>
      </c>
      <c r="C249" s="32"/>
      <c r="D249" s="32"/>
      <c r="E249" s="15"/>
      <c r="F249" s="15"/>
      <c r="G249" s="15"/>
      <c r="H249" s="15"/>
      <c r="I249" s="15"/>
      <c r="J249" s="15"/>
      <c r="K249" s="15"/>
      <c r="L249" s="30"/>
      <c r="M249" s="15"/>
      <c r="N249" s="1"/>
      <c r="O249" s="1"/>
      <c r="P249" s="1"/>
    </row>
    <row r="250" spans="1:16" ht="13.5" x14ac:dyDescent="0.2">
      <c r="A250" s="31"/>
      <c r="B250" s="37" t="s">
        <v>342</v>
      </c>
      <c r="C250" s="32"/>
      <c r="D250" s="32"/>
      <c r="E250" s="15"/>
      <c r="F250" s="15"/>
      <c r="G250" s="15"/>
      <c r="H250" s="15"/>
      <c r="I250" s="15"/>
      <c r="J250" s="15"/>
      <c r="K250" s="15"/>
      <c r="L250" s="30"/>
      <c r="M250" s="15"/>
      <c r="N250" s="1"/>
      <c r="O250" s="1"/>
      <c r="P250" s="1"/>
    </row>
    <row r="251" spans="1:16" ht="13.5" x14ac:dyDescent="0.2">
      <c r="A251" s="31"/>
      <c r="B251" s="37" t="s">
        <v>342</v>
      </c>
      <c r="C251" s="32"/>
      <c r="D251" s="32"/>
      <c r="E251" s="15"/>
      <c r="F251" s="15"/>
      <c r="G251" s="15"/>
      <c r="H251" s="15"/>
      <c r="I251" s="15"/>
      <c r="J251" s="15"/>
      <c r="K251" s="15"/>
      <c r="L251" s="30"/>
      <c r="M251" s="15"/>
      <c r="N251" s="1"/>
      <c r="O251" s="1"/>
      <c r="P251" s="1"/>
    </row>
    <row r="252" spans="1:16" ht="13.5" x14ac:dyDescent="0.2">
      <c r="A252" s="31"/>
      <c r="B252" s="37" t="s">
        <v>342</v>
      </c>
      <c r="C252" s="32"/>
      <c r="D252" s="32"/>
      <c r="E252" s="15"/>
      <c r="F252" s="15"/>
      <c r="G252" s="15"/>
      <c r="H252" s="15"/>
      <c r="I252" s="15"/>
      <c r="J252" s="15"/>
      <c r="K252" s="15"/>
      <c r="L252" s="30"/>
      <c r="M252" s="15"/>
      <c r="N252" s="1"/>
      <c r="O252" s="1"/>
      <c r="P252" s="1"/>
    </row>
    <row r="253" spans="1:16" ht="13.5" x14ac:dyDescent="0.2">
      <c r="A253" s="31"/>
      <c r="B253" s="37" t="s">
        <v>342</v>
      </c>
      <c r="C253" s="32"/>
      <c r="D253" s="32"/>
      <c r="E253" s="15"/>
      <c r="F253" s="15"/>
      <c r="G253" s="15"/>
      <c r="H253" s="15"/>
      <c r="I253" s="15"/>
      <c r="J253" s="15"/>
      <c r="K253" s="15"/>
      <c r="L253" s="30"/>
      <c r="M253" s="15"/>
      <c r="N253" s="1"/>
      <c r="O253" s="1"/>
      <c r="P253" s="1"/>
    </row>
    <row r="254" spans="1:16" ht="13.5" x14ac:dyDescent="0.2">
      <c r="A254" s="31"/>
      <c r="B254" s="37" t="s">
        <v>342</v>
      </c>
      <c r="C254" s="32"/>
      <c r="D254" s="32"/>
      <c r="E254" s="15"/>
      <c r="F254" s="15"/>
      <c r="G254" s="15"/>
      <c r="H254" s="15"/>
      <c r="I254" s="15"/>
      <c r="J254" s="15"/>
      <c r="K254" s="15"/>
      <c r="L254" s="30"/>
      <c r="M254" s="15"/>
      <c r="N254" s="1"/>
      <c r="O254" s="1"/>
      <c r="P254" s="1"/>
    </row>
    <row r="255" spans="1:16" ht="12.75" customHeight="1" x14ac:dyDescent="0.2">
      <c r="A255" s="31"/>
      <c r="B255" s="37" t="s">
        <v>342</v>
      </c>
      <c r="C255" s="32"/>
      <c r="D255" s="32"/>
      <c r="E255" s="15"/>
      <c r="F255" s="15"/>
      <c r="G255" s="15"/>
      <c r="H255" s="15"/>
      <c r="I255" s="15"/>
      <c r="J255" s="15"/>
      <c r="K255" s="15"/>
      <c r="L255" s="30"/>
      <c r="M255" s="15"/>
      <c r="N255" s="1"/>
      <c r="O255" s="1"/>
      <c r="P255" s="1"/>
    </row>
    <row r="256" spans="1:16" ht="13.5" x14ac:dyDescent="0.2">
      <c r="A256" s="31"/>
      <c r="B256" s="37" t="s">
        <v>342</v>
      </c>
      <c r="C256" s="32"/>
      <c r="D256" s="32"/>
      <c r="E256" s="15"/>
      <c r="F256" s="15"/>
      <c r="G256" s="15"/>
      <c r="H256" s="15"/>
      <c r="I256" s="15"/>
      <c r="J256" s="15"/>
      <c r="K256" s="15"/>
      <c r="L256" s="30"/>
      <c r="M256" s="15"/>
      <c r="N256" s="1"/>
      <c r="O256" s="1"/>
      <c r="P256" s="1"/>
    </row>
    <row r="257" spans="1:16" ht="13.5" x14ac:dyDescent="0.2">
      <c r="A257" s="31"/>
      <c r="B257" s="37" t="s">
        <v>342</v>
      </c>
      <c r="C257" s="32"/>
      <c r="D257" s="32"/>
      <c r="E257" s="15"/>
      <c r="F257" s="15"/>
      <c r="G257" s="15"/>
      <c r="H257" s="15"/>
      <c r="I257" s="15"/>
      <c r="J257" s="15"/>
      <c r="K257" s="15"/>
      <c r="L257" s="30"/>
      <c r="M257" s="15"/>
      <c r="N257" s="1"/>
      <c r="O257" s="1"/>
      <c r="P257" s="1"/>
    </row>
    <row r="258" spans="1:16" ht="13.5" x14ac:dyDescent="0.2">
      <c r="A258" s="31"/>
      <c r="B258" s="37" t="s">
        <v>342</v>
      </c>
      <c r="C258" s="32"/>
      <c r="D258" s="32"/>
      <c r="E258" s="15"/>
      <c r="F258" s="15"/>
      <c r="G258" s="15"/>
      <c r="H258" s="15"/>
      <c r="I258" s="15"/>
      <c r="J258" s="15"/>
      <c r="K258" s="15"/>
      <c r="L258" s="30"/>
      <c r="M258" s="15"/>
      <c r="N258" s="1"/>
      <c r="O258" s="1"/>
      <c r="P258" s="1"/>
    </row>
    <row r="259" spans="1:16" ht="13.5" x14ac:dyDescent="0.2">
      <c r="A259" s="31"/>
      <c r="B259" s="37" t="s">
        <v>342</v>
      </c>
      <c r="C259" s="32"/>
      <c r="D259" s="32"/>
      <c r="E259" s="15"/>
      <c r="F259" s="15"/>
      <c r="G259" s="15"/>
      <c r="H259" s="15"/>
      <c r="I259" s="15"/>
      <c r="J259" s="15"/>
      <c r="K259" s="15"/>
      <c r="L259" s="30"/>
      <c r="M259" s="15"/>
      <c r="N259" s="1"/>
      <c r="O259" s="1"/>
      <c r="P259" s="1"/>
    </row>
    <row r="260" spans="1:16" ht="13.5" x14ac:dyDescent="0.2">
      <c r="A260" s="31"/>
      <c r="B260" s="37" t="s">
        <v>342</v>
      </c>
      <c r="C260" s="32"/>
      <c r="D260" s="32"/>
      <c r="E260" s="15"/>
      <c r="F260" s="15"/>
      <c r="G260" s="15"/>
      <c r="H260" s="15"/>
      <c r="I260" s="15"/>
      <c r="J260" s="15"/>
      <c r="K260" s="15"/>
      <c r="L260" s="30"/>
      <c r="M260" s="15"/>
      <c r="N260" s="1"/>
      <c r="O260" s="1"/>
      <c r="P260" s="1"/>
    </row>
    <row r="261" spans="1:16" ht="13.5" x14ac:dyDescent="0.2">
      <c r="A261" s="31"/>
      <c r="B261" s="37" t="s">
        <v>342</v>
      </c>
      <c r="C261" s="32"/>
      <c r="D261" s="32"/>
      <c r="E261" s="15"/>
      <c r="F261" s="15"/>
      <c r="G261" s="15"/>
      <c r="H261" s="15"/>
      <c r="I261" s="15"/>
      <c r="J261" s="15"/>
      <c r="K261" s="15"/>
      <c r="L261" s="30"/>
      <c r="M261" s="15"/>
      <c r="N261" s="1"/>
      <c r="O261" s="1"/>
      <c r="P261" s="1"/>
    </row>
    <row r="262" spans="1:16" ht="13.5" x14ac:dyDescent="0.2">
      <c r="A262" s="31"/>
      <c r="B262" s="37" t="s">
        <v>342</v>
      </c>
      <c r="C262" s="32"/>
      <c r="D262" s="32"/>
      <c r="E262" s="15"/>
      <c r="F262" s="15"/>
      <c r="G262" s="15"/>
      <c r="H262" s="15"/>
      <c r="I262" s="15"/>
      <c r="J262" s="15"/>
      <c r="K262" s="15"/>
      <c r="L262" s="30"/>
      <c r="M262" s="15"/>
      <c r="N262" s="1"/>
      <c r="O262" s="1"/>
      <c r="P262" s="1"/>
    </row>
    <row r="263" spans="1:16" ht="13.5" x14ac:dyDescent="0.2">
      <c r="A263" s="31"/>
      <c r="B263" s="37" t="s">
        <v>342</v>
      </c>
      <c r="C263" s="32"/>
      <c r="D263" s="32"/>
      <c r="E263" s="15"/>
      <c r="F263" s="15"/>
      <c r="G263" s="15"/>
      <c r="H263" s="15"/>
      <c r="I263" s="15"/>
      <c r="J263" s="15"/>
      <c r="K263" s="15"/>
      <c r="L263" s="30"/>
      <c r="M263" s="15"/>
      <c r="N263" s="1"/>
      <c r="O263" s="1"/>
      <c r="P263" s="1"/>
    </row>
    <row r="264" spans="1:16" ht="13.5" x14ac:dyDescent="0.2">
      <c r="A264" s="31"/>
      <c r="B264" s="37" t="s">
        <v>342</v>
      </c>
      <c r="C264" s="32"/>
      <c r="D264" s="32"/>
      <c r="E264" s="15"/>
      <c r="F264" s="15"/>
      <c r="G264" s="15"/>
      <c r="H264" s="15"/>
      <c r="I264" s="15"/>
      <c r="J264" s="15"/>
      <c r="K264" s="15"/>
      <c r="L264" s="30"/>
      <c r="M264" s="15"/>
      <c r="N264" s="1"/>
      <c r="O264" s="1"/>
      <c r="P264" s="1"/>
    </row>
    <row r="265" spans="1:16" ht="13.5" x14ac:dyDescent="0.2">
      <c r="A265" s="31"/>
      <c r="B265" s="37" t="s">
        <v>342</v>
      </c>
      <c r="C265" s="32"/>
      <c r="D265" s="32"/>
      <c r="E265" s="15"/>
      <c r="F265" s="15"/>
      <c r="G265" s="15"/>
      <c r="H265" s="15"/>
      <c r="I265" s="15"/>
      <c r="J265" s="15"/>
      <c r="K265" s="15"/>
      <c r="L265" s="30"/>
      <c r="M265" s="15"/>
      <c r="N265" s="1"/>
      <c r="O265" s="1"/>
      <c r="P265" s="1"/>
    </row>
    <row r="266" spans="1:16" ht="13.5" x14ac:dyDescent="0.2">
      <c r="A266" s="31"/>
      <c r="B266" s="37" t="s">
        <v>342</v>
      </c>
      <c r="C266" s="32"/>
      <c r="D266" s="32"/>
      <c r="E266" s="15"/>
      <c r="F266" s="15"/>
      <c r="G266" s="15"/>
      <c r="H266" s="15"/>
      <c r="I266" s="15"/>
      <c r="J266" s="15"/>
      <c r="K266" s="15"/>
      <c r="L266" s="30"/>
      <c r="M266" s="15"/>
      <c r="N266" s="1"/>
      <c r="O266" s="1"/>
      <c r="P266" s="1"/>
    </row>
    <row r="267" spans="1:16" ht="13.5" x14ac:dyDescent="0.2">
      <c r="A267" s="31"/>
      <c r="B267" s="37"/>
      <c r="C267" s="32"/>
      <c r="D267" s="32"/>
      <c r="E267" s="15"/>
      <c r="F267" s="15"/>
      <c r="G267" s="15"/>
      <c r="H267" s="15"/>
      <c r="I267" s="15"/>
      <c r="J267" s="15"/>
      <c r="K267" s="15"/>
      <c r="L267" s="30"/>
      <c r="M267" s="15"/>
      <c r="N267" s="1"/>
      <c r="O267" s="1"/>
      <c r="P267" s="1"/>
    </row>
    <row r="268" spans="1:16" ht="13.5" x14ac:dyDescent="0.2">
      <c r="A268" s="95" t="s">
        <v>39</v>
      </c>
      <c r="B268" s="37"/>
      <c r="C268" s="32"/>
      <c r="D268" s="32"/>
      <c r="E268" s="15"/>
      <c r="F268" s="15"/>
      <c r="G268" s="15"/>
      <c r="H268" s="15"/>
      <c r="I268" s="15"/>
      <c r="J268" s="15"/>
      <c r="K268" s="15"/>
      <c r="L268" s="16">
        <f>SUM(L230:L231)</f>
        <v>0</v>
      </c>
      <c r="M268" s="15"/>
      <c r="N268" s="1"/>
      <c r="O268" s="1"/>
      <c r="P268" s="1"/>
    </row>
    <row r="269" spans="1:16" x14ac:dyDescent="0.2">
      <c r="A269" s="640"/>
      <c r="B269" s="640"/>
      <c r="C269" s="640"/>
      <c r="D269" s="301"/>
      <c r="E269" s="1"/>
      <c r="F269" s="1"/>
      <c r="G269" s="1"/>
      <c r="H269" s="1"/>
      <c r="I269" s="1"/>
      <c r="J269" s="1"/>
      <c r="K269" s="1"/>
      <c r="L269" s="96"/>
      <c r="M269" s="1"/>
      <c r="N269" s="1"/>
      <c r="O269" s="1"/>
      <c r="P269" s="1"/>
    </row>
    <row r="270" spans="1:16" x14ac:dyDescent="0.2">
      <c r="A270" s="1"/>
      <c r="B270" s="1"/>
      <c r="C270" s="641" t="s">
        <v>8</v>
      </c>
      <c r="D270" s="641"/>
      <c r="E270" s="641"/>
      <c r="F270" s="19"/>
      <c r="G270" s="642" t="s">
        <v>122</v>
      </c>
      <c r="H270" s="642"/>
      <c r="I270" s="297"/>
      <c r="J270" s="18"/>
      <c r="K270" s="1"/>
      <c r="L270" s="1"/>
      <c r="M270" s="1" t="s">
        <v>106</v>
      </c>
      <c r="N270" s="644"/>
      <c r="O270" s="644"/>
      <c r="P270" s="1"/>
    </row>
    <row r="271" spans="1:16" x14ac:dyDescent="0.2">
      <c r="A271" s="1"/>
      <c r="B271" s="1"/>
      <c r="C271" s="20"/>
      <c r="D271" s="20"/>
      <c r="E271" s="1"/>
      <c r="F271" s="1"/>
      <c r="G271" s="297"/>
      <c r="H271" s="18"/>
      <c r="I271" s="18"/>
      <c r="J271" s="18"/>
      <c r="K271" s="1"/>
      <c r="L271" s="1"/>
      <c r="M271" s="1"/>
      <c r="N271" s="21"/>
      <c r="O271" s="21"/>
      <c r="P271" s="1"/>
    </row>
    <row r="272" spans="1:16" x14ac:dyDescent="0.2">
      <c r="A272" s="1"/>
      <c r="B272" s="1"/>
      <c r="C272" s="20"/>
      <c r="D272" s="20"/>
      <c r="E272" s="1"/>
      <c r="F272" s="1"/>
      <c r="G272" s="297"/>
      <c r="H272" s="18"/>
      <c r="I272" s="18"/>
      <c r="J272" s="18"/>
      <c r="K272" s="1"/>
      <c r="L272" s="1"/>
      <c r="M272" s="1"/>
      <c r="N272" s="21"/>
      <c r="O272" s="21"/>
      <c r="P272" s="1"/>
    </row>
    <row r="273" spans="1:18" x14ac:dyDescent="0.2">
      <c r="A273" s="1"/>
      <c r="B273" s="1"/>
      <c r="C273" s="641" t="s">
        <v>293</v>
      </c>
      <c r="D273" s="641"/>
      <c r="E273" s="641"/>
      <c r="F273" s="296"/>
      <c r="G273" s="644" t="s">
        <v>123</v>
      </c>
      <c r="H273" s="644"/>
      <c r="I273" s="644"/>
      <c r="J273" s="297"/>
      <c r="K273" s="1"/>
      <c r="L273" s="1"/>
      <c r="M273" s="645" t="s">
        <v>130</v>
      </c>
      <c r="N273" s="645"/>
      <c r="O273" s="645"/>
      <c r="P273" s="645"/>
    </row>
    <row r="274" spans="1:18" x14ac:dyDescent="0.2">
      <c r="A274" s="1"/>
      <c r="B274" s="1"/>
      <c r="C274" s="641" t="s">
        <v>94</v>
      </c>
      <c r="D274" s="641"/>
      <c r="E274" s="641"/>
      <c r="F274" s="296"/>
      <c r="G274" s="644" t="s">
        <v>95</v>
      </c>
      <c r="H274" s="644"/>
      <c r="I274" s="644"/>
      <c r="J274" s="297"/>
      <c r="K274" s="1"/>
      <c r="L274" s="1"/>
      <c r="M274" s="645" t="s">
        <v>111</v>
      </c>
      <c r="N274" s="645"/>
      <c r="O274" s="645"/>
      <c r="P274" s="645"/>
    </row>
    <row r="275" spans="1:18" x14ac:dyDescent="0.2">
      <c r="A275" s="1"/>
      <c r="B275" s="1"/>
      <c r="C275" s="296"/>
      <c r="D275" s="296"/>
      <c r="E275" s="296"/>
      <c r="F275" s="296"/>
      <c r="G275" s="297"/>
      <c r="H275" s="297"/>
      <c r="I275" s="297"/>
      <c r="J275" s="297"/>
      <c r="K275" s="1"/>
      <c r="L275" s="1"/>
      <c r="M275" s="297"/>
      <c r="N275" s="297"/>
      <c r="O275" s="297"/>
      <c r="P275" s="297"/>
    </row>
    <row r="276" spans="1:18" ht="16.5" x14ac:dyDescent="0.3">
      <c r="A276" s="22"/>
      <c r="B276" s="22"/>
      <c r="C276" s="3"/>
      <c r="D276" s="3"/>
      <c r="E276" s="4"/>
      <c r="F276" s="4"/>
      <c r="G276" s="4"/>
      <c r="H276" s="4"/>
      <c r="I276" s="4"/>
      <c r="J276" s="4"/>
      <c r="K276" s="4"/>
      <c r="L276" s="4"/>
      <c r="M276" s="4"/>
      <c r="N276" s="1"/>
      <c r="O276" s="1"/>
      <c r="P276" s="1"/>
    </row>
    <row r="277" spans="1:18" ht="16.5" x14ac:dyDescent="0.3">
      <c r="A277" s="22"/>
      <c r="B277" s="22"/>
      <c r="C277" s="3"/>
      <c r="D277" s="3"/>
      <c r="E277" s="4"/>
      <c r="F277" s="4"/>
      <c r="G277" s="4"/>
      <c r="H277" s="4"/>
      <c r="I277" s="4"/>
      <c r="J277" s="4"/>
      <c r="K277" s="4"/>
      <c r="L277" s="4"/>
      <c r="M277" s="4"/>
      <c r="N277" s="1"/>
      <c r="O277" s="1"/>
      <c r="P277" s="1"/>
    </row>
    <row r="278" spans="1:18" ht="16.5" x14ac:dyDescent="0.3">
      <c r="A278" s="22"/>
      <c r="B278" s="22"/>
      <c r="C278" s="3"/>
      <c r="D278" s="3"/>
      <c r="E278" s="4"/>
      <c r="F278" s="4"/>
      <c r="G278" s="4"/>
      <c r="H278" s="4"/>
      <c r="I278" s="4"/>
      <c r="J278" s="4"/>
      <c r="K278" s="4"/>
      <c r="L278" s="4"/>
      <c r="M278" s="4"/>
      <c r="N278" s="1"/>
      <c r="O278" s="1"/>
      <c r="P278" s="1"/>
    </row>
    <row r="279" spans="1:18" ht="18" x14ac:dyDescent="0.25">
      <c r="A279" s="646" t="s">
        <v>0</v>
      </c>
      <c r="B279" s="646"/>
      <c r="C279" s="646"/>
      <c r="D279" s="646"/>
      <c r="E279" s="646"/>
      <c r="F279" s="646"/>
      <c r="G279" s="646"/>
      <c r="H279" s="646"/>
      <c r="I279" s="646"/>
      <c r="J279" s="646"/>
      <c r="K279" s="646"/>
      <c r="L279" s="646"/>
      <c r="M279" s="646"/>
      <c r="N279" s="25"/>
      <c r="O279" s="25"/>
      <c r="P279" s="25"/>
    </row>
    <row r="280" spans="1:18" ht="18" x14ac:dyDescent="0.25">
      <c r="A280" s="26"/>
      <c r="B280" s="26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9"/>
      <c r="O280" s="9"/>
      <c r="P280" s="9"/>
    </row>
    <row r="281" spans="1:18" ht="18" x14ac:dyDescent="0.25">
      <c r="A281" s="646" t="s">
        <v>12</v>
      </c>
      <c r="B281" s="646"/>
      <c r="C281" s="646"/>
      <c r="D281" s="646"/>
      <c r="E281" s="646"/>
      <c r="F281" s="646"/>
      <c r="G281" s="646"/>
      <c r="H281" s="646"/>
      <c r="I281" s="646"/>
      <c r="J281" s="646"/>
      <c r="K281" s="646"/>
      <c r="L281" s="646"/>
      <c r="M281" s="646"/>
      <c r="N281" s="9"/>
      <c r="O281" s="9"/>
      <c r="P281" s="9"/>
    </row>
    <row r="282" spans="1:18" ht="18" x14ac:dyDescent="0.25">
      <c r="A282" s="294"/>
      <c r="B282" s="294"/>
      <c r="C282" s="294"/>
      <c r="D282" s="294"/>
      <c r="E282" s="294"/>
      <c r="F282" s="294"/>
      <c r="G282" s="294"/>
      <c r="H282" s="294"/>
      <c r="I282" s="294"/>
      <c r="J282" s="294"/>
      <c r="K282" s="294"/>
      <c r="L282" s="294"/>
      <c r="M282" s="294"/>
      <c r="N282" s="9"/>
      <c r="O282" s="9"/>
      <c r="P282" s="9"/>
    </row>
    <row r="283" spans="1:18" s="5" customFormat="1" ht="15.75" customHeight="1" x14ac:dyDescent="0.25">
      <c r="A283" s="295" t="s">
        <v>299</v>
      </c>
      <c r="B283" s="9"/>
      <c r="C283" s="647"/>
      <c r="D283" s="295" t="s">
        <v>300</v>
      </c>
      <c r="F283" s="295" t="s">
        <v>118</v>
      </c>
      <c r="G283" s="295" t="s">
        <v>62</v>
      </c>
      <c r="H283" s="158" t="s">
        <v>63</v>
      </c>
      <c r="I283" s="158"/>
      <c r="K283" s="299"/>
      <c r="L283" s="299"/>
      <c r="M283" s="648" t="s">
        <v>2</v>
      </c>
      <c r="N283" s="648"/>
      <c r="O283" s="9" t="s">
        <v>301</v>
      </c>
      <c r="P283" s="295"/>
      <c r="Q283" s="295"/>
      <c r="R283" s="295"/>
    </row>
    <row r="284" spans="1:18" s="1" customFormat="1" ht="16.5" x14ac:dyDescent="0.3">
      <c r="A284" s="648" t="s">
        <v>3</v>
      </c>
      <c r="B284" s="648"/>
      <c r="C284" s="647"/>
      <c r="D284" s="4"/>
      <c r="E284" s="4"/>
      <c r="F284" s="159" t="s">
        <v>69</v>
      </c>
      <c r="G284" s="4"/>
      <c r="H284" s="7"/>
      <c r="I284" s="7"/>
      <c r="J284" s="7"/>
      <c r="K284" s="7"/>
      <c r="L284" s="7"/>
      <c r="M284" s="7"/>
      <c r="N284" s="159"/>
      <c r="O284" s="159"/>
      <c r="P284" s="159"/>
      <c r="Q284" s="159"/>
      <c r="R284" s="8"/>
    </row>
    <row r="285" spans="1:18" ht="38.25" x14ac:dyDescent="0.2">
      <c r="A285" s="11" t="s">
        <v>4</v>
      </c>
      <c r="B285" s="12" t="s">
        <v>5</v>
      </c>
      <c r="C285" s="12" t="s">
        <v>6</v>
      </c>
      <c r="D285" s="11" t="s">
        <v>7</v>
      </c>
      <c r="E285" s="12" t="s">
        <v>14</v>
      </c>
      <c r="F285" s="11" t="s">
        <v>15</v>
      </c>
      <c r="G285" s="11" t="s">
        <v>16</v>
      </c>
      <c r="H285" s="11" t="s">
        <v>17</v>
      </c>
      <c r="I285" s="11" t="s">
        <v>18</v>
      </c>
      <c r="J285" s="11" t="s">
        <v>19</v>
      </c>
      <c r="K285" s="11" t="s">
        <v>20</v>
      </c>
      <c r="L285" s="12" t="s">
        <v>21</v>
      </c>
      <c r="M285" s="12" t="s">
        <v>22</v>
      </c>
      <c r="N285" s="1"/>
      <c r="O285" s="1"/>
      <c r="P285" s="1"/>
    </row>
    <row r="286" spans="1:18" ht="13.5" x14ac:dyDescent="0.2">
      <c r="A286" s="29"/>
      <c r="B286" s="29"/>
      <c r="C286" s="29"/>
      <c r="D286" s="29"/>
      <c r="E286" s="29"/>
      <c r="F286" s="15"/>
      <c r="G286" s="15"/>
      <c r="H286" s="15"/>
      <c r="I286" s="15"/>
      <c r="J286" s="15"/>
      <c r="K286" s="15"/>
      <c r="L286" s="30"/>
      <c r="M286" s="17"/>
      <c r="N286" s="1"/>
      <c r="O286" s="1"/>
      <c r="P286" s="1"/>
    </row>
    <row r="287" spans="1:18" ht="13.5" x14ac:dyDescent="0.2">
      <c r="A287" s="31"/>
      <c r="B287" s="37" t="s">
        <v>343</v>
      </c>
      <c r="C287" s="32"/>
      <c r="D287" s="32"/>
      <c r="E287" s="15"/>
      <c r="F287" s="15"/>
      <c r="G287" s="15"/>
      <c r="H287" s="15"/>
      <c r="I287" s="104"/>
      <c r="J287" s="15"/>
      <c r="K287" s="15"/>
      <c r="L287" s="16"/>
      <c r="M287" s="15"/>
      <c r="N287" s="1"/>
      <c r="O287" s="1"/>
      <c r="P287" s="1"/>
    </row>
    <row r="288" spans="1:18" ht="13.5" x14ac:dyDescent="0.2">
      <c r="A288" s="31"/>
      <c r="B288" s="37" t="s">
        <v>343</v>
      </c>
      <c r="C288" s="32"/>
      <c r="D288" s="32"/>
      <c r="E288" s="15"/>
      <c r="F288" s="15"/>
      <c r="G288" s="15"/>
      <c r="H288" s="15"/>
      <c r="I288" s="104"/>
      <c r="J288" s="15"/>
      <c r="K288" s="15"/>
      <c r="L288" s="16"/>
      <c r="M288" s="15"/>
      <c r="N288" s="1"/>
      <c r="O288" s="1"/>
      <c r="P288" s="1"/>
    </row>
    <row r="289" spans="1:16" ht="27" hidden="1" x14ac:dyDescent="0.2">
      <c r="A289" s="31"/>
      <c r="B289" s="37" t="s">
        <v>343</v>
      </c>
      <c r="C289" s="32"/>
      <c r="D289" s="32"/>
      <c r="E289" s="15"/>
      <c r="F289" s="15" t="s">
        <v>29</v>
      </c>
      <c r="G289" s="38" t="s">
        <v>309</v>
      </c>
      <c r="H289" s="15" t="s">
        <v>303</v>
      </c>
      <c r="I289" s="104">
        <v>42383</v>
      </c>
      <c r="J289" s="104">
        <v>42383</v>
      </c>
      <c r="K289" s="15" t="s">
        <v>310</v>
      </c>
      <c r="L289" s="16">
        <v>928</v>
      </c>
      <c r="M289" s="15" t="s">
        <v>306</v>
      </c>
      <c r="N289" s="1"/>
      <c r="O289" s="1"/>
      <c r="P289" s="1"/>
    </row>
    <row r="290" spans="1:16" ht="27" hidden="1" x14ac:dyDescent="0.2">
      <c r="A290" s="31"/>
      <c r="B290" s="37" t="s">
        <v>343</v>
      </c>
      <c r="C290" s="32"/>
      <c r="D290" s="32"/>
      <c r="E290" s="15"/>
      <c r="F290" s="15" t="s">
        <v>29</v>
      </c>
      <c r="G290" s="38" t="s">
        <v>311</v>
      </c>
      <c r="H290" s="15" t="s">
        <v>303</v>
      </c>
      <c r="I290" s="104">
        <v>42383</v>
      </c>
      <c r="J290" s="104">
        <v>42383</v>
      </c>
      <c r="K290" s="15" t="s">
        <v>310</v>
      </c>
      <c r="L290" s="16">
        <v>464</v>
      </c>
      <c r="M290" s="15" t="s">
        <v>306</v>
      </c>
      <c r="N290" s="1"/>
      <c r="O290" s="1"/>
      <c r="P290" s="1"/>
    </row>
    <row r="291" spans="1:16" ht="13.5" x14ac:dyDescent="0.2">
      <c r="A291" s="31"/>
      <c r="B291" s="37" t="s">
        <v>343</v>
      </c>
      <c r="C291" s="32"/>
      <c r="D291" s="32"/>
      <c r="E291" s="15"/>
      <c r="F291" s="15"/>
      <c r="G291" s="15"/>
      <c r="H291" s="15"/>
      <c r="I291" s="15"/>
      <c r="J291" s="15"/>
      <c r="K291" s="15"/>
      <c r="L291" s="30"/>
      <c r="M291" s="15"/>
      <c r="N291" s="1"/>
      <c r="O291" s="1"/>
      <c r="P291" s="1"/>
    </row>
    <row r="292" spans="1:16" ht="13.5" x14ac:dyDescent="0.2">
      <c r="A292" s="31"/>
      <c r="B292" s="37" t="s">
        <v>343</v>
      </c>
      <c r="C292" s="32"/>
      <c r="D292" s="32"/>
      <c r="E292" s="15"/>
      <c r="F292" s="15"/>
      <c r="G292" s="15"/>
      <c r="H292" s="15"/>
      <c r="I292" s="15"/>
      <c r="J292" s="15"/>
      <c r="K292" s="15"/>
      <c r="L292" s="30"/>
      <c r="M292" s="15"/>
      <c r="N292" s="1"/>
      <c r="O292" s="1"/>
      <c r="P292" s="1"/>
    </row>
    <row r="293" spans="1:16" ht="13.5" x14ac:dyDescent="0.2">
      <c r="A293" s="31"/>
      <c r="B293" s="37" t="s">
        <v>343</v>
      </c>
      <c r="C293" s="32"/>
      <c r="D293" s="32"/>
      <c r="E293" s="15"/>
      <c r="F293" s="15"/>
      <c r="G293" s="15"/>
      <c r="H293" s="15"/>
      <c r="I293" s="15"/>
      <c r="J293" s="15"/>
      <c r="K293" s="15"/>
      <c r="L293" s="30"/>
      <c r="M293" s="15"/>
      <c r="N293" s="1"/>
      <c r="O293" s="1"/>
      <c r="P293" s="1"/>
    </row>
    <row r="294" spans="1:16" ht="13.5" x14ac:dyDescent="0.2">
      <c r="A294" s="31"/>
      <c r="B294" s="37" t="s">
        <v>343</v>
      </c>
      <c r="C294" s="32"/>
      <c r="D294" s="32"/>
      <c r="E294" s="15"/>
      <c r="F294" s="15"/>
      <c r="G294" s="15"/>
      <c r="H294" s="15"/>
      <c r="I294" s="15"/>
      <c r="J294" s="15"/>
      <c r="K294" s="15"/>
      <c r="L294" s="30"/>
      <c r="M294" s="15"/>
      <c r="N294" s="1"/>
      <c r="O294" s="1"/>
      <c r="P294" s="1"/>
    </row>
    <row r="295" spans="1:16" ht="13.5" x14ac:dyDescent="0.2">
      <c r="A295" s="31"/>
      <c r="B295" s="37" t="s">
        <v>343</v>
      </c>
      <c r="C295" s="32"/>
      <c r="D295" s="32"/>
      <c r="E295" s="15"/>
      <c r="F295" s="15"/>
      <c r="G295" s="15"/>
      <c r="H295" s="15"/>
      <c r="I295" s="15"/>
      <c r="J295" s="15"/>
      <c r="K295" s="15"/>
      <c r="L295" s="30"/>
      <c r="M295" s="15"/>
      <c r="N295" s="1"/>
      <c r="O295" s="1"/>
      <c r="P295" s="1"/>
    </row>
    <row r="296" spans="1:16" ht="13.5" x14ac:dyDescent="0.2">
      <c r="A296" s="31"/>
      <c r="B296" s="37" t="s">
        <v>343</v>
      </c>
      <c r="C296" s="32"/>
      <c r="D296" s="32"/>
      <c r="E296" s="15"/>
      <c r="F296" s="15"/>
      <c r="G296" s="15"/>
      <c r="H296" s="15"/>
      <c r="I296" s="15"/>
      <c r="J296" s="15"/>
      <c r="K296" s="15"/>
      <c r="L296" s="30"/>
      <c r="M296" s="15"/>
      <c r="N296" s="1"/>
      <c r="O296" s="1"/>
      <c r="P296" s="1"/>
    </row>
    <row r="297" spans="1:16" ht="13.5" x14ac:dyDescent="0.2">
      <c r="A297" s="31"/>
      <c r="B297" s="37" t="s">
        <v>343</v>
      </c>
      <c r="C297" s="32"/>
      <c r="D297" s="32"/>
      <c r="E297" s="15"/>
      <c r="F297" s="15"/>
      <c r="G297" s="15"/>
      <c r="H297" s="15"/>
      <c r="I297" s="15"/>
      <c r="J297" s="15"/>
      <c r="K297" s="15"/>
      <c r="L297" s="30"/>
      <c r="M297" s="15"/>
      <c r="N297" s="1"/>
      <c r="O297" s="1"/>
      <c r="P297" s="1"/>
    </row>
    <row r="298" spans="1:16" ht="13.5" x14ac:dyDescent="0.2">
      <c r="A298" s="31"/>
      <c r="B298" s="37" t="s">
        <v>343</v>
      </c>
      <c r="C298" s="32"/>
      <c r="D298" s="32"/>
      <c r="E298" s="15"/>
      <c r="F298" s="15"/>
      <c r="G298" s="15"/>
      <c r="H298" s="15"/>
      <c r="I298" s="15"/>
      <c r="J298" s="15"/>
      <c r="K298" s="15"/>
      <c r="L298" s="30"/>
      <c r="M298" s="15"/>
      <c r="N298" s="1"/>
      <c r="O298" s="1"/>
      <c r="P298" s="1"/>
    </row>
    <row r="299" spans="1:16" ht="13.5" x14ac:dyDescent="0.2">
      <c r="A299" s="31"/>
      <c r="B299" s="37" t="s">
        <v>343</v>
      </c>
      <c r="C299" s="32"/>
      <c r="D299" s="32"/>
      <c r="E299" s="15"/>
      <c r="F299" s="15"/>
      <c r="G299" s="15"/>
      <c r="H299" s="15"/>
      <c r="I299" s="15"/>
      <c r="J299" s="15"/>
      <c r="K299" s="15"/>
      <c r="L299" s="30"/>
      <c r="M299" s="15"/>
      <c r="N299" s="1"/>
      <c r="O299" s="1"/>
      <c r="P299" s="1"/>
    </row>
    <row r="300" spans="1:16" ht="13.5" x14ac:dyDescent="0.2">
      <c r="A300" s="31"/>
      <c r="B300" s="37" t="s">
        <v>343</v>
      </c>
      <c r="C300" s="32"/>
      <c r="D300" s="32"/>
      <c r="E300" s="15"/>
      <c r="F300" s="15"/>
      <c r="G300" s="15"/>
      <c r="H300" s="15"/>
      <c r="I300" s="15"/>
      <c r="J300" s="15"/>
      <c r="K300" s="15"/>
      <c r="L300" s="30"/>
      <c r="M300" s="15"/>
      <c r="N300" s="1"/>
      <c r="O300" s="1"/>
      <c r="P300" s="1"/>
    </row>
    <row r="301" spans="1:16" ht="13.5" x14ac:dyDescent="0.2">
      <c r="A301" s="31"/>
      <c r="B301" s="37" t="s">
        <v>343</v>
      </c>
      <c r="C301" s="32"/>
      <c r="D301" s="32"/>
      <c r="E301" s="15"/>
      <c r="F301" s="15"/>
      <c r="G301" s="15"/>
      <c r="H301" s="15"/>
      <c r="I301" s="15"/>
      <c r="J301" s="15"/>
      <c r="K301" s="15"/>
      <c r="L301" s="30"/>
      <c r="M301" s="15"/>
      <c r="N301" s="1"/>
      <c r="O301" s="1"/>
      <c r="P301" s="1"/>
    </row>
    <row r="302" spans="1:16" ht="13.5" x14ac:dyDescent="0.2">
      <c r="A302" s="31"/>
      <c r="B302" s="37" t="s">
        <v>343</v>
      </c>
      <c r="C302" s="32"/>
      <c r="D302" s="32"/>
      <c r="E302" s="15"/>
      <c r="F302" s="15"/>
      <c r="G302" s="15"/>
      <c r="H302" s="15"/>
      <c r="I302" s="15"/>
      <c r="J302" s="15"/>
      <c r="K302" s="15"/>
      <c r="L302" s="30"/>
      <c r="M302" s="15"/>
      <c r="N302" s="1"/>
      <c r="O302" s="1"/>
      <c r="P302" s="1"/>
    </row>
    <row r="303" spans="1:16" ht="13.5" x14ac:dyDescent="0.2">
      <c r="A303" s="31"/>
      <c r="B303" s="37" t="s">
        <v>343</v>
      </c>
      <c r="C303" s="32"/>
      <c r="D303" s="32"/>
      <c r="E303" s="15"/>
      <c r="F303" s="15"/>
      <c r="G303" s="15"/>
      <c r="H303" s="15"/>
      <c r="I303" s="15"/>
      <c r="J303" s="15"/>
      <c r="K303" s="15"/>
      <c r="L303" s="30"/>
      <c r="M303" s="15"/>
      <c r="N303" s="1"/>
      <c r="O303" s="1"/>
      <c r="P303" s="1"/>
    </row>
    <row r="304" spans="1:16" ht="13.5" x14ac:dyDescent="0.2">
      <c r="A304" s="31"/>
      <c r="B304" s="37" t="s">
        <v>343</v>
      </c>
      <c r="C304" s="32"/>
      <c r="D304" s="32"/>
      <c r="E304" s="15"/>
      <c r="F304" s="15"/>
      <c r="G304" s="15"/>
      <c r="H304" s="15"/>
      <c r="I304" s="15"/>
      <c r="J304" s="15"/>
      <c r="K304" s="15"/>
      <c r="L304" s="30"/>
      <c r="M304" s="15"/>
      <c r="N304" s="1"/>
      <c r="O304" s="1"/>
      <c r="P304" s="1"/>
    </row>
    <row r="305" spans="1:16" ht="13.5" x14ac:dyDescent="0.2">
      <c r="A305" s="31"/>
      <c r="B305" s="37" t="s">
        <v>343</v>
      </c>
      <c r="C305" s="32"/>
      <c r="D305" s="32"/>
      <c r="E305" s="15"/>
      <c r="F305" s="15"/>
      <c r="G305" s="15"/>
      <c r="H305" s="15"/>
      <c r="I305" s="15"/>
      <c r="J305" s="15"/>
      <c r="K305" s="15"/>
      <c r="L305" s="30"/>
      <c r="M305" s="15"/>
      <c r="N305" s="1"/>
      <c r="O305" s="1"/>
      <c r="P305" s="1"/>
    </row>
    <row r="306" spans="1:16" ht="13.5" x14ac:dyDescent="0.2">
      <c r="A306" s="31"/>
      <c r="B306" s="37" t="s">
        <v>343</v>
      </c>
      <c r="C306" s="32"/>
      <c r="D306" s="32"/>
      <c r="E306" s="15"/>
      <c r="F306" s="15"/>
      <c r="G306" s="15"/>
      <c r="H306" s="15"/>
      <c r="I306" s="15"/>
      <c r="J306" s="15"/>
      <c r="K306" s="15"/>
      <c r="L306" s="30"/>
      <c r="M306" s="15"/>
      <c r="N306" s="1"/>
      <c r="O306" s="1"/>
      <c r="P306" s="1"/>
    </row>
    <row r="307" spans="1:16" ht="13.5" x14ac:dyDescent="0.2">
      <c r="A307" s="31"/>
      <c r="B307" s="37" t="s">
        <v>343</v>
      </c>
      <c r="C307" s="32"/>
      <c r="D307" s="32"/>
      <c r="E307" s="15"/>
      <c r="F307" s="15"/>
      <c r="G307" s="15"/>
      <c r="H307" s="15"/>
      <c r="I307" s="15"/>
      <c r="J307" s="15"/>
      <c r="K307" s="15"/>
      <c r="L307" s="30"/>
      <c r="M307" s="15"/>
      <c r="N307" s="1"/>
      <c r="O307" s="1"/>
      <c r="P307" s="1"/>
    </row>
    <row r="308" spans="1:16" ht="13.5" x14ac:dyDescent="0.2">
      <c r="A308" s="31"/>
      <c r="B308" s="37" t="s">
        <v>343</v>
      </c>
      <c r="C308" s="32"/>
      <c r="D308" s="32"/>
      <c r="E308" s="15"/>
      <c r="F308" s="15"/>
      <c r="G308" s="15"/>
      <c r="H308" s="15"/>
      <c r="I308" s="15"/>
      <c r="J308" s="15"/>
      <c r="K308" s="15"/>
      <c r="L308" s="30"/>
      <c r="M308" s="15"/>
      <c r="N308" s="1"/>
      <c r="O308" s="1"/>
      <c r="P308" s="1"/>
    </row>
    <row r="309" spans="1:16" ht="13.5" x14ac:dyDescent="0.2">
      <c r="A309" s="31"/>
      <c r="B309" s="37" t="s">
        <v>343</v>
      </c>
      <c r="C309" s="32"/>
      <c r="D309" s="32"/>
      <c r="E309" s="15"/>
      <c r="F309" s="15"/>
      <c r="G309" s="15"/>
      <c r="H309" s="15"/>
      <c r="I309" s="15"/>
      <c r="J309" s="15"/>
      <c r="K309" s="15"/>
      <c r="L309" s="30"/>
      <c r="M309" s="15"/>
      <c r="N309" s="1"/>
      <c r="O309" s="1"/>
      <c r="P309" s="1"/>
    </row>
    <row r="310" spans="1:16" ht="13.5" x14ac:dyDescent="0.2">
      <c r="A310" s="31"/>
      <c r="B310" s="37" t="s">
        <v>343</v>
      </c>
      <c r="C310" s="32"/>
      <c r="D310" s="32"/>
      <c r="E310" s="15"/>
      <c r="F310" s="15"/>
      <c r="G310" s="15"/>
      <c r="H310" s="15"/>
      <c r="I310" s="15"/>
      <c r="J310" s="15"/>
      <c r="K310" s="15"/>
      <c r="L310" s="30"/>
      <c r="M310" s="15"/>
      <c r="N310" s="1"/>
      <c r="O310" s="1"/>
      <c r="P310" s="1"/>
    </row>
    <row r="311" spans="1:16" ht="13.5" x14ac:dyDescent="0.2">
      <c r="A311" s="31"/>
      <c r="B311" s="37" t="s">
        <v>343</v>
      </c>
      <c r="C311" s="32"/>
      <c r="D311" s="32"/>
      <c r="E311" s="15"/>
      <c r="F311" s="15"/>
      <c r="G311" s="15"/>
      <c r="H311" s="15"/>
      <c r="I311" s="15"/>
      <c r="J311" s="15"/>
      <c r="K311" s="15"/>
      <c r="L311" s="30"/>
      <c r="M311" s="15"/>
      <c r="N311" s="1"/>
      <c r="O311" s="1"/>
      <c r="P311" s="1"/>
    </row>
    <row r="312" spans="1:16" ht="12.75" customHeight="1" x14ac:dyDescent="0.2">
      <c r="A312" s="31"/>
      <c r="B312" s="37" t="s">
        <v>343</v>
      </c>
      <c r="C312" s="32"/>
      <c r="D312" s="32"/>
      <c r="E312" s="15"/>
      <c r="F312" s="15"/>
      <c r="G312" s="15"/>
      <c r="H312" s="15"/>
      <c r="I312" s="15"/>
      <c r="J312" s="15"/>
      <c r="K312" s="15"/>
      <c r="L312" s="30"/>
      <c r="M312" s="15"/>
      <c r="N312" s="1"/>
      <c r="O312" s="1"/>
      <c r="P312" s="1"/>
    </row>
    <row r="313" spans="1:16" ht="13.5" x14ac:dyDescent="0.2">
      <c r="A313" s="31"/>
      <c r="B313" s="37" t="s">
        <v>343</v>
      </c>
      <c r="C313" s="32"/>
      <c r="D313" s="32"/>
      <c r="E313" s="15"/>
      <c r="F313" s="15"/>
      <c r="G313" s="15"/>
      <c r="H313" s="15"/>
      <c r="I313" s="15"/>
      <c r="J313" s="15"/>
      <c r="K313" s="15"/>
      <c r="L313" s="30"/>
      <c r="M313" s="15"/>
      <c r="N313" s="1"/>
      <c r="O313" s="1"/>
      <c r="P313" s="1"/>
    </row>
    <row r="314" spans="1:16" ht="13.5" x14ac:dyDescent="0.2">
      <c r="A314" s="31"/>
      <c r="B314" s="37" t="s">
        <v>343</v>
      </c>
      <c r="C314" s="32"/>
      <c r="D314" s="32"/>
      <c r="E314" s="15"/>
      <c r="F314" s="15"/>
      <c r="G314" s="15"/>
      <c r="H314" s="15"/>
      <c r="I314" s="15"/>
      <c r="J314" s="15"/>
      <c r="K314" s="15"/>
      <c r="L314" s="30"/>
      <c r="M314" s="15"/>
      <c r="N314" s="1"/>
      <c r="O314" s="1"/>
      <c r="P314" s="1"/>
    </row>
    <row r="315" spans="1:16" ht="13.5" x14ac:dyDescent="0.2">
      <c r="A315" s="31"/>
      <c r="B315" s="37" t="s">
        <v>343</v>
      </c>
      <c r="C315" s="32"/>
      <c r="D315" s="32"/>
      <c r="E315" s="15"/>
      <c r="F315" s="15"/>
      <c r="G315" s="15"/>
      <c r="H315" s="15"/>
      <c r="I315" s="15"/>
      <c r="J315" s="15"/>
      <c r="K315" s="15"/>
      <c r="L315" s="30"/>
      <c r="M315" s="15"/>
      <c r="N315" s="1"/>
      <c r="O315" s="1"/>
      <c r="P315" s="1"/>
    </row>
    <row r="316" spans="1:16" ht="13.5" x14ac:dyDescent="0.2">
      <c r="A316" s="31"/>
      <c r="B316" s="37" t="s">
        <v>343</v>
      </c>
      <c r="C316" s="32"/>
      <c r="D316" s="32"/>
      <c r="E316" s="15"/>
      <c r="F316" s="15"/>
      <c r="G316" s="15"/>
      <c r="H316" s="15"/>
      <c r="I316" s="15"/>
      <c r="J316" s="15"/>
      <c r="K316" s="15"/>
      <c r="L316" s="30"/>
      <c r="M316" s="15"/>
      <c r="N316" s="1"/>
      <c r="O316" s="1"/>
      <c r="P316" s="1"/>
    </row>
    <row r="317" spans="1:16" ht="13.5" x14ac:dyDescent="0.2">
      <c r="A317" s="31"/>
      <c r="B317" s="37" t="s">
        <v>343</v>
      </c>
      <c r="C317" s="32"/>
      <c r="D317" s="32"/>
      <c r="E317" s="15"/>
      <c r="F317" s="15"/>
      <c r="G317" s="15"/>
      <c r="H317" s="15"/>
      <c r="I317" s="15"/>
      <c r="J317" s="15"/>
      <c r="K317" s="15"/>
      <c r="L317" s="30"/>
      <c r="M317" s="15"/>
      <c r="N317" s="1"/>
      <c r="O317" s="1"/>
      <c r="P317" s="1"/>
    </row>
    <row r="318" spans="1:16" ht="13.5" x14ac:dyDescent="0.2">
      <c r="A318" s="31"/>
      <c r="B318" s="37" t="s">
        <v>343</v>
      </c>
      <c r="C318" s="32"/>
      <c r="D318" s="32"/>
      <c r="E318" s="15"/>
      <c r="F318" s="15"/>
      <c r="G318" s="15"/>
      <c r="H318" s="15"/>
      <c r="I318" s="15"/>
      <c r="J318" s="15"/>
      <c r="K318" s="15"/>
      <c r="L318" s="30"/>
      <c r="M318" s="15"/>
      <c r="N318" s="1"/>
      <c r="O318" s="1"/>
      <c r="P318" s="1"/>
    </row>
    <row r="319" spans="1:16" ht="13.5" x14ac:dyDescent="0.2">
      <c r="A319" s="31"/>
      <c r="B319" s="37" t="s">
        <v>343</v>
      </c>
      <c r="C319" s="32"/>
      <c r="D319" s="32"/>
      <c r="E319" s="15"/>
      <c r="F319" s="15"/>
      <c r="G319" s="15"/>
      <c r="H319" s="15"/>
      <c r="I319" s="15"/>
      <c r="J319" s="15"/>
      <c r="K319" s="15"/>
      <c r="L319" s="30"/>
      <c r="M319" s="15"/>
      <c r="N319" s="1"/>
      <c r="O319" s="1"/>
      <c r="P319" s="1"/>
    </row>
    <row r="320" spans="1:16" ht="13.5" x14ac:dyDescent="0.2">
      <c r="A320" s="31"/>
      <c r="B320" s="37" t="s">
        <v>343</v>
      </c>
      <c r="C320" s="32"/>
      <c r="D320" s="32"/>
      <c r="E320" s="15"/>
      <c r="F320" s="15"/>
      <c r="G320" s="15"/>
      <c r="H320" s="15"/>
      <c r="I320" s="15"/>
      <c r="J320" s="15"/>
      <c r="K320" s="15"/>
      <c r="L320" s="30"/>
      <c r="M320" s="15"/>
      <c r="N320" s="1"/>
      <c r="O320" s="1"/>
      <c r="P320" s="1"/>
    </row>
    <row r="321" spans="1:16" ht="13.5" x14ac:dyDescent="0.2">
      <c r="A321" s="31"/>
      <c r="B321" s="37" t="s">
        <v>343</v>
      </c>
      <c r="C321" s="32"/>
      <c r="D321" s="32"/>
      <c r="E321" s="15"/>
      <c r="F321" s="15"/>
      <c r="G321" s="15"/>
      <c r="H321" s="15"/>
      <c r="I321" s="15"/>
      <c r="J321" s="15"/>
      <c r="K321" s="15"/>
      <c r="L321" s="30"/>
      <c r="M321" s="15"/>
      <c r="N321" s="1"/>
      <c r="O321" s="1"/>
      <c r="P321" s="1"/>
    </row>
    <row r="322" spans="1:16" ht="13.5" x14ac:dyDescent="0.2">
      <c r="A322" s="31"/>
      <c r="B322" s="37" t="s">
        <v>343</v>
      </c>
      <c r="C322" s="32"/>
      <c r="D322" s="32"/>
      <c r="E322" s="15"/>
      <c r="F322" s="15"/>
      <c r="G322" s="15"/>
      <c r="H322" s="15"/>
      <c r="I322" s="15"/>
      <c r="J322" s="15"/>
      <c r="K322" s="15"/>
      <c r="L322" s="30"/>
      <c r="M322" s="15"/>
      <c r="N322" s="1"/>
      <c r="O322" s="1"/>
      <c r="P322" s="1"/>
    </row>
    <row r="323" spans="1:16" ht="13.5" x14ac:dyDescent="0.2">
      <c r="A323" s="31"/>
      <c r="B323" s="37" t="s">
        <v>343</v>
      </c>
      <c r="C323" s="32"/>
      <c r="D323" s="32"/>
      <c r="E323" s="15"/>
      <c r="F323" s="15"/>
      <c r="G323" s="15"/>
      <c r="H323" s="15"/>
      <c r="I323" s="15"/>
      <c r="J323" s="15"/>
      <c r="K323" s="15"/>
      <c r="L323" s="30"/>
      <c r="M323" s="15"/>
      <c r="N323" s="1"/>
      <c r="O323" s="1"/>
      <c r="P323" s="1"/>
    </row>
    <row r="324" spans="1:16" ht="13.5" x14ac:dyDescent="0.2">
      <c r="A324" s="31"/>
      <c r="B324" s="37" t="s">
        <v>343</v>
      </c>
      <c r="C324" s="32"/>
      <c r="D324" s="32"/>
      <c r="E324" s="15"/>
      <c r="F324" s="15"/>
      <c r="G324" s="15"/>
      <c r="H324" s="15"/>
      <c r="I324" s="15"/>
      <c r="J324" s="15"/>
      <c r="K324" s="15"/>
      <c r="L324" s="30"/>
      <c r="M324" s="15"/>
      <c r="N324" s="1"/>
      <c r="O324" s="1"/>
      <c r="P324" s="1"/>
    </row>
    <row r="325" spans="1:16" ht="13.5" x14ac:dyDescent="0.2">
      <c r="A325" s="95" t="s">
        <v>39</v>
      </c>
      <c r="B325" s="37"/>
      <c r="C325" s="32"/>
      <c r="D325" s="32"/>
      <c r="E325" s="15"/>
      <c r="F325" s="15"/>
      <c r="G325" s="15"/>
      <c r="H325" s="15"/>
      <c r="I325" s="15"/>
      <c r="J325" s="15"/>
      <c r="K325" s="15"/>
      <c r="L325" s="16">
        <f>SUM(L287:L288)</f>
        <v>0</v>
      </c>
      <c r="M325" s="15"/>
      <c r="N325" s="1"/>
      <c r="O325" s="1"/>
      <c r="P325" s="1"/>
    </row>
    <row r="326" spans="1:16" x14ac:dyDescent="0.2">
      <c r="A326" s="640"/>
      <c r="B326" s="640"/>
      <c r="C326" s="640"/>
      <c r="D326" s="301"/>
      <c r="E326" s="1"/>
      <c r="F326" s="1"/>
      <c r="G326" s="1"/>
      <c r="H326" s="1"/>
      <c r="I326" s="1"/>
      <c r="J326" s="1"/>
      <c r="K326" s="1"/>
      <c r="L326" s="96"/>
      <c r="M326" s="1"/>
      <c r="N326" s="1"/>
      <c r="O326" s="1"/>
      <c r="P326" s="1"/>
    </row>
    <row r="327" spans="1:16" x14ac:dyDescent="0.2">
      <c r="A327" s="1"/>
      <c r="B327" s="1"/>
      <c r="C327" s="641" t="s">
        <v>8</v>
      </c>
      <c r="D327" s="641"/>
      <c r="E327" s="641"/>
      <c r="F327" s="19"/>
      <c r="G327" s="642" t="s">
        <v>122</v>
      </c>
      <c r="H327" s="642"/>
      <c r="I327" s="297"/>
      <c r="J327" s="18"/>
      <c r="K327" s="1"/>
      <c r="L327" s="1"/>
      <c r="M327" s="1" t="s">
        <v>106</v>
      </c>
      <c r="N327" s="644"/>
      <c r="O327" s="644"/>
      <c r="P327" s="1"/>
    </row>
    <row r="328" spans="1:16" x14ac:dyDescent="0.2">
      <c r="A328" s="1"/>
      <c r="B328" s="1"/>
      <c r="C328" s="20"/>
      <c r="D328" s="20"/>
      <c r="E328" s="1"/>
      <c r="F328" s="1"/>
      <c r="G328" s="297"/>
      <c r="H328" s="18"/>
      <c r="I328" s="18"/>
      <c r="J328" s="18"/>
      <c r="K328" s="1"/>
      <c r="L328" s="1"/>
      <c r="M328" s="1"/>
      <c r="N328" s="21"/>
      <c r="O328" s="21"/>
      <c r="P328" s="1"/>
    </row>
    <row r="329" spans="1:16" x14ac:dyDescent="0.2">
      <c r="A329" s="1"/>
      <c r="B329" s="1"/>
      <c r="C329" s="20"/>
      <c r="D329" s="20"/>
      <c r="E329" s="1"/>
      <c r="F329" s="1"/>
      <c r="G329" s="297"/>
      <c r="H329" s="18"/>
      <c r="I329" s="18"/>
      <c r="J329" s="18"/>
      <c r="K329" s="1"/>
      <c r="L329" s="1"/>
      <c r="M329" s="1"/>
      <c r="N329" s="21"/>
      <c r="O329" s="21"/>
      <c r="P329" s="1"/>
    </row>
    <row r="330" spans="1:16" x14ac:dyDescent="0.2">
      <c r="A330" s="1"/>
      <c r="B330" s="1"/>
      <c r="C330" s="641" t="s">
        <v>293</v>
      </c>
      <c r="D330" s="641"/>
      <c r="E330" s="641"/>
      <c r="F330" s="296"/>
      <c r="G330" s="644" t="s">
        <v>123</v>
      </c>
      <c r="H330" s="644"/>
      <c r="I330" s="644"/>
      <c r="J330" s="297"/>
      <c r="K330" s="1"/>
      <c r="L330" s="1"/>
      <c r="M330" s="645" t="s">
        <v>130</v>
      </c>
      <c r="N330" s="645"/>
      <c r="O330" s="645"/>
      <c r="P330" s="645"/>
    </row>
    <row r="331" spans="1:16" x14ac:dyDescent="0.2">
      <c r="A331" s="1"/>
      <c r="B331" s="1"/>
      <c r="C331" s="641" t="s">
        <v>94</v>
      </c>
      <c r="D331" s="641"/>
      <c r="E331" s="641"/>
      <c r="F331" s="296"/>
      <c r="G331" s="644" t="s">
        <v>95</v>
      </c>
      <c r="H331" s="644"/>
      <c r="I331" s="644"/>
      <c r="J331" s="297"/>
      <c r="K331" s="1"/>
      <c r="L331" s="1"/>
      <c r="M331" s="645" t="s">
        <v>111</v>
      </c>
      <c r="N331" s="645"/>
      <c r="O331" s="645"/>
      <c r="P331" s="645"/>
    </row>
    <row r="332" spans="1:16" x14ac:dyDescent="0.2">
      <c r="A332" s="1"/>
      <c r="B332" s="1"/>
      <c r="C332" s="296"/>
      <c r="D332" s="296"/>
      <c r="E332" s="296"/>
      <c r="F332" s="296"/>
      <c r="G332" s="297"/>
      <c r="H332" s="297"/>
      <c r="I332" s="297"/>
      <c r="J332" s="297"/>
      <c r="K332" s="1"/>
      <c r="L332" s="1"/>
      <c r="M332" s="297"/>
      <c r="N332" s="297"/>
      <c r="O332" s="297"/>
      <c r="P332" s="297"/>
    </row>
    <row r="333" spans="1:16" ht="16.5" x14ac:dyDescent="0.3">
      <c r="A333" s="22"/>
      <c r="B333" s="22"/>
      <c r="C333" s="3"/>
      <c r="D333" s="3"/>
      <c r="E333" s="4"/>
      <c r="F333" s="4"/>
      <c r="G333" s="4"/>
      <c r="H333" s="4"/>
      <c r="I333" s="4"/>
      <c r="J333" s="4"/>
      <c r="K333" s="4"/>
      <c r="L333" s="4"/>
      <c r="M333" s="4"/>
      <c r="N333" s="1"/>
      <c r="O333" s="1"/>
      <c r="P333" s="1"/>
    </row>
    <row r="334" spans="1:16" ht="16.5" x14ac:dyDescent="0.3">
      <c r="A334" s="22"/>
      <c r="B334" s="22"/>
      <c r="C334" s="3"/>
      <c r="D334" s="3"/>
      <c r="E334" s="4"/>
      <c r="F334" s="4"/>
      <c r="G334" s="4"/>
      <c r="H334" s="4"/>
      <c r="I334" s="4"/>
      <c r="J334" s="4"/>
      <c r="K334" s="4"/>
      <c r="L334" s="4"/>
      <c r="M334" s="4"/>
      <c r="N334" s="1"/>
      <c r="O334" s="1"/>
      <c r="P334" s="1"/>
    </row>
    <row r="335" spans="1:16" ht="16.5" x14ac:dyDescent="0.3">
      <c r="A335" s="22"/>
      <c r="B335" s="22"/>
      <c r="C335" s="3"/>
      <c r="D335" s="3"/>
      <c r="E335" s="4"/>
      <c r="F335" s="4"/>
      <c r="G335" s="4"/>
      <c r="H335" s="4"/>
      <c r="I335" s="4"/>
      <c r="J335" s="4"/>
      <c r="K335" s="4"/>
      <c r="L335" s="4"/>
      <c r="M335" s="4"/>
      <c r="N335" s="1"/>
      <c r="O335" s="1"/>
      <c r="P335" s="1"/>
    </row>
    <row r="336" spans="1:16" ht="18" x14ac:dyDescent="0.25">
      <c r="A336" s="646" t="s">
        <v>0</v>
      </c>
      <c r="B336" s="646"/>
      <c r="C336" s="646"/>
      <c r="D336" s="646"/>
      <c r="E336" s="646"/>
      <c r="F336" s="646"/>
      <c r="G336" s="646"/>
      <c r="H336" s="646"/>
      <c r="I336" s="646"/>
      <c r="J336" s="646"/>
      <c r="K336" s="646"/>
      <c r="L336" s="646"/>
      <c r="M336" s="646"/>
      <c r="N336" s="25"/>
      <c r="O336" s="25"/>
      <c r="P336" s="25"/>
    </row>
    <row r="337" spans="1:18" ht="18" x14ac:dyDescent="0.25">
      <c r="A337" s="26"/>
      <c r="B337" s="26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9"/>
      <c r="O337" s="9"/>
      <c r="P337" s="9"/>
    </row>
    <row r="338" spans="1:18" ht="18" x14ac:dyDescent="0.25">
      <c r="A338" s="646" t="s">
        <v>12</v>
      </c>
      <c r="B338" s="646"/>
      <c r="C338" s="646"/>
      <c r="D338" s="646"/>
      <c r="E338" s="646"/>
      <c r="F338" s="646"/>
      <c r="G338" s="646"/>
      <c r="H338" s="646"/>
      <c r="I338" s="646"/>
      <c r="J338" s="646"/>
      <c r="K338" s="646"/>
      <c r="L338" s="646"/>
      <c r="M338" s="646"/>
      <c r="N338" s="9"/>
      <c r="O338" s="9"/>
      <c r="P338" s="9"/>
    </row>
    <row r="339" spans="1:18" ht="18" x14ac:dyDescent="0.25">
      <c r="A339" s="294"/>
      <c r="B339" s="294"/>
      <c r="C339" s="294"/>
      <c r="D339" s="294"/>
      <c r="E339" s="294"/>
      <c r="F339" s="294"/>
      <c r="G339" s="294"/>
      <c r="H339" s="294"/>
      <c r="I339" s="294"/>
      <c r="J339" s="294"/>
      <c r="K339" s="294"/>
      <c r="L339" s="294"/>
      <c r="M339" s="294"/>
      <c r="N339" s="9"/>
      <c r="O339" s="9"/>
      <c r="P339" s="9"/>
    </row>
    <row r="340" spans="1:18" s="5" customFormat="1" ht="15.75" customHeight="1" x14ac:dyDescent="0.25">
      <c r="A340" s="295" t="s">
        <v>736</v>
      </c>
      <c r="B340" s="9"/>
      <c r="C340" s="647"/>
      <c r="D340" s="295" t="s">
        <v>737</v>
      </c>
      <c r="F340" s="295" t="s">
        <v>528</v>
      </c>
      <c r="G340" s="295" t="s">
        <v>62</v>
      </c>
      <c r="H340" s="158" t="s">
        <v>738</v>
      </c>
      <c r="I340" s="158"/>
      <c r="K340" s="299"/>
      <c r="L340" s="299"/>
      <c r="M340" s="648" t="s">
        <v>739</v>
      </c>
      <c r="N340" s="648"/>
      <c r="O340" s="9" t="s">
        <v>301</v>
      </c>
      <c r="P340" s="295"/>
      <c r="Q340" s="295"/>
      <c r="R340" s="295"/>
    </row>
    <row r="341" spans="1:18" s="1" customFormat="1" ht="16.5" x14ac:dyDescent="0.3">
      <c r="A341" s="648" t="s">
        <v>3</v>
      </c>
      <c r="B341" s="648"/>
      <c r="C341" s="647"/>
      <c r="D341" s="4"/>
      <c r="E341" s="4"/>
      <c r="F341" s="159" t="s">
        <v>65</v>
      </c>
      <c r="G341" s="4"/>
      <c r="H341" s="7"/>
      <c r="I341" s="7"/>
      <c r="J341" s="7"/>
      <c r="K341" s="7"/>
      <c r="L341" s="7"/>
      <c r="M341" s="7"/>
      <c r="N341" s="159"/>
      <c r="O341" s="159"/>
      <c r="P341" s="159"/>
      <c r="Q341" s="159"/>
      <c r="R341" s="8"/>
    </row>
    <row r="342" spans="1:18" ht="38.25" x14ac:dyDescent="0.2">
      <c r="A342" s="11" t="s">
        <v>4</v>
      </c>
      <c r="B342" s="12" t="s">
        <v>5</v>
      </c>
      <c r="C342" s="12" t="s">
        <v>6</v>
      </c>
      <c r="D342" s="11" t="s">
        <v>7</v>
      </c>
      <c r="E342" s="12" t="s">
        <v>14</v>
      </c>
      <c r="F342" s="11" t="s">
        <v>15</v>
      </c>
      <c r="G342" s="11" t="s">
        <v>16</v>
      </c>
      <c r="H342" s="11" t="s">
        <v>17</v>
      </c>
      <c r="I342" s="11" t="s">
        <v>18</v>
      </c>
      <c r="J342" s="11" t="s">
        <v>19</v>
      </c>
      <c r="K342" s="11" t="s">
        <v>20</v>
      </c>
      <c r="L342" s="12" t="s">
        <v>21</v>
      </c>
      <c r="M342" s="12" t="s">
        <v>22</v>
      </c>
      <c r="N342" s="1"/>
      <c r="O342" s="1"/>
      <c r="P342" s="1"/>
    </row>
    <row r="343" spans="1:18" ht="13.5" x14ac:dyDescent="0.2">
      <c r="A343" s="29"/>
      <c r="B343" s="29"/>
      <c r="C343" s="29"/>
      <c r="D343" s="29"/>
      <c r="E343" s="29"/>
      <c r="F343" s="15"/>
      <c r="G343" s="15"/>
      <c r="H343" s="15"/>
      <c r="I343" s="15"/>
      <c r="J343" s="15"/>
      <c r="K343" s="15"/>
      <c r="L343" s="30"/>
      <c r="M343" s="17"/>
      <c r="N343" s="1"/>
      <c r="O343" s="1"/>
      <c r="P343" s="1"/>
    </row>
    <row r="344" spans="1:18" ht="13.5" x14ac:dyDescent="0.2">
      <c r="A344" s="31"/>
      <c r="B344" s="37" t="s">
        <v>344</v>
      </c>
      <c r="C344" s="32">
        <v>1</v>
      </c>
      <c r="D344" s="32"/>
      <c r="E344" s="15"/>
      <c r="F344" s="15"/>
      <c r="G344" s="15"/>
      <c r="H344" s="15"/>
      <c r="I344" s="104"/>
      <c r="J344" s="15"/>
      <c r="K344" s="15"/>
      <c r="L344" s="16"/>
      <c r="M344" s="15"/>
      <c r="N344" s="1"/>
      <c r="O344" s="1"/>
      <c r="P344" s="1"/>
    </row>
    <row r="345" spans="1:18" ht="13.5" x14ac:dyDescent="0.2">
      <c r="A345" s="31"/>
      <c r="B345" s="37" t="s">
        <v>344</v>
      </c>
      <c r="C345" s="32">
        <v>2</v>
      </c>
      <c r="D345" s="32"/>
      <c r="E345" s="15"/>
      <c r="F345" s="15"/>
      <c r="G345" s="15"/>
      <c r="H345" s="15"/>
      <c r="I345" s="104"/>
      <c r="J345" s="15"/>
      <c r="K345" s="15"/>
      <c r="L345" s="16"/>
      <c r="M345" s="15"/>
      <c r="N345" s="1"/>
      <c r="O345" s="1"/>
      <c r="P345" s="1"/>
    </row>
    <row r="346" spans="1:18" ht="27" hidden="1" x14ac:dyDescent="0.2">
      <c r="A346" s="31"/>
      <c r="B346" s="37" t="s">
        <v>344</v>
      </c>
      <c r="C346" s="32"/>
      <c r="D346" s="32"/>
      <c r="E346" s="15"/>
      <c r="F346" s="15" t="s">
        <v>29</v>
      </c>
      <c r="G346" s="38" t="s">
        <v>309</v>
      </c>
      <c r="H346" s="15" t="s">
        <v>303</v>
      </c>
      <c r="I346" s="104">
        <v>42383</v>
      </c>
      <c r="J346" s="104">
        <v>42383</v>
      </c>
      <c r="K346" s="15" t="s">
        <v>310</v>
      </c>
      <c r="L346" s="16">
        <v>928</v>
      </c>
      <c r="M346" s="15" t="s">
        <v>306</v>
      </c>
      <c r="N346" s="1"/>
      <c r="O346" s="1"/>
      <c r="P346" s="1"/>
    </row>
    <row r="347" spans="1:18" ht="27" hidden="1" x14ac:dyDescent="0.2">
      <c r="A347" s="31"/>
      <c r="B347" s="37" t="s">
        <v>344</v>
      </c>
      <c r="C347" s="32"/>
      <c r="D347" s="32"/>
      <c r="E347" s="15"/>
      <c r="F347" s="15" t="s">
        <v>29</v>
      </c>
      <c r="G347" s="38" t="s">
        <v>311</v>
      </c>
      <c r="H347" s="15" t="s">
        <v>303</v>
      </c>
      <c r="I347" s="104">
        <v>42383</v>
      </c>
      <c r="J347" s="104">
        <v>42383</v>
      </c>
      <c r="K347" s="15" t="s">
        <v>310</v>
      </c>
      <c r="L347" s="16">
        <v>464</v>
      </c>
      <c r="M347" s="15" t="s">
        <v>306</v>
      </c>
      <c r="N347" s="1"/>
      <c r="O347" s="1"/>
      <c r="P347" s="1"/>
    </row>
    <row r="348" spans="1:18" ht="13.5" x14ac:dyDescent="0.2">
      <c r="A348" s="31"/>
      <c r="B348" s="37" t="s">
        <v>344</v>
      </c>
      <c r="C348" s="32">
        <v>3</v>
      </c>
      <c r="D348" s="32"/>
      <c r="E348" s="15"/>
      <c r="F348" s="15"/>
      <c r="G348" s="15"/>
      <c r="H348" s="15"/>
      <c r="I348" s="15"/>
      <c r="J348" s="15"/>
      <c r="K348" s="15"/>
      <c r="L348" s="30"/>
      <c r="M348" s="15"/>
      <c r="N348" s="1"/>
      <c r="O348" s="1"/>
      <c r="P348" s="1"/>
    </row>
    <row r="349" spans="1:18" ht="13.5" x14ac:dyDescent="0.2">
      <c r="A349" s="31"/>
      <c r="B349" s="37" t="s">
        <v>344</v>
      </c>
      <c r="C349" s="32">
        <v>4</v>
      </c>
      <c r="D349" s="32"/>
      <c r="E349" s="15"/>
      <c r="F349" s="15"/>
      <c r="G349" s="15"/>
      <c r="H349" s="15"/>
      <c r="I349" s="15"/>
      <c r="J349" s="15"/>
      <c r="K349" s="15"/>
      <c r="L349" s="30"/>
      <c r="M349" s="15"/>
      <c r="N349" s="1"/>
      <c r="O349" s="1"/>
      <c r="P349" s="1"/>
    </row>
    <row r="350" spans="1:18" ht="13.5" x14ac:dyDescent="0.2">
      <c r="A350" s="31"/>
      <c r="B350" s="37" t="s">
        <v>344</v>
      </c>
      <c r="C350" s="32">
        <v>5</v>
      </c>
      <c r="D350" s="32"/>
      <c r="E350" s="15"/>
      <c r="F350" s="15"/>
      <c r="G350" s="15"/>
      <c r="H350" s="15"/>
      <c r="I350" s="15"/>
      <c r="J350" s="15"/>
      <c r="K350" s="15"/>
      <c r="L350" s="30"/>
      <c r="M350" s="15"/>
      <c r="N350" s="1"/>
      <c r="O350" s="1"/>
      <c r="P350" s="1"/>
    </row>
    <row r="351" spans="1:18" ht="13.5" x14ac:dyDescent="0.2">
      <c r="A351" s="31"/>
      <c r="B351" s="37" t="s">
        <v>344</v>
      </c>
      <c r="C351" s="32">
        <v>6</v>
      </c>
      <c r="D351" s="32"/>
      <c r="E351" s="15"/>
      <c r="F351" s="15"/>
      <c r="G351" s="15"/>
      <c r="H351" s="15"/>
      <c r="I351" s="15"/>
      <c r="J351" s="15"/>
      <c r="K351" s="15"/>
      <c r="L351" s="30"/>
      <c r="M351" s="15"/>
      <c r="N351" s="1"/>
      <c r="O351" s="1"/>
      <c r="P351" s="1"/>
    </row>
    <row r="352" spans="1:18" ht="13.5" x14ac:dyDescent="0.2">
      <c r="A352" s="31"/>
      <c r="B352" s="37" t="s">
        <v>344</v>
      </c>
      <c r="C352" s="32">
        <v>7</v>
      </c>
      <c r="D352" s="32"/>
      <c r="E352" s="15"/>
      <c r="F352" s="15"/>
      <c r="G352" s="15"/>
      <c r="H352" s="15"/>
      <c r="I352" s="15"/>
      <c r="J352" s="15"/>
      <c r="K352" s="15"/>
      <c r="L352" s="30"/>
      <c r="M352" s="15"/>
      <c r="N352" s="1"/>
      <c r="O352" s="1"/>
      <c r="P352" s="1"/>
    </row>
    <row r="353" spans="1:16" ht="13.5" x14ac:dyDescent="0.2">
      <c r="A353" s="31"/>
      <c r="B353" s="37" t="s">
        <v>344</v>
      </c>
      <c r="C353" s="32">
        <v>8</v>
      </c>
      <c r="D353" s="32"/>
      <c r="E353" s="15"/>
      <c r="F353" s="15"/>
      <c r="G353" s="15"/>
      <c r="H353" s="15"/>
      <c r="I353" s="15"/>
      <c r="J353" s="15"/>
      <c r="K353" s="15"/>
      <c r="L353" s="30"/>
      <c r="M353" s="15"/>
      <c r="N353" s="1"/>
      <c r="O353" s="1"/>
      <c r="P353" s="1"/>
    </row>
    <row r="354" spans="1:16" ht="13.5" x14ac:dyDescent="0.2">
      <c r="A354" s="31"/>
      <c r="B354" s="37" t="s">
        <v>344</v>
      </c>
      <c r="C354" s="32">
        <v>9</v>
      </c>
      <c r="D354" s="32"/>
      <c r="E354" s="15"/>
      <c r="F354" s="15"/>
      <c r="G354" s="15"/>
      <c r="H354" s="15"/>
      <c r="I354" s="15"/>
      <c r="J354" s="15"/>
      <c r="K354" s="15"/>
      <c r="L354" s="30"/>
      <c r="M354" s="15"/>
      <c r="N354" s="1"/>
      <c r="O354" s="1"/>
      <c r="P354" s="1"/>
    </row>
    <row r="355" spans="1:16" ht="13.5" x14ac:dyDescent="0.2">
      <c r="A355" s="31"/>
      <c r="B355" s="37" t="s">
        <v>344</v>
      </c>
      <c r="C355" s="32">
        <v>10</v>
      </c>
      <c r="D355" s="32"/>
      <c r="E355" s="15"/>
      <c r="F355" s="15"/>
      <c r="G355" s="15"/>
      <c r="H355" s="15"/>
      <c r="I355" s="15"/>
      <c r="J355" s="15"/>
      <c r="K355" s="15"/>
      <c r="L355" s="30"/>
      <c r="M355" s="15"/>
      <c r="N355" s="1"/>
      <c r="O355" s="1"/>
      <c r="P355" s="1"/>
    </row>
    <row r="356" spans="1:16" ht="13.5" x14ac:dyDescent="0.2">
      <c r="A356" s="31"/>
      <c r="B356" s="37" t="s">
        <v>344</v>
      </c>
      <c r="C356" s="32">
        <v>11</v>
      </c>
      <c r="D356" s="32"/>
      <c r="E356" s="15"/>
      <c r="F356" s="15"/>
      <c r="G356" s="15"/>
      <c r="H356" s="15"/>
      <c r="I356" s="15"/>
      <c r="J356" s="15"/>
      <c r="K356" s="15"/>
      <c r="L356" s="30"/>
      <c r="M356" s="15"/>
      <c r="N356" s="1"/>
      <c r="O356" s="1"/>
      <c r="P356" s="1"/>
    </row>
    <row r="357" spans="1:16" ht="13.5" x14ac:dyDescent="0.2">
      <c r="A357" s="31"/>
      <c r="B357" s="37" t="s">
        <v>344</v>
      </c>
      <c r="C357" s="32">
        <v>12</v>
      </c>
      <c r="D357" s="32"/>
      <c r="E357" s="15"/>
      <c r="F357" s="15"/>
      <c r="G357" s="15"/>
      <c r="H357" s="15"/>
      <c r="I357" s="15"/>
      <c r="J357" s="15"/>
      <c r="K357" s="15"/>
      <c r="L357" s="30"/>
      <c r="M357" s="15"/>
      <c r="N357" s="1"/>
      <c r="O357" s="1"/>
      <c r="P357" s="1"/>
    </row>
    <row r="358" spans="1:16" ht="13.5" x14ac:dyDescent="0.2">
      <c r="A358" s="31"/>
      <c r="B358" s="37" t="s">
        <v>344</v>
      </c>
      <c r="C358" s="32">
        <v>13</v>
      </c>
      <c r="D358" s="32"/>
      <c r="E358" s="15"/>
      <c r="F358" s="15"/>
      <c r="G358" s="15"/>
      <c r="H358" s="15"/>
      <c r="I358" s="15"/>
      <c r="J358" s="15"/>
      <c r="K358" s="15"/>
      <c r="L358" s="30"/>
      <c r="M358" s="15"/>
      <c r="N358" s="1"/>
      <c r="O358" s="1"/>
      <c r="P358" s="1"/>
    </row>
    <row r="359" spans="1:16" ht="13.5" x14ac:dyDescent="0.2">
      <c r="A359" s="31"/>
      <c r="B359" s="37" t="s">
        <v>344</v>
      </c>
      <c r="C359" s="32">
        <v>14</v>
      </c>
      <c r="D359" s="32"/>
      <c r="E359" s="15"/>
      <c r="F359" s="15"/>
      <c r="G359" s="15"/>
      <c r="H359" s="15"/>
      <c r="I359" s="15"/>
      <c r="J359" s="15"/>
      <c r="K359" s="15"/>
      <c r="L359" s="30"/>
      <c r="M359" s="15"/>
      <c r="N359" s="1"/>
      <c r="O359" s="1"/>
      <c r="P359" s="1"/>
    </row>
    <row r="360" spans="1:16" ht="13.5" x14ac:dyDescent="0.2">
      <c r="A360" s="31"/>
      <c r="B360" s="37" t="s">
        <v>344</v>
      </c>
      <c r="C360" s="32">
        <v>15</v>
      </c>
      <c r="D360" s="32"/>
      <c r="E360" s="15"/>
      <c r="F360" s="15"/>
      <c r="G360" s="15"/>
      <c r="H360" s="15"/>
      <c r="I360" s="15"/>
      <c r="J360" s="15"/>
      <c r="K360" s="15"/>
      <c r="L360" s="30"/>
      <c r="M360" s="15"/>
      <c r="N360" s="1"/>
      <c r="O360" s="1"/>
      <c r="P360" s="1"/>
    </row>
    <row r="361" spans="1:16" ht="13.5" x14ac:dyDescent="0.2">
      <c r="A361" s="31"/>
      <c r="B361" s="37" t="s">
        <v>344</v>
      </c>
      <c r="C361" s="32">
        <v>16</v>
      </c>
      <c r="D361" s="32"/>
      <c r="E361" s="15"/>
      <c r="F361" s="15"/>
      <c r="G361" s="15"/>
      <c r="H361" s="15"/>
      <c r="I361" s="15"/>
      <c r="J361" s="15"/>
      <c r="K361" s="15"/>
      <c r="L361" s="30"/>
      <c r="M361" s="15"/>
      <c r="N361" s="1"/>
      <c r="O361" s="1"/>
      <c r="P361" s="1"/>
    </row>
    <row r="362" spans="1:16" ht="13.5" x14ac:dyDescent="0.2">
      <c r="A362" s="31"/>
      <c r="B362" s="37" t="s">
        <v>344</v>
      </c>
      <c r="C362" s="32">
        <v>17</v>
      </c>
      <c r="D362" s="32"/>
      <c r="E362" s="15"/>
      <c r="F362" s="15"/>
      <c r="G362" s="15"/>
      <c r="H362" s="15"/>
      <c r="I362" s="15"/>
      <c r="J362" s="15"/>
      <c r="K362" s="15"/>
      <c r="L362" s="30"/>
      <c r="M362" s="15"/>
      <c r="N362" s="1"/>
      <c r="O362" s="1"/>
      <c r="P362" s="1"/>
    </row>
    <row r="363" spans="1:16" ht="13.5" x14ac:dyDescent="0.2">
      <c r="A363" s="31"/>
      <c r="B363" s="37" t="s">
        <v>344</v>
      </c>
      <c r="C363" s="32">
        <v>18</v>
      </c>
      <c r="D363" s="32"/>
      <c r="E363" s="15"/>
      <c r="F363" s="15"/>
      <c r="G363" s="15"/>
      <c r="H363" s="15"/>
      <c r="I363" s="15"/>
      <c r="J363" s="15"/>
      <c r="K363" s="15"/>
      <c r="L363" s="30"/>
      <c r="M363" s="15"/>
      <c r="N363" s="1"/>
      <c r="O363" s="1"/>
      <c r="P363" s="1"/>
    </row>
    <row r="364" spans="1:16" ht="13.5" x14ac:dyDescent="0.2">
      <c r="A364" s="31"/>
      <c r="B364" s="37" t="s">
        <v>344</v>
      </c>
      <c r="C364" s="32">
        <v>20</v>
      </c>
      <c r="D364" s="32"/>
      <c r="E364" s="15"/>
      <c r="F364" s="15" t="s">
        <v>29</v>
      </c>
      <c r="G364" s="15" t="s">
        <v>743</v>
      </c>
      <c r="H364" s="15" t="s">
        <v>742</v>
      </c>
      <c r="I364" s="104">
        <v>42936</v>
      </c>
      <c r="J364" s="104">
        <v>42936</v>
      </c>
      <c r="K364" s="15">
        <v>2217</v>
      </c>
      <c r="L364" s="16">
        <v>11487.99</v>
      </c>
      <c r="M364" s="15" t="s">
        <v>745</v>
      </c>
      <c r="N364" s="1"/>
      <c r="O364" s="1"/>
      <c r="P364" s="1"/>
    </row>
    <row r="365" spans="1:16" ht="13.5" x14ac:dyDescent="0.2">
      <c r="A365" s="31"/>
      <c r="B365" s="37" t="s">
        <v>344</v>
      </c>
      <c r="C365" s="32">
        <v>20</v>
      </c>
      <c r="D365" s="32"/>
      <c r="E365" s="15"/>
      <c r="F365" s="15" t="s">
        <v>29</v>
      </c>
      <c r="G365" s="15" t="s">
        <v>744</v>
      </c>
      <c r="H365" s="15" t="s">
        <v>742</v>
      </c>
      <c r="I365" s="104">
        <v>42936</v>
      </c>
      <c r="J365" s="104">
        <v>42936</v>
      </c>
      <c r="K365" s="15">
        <v>2217</v>
      </c>
      <c r="L365" s="16">
        <v>278.39999999999998</v>
      </c>
      <c r="M365" s="15" t="s">
        <v>745</v>
      </c>
      <c r="N365" s="1"/>
      <c r="O365" s="1"/>
      <c r="P365" s="1"/>
    </row>
    <row r="366" spans="1:16" ht="13.5" x14ac:dyDescent="0.2">
      <c r="A366" s="31"/>
      <c r="B366" s="37" t="s">
        <v>344</v>
      </c>
      <c r="C366" s="32">
        <v>20</v>
      </c>
      <c r="D366" s="32"/>
      <c r="E366" s="15"/>
      <c r="F366" s="15" t="s">
        <v>29</v>
      </c>
      <c r="G366" s="15" t="s">
        <v>734</v>
      </c>
      <c r="H366" s="15" t="s">
        <v>742</v>
      </c>
      <c r="I366" s="104">
        <v>42936</v>
      </c>
      <c r="J366" s="104">
        <v>42936</v>
      </c>
      <c r="K366" s="15">
        <v>2217</v>
      </c>
      <c r="L366" s="16">
        <v>197.2</v>
      </c>
      <c r="M366" s="15" t="s">
        <v>745</v>
      </c>
      <c r="N366" s="1"/>
      <c r="O366" s="1"/>
      <c r="P366" s="1"/>
    </row>
    <row r="367" spans="1:16" ht="13.5" x14ac:dyDescent="0.2">
      <c r="A367" s="31"/>
      <c r="B367" s="37" t="s">
        <v>344</v>
      </c>
      <c r="C367" s="32">
        <v>23</v>
      </c>
      <c r="D367" s="32"/>
      <c r="E367" s="15"/>
      <c r="F367" s="15"/>
      <c r="G367" s="15"/>
      <c r="H367" s="15"/>
      <c r="I367" s="15"/>
      <c r="J367" s="15"/>
      <c r="K367" s="15"/>
      <c r="L367" s="16"/>
      <c r="M367" s="15"/>
      <c r="N367" s="1"/>
      <c r="O367" s="1"/>
      <c r="P367" s="1"/>
    </row>
    <row r="368" spans="1:16" ht="13.5" x14ac:dyDescent="0.2">
      <c r="A368" s="31"/>
      <c r="B368" s="37" t="s">
        <v>344</v>
      </c>
      <c r="C368" s="32">
        <v>24</v>
      </c>
      <c r="D368" s="32"/>
      <c r="E368" s="15"/>
      <c r="F368" s="15"/>
      <c r="G368" s="15"/>
      <c r="H368" s="15"/>
      <c r="I368" s="15"/>
      <c r="J368" s="15"/>
      <c r="K368" s="15"/>
      <c r="L368" s="30"/>
      <c r="M368" s="15"/>
      <c r="N368" s="1"/>
      <c r="O368" s="1"/>
      <c r="P368" s="1"/>
    </row>
    <row r="369" spans="1:16" ht="12.75" customHeight="1" x14ac:dyDescent="0.2">
      <c r="A369" s="31"/>
      <c r="B369" s="37" t="s">
        <v>344</v>
      </c>
      <c r="C369" s="32">
        <v>25</v>
      </c>
      <c r="D369" s="32"/>
      <c r="E369" s="15"/>
      <c r="F369" s="15"/>
      <c r="G369" s="15"/>
      <c r="H369" s="15"/>
      <c r="I369" s="15"/>
      <c r="J369" s="15"/>
      <c r="K369" s="15"/>
      <c r="L369" s="30"/>
      <c r="M369" s="15"/>
      <c r="N369" s="1"/>
      <c r="O369" s="1"/>
      <c r="P369" s="1"/>
    </row>
    <row r="370" spans="1:16" ht="13.5" x14ac:dyDescent="0.2">
      <c r="A370" s="31"/>
      <c r="B370" s="37" t="s">
        <v>344</v>
      </c>
      <c r="C370" s="32">
        <v>26</v>
      </c>
      <c r="D370" s="32"/>
      <c r="E370" s="15"/>
      <c r="F370" s="15"/>
      <c r="G370" s="15"/>
      <c r="H370" s="15"/>
      <c r="I370" s="15"/>
      <c r="J370" s="15"/>
      <c r="K370" s="15"/>
      <c r="L370" s="30"/>
      <c r="M370" s="15"/>
      <c r="N370" s="1"/>
      <c r="O370" s="1"/>
      <c r="P370" s="1"/>
    </row>
    <row r="371" spans="1:16" ht="13.5" x14ac:dyDescent="0.2">
      <c r="A371" s="31"/>
      <c r="B371" s="37" t="s">
        <v>344</v>
      </c>
      <c r="C371" s="32">
        <v>27</v>
      </c>
      <c r="D371" s="32"/>
      <c r="E371" s="15"/>
      <c r="F371" s="15"/>
      <c r="G371" s="15"/>
      <c r="H371" s="15"/>
      <c r="I371" s="15"/>
      <c r="J371" s="15"/>
      <c r="K371" s="15"/>
      <c r="L371" s="30"/>
      <c r="M371" s="15"/>
      <c r="N371" s="1"/>
      <c r="O371" s="1"/>
      <c r="P371" s="1"/>
    </row>
    <row r="372" spans="1:16" ht="13.5" x14ac:dyDescent="0.2">
      <c r="A372" s="31"/>
      <c r="B372" s="37" t="s">
        <v>344</v>
      </c>
      <c r="C372" s="32">
        <v>28</v>
      </c>
      <c r="D372" s="32"/>
      <c r="E372" s="15"/>
      <c r="F372" s="15"/>
      <c r="G372" s="15"/>
      <c r="H372" s="15"/>
      <c r="I372" s="15"/>
      <c r="J372" s="15"/>
      <c r="K372" s="15"/>
      <c r="L372" s="30"/>
      <c r="M372" s="15"/>
      <c r="N372" s="1"/>
      <c r="O372" s="1"/>
      <c r="P372" s="1"/>
    </row>
    <row r="373" spans="1:16" ht="13.5" x14ac:dyDescent="0.2">
      <c r="A373" s="31"/>
      <c r="B373" s="37" t="s">
        <v>344</v>
      </c>
      <c r="C373" s="32">
        <v>29</v>
      </c>
      <c r="D373" s="32"/>
      <c r="E373" s="15"/>
      <c r="F373" s="15"/>
      <c r="G373" s="15"/>
      <c r="H373" s="15"/>
      <c r="I373" s="15"/>
      <c r="J373" s="15"/>
      <c r="K373" s="15"/>
      <c r="L373" s="30"/>
      <c r="M373" s="15"/>
      <c r="N373" s="1"/>
      <c r="O373" s="1"/>
      <c r="P373" s="1"/>
    </row>
    <row r="374" spans="1:16" ht="13.5" x14ac:dyDescent="0.2">
      <c r="A374" s="31"/>
      <c r="B374" s="37" t="s">
        <v>344</v>
      </c>
      <c r="C374" s="32">
        <v>30</v>
      </c>
      <c r="D374" s="32"/>
      <c r="E374" s="15"/>
      <c r="F374" s="15"/>
      <c r="G374" s="15"/>
      <c r="H374" s="15"/>
      <c r="I374" s="15"/>
      <c r="J374" s="15"/>
      <c r="K374" s="15"/>
      <c r="L374" s="30"/>
      <c r="M374" s="15"/>
      <c r="N374" s="1"/>
      <c r="O374" s="1"/>
      <c r="P374" s="1"/>
    </row>
    <row r="375" spans="1:16" ht="13.5" x14ac:dyDescent="0.2">
      <c r="A375" s="31"/>
      <c r="B375" s="37" t="s">
        <v>344</v>
      </c>
      <c r="C375" s="32">
        <v>31</v>
      </c>
      <c r="D375" s="32"/>
      <c r="E375" s="15"/>
      <c r="F375" s="15"/>
      <c r="G375" s="15"/>
      <c r="H375" s="15"/>
      <c r="I375" s="15"/>
      <c r="J375" s="15"/>
      <c r="K375" s="15"/>
      <c r="L375" s="30"/>
      <c r="M375" s="15"/>
      <c r="N375" s="1"/>
      <c r="O375" s="1"/>
      <c r="P375" s="1"/>
    </row>
    <row r="376" spans="1:16" ht="13.5" x14ac:dyDescent="0.2">
      <c r="A376" s="31"/>
      <c r="B376" s="37" t="s">
        <v>344</v>
      </c>
      <c r="C376" s="32"/>
      <c r="D376" s="32"/>
      <c r="E376" s="15"/>
      <c r="F376" s="15"/>
      <c r="G376" s="15"/>
      <c r="H376" s="15"/>
      <c r="I376" s="15"/>
      <c r="J376" s="15"/>
      <c r="K376" s="15"/>
      <c r="L376" s="30"/>
      <c r="M376" s="15"/>
      <c r="N376" s="1"/>
      <c r="O376" s="1"/>
      <c r="P376" s="1"/>
    </row>
    <row r="377" spans="1:16" ht="13.5" x14ac:dyDescent="0.2">
      <c r="A377" s="31"/>
      <c r="B377" s="37" t="s">
        <v>344</v>
      </c>
      <c r="C377" s="32"/>
      <c r="D377" s="32"/>
      <c r="E377" s="15"/>
      <c r="F377" s="15"/>
      <c r="G377" s="15"/>
      <c r="H377" s="15"/>
      <c r="I377" s="15"/>
      <c r="J377" s="15"/>
      <c r="K377" s="15"/>
      <c r="L377" s="30"/>
      <c r="M377" s="15"/>
      <c r="N377" s="1"/>
      <c r="O377" s="1"/>
      <c r="P377" s="1"/>
    </row>
    <row r="378" spans="1:16" ht="13.5" x14ac:dyDescent="0.2">
      <c r="A378" s="31"/>
      <c r="B378" s="37" t="s">
        <v>344</v>
      </c>
      <c r="C378" s="32"/>
      <c r="D378" s="32"/>
      <c r="E378" s="15"/>
      <c r="F378" s="15"/>
      <c r="G378" s="15"/>
      <c r="H378" s="15"/>
      <c r="I378" s="15"/>
      <c r="J378" s="15"/>
      <c r="K378" s="15"/>
      <c r="L378" s="30"/>
      <c r="M378" s="15"/>
      <c r="N378" s="1"/>
      <c r="O378" s="1"/>
      <c r="P378" s="1"/>
    </row>
    <row r="379" spans="1:16" ht="13.5" x14ac:dyDescent="0.2">
      <c r="A379" s="31"/>
      <c r="B379" s="37" t="s">
        <v>344</v>
      </c>
      <c r="C379" s="32"/>
      <c r="D379" s="32"/>
      <c r="E379" s="15"/>
      <c r="F379" s="15"/>
      <c r="G379" s="15"/>
      <c r="H379" s="15"/>
      <c r="I379" s="15"/>
      <c r="J379" s="15"/>
      <c r="K379" s="15"/>
      <c r="L379" s="30"/>
      <c r="M379" s="15"/>
      <c r="N379" s="1"/>
      <c r="O379" s="1"/>
      <c r="P379" s="1"/>
    </row>
    <row r="380" spans="1:16" ht="13.5" x14ac:dyDescent="0.2">
      <c r="A380" s="31"/>
      <c r="B380" s="37" t="s">
        <v>344</v>
      </c>
      <c r="C380" s="32"/>
      <c r="D380" s="32"/>
      <c r="E380" s="15"/>
      <c r="F380" s="15"/>
      <c r="G380" s="15"/>
      <c r="H380" s="15"/>
      <c r="I380" s="15"/>
      <c r="J380" s="15"/>
      <c r="K380" s="15"/>
      <c r="L380" s="30"/>
      <c r="M380" s="15"/>
      <c r="N380" s="1"/>
      <c r="O380" s="1"/>
      <c r="P380" s="1"/>
    </row>
    <row r="381" spans="1:16" ht="13.5" x14ac:dyDescent="0.2">
      <c r="A381" s="31"/>
      <c r="B381" s="37"/>
      <c r="C381" s="32"/>
      <c r="D381" s="32"/>
      <c r="E381" s="15"/>
      <c r="F381" s="15"/>
      <c r="G381" s="15"/>
      <c r="H381" s="15"/>
      <c r="I381" s="15"/>
      <c r="J381" s="15"/>
      <c r="K381" s="15"/>
      <c r="L381" s="30"/>
      <c r="M381" s="15"/>
      <c r="N381" s="1"/>
      <c r="O381" s="1"/>
      <c r="P381" s="1"/>
    </row>
    <row r="382" spans="1:16" ht="13.5" x14ac:dyDescent="0.2">
      <c r="A382" s="95" t="s">
        <v>39</v>
      </c>
      <c r="B382" s="37"/>
      <c r="C382" s="32"/>
      <c r="D382" s="32"/>
      <c r="E382" s="15"/>
      <c r="F382" s="15"/>
      <c r="G382" s="15"/>
      <c r="H382" s="15"/>
      <c r="I382" s="15"/>
      <c r="J382" s="15"/>
      <c r="K382" s="15"/>
      <c r="L382" s="639">
        <v>11963.59</v>
      </c>
      <c r="M382" s="15"/>
      <c r="N382" s="1"/>
      <c r="O382" s="1"/>
      <c r="P382" s="1"/>
    </row>
    <row r="383" spans="1:16" x14ac:dyDescent="0.2">
      <c r="A383" s="640"/>
      <c r="B383" s="640"/>
      <c r="C383" s="640"/>
      <c r="D383" s="301"/>
      <c r="E383" s="1"/>
      <c r="F383" s="1"/>
      <c r="G383" s="1"/>
      <c r="H383" s="1"/>
      <c r="I383" s="1"/>
      <c r="J383" s="1"/>
      <c r="K383" s="1"/>
      <c r="L383" s="96"/>
      <c r="M383" s="1"/>
      <c r="N383" s="1"/>
      <c r="O383" s="1"/>
      <c r="P383" s="1"/>
    </row>
    <row r="384" spans="1:16" x14ac:dyDescent="0.2">
      <c r="A384" s="1"/>
      <c r="B384" s="1"/>
      <c r="C384" s="641" t="s">
        <v>8</v>
      </c>
      <c r="D384" s="641"/>
      <c r="E384" s="641"/>
      <c r="F384" s="19"/>
      <c r="G384" s="642" t="s">
        <v>122</v>
      </c>
      <c r="H384" s="642"/>
      <c r="I384" s="297"/>
      <c r="J384" s="18"/>
      <c r="K384" s="1"/>
      <c r="L384" s="1"/>
      <c r="M384" s="1" t="s">
        <v>106</v>
      </c>
      <c r="N384" s="644"/>
      <c r="O384" s="644"/>
      <c r="P384" s="1"/>
    </row>
    <row r="385" spans="1:18" x14ac:dyDescent="0.2">
      <c r="A385" s="1"/>
      <c r="B385" s="1"/>
      <c r="C385" s="20"/>
      <c r="D385" s="20"/>
      <c r="E385" s="1"/>
      <c r="F385" s="1"/>
      <c r="G385" s="297"/>
      <c r="H385" s="18"/>
      <c r="I385" s="18"/>
      <c r="J385" s="18"/>
      <c r="K385" s="1"/>
      <c r="L385" s="1"/>
      <c r="M385" s="1"/>
      <c r="N385" s="21"/>
      <c r="O385" s="21"/>
      <c r="P385" s="1"/>
    </row>
    <row r="386" spans="1:18" x14ac:dyDescent="0.2">
      <c r="A386" s="1"/>
      <c r="B386" s="1"/>
      <c r="C386" s="20"/>
      <c r="D386" s="20"/>
      <c r="E386" s="1"/>
      <c r="F386" s="1"/>
      <c r="G386" s="297"/>
      <c r="H386" s="18"/>
      <c r="I386" s="18"/>
      <c r="J386" s="18"/>
      <c r="K386" s="1"/>
      <c r="L386" s="1"/>
      <c r="M386" s="1"/>
      <c r="N386" s="21"/>
      <c r="O386" s="21"/>
      <c r="P386" s="1"/>
    </row>
    <row r="387" spans="1:18" x14ac:dyDescent="0.2">
      <c r="A387" s="1"/>
      <c r="B387" s="1"/>
      <c r="C387" s="641" t="s">
        <v>718</v>
      </c>
      <c r="D387" s="641"/>
      <c r="E387" s="641"/>
      <c r="F387" s="296"/>
      <c r="G387" s="644" t="s">
        <v>740</v>
      </c>
      <c r="H387" s="644"/>
      <c r="I387" s="644"/>
      <c r="J387" s="297"/>
      <c r="K387" s="1"/>
      <c r="L387" s="1"/>
      <c r="M387" s="645" t="s">
        <v>741</v>
      </c>
      <c r="N387" s="645"/>
      <c r="O387" s="645"/>
      <c r="P387" s="645"/>
    </row>
    <row r="388" spans="1:18" x14ac:dyDescent="0.2">
      <c r="A388" s="1"/>
      <c r="B388" s="1"/>
      <c r="C388" s="641" t="s">
        <v>568</v>
      </c>
      <c r="D388" s="641"/>
      <c r="E388" s="641"/>
      <c r="F388" s="296"/>
      <c r="G388" s="644" t="s">
        <v>95</v>
      </c>
      <c r="H388" s="644"/>
      <c r="I388" s="644"/>
      <c r="J388" s="297"/>
      <c r="K388" s="1"/>
      <c r="L388" s="1"/>
      <c r="M388" s="645" t="s">
        <v>111</v>
      </c>
      <c r="N388" s="645"/>
      <c r="O388" s="645"/>
      <c r="P388" s="645"/>
    </row>
    <row r="389" spans="1:18" x14ac:dyDescent="0.2">
      <c r="A389" s="1"/>
      <c r="B389" s="1"/>
      <c r="C389" s="296"/>
      <c r="D389" s="296"/>
      <c r="E389" s="296"/>
      <c r="F389" s="296"/>
      <c r="G389" s="297"/>
      <c r="H389" s="297"/>
      <c r="I389" s="297"/>
      <c r="J389" s="297"/>
      <c r="K389" s="1"/>
      <c r="L389" s="1"/>
      <c r="M389" s="297"/>
      <c r="N389" s="297"/>
      <c r="O389" s="297"/>
      <c r="P389" s="297"/>
    </row>
    <row r="390" spans="1:18" ht="16.5" x14ac:dyDescent="0.3">
      <c r="A390" s="22"/>
      <c r="B390" s="22"/>
      <c r="C390" s="3"/>
      <c r="D390" s="3"/>
      <c r="E390" s="4"/>
      <c r="F390" s="4"/>
      <c r="G390" s="4"/>
      <c r="H390" s="4"/>
      <c r="I390" s="4"/>
      <c r="J390" s="4"/>
      <c r="K390" s="4"/>
      <c r="L390" s="4"/>
      <c r="M390" s="4"/>
      <c r="N390" s="1"/>
      <c r="O390" s="1"/>
      <c r="P390" s="1"/>
    </row>
    <row r="391" spans="1:18" ht="16.5" x14ac:dyDescent="0.3">
      <c r="A391" s="22"/>
      <c r="B391" s="22"/>
      <c r="C391" s="3"/>
      <c r="D391" s="3"/>
      <c r="E391" s="4"/>
      <c r="F391" s="4"/>
      <c r="G391" s="4"/>
      <c r="H391" s="4"/>
      <c r="I391" s="4"/>
      <c r="J391" s="4"/>
      <c r="K391" s="4"/>
      <c r="L391" s="4"/>
      <c r="M391" s="4"/>
      <c r="N391" s="1"/>
      <c r="O391" s="1"/>
      <c r="P391" s="1"/>
    </row>
    <row r="392" spans="1:18" ht="16.5" x14ac:dyDescent="0.3">
      <c r="A392" s="22"/>
      <c r="B392" s="22"/>
      <c r="C392" s="3"/>
      <c r="D392" s="3"/>
      <c r="E392" s="4"/>
      <c r="F392" s="4"/>
      <c r="G392" s="4"/>
      <c r="H392" s="4"/>
      <c r="I392" s="4"/>
      <c r="J392" s="4"/>
      <c r="K392" s="4"/>
      <c r="L392" s="4"/>
      <c r="M392" s="4"/>
      <c r="N392" s="1"/>
      <c r="O392" s="1"/>
      <c r="P392" s="1"/>
    </row>
    <row r="393" spans="1:18" ht="18" x14ac:dyDescent="0.25">
      <c r="A393" s="646" t="s">
        <v>0</v>
      </c>
      <c r="B393" s="646"/>
      <c r="C393" s="646"/>
      <c r="D393" s="646"/>
      <c r="E393" s="646"/>
      <c r="F393" s="646"/>
      <c r="G393" s="646"/>
      <c r="H393" s="646"/>
      <c r="I393" s="646"/>
      <c r="J393" s="646"/>
      <c r="K393" s="646"/>
      <c r="L393" s="646"/>
      <c r="M393" s="646"/>
      <c r="N393" s="25"/>
      <c r="O393" s="25"/>
      <c r="P393" s="25"/>
    </row>
    <row r="394" spans="1:18" ht="18" x14ac:dyDescent="0.25">
      <c r="A394" s="26"/>
      <c r="B394" s="26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9"/>
      <c r="O394" s="9"/>
      <c r="P394" s="9"/>
    </row>
    <row r="395" spans="1:18" ht="18" x14ac:dyDescent="0.25">
      <c r="A395" s="646" t="s">
        <v>12</v>
      </c>
      <c r="B395" s="646"/>
      <c r="C395" s="646"/>
      <c r="D395" s="646"/>
      <c r="E395" s="646"/>
      <c r="F395" s="646"/>
      <c r="G395" s="646"/>
      <c r="H395" s="646"/>
      <c r="I395" s="646"/>
      <c r="J395" s="646"/>
      <c r="K395" s="646"/>
      <c r="L395" s="646"/>
      <c r="M395" s="646"/>
      <c r="N395" s="9"/>
      <c r="O395" s="9"/>
      <c r="P395" s="9"/>
    </row>
    <row r="396" spans="1:18" ht="18" x14ac:dyDescent="0.25">
      <c r="A396" s="294"/>
      <c r="B396" s="294"/>
      <c r="C396" s="294"/>
      <c r="D396" s="294"/>
      <c r="E396" s="294"/>
      <c r="F396" s="294"/>
      <c r="G396" s="294"/>
      <c r="H396" s="294"/>
      <c r="I396" s="294"/>
      <c r="J396" s="294"/>
      <c r="K396" s="294"/>
      <c r="L396" s="294"/>
      <c r="M396" s="294"/>
      <c r="N396" s="9"/>
      <c r="O396" s="9"/>
      <c r="P396" s="9"/>
    </row>
    <row r="397" spans="1:18" s="5" customFormat="1" ht="15.75" customHeight="1" x14ac:dyDescent="0.25">
      <c r="A397" s="295" t="s">
        <v>736</v>
      </c>
      <c r="B397" s="9"/>
      <c r="C397" s="647"/>
      <c r="D397" s="295" t="s">
        <v>300</v>
      </c>
      <c r="F397" s="295" t="s">
        <v>118</v>
      </c>
      <c r="G397" s="295" t="s">
        <v>62</v>
      </c>
      <c r="H397" s="158" t="s">
        <v>63</v>
      </c>
      <c r="I397" s="158"/>
      <c r="K397" s="299"/>
      <c r="L397" s="299"/>
      <c r="M397" s="648" t="s">
        <v>2</v>
      </c>
      <c r="N397" s="648"/>
      <c r="O397" s="9" t="s">
        <v>301</v>
      </c>
      <c r="P397" s="295"/>
      <c r="Q397" s="295"/>
      <c r="R397" s="295"/>
    </row>
    <row r="398" spans="1:18" s="1" customFormat="1" ht="16.5" x14ac:dyDescent="0.3">
      <c r="A398" s="648" t="s">
        <v>3</v>
      </c>
      <c r="B398" s="648"/>
      <c r="C398" s="647"/>
      <c r="D398" s="4"/>
      <c r="E398" s="4"/>
      <c r="F398" s="159" t="s">
        <v>69</v>
      </c>
      <c r="G398" s="4"/>
      <c r="H398" s="7"/>
      <c r="I398" s="7"/>
      <c r="J398" s="7"/>
      <c r="K398" s="7"/>
      <c r="L398" s="7"/>
      <c r="M398" s="7"/>
      <c r="N398" s="159"/>
      <c r="O398" s="159"/>
      <c r="P398" s="159"/>
      <c r="Q398" s="159"/>
      <c r="R398" s="8"/>
    </row>
    <row r="399" spans="1:18" ht="38.25" x14ac:dyDescent="0.2">
      <c r="A399" s="11" t="s">
        <v>4</v>
      </c>
      <c r="B399" s="12" t="s">
        <v>5</v>
      </c>
      <c r="C399" s="12" t="s">
        <v>6</v>
      </c>
      <c r="D399" s="11" t="s">
        <v>7</v>
      </c>
      <c r="E399" s="12" t="s">
        <v>14</v>
      </c>
      <c r="F399" s="11" t="s">
        <v>15</v>
      </c>
      <c r="G399" s="11" t="s">
        <v>16</v>
      </c>
      <c r="H399" s="11" t="s">
        <v>17</v>
      </c>
      <c r="I399" s="11" t="s">
        <v>18</v>
      </c>
      <c r="J399" s="11" t="s">
        <v>19</v>
      </c>
      <c r="K399" s="11" t="s">
        <v>20</v>
      </c>
      <c r="L399" s="12" t="s">
        <v>21</v>
      </c>
      <c r="M399" s="12" t="s">
        <v>22</v>
      </c>
      <c r="N399" s="1"/>
      <c r="O399" s="1"/>
      <c r="P399" s="1"/>
    </row>
    <row r="400" spans="1:18" ht="13.5" x14ac:dyDescent="0.2">
      <c r="A400" s="29"/>
      <c r="B400" s="29"/>
      <c r="C400" s="29"/>
      <c r="D400" s="29"/>
      <c r="E400" s="29"/>
      <c r="F400" s="15"/>
      <c r="G400" s="15"/>
      <c r="H400" s="15"/>
      <c r="I400" s="15"/>
      <c r="J400" s="15"/>
      <c r="K400" s="15"/>
      <c r="L400" s="30"/>
      <c r="M400" s="17"/>
      <c r="N400" s="1"/>
      <c r="O400" s="1"/>
      <c r="P400" s="1"/>
    </row>
    <row r="401" spans="1:16" ht="13.5" x14ac:dyDescent="0.2">
      <c r="A401" s="31"/>
      <c r="B401" s="37" t="s">
        <v>345</v>
      </c>
      <c r="C401" s="32"/>
      <c r="D401" s="32"/>
      <c r="E401" s="15"/>
      <c r="F401" s="15"/>
      <c r="G401" s="15"/>
      <c r="H401" s="15"/>
      <c r="I401" s="104"/>
      <c r="J401" s="15"/>
      <c r="K401" s="15"/>
      <c r="L401" s="16"/>
      <c r="M401" s="15"/>
      <c r="N401" s="1"/>
      <c r="O401" s="1"/>
      <c r="P401" s="1"/>
    </row>
    <row r="402" spans="1:16" ht="13.5" x14ac:dyDescent="0.2">
      <c r="A402" s="31"/>
      <c r="B402" s="37" t="s">
        <v>345</v>
      </c>
      <c r="C402" s="32"/>
      <c r="D402" s="32"/>
      <c r="E402" s="15"/>
      <c r="F402" s="15"/>
      <c r="G402" s="15"/>
      <c r="H402" s="15"/>
      <c r="I402" s="104"/>
      <c r="J402" s="15"/>
      <c r="K402" s="15"/>
      <c r="L402" s="16"/>
      <c r="M402" s="15"/>
      <c r="N402" s="1"/>
      <c r="O402" s="1"/>
      <c r="P402" s="1"/>
    </row>
    <row r="403" spans="1:16" ht="27" hidden="1" x14ac:dyDescent="0.2">
      <c r="A403" s="31"/>
      <c r="B403" s="37" t="s">
        <v>345</v>
      </c>
      <c r="C403" s="32"/>
      <c r="D403" s="32"/>
      <c r="E403" s="15"/>
      <c r="F403" s="15" t="s">
        <v>29</v>
      </c>
      <c r="G403" s="38" t="s">
        <v>309</v>
      </c>
      <c r="H403" s="15" t="s">
        <v>303</v>
      </c>
      <c r="I403" s="104">
        <v>42383</v>
      </c>
      <c r="J403" s="104">
        <v>42383</v>
      </c>
      <c r="K403" s="15" t="s">
        <v>310</v>
      </c>
      <c r="L403" s="16">
        <v>928</v>
      </c>
      <c r="M403" s="15" t="s">
        <v>306</v>
      </c>
      <c r="N403" s="1"/>
      <c r="O403" s="1"/>
      <c r="P403" s="1"/>
    </row>
    <row r="404" spans="1:16" ht="27" hidden="1" x14ac:dyDescent="0.2">
      <c r="A404" s="31"/>
      <c r="B404" s="37" t="s">
        <v>345</v>
      </c>
      <c r="C404" s="32"/>
      <c r="D404" s="32"/>
      <c r="E404" s="15"/>
      <c r="F404" s="15" t="s">
        <v>29</v>
      </c>
      <c r="G404" s="38" t="s">
        <v>311</v>
      </c>
      <c r="H404" s="15" t="s">
        <v>303</v>
      </c>
      <c r="I404" s="104">
        <v>42383</v>
      </c>
      <c r="J404" s="104">
        <v>42383</v>
      </c>
      <c r="K404" s="15" t="s">
        <v>310</v>
      </c>
      <c r="L404" s="16">
        <v>464</v>
      </c>
      <c r="M404" s="15" t="s">
        <v>306</v>
      </c>
      <c r="N404" s="1"/>
      <c r="O404" s="1"/>
      <c r="P404" s="1"/>
    </row>
    <row r="405" spans="1:16" ht="13.5" x14ac:dyDescent="0.2">
      <c r="A405" s="31"/>
      <c r="B405" s="37" t="s">
        <v>345</v>
      </c>
      <c r="C405" s="32"/>
      <c r="D405" s="32"/>
      <c r="E405" s="15"/>
      <c r="F405" s="15"/>
      <c r="G405" s="15"/>
      <c r="H405" s="15"/>
      <c r="I405" s="15"/>
      <c r="J405" s="15"/>
      <c r="K405" s="15"/>
      <c r="L405" s="30"/>
      <c r="M405" s="15"/>
      <c r="N405" s="1"/>
      <c r="O405" s="1"/>
      <c r="P405" s="1"/>
    </row>
    <row r="406" spans="1:16" ht="13.5" x14ac:dyDescent="0.2">
      <c r="A406" s="31"/>
      <c r="B406" s="37" t="s">
        <v>345</v>
      </c>
      <c r="C406" s="32"/>
      <c r="D406" s="32"/>
      <c r="E406" s="15"/>
      <c r="F406" s="15"/>
      <c r="G406" s="15"/>
      <c r="H406" s="15"/>
      <c r="I406" s="15"/>
      <c r="J406" s="15"/>
      <c r="K406" s="15"/>
      <c r="L406" s="30"/>
      <c r="M406" s="15"/>
      <c r="N406" s="1"/>
      <c r="O406" s="1"/>
      <c r="P406" s="1"/>
    </row>
    <row r="407" spans="1:16" ht="13.5" x14ac:dyDescent="0.2">
      <c r="A407" s="31"/>
      <c r="B407" s="37" t="s">
        <v>345</v>
      </c>
      <c r="C407" s="32"/>
      <c r="D407" s="32"/>
      <c r="E407" s="15"/>
      <c r="F407" s="15"/>
      <c r="G407" s="15"/>
      <c r="H407" s="15"/>
      <c r="I407" s="15"/>
      <c r="J407" s="15"/>
      <c r="K407" s="15"/>
      <c r="L407" s="30"/>
      <c r="M407" s="15"/>
      <c r="N407" s="1"/>
      <c r="O407" s="1"/>
      <c r="P407" s="1"/>
    </row>
    <row r="408" spans="1:16" ht="13.5" x14ac:dyDescent="0.2">
      <c r="A408" s="31"/>
      <c r="B408" s="37" t="s">
        <v>345</v>
      </c>
      <c r="C408" s="32"/>
      <c r="D408" s="32"/>
      <c r="E408" s="15"/>
      <c r="F408" s="15"/>
      <c r="G408" s="15"/>
      <c r="H408" s="15"/>
      <c r="I408" s="15"/>
      <c r="J408" s="15"/>
      <c r="K408" s="15"/>
      <c r="L408" s="30"/>
      <c r="M408" s="15"/>
      <c r="N408" s="1"/>
      <c r="O408" s="1"/>
      <c r="P408" s="1"/>
    </row>
    <row r="409" spans="1:16" ht="13.5" x14ac:dyDescent="0.2">
      <c r="A409" s="31"/>
      <c r="B409" s="37" t="s">
        <v>345</v>
      </c>
      <c r="C409" s="32"/>
      <c r="D409" s="32"/>
      <c r="E409" s="15"/>
      <c r="F409" s="15"/>
      <c r="G409" s="15"/>
      <c r="H409" s="15"/>
      <c r="I409" s="15"/>
      <c r="J409" s="15"/>
      <c r="K409" s="15"/>
      <c r="L409" s="30"/>
      <c r="M409" s="15"/>
      <c r="N409" s="1"/>
      <c r="O409" s="1"/>
      <c r="P409" s="1"/>
    </row>
    <row r="410" spans="1:16" ht="13.5" x14ac:dyDescent="0.2">
      <c r="A410" s="31"/>
      <c r="B410" s="37" t="s">
        <v>345</v>
      </c>
      <c r="C410" s="32"/>
      <c r="D410" s="32"/>
      <c r="E410" s="15"/>
      <c r="F410" s="15"/>
      <c r="G410" s="15"/>
      <c r="H410" s="15"/>
      <c r="I410" s="15"/>
      <c r="J410" s="15"/>
      <c r="K410" s="15"/>
      <c r="L410" s="30"/>
      <c r="M410" s="15"/>
      <c r="N410" s="1"/>
      <c r="O410" s="1"/>
      <c r="P410" s="1"/>
    </row>
    <row r="411" spans="1:16" ht="13.5" x14ac:dyDescent="0.2">
      <c r="A411" s="31"/>
      <c r="B411" s="37" t="s">
        <v>345</v>
      </c>
      <c r="C411" s="32"/>
      <c r="D411" s="32"/>
      <c r="E411" s="15"/>
      <c r="F411" s="15"/>
      <c r="G411" s="15"/>
      <c r="H411" s="15"/>
      <c r="I411" s="15"/>
      <c r="J411" s="15"/>
      <c r="K411" s="15"/>
      <c r="L411" s="30"/>
      <c r="M411" s="15"/>
      <c r="N411" s="1"/>
      <c r="O411" s="1"/>
      <c r="P411" s="1"/>
    </row>
    <row r="412" spans="1:16" ht="13.5" x14ac:dyDescent="0.2">
      <c r="A412" s="31"/>
      <c r="B412" s="37" t="s">
        <v>345</v>
      </c>
      <c r="C412" s="32"/>
      <c r="D412" s="32"/>
      <c r="E412" s="15"/>
      <c r="F412" s="15"/>
      <c r="G412" s="15"/>
      <c r="H412" s="15"/>
      <c r="I412" s="15"/>
      <c r="J412" s="15"/>
      <c r="K412" s="15"/>
      <c r="L412" s="30"/>
      <c r="M412" s="15"/>
      <c r="N412" s="1"/>
      <c r="O412" s="1"/>
      <c r="P412" s="1"/>
    </row>
    <row r="413" spans="1:16" ht="13.5" x14ac:dyDescent="0.2">
      <c r="A413" s="31"/>
      <c r="B413" s="37" t="s">
        <v>345</v>
      </c>
      <c r="C413" s="32"/>
      <c r="D413" s="32"/>
      <c r="E413" s="15"/>
      <c r="F413" s="15"/>
      <c r="G413" s="15"/>
      <c r="H413" s="15"/>
      <c r="I413" s="15"/>
      <c r="J413" s="15"/>
      <c r="K413" s="15"/>
      <c r="L413" s="30"/>
      <c r="M413" s="15"/>
      <c r="N413" s="1"/>
      <c r="O413" s="1"/>
      <c r="P413" s="1"/>
    </row>
    <row r="414" spans="1:16" ht="13.5" x14ac:dyDescent="0.2">
      <c r="A414" s="31"/>
      <c r="B414" s="37" t="s">
        <v>345</v>
      </c>
      <c r="C414" s="32"/>
      <c r="D414" s="32"/>
      <c r="E414" s="15"/>
      <c r="F414" s="15"/>
      <c r="G414" s="15"/>
      <c r="H414" s="15"/>
      <c r="I414" s="15"/>
      <c r="J414" s="15"/>
      <c r="K414" s="15"/>
      <c r="L414" s="30"/>
      <c r="M414" s="15"/>
      <c r="N414" s="1"/>
      <c r="O414" s="1"/>
      <c r="P414" s="1"/>
    </row>
    <row r="415" spans="1:16" ht="13.5" x14ac:dyDescent="0.2">
      <c r="A415" s="31"/>
      <c r="B415" s="37" t="s">
        <v>345</v>
      </c>
      <c r="C415" s="32"/>
      <c r="D415" s="32"/>
      <c r="E415" s="15"/>
      <c r="F415" s="15"/>
      <c r="G415" s="15"/>
      <c r="H415" s="15"/>
      <c r="I415" s="15"/>
      <c r="J415" s="15"/>
      <c r="K415" s="15"/>
      <c r="L415" s="30"/>
      <c r="M415" s="15"/>
      <c r="N415" s="1"/>
      <c r="O415" s="1"/>
      <c r="P415" s="1"/>
    </row>
    <row r="416" spans="1:16" ht="13.5" x14ac:dyDescent="0.2">
      <c r="A416" s="31"/>
      <c r="B416" s="37" t="s">
        <v>345</v>
      </c>
      <c r="C416" s="32"/>
      <c r="D416" s="32"/>
      <c r="E416" s="15"/>
      <c r="F416" s="15"/>
      <c r="G416" s="15"/>
      <c r="H416" s="15"/>
      <c r="I416" s="15"/>
      <c r="J416" s="15"/>
      <c r="K416" s="15"/>
      <c r="L416" s="30"/>
      <c r="M416" s="15"/>
      <c r="N416" s="1"/>
      <c r="O416" s="1"/>
      <c r="P416" s="1"/>
    </row>
    <row r="417" spans="1:16" ht="13.5" x14ac:dyDescent="0.2">
      <c r="A417" s="31"/>
      <c r="B417" s="37" t="s">
        <v>345</v>
      </c>
      <c r="C417" s="32"/>
      <c r="D417" s="32"/>
      <c r="E417" s="15"/>
      <c r="F417" s="15"/>
      <c r="G417" s="15"/>
      <c r="H417" s="15"/>
      <c r="I417" s="15"/>
      <c r="J417" s="15"/>
      <c r="K417" s="15"/>
      <c r="L417" s="30"/>
      <c r="M417" s="15"/>
      <c r="N417" s="1"/>
      <c r="O417" s="1"/>
      <c r="P417" s="1"/>
    </row>
    <row r="418" spans="1:16" ht="13.5" x14ac:dyDescent="0.2">
      <c r="A418" s="31"/>
      <c r="B418" s="37" t="s">
        <v>345</v>
      </c>
      <c r="C418" s="32"/>
      <c r="D418" s="32"/>
      <c r="E418" s="15"/>
      <c r="F418" s="15"/>
      <c r="G418" s="15"/>
      <c r="H418" s="15"/>
      <c r="I418" s="15"/>
      <c r="J418" s="15"/>
      <c r="K418" s="15"/>
      <c r="L418" s="30"/>
      <c r="M418" s="15"/>
      <c r="N418" s="1"/>
      <c r="O418" s="1"/>
      <c r="P418" s="1"/>
    </row>
    <row r="419" spans="1:16" ht="13.5" x14ac:dyDescent="0.2">
      <c r="A419" s="31"/>
      <c r="B419" s="37" t="s">
        <v>345</v>
      </c>
      <c r="C419" s="32"/>
      <c r="D419" s="32"/>
      <c r="E419" s="15"/>
      <c r="F419" s="15"/>
      <c r="G419" s="15"/>
      <c r="H419" s="15"/>
      <c r="I419" s="15"/>
      <c r="J419" s="15"/>
      <c r="K419" s="15"/>
      <c r="L419" s="30"/>
      <c r="M419" s="15"/>
      <c r="N419" s="1"/>
      <c r="O419" s="1"/>
      <c r="P419" s="1"/>
    </row>
    <row r="420" spans="1:16" ht="13.5" x14ac:dyDescent="0.2">
      <c r="A420" s="31"/>
      <c r="B420" s="37" t="s">
        <v>345</v>
      </c>
      <c r="C420" s="32"/>
      <c r="D420" s="32"/>
      <c r="E420" s="15"/>
      <c r="F420" s="15"/>
      <c r="G420" s="15"/>
      <c r="H420" s="15"/>
      <c r="I420" s="15"/>
      <c r="J420" s="15"/>
      <c r="K420" s="15"/>
      <c r="L420" s="30"/>
      <c r="M420" s="15"/>
      <c r="N420" s="1"/>
      <c r="O420" s="1"/>
      <c r="P420" s="1"/>
    </row>
    <row r="421" spans="1:16" ht="13.5" x14ac:dyDescent="0.2">
      <c r="A421" s="31"/>
      <c r="B421" s="37" t="s">
        <v>345</v>
      </c>
      <c r="C421" s="32"/>
      <c r="D421" s="32"/>
      <c r="E421" s="15"/>
      <c r="F421" s="15"/>
      <c r="G421" s="15"/>
      <c r="H421" s="15"/>
      <c r="I421" s="15"/>
      <c r="J421" s="15"/>
      <c r="K421" s="15"/>
      <c r="L421" s="30"/>
      <c r="M421" s="15"/>
      <c r="N421" s="1"/>
      <c r="O421" s="1"/>
      <c r="P421" s="1"/>
    </row>
    <row r="422" spans="1:16" ht="13.5" x14ac:dyDescent="0.2">
      <c r="A422" s="31"/>
      <c r="B422" s="37" t="s">
        <v>345</v>
      </c>
      <c r="C422" s="32"/>
      <c r="D422" s="32"/>
      <c r="E422" s="15"/>
      <c r="F422" s="15"/>
      <c r="G422" s="15"/>
      <c r="H422" s="15"/>
      <c r="I422" s="15"/>
      <c r="J422" s="15"/>
      <c r="K422" s="15"/>
      <c r="L422" s="30"/>
      <c r="M422" s="15"/>
      <c r="N422" s="1"/>
      <c r="O422" s="1"/>
      <c r="P422" s="1"/>
    </row>
    <row r="423" spans="1:16" ht="13.5" x14ac:dyDescent="0.2">
      <c r="A423" s="31"/>
      <c r="B423" s="37" t="s">
        <v>345</v>
      </c>
      <c r="C423" s="32"/>
      <c r="D423" s="32"/>
      <c r="E423" s="15"/>
      <c r="F423" s="15"/>
      <c r="G423" s="15"/>
      <c r="H423" s="15"/>
      <c r="I423" s="15"/>
      <c r="J423" s="15"/>
      <c r="K423" s="15"/>
      <c r="L423" s="30"/>
      <c r="M423" s="15"/>
      <c r="N423" s="1"/>
      <c r="O423" s="1"/>
      <c r="P423" s="1"/>
    </row>
    <row r="424" spans="1:16" ht="13.5" x14ac:dyDescent="0.2">
      <c r="A424" s="31"/>
      <c r="B424" s="37" t="s">
        <v>345</v>
      </c>
      <c r="C424" s="32"/>
      <c r="D424" s="32"/>
      <c r="E424" s="15"/>
      <c r="F424" s="15"/>
      <c r="G424" s="15"/>
      <c r="H424" s="15"/>
      <c r="I424" s="15"/>
      <c r="J424" s="15"/>
      <c r="K424" s="15"/>
      <c r="L424" s="30"/>
      <c r="M424" s="15"/>
      <c r="N424" s="1"/>
      <c r="O424" s="1"/>
      <c r="P424" s="1"/>
    </row>
    <row r="425" spans="1:16" ht="13.5" x14ac:dyDescent="0.2">
      <c r="A425" s="31"/>
      <c r="B425" s="37" t="s">
        <v>345</v>
      </c>
      <c r="C425" s="32"/>
      <c r="D425" s="32"/>
      <c r="E425" s="15"/>
      <c r="F425" s="15"/>
      <c r="G425" s="15"/>
      <c r="H425" s="15"/>
      <c r="I425" s="15"/>
      <c r="J425" s="15"/>
      <c r="K425" s="15"/>
      <c r="L425" s="30"/>
      <c r="M425" s="15"/>
      <c r="N425" s="1"/>
      <c r="O425" s="1"/>
      <c r="P425" s="1"/>
    </row>
    <row r="426" spans="1:16" ht="12.75" customHeight="1" x14ac:dyDescent="0.2">
      <c r="A426" s="31"/>
      <c r="B426" s="37" t="s">
        <v>345</v>
      </c>
      <c r="C426" s="32"/>
      <c r="D426" s="32"/>
      <c r="E426" s="15"/>
      <c r="F426" s="15"/>
      <c r="G426" s="15"/>
      <c r="H426" s="15"/>
      <c r="I426" s="15"/>
      <c r="J426" s="15"/>
      <c r="K426" s="15"/>
      <c r="L426" s="30"/>
      <c r="M426" s="15"/>
      <c r="N426" s="1"/>
      <c r="O426" s="1"/>
      <c r="P426" s="1"/>
    </row>
    <row r="427" spans="1:16" ht="13.5" x14ac:dyDescent="0.2">
      <c r="A427" s="31"/>
      <c r="B427" s="37" t="s">
        <v>345</v>
      </c>
      <c r="C427" s="32"/>
      <c r="D427" s="32"/>
      <c r="E427" s="15"/>
      <c r="F427" s="15"/>
      <c r="G427" s="15"/>
      <c r="H427" s="15"/>
      <c r="I427" s="15"/>
      <c r="J427" s="15"/>
      <c r="K427" s="15"/>
      <c r="L427" s="30"/>
      <c r="M427" s="15"/>
      <c r="N427" s="1"/>
      <c r="O427" s="1"/>
      <c r="P427" s="1"/>
    </row>
    <row r="428" spans="1:16" ht="13.5" x14ac:dyDescent="0.2">
      <c r="A428" s="31"/>
      <c r="B428" s="37" t="s">
        <v>345</v>
      </c>
      <c r="C428" s="32"/>
      <c r="D428" s="32"/>
      <c r="E428" s="15"/>
      <c r="F428" s="15"/>
      <c r="G428" s="15"/>
      <c r="H428" s="15"/>
      <c r="I428" s="15"/>
      <c r="J428" s="15"/>
      <c r="K428" s="15"/>
      <c r="L428" s="30"/>
      <c r="M428" s="15"/>
      <c r="N428" s="1"/>
      <c r="O428" s="1"/>
      <c r="P428" s="1"/>
    </row>
    <row r="429" spans="1:16" ht="13.5" x14ac:dyDescent="0.2">
      <c r="A429" s="31"/>
      <c r="B429" s="37" t="s">
        <v>345</v>
      </c>
      <c r="C429" s="32"/>
      <c r="D429" s="32"/>
      <c r="E429" s="15"/>
      <c r="F429" s="15"/>
      <c r="G429" s="15"/>
      <c r="H429" s="15"/>
      <c r="I429" s="15"/>
      <c r="J429" s="15"/>
      <c r="K429" s="15"/>
      <c r="L429" s="30"/>
      <c r="M429" s="15"/>
      <c r="N429" s="1"/>
      <c r="O429" s="1"/>
      <c r="P429" s="1"/>
    </row>
    <row r="430" spans="1:16" ht="13.5" x14ac:dyDescent="0.2">
      <c r="A430" s="31"/>
      <c r="B430" s="37" t="s">
        <v>345</v>
      </c>
      <c r="C430" s="32"/>
      <c r="D430" s="32"/>
      <c r="E430" s="15"/>
      <c r="F430" s="15"/>
      <c r="G430" s="15"/>
      <c r="H430" s="15"/>
      <c r="I430" s="15"/>
      <c r="J430" s="15"/>
      <c r="K430" s="15"/>
      <c r="L430" s="30"/>
      <c r="M430" s="15"/>
      <c r="N430" s="1"/>
      <c r="O430" s="1"/>
      <c r="P430" s="1"/>
    </row>
    <row r="431" spans="1:16" ht="13.5" x14ac:dyDescent="0.2">
      <c r="A431" s="31"/>
      <c r="B431" s="37" t="s">
        <v>345</v>
      </c>
      <c r="C431" s="32"/>
      <c r="D431" s="32"/>
      <c r="E431" s="15"/>
      <c r="F431" s="15"/>
      <c r="G431" s="15"/>
      <c r="H431" s="15"/>
      <c r="I431" s="15"/>
      <c r="J431" s="15"/>
      <c r="K431" s="15"/>
      <c r="L431" s="30"/>
      <c r="M431" s="15"/>
      <c r="N431" s="1"/>
      <c r="O431" s="1"/>
      <c r="P431" s="1"/>
    </row>
    <row r="432" spans="1:16" ht="13.5" x14ac:dyDescent="0.2">
      <c r="A432" s="31"/>
      <c r="B432" s="37" t="s">
        <v>345</v>
      </c>
      <c r="C432" s="32"/>
      <c r="D432" s="32"/>
      <c r="E432" s="15"/>
      <c r="F432" s="15"/>
      <c r="G432" s="15"/>
      <c r="H432" s="15"/>
      <c r="I432" s="15"/>
      <c r="J432" s="15"/>
      <c r="K432" s="15"/>
      <c r="L432" s="30"/>
      <c r="M432" s="15"/>
      <c r="N432" s="1"/>
      <c r="O432" s="1"/>
      <c r="P432" s="1"/>
    </row>
    <row r="433" spans="1:16" ht="13.5" x14ac:dyDescent="0.2">
      <c r="A433" s="31"/>
      <c r="B433" s="37" t="s">
        <v>345</v>
      </c>
      <c r="C433" s="32"/>
      <c r="D433" s="32"/>
      <c r="E433" s="15"/>
      <c r="F433" s="15"/>
      <c r="G433" s="15"/>
      <c r="H433" s="15"/>
      <c r="I433" s="15"/>
      <c r="J433" s="15"/>
      <c r="K433" s="15"/>
      <c r="L433" s="30"/>
      <c r="M433" s="15"/>
      <c r="N433" s="1"/>
      <c r="O433" s="1"/>
      <c r="P433" s="1"/>
    </row>
    <row r="434" spans="1:16" ht="13.5" x14ac:dyDescent="0.2">
      <c r="A434" s="31"/>
      <c r="B434" s="37" t="s">
        <v>345</v>
      </c>
      <c r="C434" s="32"/>
      <c r="D434" s="32"/>
      <c r="E434" s="15"/>
      <c r="F434" s="15"/>
      <c r="G434" s="15"/>
      <c r="H434" s="15"/>
      <c r="I434" s="15"/>
      <c r="J434" s="15"/>
      <c r="K434" s="15"/>
      <c r="L434" s="30"/>
      <c r="M434" s="15"/>
      <c r="N434" s="1"/>
      <c r="O434" s="1"/>
      <c r="P434" s="1"/>
    </row>
    <row r="435" spans="1:16" ht="13.5" x14ac:dyDescent="0.2">
      <c r="A435" s="31"/>
      <c r="B435" s="37" t="s">
        <v>345</v>
      </c>
      <c r="C435" s="32"/>
      <c r="D435" s="32"/>
      <c r="E435" s="15"/>
      <c r="F435" s="15"/>
      <c r="G435" s="15"/>
      <c r="H435" s="15"/>
      <c r="I435" s="15"/>
      <c r="J435" s="15"/>
      <c r="K435" s="15"/>
      <c r="L435" s="30"/>
      <c r="M435" s="15"/>
      <c r="N435" s="1"/>
      <c r="O435" s="1"/>
      <c r="P435" s="1"/>
    </row>
    <row r="436" spans="1:16" ht="13.5" x14ac:dyDescent="0.2">
      <c r="A436" s="31"/>
      <c r="B436" s="37" t="s">
        <v>345</v>
      </c>
      <c r="C436" s="32"/>
      <c r="D436" s="32"/>
      <c r="E436" s="15"/>
      <c r="F436" s="15"/>
      <c r="G436" s="15"/>
      <c r="H436" s="15"/>
      <c r="I436" s="15"/>
      <c r="J436" s="15"/>
      <c r="K436" s="15"/>
      <c r="L436" s="30"/>
      <c r="M436" s="15"/>
      <c r="N436" s="1"/>
      <c r="O436" s="1"/>
      <c r="P436" s="1"/>
    </row>
    <row r="437" spans="1:16" ht="13.5" x14ac:dyDescent="0.2">
      <c r="A437" s="31"/>
      <c r="B437" s="37" t="s">
        <v>345</v>
      </c>
      <c r="C437" s="32"/>
      <c r="D437" s="32"/>
      <c r="E437" s="15"/>
      <c r="F437" s="15"/>
      <c r="G437" s="15"/>
      <c r="H437" s="15"/>
      <c r="I437" s="15"/>
      <c r="J437" s="15"/>
      <c r="K437" s="15"/>
      <c r="L437" s="30"/>
      <c r="M437" s="15"/>
      <c r="N437" s="1"/>
      <c r="O437" s="1"/>
      <c r="P437" s="1"/>
    </row>
    <row r="438" spans="1:16" ht="13.5" x14ac:dyDescent="0.2">
      <c r="A438" s="31"/>
      <c r="B438" s="37" t="s">
        <v>345</v>
      </c>
      <c r="C438" s="32"/>
      <c r="D438" s="32"/>
      <c r="E438" s="15"/>
      <c r="F438" s="15"/>
      <c r="G438" s="15"/>
      <c r="H438" s="15"/>
      <c r="I438" s="15"/>
      <c r="J438" s="15"/>
      <c r="K438" s="15"/>
      <c r="L438" s="30"/>
      <c r="M438" s="15"/>
      <c r="N438" s="1"/>
      <c r="O438" s="1"/>
      <c r="P438" s="1"/>
    </row>
    <row r="439" spans="1:16" ht="13.5" x14ac:dyDescent="0.2">
      <c r="A439" s="95" t="s">
        <v>39</v>
      </c>
      <c r="B439" s="37"/>
      <c r="C439" s="32"/>
      <c r="D439" s="32"/>
      <c r="E439" s="15"/>
      <c r="F439" s="15"/>
      <c r="G439" s="15"/>
      <c r="H439" s="15"/>
      <c r="I439" s="15"/>
      <c r="J439" s="15"/>
      <c r="K439" s="15"/>
      <c r="L439" s="16">
        <f>SUM(L401:L402)</f>
        <v>0</v>
      </c>
      <c r="M439" s="15"/>
      <c r="N439" s="1"/>
      <c r="O439" s="1"/>
      <c r="P439" s="1"/>
    </row>
    <row r="440" spans="1:16" x14ac:dyDescent="0.2">
      <c r="A440" s="640"/>
      <c r="B440" s="640"/>
      <c r="C440" s="640"/>
      <c r="D440" s="301"/>
      <c r="E440" s="1"/>
      <c r="F440" s="1"/>
      <c r="G440" s="1"/>
      <c r="H440" s="1"/>
      <c r="I440" s="1"/>
      <c r="J440" s="1"/>
      <c r="K440" s="1"/>
      <c r="L440" s="96"/>
      <c r="M440" s="1"/>
      <c r="N440" s="1"/>
      <c r="O440" s="1"/>
      <c r="P440" s="1"/>
    </row>
    <row r="441" spans="1:16" x14ac:dyDescent="0.2">
      <c r="A441" s="1"/>
      <c r="B441" s="1"/>
      <c r="C441" s="641" t="s">
        <v>8</v>
      </c>
      <c r="D441" s="641"/>
      <c r="E441" s="641"/>
      <c r="F441" s="19"/>
      <c r="G441" s="642" t="s">
        <v>122</v>
      </c>
      <c r="H441" s="642"/>
      <c r="I441" s="297"/>
      <c r="J441" s="18"/>
      <c r="K441" s="1"/>
      <c r="L441" s="1"/>
      <c r="M441" s="1" t="s">
        <v>106</v>
      </c>
      <c r="N441" s="644"/>
      <c r="O441" s="644"/>
      <c r="P441" s="1"/>
    </row>
    <row r="442" spans="1:16" x14ac:dyDescent="0.2">
      <c r="A442" s="1"/>
      <c r="B442" s="1"/>
      <c r="C442" s="20"/>
      <c r="D442" s="20"/>
      <c r="E442" s="1"/>
      <c r="F442" s="1"/>
      <c r="G442" s="297"/>
      <c r="H442" s="18"/>
      <c r="I442" s="18"/>
      <c r="J442" s="18"/>
      <c r="K442" s="1"/>
      <c r="L442" s="1"/>
      <c r="M442" s="1"/>
      <c r="N442" s="21"/>
      <c r="O442" s="21"/>
      <c r="P442" s="1"/>
    </row>
    <row r="443" spans="1:16" x14ac:dyDescent="0.2">
      <c r="A443" s="1"/>
      <c r="B443" s="1"/>
      <c r="C443" s="20"/>
      <c r="D443" s="20"/>
      <c r="E443" s="1"/>
      <c r="F443" s="1"/>
      <c r="G443" s="297"/>
      <c r="H443" s="18"/>
      <c r="I443" s="18"/>
      <c r="J443" s="18"/>
      <c r="K443" s="1"/>
      <c r="L443" s="1"/>
      <c r="M443" s="1"/>
      <c r="N443" s="21"/>
      <c r="O443" s="21"/>
      <c r="P443" s="1"/>
    </row>
    <row r="444" spans="1:16" x14ac:dyDescent="0.2">
      <c r="A444" s="1"/>
      <c r="B444" s="1"/>
      <c r="C444" s="641" t="s">
        <v>293</v>
      </c>
      <c r="D444" s="641"/>
      <c r="E444" s="641"/>
      <c r="F444" s="296"/>
      <c r="G444" s="644" t="s">
        <v>123</v>
      </c>
      <c r="H444" s="644"/>
      <c r="I444" s="644"/>
      <c r="J444" s="297"/>
      <c r="K444" s="1"/>
      <c r="L444" s="1"/>
      <c r="M444" s="645" t="s">
        <v>130</v>
      </c>
      <c r="N444" s="645"/>
      <c r="O444" s="645"/>
      <c r="P444" s="645"/>
    </row>
    <row r="445" spans="1:16" x14ac:dyDescent="0.2">
      <c r="A445" s="1"/>
      <c r="B445" s="1"/>
      <c r="C445" s="641" t="s">
        <v>94</v>
      </c>
      <c r="D445" s="641"/>
      <c r="E445" s="641"/>
      <c r="F445" s="296"/>
      <c r="G445" s="644" t="s">
        <v>95</v>
      </c>
      <c r="H445" s="644"/>
      <c r="I445" s="644"/>
      <c r="J445" s="297"/>
      <c r="K445" s="1"/>
      <c r="L445" s="1"/>
      <c r="M445" s="645" t="s">
        <v>111</v>
      </c>
      <c r="N445" s="645"/>
      <c r="O445" s="645"/>
      <c r="P445" s="645"/>
    </row>
    <row r="446" spans="1:16" x14ac:dyDescent="0.2">
      <c r="A446" s="1"/>
      <c r="B446" s="1"/>
      <c r="C446" s="296"/>
      <c r="D446" s="296"/>
      <c r="E446" s="296"/>
      <c r="F446" s="296"/>
      <c r="G446" s="297"/>
      <c r="H446" s="297"/>
      <c r="I446" s="297"/>
      <c r="J446" s="297"/>
      <c r="K446" s="1"/>
      <c r="L446" s="1"/>
      <c r="M446" s="297"/>
      <c r="N446" s="297"/>
      <c r="O446" s="297"/>
      <c r="P446" s="297"/>
    </row>
    <row r="447" spans="1:16" ht="16.5" x14ac:dyDescent="0.3">
      <c r="A447" s="22"/>
      <c r="B447" s="22"/>
      <c r="C447" s="3"/>
      <c r="D447" s="3"/>
      <c r="E447" s="4"/>
      <c r="F447" s="4"/>
      <c r="G447" s="4"/>
      <c r="H447" s="4"/>
      <c r="I447" s="4"/>
      <c r="J447" s="4"/>
      <c r="K447" s="4"/>
      <c r="L447" s="4"/>
      <c r="M447" s="4"/>
      <c r="N447" s="1"/>
      <c r="O447" s="1"/>
      <c r="P447" s="1"/>
    </row>
    <row r="448" spans="1:16" ht="16.5" x14ac:dyDescent="0.3">
      <c r="A448" s="22"/>
      <c r="B448" s="22"/>
      <c r="C448" s="3"/>
      <c r="D448" s="3"/>
      <c r="E448" s="4"/>
      <c r="F448" s="4"/>
      <c r="G448" s="4"/>
      <c r="H448" s="4"/>
      <c r="I448" s="4"/>
      <c r="J448" s="4"/>
      <c r="K448" s="4"/>
      <c r="L448" s="4"/>
      <c r="M448" s="4"/>
      <c r="N448" s="1"/>
      <c r="O448" s="1"/>
      <c r="P448" s="1"/>
    </row>
    <row r="449" spans="1:18" ht="16.5" x14ac:dyDescent="0.3">
      <c r="A449" s="22"/>
      <c r="B449" s="22"/>
      <c r="C449" s="3"/>
      <c r="D449" s="3"/>
      <c r="E449" s="4"/>
      <c r="F449" s="4"/>
      <c r="G449" s="4"/>
      <c r="H449" s="4"/>
      <c r="I449" s="4"/>
      <c r="J449" s="4"/>
      <c r="K449" s="4"/>
      <c r="L449" s="4"/>
      <c r="M449" s="4"/>
      <c r="N449" s="1"/>
      <c r="O449" s="1"/>
      <c r="P449" s="1"/>
    </row>
    <row r="450" spans="1:18" ht="18" x14ac:dyDescent="0.25">
      <c r="A450" s="646" t="s">
        <v>0</v>
      </c>
      <c r="B450" s="646"/>
      <c r="C450" s="646"/>
      <c r="D450" s="646"/>
      <c r="E450" s="646"/>
      <c r="F450" s="646"/>
      <c r="G450" s="646"/>
      <c r="H450" s="646"/>
      <c r="I450" s="646"/>
      <c r="J450" s="646"/>
      <c r="K450" s="646"/>
      <c r="L450" s="646"/>
      <c r="M450" s="646"/>
      <c r="N450" s="25"/>
      <c r="O450" s="25"/>
      <c r="P450" s="25"/>
    </row>
    <row r="451" spans="1:18" ht="18" x14ac:dyDescent="0.25">
      <c r="A451" s="26"/>
      <c r="B451" s="26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9"/>
      <c r="O451" s="9"/>
      <c r="P451" s="9"/>
    </row>
    <row r="452" spans="1:18" ht="18" x14ac:dyDescent="0.25">
      <c r="A452" s="646" t="s">
        <v>12</v>
      </c>
      <c r="B452" s="646"/>
      <c r="C452" s="646"/>
      <c r="D452" s="646"/>
      <c r="E452" s="646"/>
      <c r="F452" s="646"/>
      <c r="G452" s="646"/>
      <c r="H452" s="646"/>
      <c r="I452" s="646"/>
      <c r="J452" s="646"/>
      <c r="K452" s="646"/>
      <c r="L452" s="646"/>
      <c r="M452" s="646"/>
      <c r="N452" s="9"/>
      <c r="O452" s="9"/>
      <c r="P452" s="9"/>
    </row>
    <row r="453" spans="1:18" ht="18" x14ac:dyDescent="0.25">
      <c r="A453" s="294"/>
      <c r="B453" s="294"/>
      <c r="C453" s="294"/>
      <c r="D453" s="294"/>
      <c r="E453" s="294"/>
      <c r="F453" s="294"/>
      <c r="G453" s="294"/>
      <c r="H453" s="294"/>
      <c r="I453" s="294"/>
      <c r="J453" s="294"/>
      <c r="K453" s="294"/>
      <c r="L453" s="294"/>
      <c r="M453" s="294"/>
      <c r="N453" s="9"/>
      <c r="O453" s="9"/>
      <c r="P453" s="9"/>
    </row>
    <row r="454" spans="1:18" s="5" customFormat="1" ht="15.75" customHeight="1" x14ac:dyDescent="0.25">
      <c r="A454" s="295" t="s">
        <v>299</v>
      </c>
      <c r="B454" s="9"/>
      <c r="C454" s="647"/>
      <c r="D454" s="295" t="s">
        <v>300</v>
      </c>
      <c r="F454" s="295" t="s">
        <v>118</v>
      </c>
      <c r="G454" s="295" t="s">
        <v>62</v>
      </c>
      <c r="H454" s="158" t="s">
        <v>63</v>
      </c>
      <c r="I454" s="158"/>
      <c r="K454" s="299"/>
      <c r="L454" s="299"/>
      <c r="M454" s="648" t="s">
        <v>2</v>
      </c>
      <c r="N454" s="648"/>
      <c r="O454" s="9" t="s">
        <v>301</v>
      </c>
      <c r="P454" s="295"/>
      <c r="Q454" s="295"/>
      <c r="R454" s="295"/>
    </row>
    <row r="455" spans="1:18" s="1" customFormat="1" ht="16.5" x14ac:dyDescent="0.3">
      <c r="A455" s="648" t="s">
        <v>3</v>
      </c>
      <c r="B455" s="648"/>
      <c r="C455" s="647"/>
      <c r="D455" s="4"/>
      <c r="E455" s="4"/>
      <c r="F455" s="159" t="s">
        <v>69</v>
      </c>
      <c r="G455" s="4"/>
      <c r="H455" s="7"/>
      <c r="I455" s="7"/>
      <c r="J455" s="7"/>
      <c r="K455" s="7"/>
      <c r="L455" s="7"/>
      <c r="M455" s="7"/>
      <c r="N455" s="159"/>
      <c r="O455" s="159"/>
      <c r="P455" s="159"/>
      <c r="Q455" s="159"/>
      <c r="R455" s="8"/>
    </row>
    <row r="456" spans="1:18" ht="38.25" x14ac:dyDescent="0.2">
      <c r="A456" s="11" t="s">
        <v>4</v>
      </c>
      <c r="B456" s="12" t="s">
        <v>5</v>
      </c>
      <c r="C456" s="12" t="s">
        <v>6</v>
      </c>
      <c r="D456" s="11" t="s">
        <v>7</v>
      </c>
      <c r="E456" s="12" t="s">
        <v>14</v>
      </c>
      <c r="F456" s="11" t="s">
        <v>15</v>
      </c>
      <c r="G456" s="11" t="s">
        <v>16</v>
      </c>
      <c r="H456" s="11" t="s">
        <v>17</v>
      </c>
      <c r="I456" s="11" t="s">
        <v>18</v>
      </c>
      <c r="J456" s="11" t="s">
        <v>19</v>
      </c>
      <c r="K456" s="11" t="s">
        <v>20</v>
      </c>
      <c r="L456" s="12" t="s">
        <v>21</v>
      </c>
      <c r="M456" s="12" t="s">
        <v>22</v>
      </c>
      <c r="N456" s="1"/>
      <c r="O456" s="1"/>
      <c r="P456" s="1"/>
    </row>
    <row r="457" spans="1:18" ht="13.5" x14ac:dyDescent="0.2">
      <c r="A457" s="29"/>
      <c r="B457" s="29"/>
      <c r="C457" s="29"/>
      <c r="D457" s="29"/>
      <c r="E457" s="29"/>
      <c r="F457" s="15"/>
      <c r="G457" s="15"/>
      <c r="H457" s="15"/>
      <c r="I457" s="15"/>
      <c r="J457" s="15"/>
      <c r="K457" s="15"/>
      <c r="L457" s="30"/>
      <c r="M457" s="17"/>
      <c r="N457" s="1"/>
      <c r="O457" s="1"/>
      <c r="P457" s="1"/>
    </row>
    <row r="458" spans="1:18" ht="13.5" x14ac:dyDescent="0.2">
      <c r="A458" s="31"/>
      <c r="B458" s="37" t="s">
        <v>346</v>
      </c>
      <c r="C458" s="32"/>
      <c r="D458" s="32"/>
      <c r="E458" s="15"/>
      <c r="F458" s="15"/>
      <c r="G458" s="15"/>
      <c r="H458" s="15"/>
      <c r="I458" s="104"/>
      <c r="J458" s="15"/>
      <c r="K458" s="15"/>
      <c r="L458" s="16"/>
      <c r="M458" s="15"/>
      <c r="N458" s="1"/>
      <c r="O458" s="1"/>
      <c r="P458" s="1"/>
    </row>
    <row r="459" spans="1:18" ht="13.5" x14ac:dyDescent="0.2">
      <c r="A459" s="31"/>
      <c r="B459" s="37" t="s">
        <v>346</v>
      </c>
      <c r="C459" s="32"/>
      <c r="D459" s="32"/>
      <c r="E459" s="15"/>
      <c r="F459" s="15"/>
      <c r="G459" s="15"/>
      <c r="H459" s="15"/>
      <c r="I459" s="104"/>
      <c r="J459" s="15"/>
      <c r="K459" s="15"/>
      <c r="L459" s="16"/>
      <c r="M459" s="15"/>
      <c r="N459" s="1"/>
      <c r="O459" s="1"/>
      <c r="P459" s="1"/>
    </row>
    <row r="460" spans="1:18" ht="27" hidden="1" x14ac:dyDescent="0.2">
      <c r="A460" s="31"/>
      <c r="B460" s="37" t="s">
        <v>346</v>
      </c>
      <c r="C460" s="32"/>
      <c r="D460" s="32"/>
      <c r="E460" s="15"/>
      <c r="F460" s="15" t="s">
        <v>29</v>
      </c>
      <c r="G460" s="38" t="s">
        <v>309</v>
      </c>
      <c r="H460" s="15" t="s">
        <v>303</v>
      </c>
      <c r="I460" s="104">
        <v>42383</v>
      </c>
      <c r="J460" s="104">
        <v>42383</v>
      </c>
      <c r="K460" s="15" t="s">
        <v>310</v>
      </c>
      <c r="L460" s="16">
        <v>928</v>
      </c>
      <c r="M460" s="15" t="s">
        <v>306</v>
      </c>
      <c r="N460" s="1"/>
      <c r="O460" s="1"/>
      <c r="P460" s="1"/>
    </row>
    <row r="461" spans="1:18" ht="27" hidden="1" x14ac:dyDescent="0.2">
      <c r="A461" s="31"/>
      <c r="B461" s="37" t="s">
        <v>346</v>
      </c>
      <c r="C461" s="32"/>
      <c r="D461" s="32"/>
      <c r="E461" s="15"/>
      <c r="F461" s="15" t="s">
        <v>29</v>
      </c>
      <c r="G461" s="38" t="s">
        <v>311</v>
      </c>
      <c r="H461" s="15" t="s">
        <v>303</v>
      </c>
      <c r="I461" s="104">
        <v>42383</v>
      </c>
      <c r="J461" s="104">
        <v>42383</v>
      </c>
      <c r="K461" s="15" t="s">
        <v>310</v>
      </c>
      <c r="L461" s="16">
        <v>464</v>
      </c>
      <c r="M461" s="15" t="s">
        <v>306</v>
      </c>
      <c r="N461" s="1"/>
      <c r="O461" s="1"/>
      <c r="P461" s="1"/>
    </row>
    <row r="462" spans="1:18" ht="13.5" x14ac:dyDescent="0.2">
      <c r="A462" s="31"/>
      <c r="B462" s="37" t="s">
        <v>346</v>
      </c>
      <c r="C462" s="32"/>
      <c r="D462" s="32"/>
      <c r="E462" s="15"/>
      <c r="F462" s="15"/>
      <c r="G462" s="15"/>
      <c r="H462" s="15"/>
      <c r="I462" s="15"/>
      <c r="J462" s="15"/>
      <c r="K462" s="15"/>
      <c r="L462" s="30"/>
      <c r="M462" s="15"/>
      <c r="N462" s="1"/>
      <c r="O462" s="1"/>
      <c r="P462" s="1"/>
    </row>
    <row r="463" spans="1:18" ht="13.5" x14ac:dyDescent="0.2">
      <c r="A463" s="31"/>
      <c r="B463" s="37" t="s">
        <v>346</v>
      </c>
      <c r="C463" s="32"/>
      <c r="D463" s="32"/>
      <c r="E463" s="15"/>
      <c r="F463" s="15"/>
      <c r="G463" s="15"/>
      <c r="H463" s="15"/>
      <c r="I463" s="15"/>
      <c r="J463" s="15"/>
      <c r="K463" s="15"/>
      <c r="L463" s="30"/>
      <c r="M463" s="15"/>
      <c r="N463" s="1"/>
      <c r="O463" s="1"/>
      <c r="P463" s="1"/>
    </row>
    <row r="464" spans="1:18" ht="13.5" x14ac:dyDescent="0.2">
      <c r="A464" s="31"/>
      <c r="B464" s="37" t="s">
        <v>346</v>
      </c>
      <c r="C464" s="32"/>
      <c r="D464" s="32"/>
      <c r="E464" s="15"/>
      <c r="F464" s="15"/>
      <c r="G464" s="15"/>
      <c r="H464" s="15"/>
      <c r="I464" s="15"/>
      <c r="J464" s="15"/>
      <c r="K464" s="15"/>
      <c r="L464" s="30"/>
      <c r="M464" s="15"/>
      <c r="N464" s="1"/>
      <c r="O464" s="1"/>
      <c r="P464" s="1"/>
    </row>
    <row r="465" spans="1:16" ht="13.5" x14ac:dyDescent="0.2">
      <c r="A465" s="31"/>
      <c r="B465" s="37" t="s">
        <v>346</v>
      </c>
      <c r="C465" s="32"/>
      <c r="D465" s="32"/>
      <c r="E465" s="15"/>
      <c r="F465" s="15"/>
      <c r="G465" s="15"/>
      <c r="H465" s="15"/>
      <c r="I465" s="15"/>
      <c r="J465" s="15"/>
      <c r="K465" s="15"/>
      <c r="L465" s="30"/>
      <c r="M465" s="15"/>
      <c r="N465" s="1"/>
      <c r="O465" s="1"/>
      <c r="P465" s="1"/>
    </row>
    <row r="466" spans="1:16" ht="13.5" x14ac:dyDescent="0.2">
      <c r="A466" s="31"/>
      <c r="B466" s="37" t="s">
        <v>346</v>
      </c>
      <c r="C466" s="32"/>
      <c r="D466" s="32"/>
      <c r="E466" s="15"/>
      <c r="F466" s="15"/>
      <c r="G466" s="15"/>
      <c r="H466" s="15"/>
      <c r="I466" s="15"/>
      <c r="J466" s="15"/>
      <c r="K466" s="15"/>
      <c r="L466" s="30"/>
      <c r="M466" s="15"/>
      <c r="N466" s="1"/>
      <c r="O466" s="1"/>
      <c r="P466" s="1"/>
    </row>
    <row r="467" spans="1:16" ht="13.5" x14ac:dyDescent="0.2">
      <c r="A467" s="31"/>
      <c r="B467" s="37" t="s">
        <v>346</v>
      </c>
      <c r="C467" s="32"/>
      <c r="D467" s="32"/>
      <c r="E467" s="15"/>
      <c r="F467" s="15"/>
      <c r="G467" s="15"/>
      <c r="H467" s="15"/>
      <c r="I467" s="15"/>
      <c r="J467" s="15"/>
      <c r="K467" s="15"/>
      <c r="L467" s="30"/>
      <c r="M467" s="15"/>
      <c r="N467" s="1"/>
      <c r="O467" s="1"/>
      <c r="P467" s="1"/>
    </row>
    <row r="468" spans="1:16" ht="13.5" x14ac:dyDescent="0.2">
      <c r="A468" s="31"/>
      <c r="B468" s="37" t="s">
        <v>346</v>
      </c>
      <c r="C468" s="32"/>
      <c r="D468" s="32"/>
      <c r="E468" s="15"/>
      <c r="F468" s="15"/>
      <c r="G468" s="15"/>
      <c r="H468" s="15"/>
      <c r="I468" s="15"/>
      <c r="J468" s="15"/>
      <c r="K468" s="15"/>
      <c r="L468" s="30"/>
      <c r="M468" s="15"/>
      <c r="N468" s="1"/>
      <c r="O468" s="1"/>
      <c r="P468" s="1"/>
    </row>
    <row r="469" spans="1:16" ht="13.5" x14ac:dyDescent="0.2">
      <c r="A469" s="31"/>
      <c r="B469" s="37" t="s">
        <v>346</v>
      </c>
      <c r="C469" s="32"/>
      <c r="D469" s="32"/>
      <c r="E469" s="15"/>
      <c r="F469" s="15"/>
      <c r="G469" s="15"/>
      <c r="H469" s="15"/>
      <c r="I469" s="15"/>
      <c r="J469" s="15"/>
      <c r="K469" s="15"/>
      <c r="L469" s="30"/>
      <c r="M469" s="15"/>
      <c r="N469" s="1"/>
      <c r="O469" s="1"/>
      <c r="P469" s="1"/>
    </row>
    <row r="470" spans="1:16" ht="13.5" x14ac:dyDescent="0.2">
      <c r="A470" s="31"/>
      <c r="B470" s="37" t="s">
        <v>346</v>
      </c>
      <c r="C470" s="32"/>
      <c r="D470" s="32"/>
      <c r="E470" s="15"/>
      <c r="F470" s="15"/>
      <c r="G470" s="15"/>
      <c r="H470" s="15"/>
      <c r="I470" s="15"/>
      <c r="J470" s="15"/>
      <c r="K470" s="15"/>
      <c r="L470" s="30"/>
      <c r="M470" s="15"/>
      <c r="N470" s="1"/>
      <c r="O470" s="1"/>
      <c r="P470" s="1"/>
    </row>
    <row r="471" spans="1:16" ht="13.5" x14ac:dyDescent="0.2">
      <c r="A471" s="31"/>
      <c r="B471" s="37" t="s">
        <v>346</v>
      </c>
      <c r="C471" s="32"/>
      <c r="D471" s="32"/>
      <c r="E471" s="15"/>
      <c r="F471" s="15"/>
      <c r="G471" s="15"/>
      <c r="H471" s="15"/>
      <c r="I471" s="15"/>
      <c r="J471" s="15"/>
      <c r="K471" s="15"/>
      <c r="L471" s="30"/>
      <c r="M471" s="15"/>
      <c r="N471" s="1"/>
      <c r="O471" s="1"/>
      <c r="P471" s="1"/>
    </row>
    <row r="472" spans="1:16" ht="13.5" x14ac:dyDescent="0.2">
      <c r="A472" s="31"/>
      <c r="B472" s="37" t="s">
        <v>346</v>
      </c>
      <c r="C472" s="32"/>
      <c r="D472" s="32"/>
      <c r="E472" s="15"/>
      <c r="F472" s="15"/>
      <c r="G472" s="15"/>
      <c r="H472" s="15"/>
      <c r="I472" s="15"/>
      <c r="J472" s="15"/>
      <c r="K472" s="15"/>
      <c r="L472" s="30"/>
      <c r="M472" s="15"/>
      <c r="N472" s="1"/>
      <c r="O472" s="1"/>
      <c r="P472" s="1"/>
    </row>
    <row r="473" spans="1:16" ht="13.5" x14ac:dyDescent="0.2">
      <c r="A473" s="31"/>
      <c r="B473" s="37" t="s">
        <v>346</v>
      </c>
      <c r="C473" s="32"/>
      <c r="D473" s="32"/>
      <c r="E473" s="15"/>
      <c r="F473" s="15"/>
      <c r="G473" s="15"/>
      <c r="H473" s="15"/>
      <c r="I473" s="15"/>
      <c r="J473" s="15"/>
      <c r="K473" s="15"/>
      <c r="L473" s="30"/>
      <c r="M473" s="15"/>
      <c r="N473" s="1"/>
      <c r="O473" s="1"/>
      <c r="P473" s="1"/>
    </row>
    <row r="474" spans="1:16" ht="13.5" x14ac:dyDescent="0.2">
      <c r="A474" s="31"/>
      <c r="B474" s="37" t="s">
        <v>346</v>
      </c>
      <c r="C474" s="32"/>
      <c r="D474" s="32"/>
      <c r="E474" s="15"/>
      <c r="F474" s="15"/>
      <c r="G474" s="15"/>
      <c r="H474" s="15"/>
      <c r="I474" s="15"/>
      <c r="J474" s="15"/>
      <c r="K474" s="15"/>
      <c r="L474" s="30"/>
      <c r="M474" s="15"/>
      <c r="N474" s="1"/>
      <c r="O474" s="1"/>
      <c r="P474" s="1"/>
    </row>
    <row r="475" spans="1:16" ht="13.5" x14ac:dyDescent="0.2">
      <c r="A475" s="31"/>
      <c r="B475" s="37" t="s">
        <v>346</v>
      </c>
      <c r="C475" s="32"/>
      <c r="D475" s="32"/>
      <c r="E475" s="15"/>
      <c r="F475" s="15"/>
      <c r="G475" s="15"/>
      <c r="H475" s="15"/>
      <c r="I475" s="15"/>
      <c r="J475" s="15"/>
      <c r="K475" s="15"/>
      <c r="L475" s="30"/>
      <c r="M475" s="15"/>
      <c r="N475" s="1"/>
      <c r="O475" s="1"/>
      <c r="P475" s="1"/>
    </row>
    <row r="476" spans="1:16" ht="13.5" x14ac:dyDescent="0.2">
      <c r="A476" s="31"/>
      <c r="B476" s="37" t="s">
        <v>346</v>
      </c>
      <c r="C476" s="32"/>
      <c r="D476" s="32"/>
      <c r="E476" s="15"/>
      <c r="F476" s="15"/>
      <c r="G476" s="15"/>
      <c r="H476" s="15"/>
      <c r="I476" s="15"/>
      <c r="J476" s="15"/>
      <c r="K476" s="15"/>
      <c r="L476" s="30"/>
      <c r="M476" s="15"/>
      <c r="N476" s="1"/>
      <c r="O476" s="1"/>
      <c r="P476" s="1"/>
    </row>
    <row r="477" spans="1:16" ht="13.5" x14ac:dyDescent="0.2">
      <c r="A477" s="31"/>
      <c r="B477" s="37" t="s">
        <v>346</v>
      </c>
      <c r="C477" s="32"/>
      <c r="D477" s="32"/>
      <c r="E477" s="15"/>
      <c r="F477" s="15"/>
      <c r="G477" s="15"/>
      <c r="H477" s="15"/>
      <c r="I477" s="15"/>
      <c r="J477" s="15"/>
      <c r="K477" s="15"/>
      <c r="L477" s="30"/>
      <c r="M477" s="15"/>
      <c r="N477" s="1"/>
      <c r="O477" s="1"/>
      <c r="P477" s="1"/>
    </row>
    <row r="478" spans="1:16" ht="13.5" x14ac:dyDescent="0.2">
      <c r="A478" s="31"/>
      <c r="B478" s="37" t="s">
        <v>346</v>
      </c>
      <c r="C478" s="32"/>
      <c r="D478" s="32"/>
      <c r="E478" s="15"/>
      <c r="F478" s="15"/>
      <c r="G478" s="15"/>
      <c r="H478" s="15"/>
      <c r="I478" s="15"/>
      <c r="J478" s="15"/>
      <c r="K478" s="15"/>
      <c r="L478" s="30"/>
      <c r="M478" s="15"/>
      <c r="N478" s="1"/>
      <c r="O478" s="1"/>
      <c r="P478" s="1"/>
    </row>
    <row r="479" spans="1:16" ht="13.5" x14ac:dyDescent="0.2">
      <c r="A479" s="31"/>
      <c r="B479" s="37" t="s">
        <v>346</v>
      </c>
      <c r="C479" s="32"/>
      <c r="D479" s="32"/>
      <c r="E479" s="15"/>
      <c r="F479" s="15"/>
      <c r="G479" s="15"/>
      <c r="H479" s="15"/>
      <c r="I479" s="15"/>
      <c r="J479" s="15"/>
      <c r="K479" s="15"/>
      <c r="L479" s="30"/>
      <c r="M479" s="15"/>
      <c r="N479" s="1"/>
      <c r="O479" s="1"/>
      <c r="P479" s="1"/>
    </row>
    <row r="480" spans="1:16" ht="13.5" x14ac:dyDescent="0.2">
      <c r="A480" s="31"/>
      <c r="B480" s="37" t="s">
        <v>346</v>
      </c>
      <c r="C480" s="32"/>
      <c r="D480" s="32"/>
      <c r="E480" s="15"/>
      <c r="F480" s="15"/>
      <c r="G480" s="15"/>
      <c r="H480" s="15"/>
      <c r="I480" s="15"/>
      <c r="J480" s="15"/>
      <c r="K480" s="15"/>
      <c r="L480" s="30"/>
      <c r="M480" s="15"/>
      <c r="N480" s="1"/>
      <c r="O480" s="1"/>
      <c r="P480" s="1"/>
    </row>
    <row r="481" spans="1:16" ht="13.5" x14ac:dyDescent="0.2">
      <c r="A481" s="31"/>
      <c r="B481" s="37" t="s">
        <v>346</v>
      </c>
      <c r="C481" s="32"/>
      <c r="D481" s="32"/>
      <c r="E481" s="15"/>
      <c r="F481" s="15"/>
      <c r="G481" s="15"/>
      <c r="H481" s="15"/>
      <c r="I481" s="15"/>
      <c r="J481" s="15"/>
      <c r="K481" s="15"/>
      <c r="L481" s="30"/>
      <c r="M481" s="15"/>
      <c r="N481" s="1"/>
      <c r="O481" s="1"/>
      <c r="P481" s="1"/>
    </row>
    <row r="482" spans="1:16" ht="13.5" x14ac:dyDescent="0.2">
      <c r="A482" s="31"/>
      <c r="B482" s="37" t="s">
        <v>346</v>
      </c>
      <c r="C482" s="32"/>
      <c r="D482" s="32"/>
      <c r="E482" s="15"/>
      <c r="F482" s="15"/>
      <c r="G482" s="15"/>
      <c r="H482" s="15"/>
      <c r="I482" s="15"/>
      <c r="J482" s="15"/>
      <c r="K482" s="15"/>
      <c r="L482" s="30"/>
      <c r="M482" s="15"/>
      <c r="N482" s="1"/>
      <c r="O482" s="1"/>
      <c r="P482" s="1"/>
    </row>
    <row r="483" spans="1:16" ht="12.75" customHeight="1" x14ac:dyDescent="0.2">
      <c r="A483" s="31"/>
      <c r="B483" s="37" t="s">
        <v>346</v>
      </c>
      <c r="C483" s="32"/>
      <c r="D483" s="32"/>
      <c r="E483" s="15"/>
      <c r="F483" s="15"/>
      <c r="G483" s="15"/>
      <c r="H483" s="15"/>
      <c r="I483" s="15"/>
      <c r="J483" s="15"/>
      <c r="K483" s="15"/>
      <c r="L483" s="30"/>
      <c r="M483" s="15"/>
      <c r="N483" s="1"/>
      <c r="O483" s="1"/>
      <c r="P483" s="1"/>
    </row>
    <row r="484" spans="1:16" ht="13.5" x14ac:dyDescent="0.2">
      <c r="A484" s="31"/>
      <c r="B484" s="37" t="s">
        <v>346</v>
      </c>
      <c r="C484" s="32"/>
      <c r="D484" s="32"/>
      <c r="E484" s="15"/>
      <c r="F484" s="15"/>
      <c r="G484" s="15"/>
      <c r="H484" s="15"/>
      <c r="I484" s="15"/>
      <c r="J484" s="15"/>
      <c r="K484" s="15"/>
      <c r="L484" s="30"/>
      <c r="M484" s="15"/>
      <c r="N484" s="1"/>
      <c r="O484" s="1"/>
      <c r="P484" s="1"/>
    </row>
    <row r="485" spans="1:16" ht="13.5" x14ac:dyDescent="0.2">
      <c r="A485" s="31"/>
      <c r="B485" s="37" t="s">
        <v>346</v>
      </c>
      <c r="C485" s="32"/>
      <c r="D485" s="32"/>
      <c r="E485" s="15"/>
      <c r="F485" s="15"/>
      <c r="G485" s="15"/>
      <c r="H485" s="15"/>
      <c r="I485" s="15"/>
      <c r="J485" s="15"/>
      <c r="K485" s="15"/>
      <c r="L485" s="30"/>
      <c r="M485" s="15"/>
      <c r="N485" s="1"/>
      <c r="O485" s="1"/>
      <c r="P485" s="1"/>
    </row>
    <row r="486" spans="1:16" ht="13.5" x14ac:dyDescent="0.2">
      <c r="A486" s="31"/>
      <c r="B486" s="37" t="s">
        <v>346</v>
      </c>
      <c r="C486" s="32"/>
      <c r="D486" s="32"/>
      <c r="E486" s="15"/>
      <c r="F486" s="15"/>
      <c r="G486" s="15"/>
      <c r="H486" s="15"/>
      <c r="I486" s="15"/>
      <c r="J486" s="15"/>
      <c r="K486" s="15"/>
      <c r="L486" s="30"/>
      <c r="M486" s="15"/>
      <c r="N486" s="1"/>
      <c r="O486" s="1"/>
      <c r="P486" s="1"/>
    </row>
    <row r="487" spans="1:16" ht="13.5" x14ac:dyDescent="0.2">
      <c r="A487" s="31"/>
      <c r="B487" s="37" t="s">
        <v>346</v>
      </c>
      <c r="C487" s="32"/>
      <c r="D487" s="32"/>
      <c r="E487" s="15"/>
      <c r="F487" s="15"/>
      <c r="G487" s="15"/>
      <c r="H487" s="15"/>
      <c r="I487" s="15"/>
      <c r="J487" s="15"/>
      <c r="K487" s="15"/>
      <c r="L487" s="30"/>
      <c r="M487" s="15"/>
      <c r="N487" s="1"/>
      <c r="O487" s="1"/>
      <c r="P487" s="1"/>
    </row>
    <row r="488" spans="1:16" ht="13.5" x14ac:dyDescent="0.2">
      <c r="A488" s="31"/>
      <c r="B488" s="37" t="s">
        <v>346</v>
      </c>
      <c r="C488" s="32"/>
      <c r="D488" s="32"/>
      <c r="E488" s="15"/>
      <c r="F488" s="15"/>
      <c r="G488" s="15"/>
      <c r="H488" s="15"/>
      <c r="I488" s="15"/>
      <c r="J488" s="15"/>
      <c r="K488" s="15"/>
      <c r="L488" s="30"/>
      <c r="M488" s="15"/>
      <c r="N488" s="1"/>
      <c r="O488" s="1"/>
      <c r="P488" s="1"/>
    </row>
    <row r="489" spans="1:16" ht="13.5" x14ac:dyDescent="0.2">
      <c r="A489" s="31"/>
      <c r="B489" s="37" t="s">
        <v>346</v>
      </c>
      <c r="C489" s="32"/>
      <c r="D489" s="32"/>
      <c r="E489" s="15"/>
      <c r="F489" s="15"/>
      <c r="G489" s="15"/>
      <c r="H489" s="15"/>
      <c r="I489" s="15"/>
      <c r="J489" s="15"/>
      <c r="K489" s="15"/>
      <c r="L489" s="30"/>
      <c r="M489" s="15"/>
      <c r="N489" s="1"/>
      <c r="O489" s="1"/>
      <c r="P489" s="1"/>
    </row>
    <row r="490" spans="1:16" ht="13.5" x14ac:dyDescent="0.2">
      <c r="A490" s="31"/>
      <c r="B490" s="37" t="s">
        <v>346</v>
      </c>
      <c r="C490" s="32"/>
      <c r="D490" s="32"/>
      <c r="E490" s="15"/>
      <c r="F490" s="15"/>
      <c r="G490" s="15"/>
      <c r="H490" s="15"/>
      <c r="I490" s="15"/>
      <c r="J490" s="15"/>
      <c r="K490" s="15"/>
      <c r="L490" s="30"/>
      <c r="M490" s="15"/>
      <c r="N490" s="1"/>
      <c r="O490" s="1"/>
      <c r="P490" s="1"/>
    </row>
    <row r="491" spans="1:16" ht="13.5" x14ac:dyDescent="0.2">
      <c r="A491" s="31"/>
      <c r="B491" s="37" t="s">
        <v>346</v>
      </c>
      <c r="C491" s="32"/>
      <c r="D491" s="32"/>
      <c r="E491" s="15"/>
      <c r="F491" s="15"/>
      <c r="G491" s="15"/>
      <c r="H491" s="15"/>
      <c r="I491" s="15"/>
      <c r="J491" s="15"/>
      <c r="K491" s="15"/>
      <c r="L491" s="30"/>
      <c r="M491" s="15"/>
      <c r="N491" s="1"/>
      <c r="O491" s="1"/>
      <c r="P491" s="1"/>
    </row>
    <row r="492" spans="1:16" ht="13.5" x14ac:dyDescent="0.2">
      <c r="A492" s="31"/>
      <c r="B492" s="37" t="s">
        <v>346</v>
      </c>
      <c r="C492" s="32"/>
      <c r="D492" s="32"/>
      <c r="E492" s="15"/>
      <c r="F492" s="15"/>
      <c r="G492" s="15"/>
      <c r="H492" s="15"/>
      <c r="I492" s="15"/>
      <c r="J492" s="15"/>
      <c r="K492" s="15"/>
      <c r="L492" s="30"/>
      <c r="M492" s="15"/>
      <c r="N492" s="1"/>
      <c r="O492" s="1"/>
      <c r="P492" s="1"/>
    </row>
    <row r="493" spans="1:16" ht="13.5" x14ac:dyDescent="0.2">
      <c r="A493" s="31"/>
      <c r="B493" s="37" t="s">
        <v>346</v>
      </c>
      <c r="C493" s="32"/>
      <c r="D493" s="32"/>
      <c r="E493" s="15"/>
      <c r="F493" s="15"/>
      <c r="G493" s="15"/>
      <c r="H493" s="15"/>
      <c r="I493" s="15"/>
      <c r="J493" s="15"/>
      <c r="K493" s="15"/>
      <c r="L493" s="30"/>
      <c r="M493" s="15"/>
      <c r="N493" s="1"/>
      <c r="O493" s="1"/>
      <c r="P493" s="1"/>
    </row>
    <row r="494" spans="1:16" ht="13.5" x14ac:dyDescent="0.2">
      <c r="A494" s="31"/>
      <c r="B494" s="37" t="s">
        <v>346</v>
      </c>
      <c r="C494" s="32"/>
      <c r="D494" s="32"/>
      <c r="E494" s="15"/>
      <c r="F494" s="15"/>
      <c r="G494" s="15"/>
      <c r="H494" s="15"/>
      <c r="I494" s="15"/>
      <c r="J494" s="15"/>
      <c r="K494" s="15"/>
      <c r="L494" s="30"/>
      <c r="M494" s="15"/>
      <c r="N494" s="1"/>
      <c r="O494" s="1"/>
      <c r="P494" s="1"/>
    </row>
    <row r="495" spans="1:16" ht="13.5" x14ac:dyDescent="0.2">
      <c r="A495" s="31"/>
      <c r="B495" s="37" t="s">
        <v>346</v>
      </c>
      <c r="C495" s="32"/>
      <c r="D495" s="32"/>
      <c r="E495" s="15"/>
      <c r="F495" s="15"/>
      <c r="G495" s="15"/>
      <c r="H495" s="15"/>
      <c r="I495" s="15"/>
      <c r="J495" s="15"/>
      <c r="K495" s="15"/>
      <c r="L495" s="30"/>
      <c r="M495" s="15"/>
      <c r="N495" s="1"/>
      <c r="O495" s="1"/>
      <c r="P495" s="1"/>
    </row>
    <row r="496" spans="1:16" ht="13.5" x14ac:dyDescent="0.2">
      <c r="A496" s="95" t="s">
        <v>39</v>
      </c>
      <c r="B496" s="37"/>
      <c r="C496" s="32"/>
      <c r="D496" s="32"/>
      <c r="E496" s="15"/>
      <c r="F496" s="15"/>
      <c r="G496" s="15"/>
      <c r="H496" s="15"/>
      <c r="I496" s="15"/>
      <c r="J496" s="15"/>
      <c r="K496" s="15"/>
      <c r="L496" s="16">
        <f>SUM(L458:L459)</f>
        <v>0</v>
      </c>
      <c r="M496" s="15"/>
      <c r="N496" s="1"/>
      <c r="O496" s="1"/>
      <c r="P496" s="1"/>
    </row>
    <row r="497" spans="1:18" x14ac:dyDescent="0.2">
      <c r="A497" s="640"/>
      <c r="B497" s="640"/>
      <c r="C497" s="640"/>
      <c r="D497" s="301"/>
      <c r="E497" s="1"/>
      <c r="F497" s="1"/>
      <c r="G497" s="1"/>
      <c r="H497" s="1"/>
      <c r="I497" s="1"/>
      <c r="J497" s="1"/>
      <c r="K497" s="1"/>
      <c r="L497" s="96"/>
      <c r="M497" s="1"/>
      <c r="N497" s="1"/>
      <c r="O497" s="1"/>
      <c r="P497" s="1"/>
    </row>
    <row r="498" spans="1:18" x14ac:dyDescent="0.2">
      <c r="A498" s="1"/>
      <c r="B498" s="1"/>
      <c r="C498" s="641" t="s">
        <v>8</v>
      </c>
      <c r="D498" s="641"/>
      <c r="E498" s="641"/>
      <c r="F498" s="19"/>
      <c r="G498" s="642" t="s">
        <v>122</v>
      </c>
      <c r="H498" s="642"/>
      <c r="I498" s="297"/>
      <c r="J498" s="18"/>
      <c r="K498" s="1"/>
      <c r="L498" s="1"/>
      <c r="M498" s="1" t="s">
        <v>106</v>
      </c>
      <c r="N498" s="644"/>
      <c r="O498" s="644"/>
      <c r="P498" s="1"/>
    </row>
    <row r="499" spans="1:18" x14ac:dyDescent="0.2">
      <c r="A499" s="1"/>
      <c r="B499" s="1"/>
      <c r="C499" s="20"/>
      <c r="D499" s="20"/>
      <c r="E499" s="1"/>
      <c r="F499" s="1"/>
      <c r="G499" s="297"/>
      <c r="H499" s="18"/>
      <c r="I499" s="18"/>
      <c r="J499" s="18"/>
      <c r="K499" s="1"/>
      <c r="L499" s="1"/>
      <c r="M499" s="1"/>
      <c r="N499" s="21"/>
      <c r="O499" s="21"/>
      <c r="P499" s="1"/>
    </row>
    <row r="500" spans="1:18" x14ac:dyDescent="0.2">
      <c r="A500" s="1"/>
      <c r="B500" s="1"/>
      <c r="C500" s="20"/>
      <c r="D500" s="20"/>
      <c r="E500" s="1"/>
      <c r="F500" s="1"/>
      <c r="G500" s="297"/>
      <c r="H500" s="18"/>
      <c r="I500" s="18"/>
      <c r="J500" s="18"/>
      <c r="K500" s="1"/>
      <c r="L500" s="1"/>
      <c r="M500" s="1"/>
      <c r="N500" s="21"/>
      <c r="O500" s="21"/>
      <c r="P500" s="1"/>
    </row>
    <row r="501" spans="1:18" x14ac:dyDescent="0.2">
      <c r="A501" s="1"/>
      <c r="B501" s="1"/>
      <c r="C501" s="641" t="s">
        <v>293</v>
      </c>
      <c r="D501" s="641"/>
      <c r="E501" s="641"/>
      <c r="F501" s="296"/>
      <c r="G501" s="644" t="s">
        <v>123</v>
      </c>
      <c r="H501" s="644"/>
      <c r="I501" s="644"/>
      <c r="J501" s="297"/>
      <c r="K501" s="1"/>
      <c r="L501" s="1"/>
      <c r="M501" s="645" t="s">
        <v>130</v>
      </c>
      <c r="N501" s="645"/>
      <c r="O501" s="645"/>
      <c r="P501" s="645"/>
    </row>
    <row r="502" spans="1:18" x14ac:dyDescent="0.2">
      <c r="A502" s="1"/>
      <c r="B502" s="1"/>
      <c r="C502" s="641" t="s">
        <v>94</v>
      </c>
      <c r="D502" s="641"/>
      <c r="E502" s="641"/>
      <c r="F502" s="296"/>
      <c r="G502" s="644" t="s">
        <v>95</v>
      </c>
      <c r="H502" s="644"/>
      <c r="I502" s="644"/>
      <c r="J502" s="297"/>
      <c r="K502" s="1"/>
      <c r="L502" s="1"/>
      <c r="M502" s="645" t="s">
        <v>111</v>
      </c>
      <c r="N502" s="645"/>
      <c r="O502" s="645"/>
      <c r="P502" s="645"/>
    </row>
    <row r="503" spans="1:18" x14ac:dyDescent="0.2">
      <c r="A503" s="1"/>
      <c r="B503" s="1"/>
      <c r="C503" s="296"/>
      <c r="D503" s="296"/>
      <c r="E503" s="296"/>
      <c r="F503" s="296"/>
      <c r="G503" s="297"/>
      <c r="H503" s="297"/>
      <c r="I503" s="297"/>
      <c r="J503" s="297"/>
      <c r="K503" s="1"/>
      <c r="L503" s="1"/>
      <c r="M503" s="297"/>
      <c r="N503" s="297"/>
      <c r="O503" s="297"/>
      <c r="P503" s="297"/>
    </row>
    <row r="504" spans="1:18" ht="16.5" x14ac:dyDescent="0.3">
      <c r="A504" s="22"/>
      <c r="B504" s="22"/>
      <c r="C504" s="3"/>
      <c r="D504" s="3"/>
      <c r="E504" s="4"/>
      <c r="F504" s="4"/>
      <c r="G504" s="4"/>
      <c r="H504" s="4"/>
      <c r="I504" s="4"/>
      <c r="J504" s="4"/>
      <c r="K504" s="4"/>
      <c r="L504" s="4"/>
      <c r="M504" s="4"/>
      <c r="N504" s="1"/>
      <c r="O504" s="1"/>
      <c r="P504" s="1"/>
    </row>
    <row r="505" spans="1:18" ht="16.5" x14ac:dyDescent="0.3">
      <c r="A505" s="22"/>
      <c r="B505" s="22"/>
      <c r="C505" s="3"/>
      <c r="D505" s="3"/>
      <c r="E505" s="4"/>
      <c r="F505" s="4"/>
      <c r="G505" s="4"/>
      <c r="H505" s="4"/>
      <c r="I505" s="4"/>
      <c r="J505" s="4"/>
      <c r="K505" s="4"/>
      <c r="L505" s="4"/>
      <c r="M505" s="4"/>
      <c r="N505" s="1"/>
      <c r="O505" s="1"/>
      <c r="P505" s="1"/>
    </row>
    <row r="506" spans="1:18" ht="16.5" x14ac:dyDescent="0.3">
      <c r="A506" s="22"/>
      <c r="B506" s="22"/>
      <c r="C506" s="3"/>
      <c r="D506" s="3"/>
      <c r="E506" s="4"/>
      <c r="F506" s="4"/>
      <c r="G506" s="4"/>
      <c r="H506" s="4"/>
      <c r="I506" s="4"/>
      <c r="J506" s="4"/>
      <c r="K506" s="4"/>
      <c r="L506" s="4"/>
      <c r="M506" s="4"/>
      <c r="N506" s="1"/>
      <c r="O506" s="1"/>
      <c r="P506" s="1"/>
    </row>
    <row r="507" spans="1:18" ht="18" x14ac:dyDescent="0.25">
      <c r="A507" s="646" t="s">
        <v>0</v>
      </c>
      <c r="B507" s="646"/>
      <c r="C507" s="646"/>
      <c r="D507" s="646"/>
      <c r="E507" s="646"/>
      <c r="F507" s="646"/>
      <c r="G507" s="646"/>
      <c r="H507" s="646"/>
      <c r="I507" s="646"/>
      <c r="J507" s="646"/>
      <c r="K507" s="646"/>
      <c r="L507" s="646"/>
      <c r="M507" s="646"/>
      <c r="N507" s="25"/>
      <c r="O507" s="25"/>
      <c r="P507" s="25"/>
    </row>
    <row r="508" spans="1:18" ht="18" x14ac:dyDescent="0.25">
      <c r="A508" s="26"/>
      <c r="B508" s="26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9"/>
      <c r="O508" s="9"/>
      <c r="P508" s="9"/>
    </row>
    <row r="509" spans="1:18" ht="18" x14ac:dyDescent="0.25">
      <c r="A509" s="646" t="s">
        <v>12</v>
      </c>
      <c r="B509" s="646"/>
      <c r="C509" s="646"/>
      <c r="D509" s="646"/>
      <c r="E509" s="646"/>
      <c r="F509" s="646"/>
      <c r="G509" s="646"/>
      <c r="H509" s="646"/>
      <c r="I509" s="646"/>
      <c r="J509" s="646"/>
      <c r="K509" s="646"/>
      <c r="L509" s="646"/>
      <c r="M509" s="646"/>
      <c r="N509" s="9"/>
      <c r="O509" s="9"/>
      <c r="P509" s="9"/>
    </row>
    <row r="510" spans="1:18" ht="18" x14ac:dyDescent="0.25">
      <c r="A510" s="294"/>
      <c r="B510" s="294"/>
      <c r="C510" s="294"/>
      <c r="D510" s="294"/>
      <c r="E510" s="294"/>
      <c r="F510" s="294"/>
      <c r="G510" s="294"/>
      <c r="H510" s="294"/>
      <c r="I510" s="294"/>
      <c r="J510" s="294"/>
      <c r="K510" s="294"/>
      <c r="L510" s="294"/>
      <c r="M510" s="294"/>
      <c r="N510" s="9"/>
      <c r="O510" s="9"/>
      <c r="P510" s="9"/>
    </row>
    <row r="511" spans="1:18" s="5" customFormat="1" ht="15.75" customHeight="1" x14ac:dyDescent="0.25">
      <c r="A511" s="295" t="s">
        <v>299</v>
      </c>
      <c r="B511" s="9"/>
      <c r="C511" s="647"/>
      <c r="D511" s="295" t="s">
        <v>300</v>
      </c>
      <c r="F511" s="295" t="s">
        <v>118</v>
      </c>
      <c r="G511" s="295" t="s">
        <v>62</v>
      </c>
      <c r="H511" s="158" t="s">
        <v>63</v>
      </c>
      <c r="I511" s="158"/>
      <c r="K511" s="299"/>
      <c r="L511" s="299"/>
      <c r="M511" s="648" t="s">
        <v>2</v>
      </c>
      <c r="N511" s="648"/>
      <c r="O511" s="9" t="s">
        <v>301</v>
      </c>
      <c r="P511" s="295"/>
      <c r="Q511" s="295"/>
      <c r="R511" s="295"/>
    </row>
    <row r="512" spans="1:18" s="1" customFormat="1" ht="16.5" x14ac:dyDescent="0.3">
      <c r="A512" s="648" t="s">
        <v>3</v>
      </c>
      <c r="B512" s="648"/>
      <c r="C512" s="647"/>
      <c r="D512" s="4"/>
      <c r="E512" s="4"/>
      <c r="F512" s="159" t="s">
        <v>69</v>
      </c>
      <c r="G512" s="4"/>
      <c r="H512" s="7"/>
      <c r="I512" s="7"/>
      <c r="J512" s="7"/>
      <c r="K512" s="7"/>
      <c r="L512" s="7"/>
      <c r="M512" s="7"/>
      <c r="N512" s="159"/>
      <c r="O512" s="159"/>
      <c r="P512" s="159"/>
      <c r="Q512" s="159"/>
      <c r="R512" s="8"/>
    </row>
    <row r="513" spans="1:16" ht="38.25" x14ac:dyDescent="0.2">
      <c r="A513" s="11" t="s">
        <v>4</v>
      </c>
      <c r="B513" s="12" t="s">
        <v>5</v>
      </c>
      <c r="C513" s="12" t="s">
        <v>6</v>
      </c>
      <c r="D513" s="11" t="s">
        <v>7</v>
      </c>
      <c r="E513" s="12" t="s">
        <v>14</v>
      </c>
      <c r="F513" s="11" t="s">
        <v>15</v>
      </c>
      <c r="G513" s="11" t="s">
        <v>16</v>
      </c>
      <c r="H513" s="11" t="s">
        <v>17</v>
      </c>
      <c r="I513" s="11" t="s">
        <v>18</v>
      </c>
      <c r="J513" s="11" t="s">
        <v>19</v>
      </c>
      <c r="K513" s="11" t="s">
        <v>20</v>
      </c>
      <c r="L513" s="12" t="s">
        <v>21</v>
      </c>
      <c r="M513" s="12" t="s">
        <v>22</v>
      </c>
      <c r="N513" s="1"/>
      <c r="O513" s="1"/>
      <c r="P513" s="1"/>
    </row>
    <row r="514" spans="1:16" ht="13.5" x14ac:dyDescent="0.2">
      <c r="A514" s="29"/>
      <c r="B514" s="29"/>
      <c r="C514" s="29"/>
      <c r="D514" s="29"/>
      <c r="E514" s="29"/>
      <c r="F514" s="15"/>
      <c r="G514" s="15"/>
      <c r="H514" s="15"/>
      <c r="I514" s="15"/>
      <c r="J514" s="15"/>
      <c r="K514" s="15"/>
      <c r="L514" s="30"/>
      <c r="M514" s="17"/>
      <c r="N514" s="1"/>
      <c r="O514" s="1"/>
      <c r="P514" s="1"/>
    </row>
    <row r="515" spans="1:16" ht="13.5" x14ac:dyDescent="0.2">
      <c r="A515" s="31"/>
      <c r="B515" s="37" t="s">
        <v>347</v>
      </c>
      <c r="C515" s="32"/>
      <c r="D515" s="32"/>
      <c r="E515" s="15"/>
      <c r="F515" s="15"/>
      <c r="G515" s="15"/>
      <c r="H515" s="15"/>
      <c r="I515" s="104"/>
      <c r="J515" s="15"/>
      <c r="K515" s="15"/>
      <c r="L515" s="16"/>
      <c r="M515" s="15"/>
      <c r="N515" s="1"/>
      <c r="O515" s="1"/>
      <c r="P515" s="1"/>
    </row>
    <row r="516" spans="1:16" ht="13.5" x14ac:dyDescent="0.2">
      <c r="A516" s="31"/>
      <c r="B516" s="37" t="s">
        <v>347</v>
      </c>
      <c r="C516" s="32"/>
      <c r="D516" s="32"/>
      <c r="E516" s="15"/>
      <c r="F516" s="15"/>
      <c r="G516" s="15"/>
      <c r="H516" s="15"/>
      <c r="I516" s="104"/>
      <c r="J516" s="15"/>
      <c r="K516" s="15"/>
      <c r="L516" s="16"/>
      <c r="M516" s="15"/>
      <c r="N516" s="1"/>
      <c r="O516" s="1"/>
      <c r="P516" s="1"/>
    </row>
    <row r="517" spans="1:16" ht="27" hidden="1" x14ac:dyDescent="0.2">
      <c r="A517" s="31"/>
      <c r="B517" s="37" t="s">
        <v>347</v>
      </c>
      <c r="C517" s="32"/>
      <c r="D517" s="32"/>
      <c r="E517" s="15"/>
      <c r="F517" s="15" t="s">
        <v>29</v>
      </c>
      <c r="G517" s="38" t="s">
        <v>309</v>
      </c>
      <c r="H517" s="15" t="s">
        <v>303</v>
      </c>
      <c r="I517" s="104">
        <v>42383</v>
      </c>
      <c r="J517" s="104">
        <v>42383</v>
      </c>
      <c r="K517" s="15" t="s">
        <v>310</v>
      </c>
      <c r="L517" s="16">
        <v>928</v>
      </c>
      <c r="M517" s="15" t="s">
        <v>306</v>
      </c>
      <c r="N517" s="1"/>
      <c r="O517" s="1"/>
      <c r="P517" s="1"/>
    </row>
    <row r="518" spans="1:16" ht="27" hidden="1" x14ac:dyDescent="0.2">
      <c r="A518" s="31"/>
      <c r="B518" s="37" t="s">
        <v>347</v>
      </c>
      <c r="C518" s="32"/>
      <c r="D518" s="32"/>
      <c r="E518" s="15"/>
      <c r="F518" s="15" t="s">
        <v>29</v>
      </c>
      <c r="G518" s="38" t="s">
        <v>311</v>
      </c>
      <c r="H518" s="15" t="s">
        <v>303</v>
      </c>
      <c r="I518" s="104">
        <v>42383</v>
      </c>
      <c r="J518" s="104">
        <v>42383</v>
      </c>
      <c r="K518" s="15" t="s">
        <v>310</v>
      </c>
      <c r="L518" s="16">
        <v>464</v>
      </c>
      <c r="M518" s="15" t="s">
        <v>306</v>
      </c>
      <c r="N518" s="1"/>
      <c r="O518" s="1"/>
      <c r="P518" s="1"/>
    </row>
    <row r="519" spans="1:16" ht="13.5" x14ac:dyDescent="0.2">
      <c r="A519" s="31"/>
      <c r="B519" s="37" t="s">
        <v>347</v>
      </c>
      <c r="C519" s="32"/>
      <c r="D519" s="32"/>
      <c r="E519" s="15"/>
      <c r="F519" s="15"/>
      <c r="G519" s="15"/>
      <c r="H519" s="15"/>
      <c r="I519" s="15"/>
      <c r="J519" s="15"/>
      <c r="K519" s="15"/>
      <c r="L519" s="30"/>
      <c r="M519" s="15"/>
      <c r="N519" s="1"/>
      <c r="O519" s="1"/>
      <c r="P519" s="1"/>
    </row>
    <row r="520" spans="1:16" ht="13.5" x14ac:dyDescent="0.2">
      <c r="A520" s="31"/>
      <c r="B520" s="37" t="s">
        <v>347</v>
      </c>
      <c r="C520" s="32"/>
      <c r="D520" s="32"/>
      <c r="E520" s="15"/>
      <c r="F520" s="15"/>
      <c r="G520" s="15"/>
      <c r="H520" s="15"/>
      <c r="I520" s="15"/>
      <c r="J520" s="15"/>
      <c r="K520" s="15"/>
      <c r="L520" s="30"/>
      <c r="M520" s="15"/>
      <c r="N520" s="1"/>
      <c r="O520" s="1"/>
      <c r="P520" s="1"/>
    </row>
    <row r="521" spans="1:16" ht="13.5" x14ac:dyDescent="0.2">
      <c r="A521" s="31"/>
      <c r="B521" s="37" t="s">
        <v>347</v>
      </c>
      <c r="C521" s="32"/>
      <c r="D521" s="32"/>
      <c r="E521" s="15"/>
      <c r="F521" s="15"/>
      <c r="G521" s="15"/>
      <c r="H521" s="15"/>
      <c r="I521" s="15"/>
      <c r="J521" s="15"/>
      <c r="K521" s="15"/>
      <c r="L521" s="30"/>
      <c r="M521" s="15"/>
      <c r="N521" s="1"/>
      <c r="O521" s="1"/>
      <c r="P521" s="1"/>
    </row>
    <row r="522" spans="1:16" ht="13.5" x14ac:dyDescent="0.2">
      <c r="A522" s="31"/>
      <c r="B522" s="37" t="s">
        <v>347</v>
      </c>
      <c r="C522" s="32"/>
      <c r="D522" s="32"/>
      <c r="E522" s="15"/>
      <c r="F522" s="15"/>
      <c r="G522" s="15"/>
      <c r="H522" s="15"/>
      <c r="I522" s="15"/>
      <c r="J522" s="15"/>
      <c r="K522" s="15"/>
      <c r="L522" s="30"/>
      <c r="M522" s="15"/>
      <c r="N522" s="1"/>
      <c r="O522" s="1"/>
      <c r="P522" s="1"/>
    </row>
    <row r="523" spans="1:16" ht="13.5" x14ac:dyDescent="0.2">
      <c r="A523" s="31"/>
      <c r="B523" s="37" t="s">
        <v>347</v>
      </c>
      <c r="C523" s="32"/>
      <c r="D523" s="32"/>
      <c r="E523" s="15"/>
      <c r="F523" s="15"/>
      <c r="G523" s="15"/>
      <c r="H523" s="15"/>
      <c r="I523" s="15"/>
      <c r="J523" s="15"/>
      <c r="K523" s="15"/>
      <c r="L523" s="30"/>
      <c r="M523" s="15"/>
      <c r="N523" s="1"/>
      <c r="O523" s="1"/>
      <c r="P523" s="1"/>
    </row>
    <row r="524" spans="1:16" ht="13.5" x14ac:dyDescent="0.2">
      <c r="A524" s="31"/>
      <c r="B524" s="37" t="s">
        <v>347</v>
      </c>
      <c r="C524" s="32"/>
      <c r="D524" s="32"/>
      <c r="E524" s="15"/>
      <c r="F524" s="15"/>
      <c r="G524" s="15"/>
      <c r="H524" s="15"/>
      <c r="I524" s="15"/>
      <c r="J524" s="15"/>
      <c r="K524" s="15"/>
      <c r="L524" s="30"/>
      <c r="M524" s="15"/>
      <c r="N524" s="1"/>
      <c r="O524" s="1"/>
      <c r="P524" s="1"/>
    </row>
    <row r="525" spans="1:16" ht="13.5" x14ac:dyDescent="0.2">
      <c r="A525" s="31"/>
      <c r="B525" s="37" t="s">
        <v>347</v>
      </c>
      <c r="C525" s="32"/>
      <c r="D525" s="32"/>
      <c r="E525" s="15"/>
      <c r="F525" s="15"/>
      <c r="G525" s="15"/>
      <c r="H525" s="15"/>
      <c r="I525" s="15"/>
      <c r="J525" s="15"/>
      <c r="K525" s="15"/>
      <c r="L525" s="30"/>
      <c r="M525" s="15"/>
      <c r="N525" s="1"/>
      <c r="O525" s="1"/>
      <c r="P525" s="1"/>
    </row>
    <row r="526" spans="1:16" ht="13.5" x14ac:dyDescent="0.2">
      <c r="A526" s="31"/>
      <c r="B526" s="37" t="s">
        <v>347</v>
      </c>
      <c r="C526" s="32"/>
      <c r="D526" s="32"/>
      <c r="E526" s="15"/>
      <c r="F526" s="15"/>
      <c r="G526" s="15"/>
      <c r="H526" s="15"/>
      <c r="I526" s="15"/>
      <c r="J526" s="15"/>
      <c r="K526" s="15"/>
      <c r="L526" s="30"/>
      <c r="M526" s="15"/>
      <c r="N526" s="1"/>
      <c r="O526" s="1"/>
      <c r="P526" s="1"/>
    </row>
    <row r="527" spans="1:16" ht="13.5" x14ac:dyDescent="0.2">
      <c r="A527" s="31"/>
      <c r="B527" s="37" t="s">
        <v>347</v>
      </c>
      <c r="C527" s="32"/>
      <c r="D527" s="32"/>
      <c r="E527" s="15"/>
      <c r="F527" s="15"/>
      <c r="G527" s="15"/>
      <c r="H527" s="15"/>
      <c r="I527" s="15"/>
      <c r="J527" s="15"/>
      <c r="K527" s="15"/>
      <c r="L527" s="30"/>
      <c r="M527" s="15"/>
      <c r="N527" s="1"/>
      <c r="O527" s="1"/>
      <c r="P527" s="1"/>
    </row>
    <row r="528" spans="1:16" ht="13.5" x14ac:dyDescent="0.2">
      <c r="A528" s="31"/>
      <c r="B528" s="37" t="s">
        <v>347</v>
      </c>
      <c r="C528" s="32"/>
      <c r="D528" s="32"/>
      <c r="E528" s="15"/>
      <c r="F528" s="15"/>
      <c r="G528" s="15"/>
      <c r="H528" s="15"/>
      <c r="I528" s="15"/>
      <c r="J528" s="15"/>
      <c r="K528" s="15"/>
      <c r="L528" s="30"/>
      <c r="M528" s="15"/>
      <c r="N528" s="1"/>
      <c r="O528" s="1"/>
      <c r="P528" s="1"/>
    </row>
    <row r="529" spans="1:16" ht="13.5" x14ac:dyDescent="0.2">
      <c r="A529" s="31"/>
      <c r="B529" s="37" t="s">
        <v>347</v>
      </c>
      <c r="C529" s="32"/>
      <c r="D529" s="32"/>
      <c r="E529" s="15"/>
      <c r="F529" s="15"/>
      <c r="G529" s="15"/>
      <c r="H529" s="15"/>
      <c r="I529" s="15"/>
      <c r="J529" s="15"/>
      <c r="K529" s="15"/>
      <c r="L529" s="30"/>
      <c r="M529" s="15"/>
      <c r="N529" s="1"/>
      <c r="O529" s="1"/>
      <c r="P529" s="1"/>
    </row>
    <row r="530" spans="1:16" ht="13.5" x14ac:dyDescent="0.2">
      <c r="A530" s="31"/>
      <c r="B530" s="37" t="s">
        <v>347</v>
      </c>
      <c r="C530" s="32"/>
      <c r="D530" s="32"/>
      <c r="E530" s="15"/>
      <c r="F530" s="15"/>
      <c r="G530" s="15"/>
      <c r="H530" s="15"/>
      <c r="I530" s="15"/>
      <c r="J530" s="15"/>
      <c r="K530" s="15"/>
      <c r="L530" s="30"/>
      <c r="M530" s="15"/>
      <c r="N530" s="1"/>
      <c r="O530" s="1"/>
      <c r="P530" s="1"/>
    </row>
    <row r="531" spans="1:16" ht="13.5" x14ac:dyDescent="0.2">
      <c r="A531" s="31"/>
      <c r="B531" s="37" t="s">
        <v>347</v>
      </c>
      <c r="C531" s="32"/>
      <c r="D531" s="32"/>
      <c r="E531" s="15"/>
      <c r="F531" s="15"/>
      <c r="G531" s="15"/>
      <c r="H531" s="15"/>
      <c r="I531" s="15"/>
      <c r="J531" s="15"/>
      <c r="K531" s="15"/>
      <c r="L531" s="30"/>
      <c r="M531" s="15"/>
      <c r="N531" s="1"/>
      <c r="O531" s="1"/>
      <c r="P531" s="1"/>
    </row>
    <row r="532" spans="1:16" ht="13.5" x14ac:dyDescent="0.2">
      <c r="A532" s="31"/>
      <c r="B532" s="37" t="s">
        <v>347</v>
      </c>
      <c r="C532" s="32"/>
      <c r="D532" s="32"/>
      <c r="E532" s="15"/>
      <c r="F532" s="15"/>
      <c r="G532" s="15"/>
      <c r="H532" s="15"/>
      <c r="I532" s="15"/>
      <c r="J532" s="15"/>
      <c r="K532" s="15"/>
      <c r="L532" s="30"/>
      <c r="M532" s="15"/>
      <c r="N532" s="1"/>
      <c r="O532" s="1"/>
      <c r="P532" s="1"/>
    </row>
    <row r="533" spans="1:16" ht="13.5" x14ac:dyDescent="0.2">
      <c r="A533" s="31"/>
      <c r="B533" s="37" t="s">
        <v>347</v>
      </c>
      <c r="C533" s="32"/>
      <c r="D533" s="32"/>
      <c r="E533" s="15"/>
      <c r="F533" s="15"/>
      <c r="G533" s="15"/>
      <c r="H533" s="15"/>
      <c r="I533" s="15"/>
      <c r="J533" s="15"/>
      <c r="K533" s="15"/>
      <c r="L533" s="30"/>
      <c r="M533" s="15"/>
      <c r="N533" s="1"/>
      <c r="O533" s="1"/>
      <c r="P533" s="1"/>
    </row>
    <row r="534" spans="1:16" ht="13.5" x14ac:dyDescent="0.2">
      <c r="A534" s="31"/>
      <c r="B534" s="37" t="s">
        <v>347</v>
      </c>
      <c r="C534" s="32"/>
      <c r="D534" s="32"/>
      <c r="E534" s="15"/>
      <c r="F534" s="15"/>
      <c r="G534" s="15"/>
      <c r="H534" s="15"/>
      <c r="I534" s="15"/>
      <c r="J534" s="15"/>
      <c r="K534" s="15"/>
      <c r="L534" s="30"/>
      <c r="M534" s="15"/>
      <c r="N534" s="1"/>
      <c r="O534" s="1"/>
      <c r="P534" s="1"/>
    </row>
    <row r="535" spans="1:16" ht="13.5" x14ac:dyDescent="0.2">
      <c r="A535" s="31"/>
      <c r="B535" s="37" t="s">
        <v>347</v>
      </c>
      <c r="C535" s="32"/>
      <c r="D535" s="32"/>
      <c r="E535" s="15"/>
      <c r="F535" s="15"/>
      <c r="G535" s="15"/>
      <c r="H535" s="15"/>
      <c r="I535" s="15"/>
      <c r="J535" s="15"/>
      <c r="K535" s="15"/>
      <c r="L535" s="30"/>
      <c r="M535" s="15"/>
      <c r="N535" s="1"/>
      <c r="O535" s="1"/>
      <c r="P535" s="1"/>
    </row>
    <row r="536" spans="1:16" ht="13.5" x14ac:dyDescent="0.2">
      <c r="A536" s="31"/>
      <c r="B536" s="37" t="s">
        <v>347</v>
      </c>
      <c r="C536" s="32"/>
      <c r="D536" s="32"/>
      <c r="E536" s="15"/>
      <c r="F536" s="15"/>
      <c r="G536" s="15"/>
      <c r="H536" s="15"/>
      <c r="I536" s="15"/>
      <c r="J536" s="15"/>
      <c r="K536" s="15"/>
      <c r="L536" s="30"/>
      <c r="M536" s="15"/>
      <c r="N536" s="1"/>
      <c r="O536" s="1"/>
      <c r="P536" s="1"/>
    </row>
    <row r="537" spans="1:16" ht="13.5" x14ac:dyDescent="0.2">
      <c r="A537" s="31"/>
      <c r="B537" s="37" t="s">
        <v>347</v>
      </c>
      <c r="C537" s="32"/>
      <c r="D537" s="32"/>
      <c r="E537" s="15"/>
      <c r="F537" s="15"/>
      <c r="G537" s="15"/>
      <c r="H537" s="15"/>
      <c r="I537" s="15"/>
      <c r="J537" s="15"/>
      <c r="K537" s="15"/>
      <c r="L537" s="30"/>
      <c r="M537" s="15"/>
      <c r="N537" s="1"/>
      <c r="O537" s="1"/>
      <c r="P537" s="1"/>
    </row>
    <row r="538" spans="1:16" ht="13.5" x14ac:dyDescent="0.2">
      <c r="A538" s="31"/>
      <c r="B538" s="37" t="s">
        <v>347</v>
      </c>
      <c r="C538" s="32"/>
      <c r="D538" s="32"/>
      <c r="E538" s="15"/>
      <c r="F538" s="15"/>
      <c r="G538" s="15"/>
      <c r="H538" s="15"/>
      <c r="I538" s="15"/>
      <c r="J538" s="15"/>
      <c r="K538" s="15"/>
      <c r="L538" s="30"/>
      <c r="M538" s="15"/>
      <c r="N538" s="1"/>
      <c r="O538" s="1"/>
      <c r="P538" s="1"/>
    </row>
    <row r="539" spans="1:16" ht="13.5" x14ac:dyDescent="0.2">
      <c r="A539" s="31"/>
      <c r="B539" s="37" t="s">
        <v>347</v>
      </c>
      <c r="C539" s="32"/>
      <c r="D539" s="32"/>
      <c r="E539" s="15"/>
      <c r="F539" s="15"/>
      <c r="G539" s="15"/>
      <c r="H539" s="15"/>
      <c r="I539" s="15"/>
      <c r="J539" s="15"/>
      <c r="K539" s="15"/>
      <c r="L539" s="30"/>
      <c r="M539" s="15"/>
      <c r="N539" s="1"/>
      <c r="O539" s="1"/>
      <c r="P539" s="1"/>
    </row>
    <row r="540" spans="1:16" ht="12.75" customHeight="1" x14ac:dyDescent="0.2">
      <c r="A540" s="31"/>
      <c r="B540" s="37" t="s">
        <v>347</v>
      </c>
      <c r="C540" s="32"/>
      <c r="D540" s="32"/>
      <c r="E540" s="15"/>
      <c r="F540" s="15"/>
      <c r="G540" s="15"/>
      <c r="H540" s="15"/>
      <c r="I540" s="15"/>
      <c r="J540" s="15"/>
      <c r="K540" s="15"/>
      <c r="L540" s="30"/>
      <c r="M540" s="15"/>
      <c r="N540" s="1"/>
      <c r="O540" s="1"/>
      <c r="P540" s="1"/>
    </row>
    <row r="541" spans="1:16" ht="13.5" x14ac:dyDescent="0.2">
      <c r="A541" s="31"/>
      <c r="B541" s="37" t="s">
        <v>347</v>
      </c>
      <c r="C541" s="32"/>
      <c r="D541" s="32"/>
      <c r="E541" s="15"/>
      <c r="F541" s="15"/>
      <c r="G541" s="15"/>
      <c r="H541" s="15"/>
      <c r="I541" s="15"/>
      <c r="J541" s="15"/>
      <c r="K541" s="15"/>
      <c r="L541" s="30"/>
      <c r="M541" s="15"/>
      <c r="N541" s="1"/>
      <c r="O541" s="1"/>
      <c r="P541" s="1"/>
    </row>
    <row r="542" spans="1:16" ht="13.5" x14ac:dyDescent="0.2">
      <c r="A542" s="31"/>
      <c r="B542" s="37" t="s">
        <v>347</v>
      </c>
      <c r="C542" s="32"/>
      <c r="D542" s="32"/>
      <c r="E542" s="15"/>
      <c r="F542" s="15"/>
      <c r="G542" s="15"/>
      <c r="H542" s="15"/>
      <c r="I542" s="15"/>
      <c r="J542" s="15"/>
      <c r="K542" s="15"/>
      <c r="L542" s="30"/>
      <c r="M542" s="15"/>
      <c r="N542" s="1"/>
      <c r="O542" s="1"/>
      <c r="P542" s="1"/>
    </row>
    <row r="543" spans="1:16" ht="13.5" x14ac:dyDescent="0.2">
      <c r="A543" s="31"/>
      <c r="B543" s="37" t="s">
        <v>347</v>
      </c>
      <c r="C543" s="32"/>
      <c r="D543" s="32"/>
      <c r="E543" s="15"/>
      <c r="F543" s="15"/>
      <c r="G543" s="15"/>
      <c r="H543" s="15"/>
      <c r="I543" s="15"/>
      <c r="J543" s="15"/>
      <c r="K543" s="15"/>
      <c r="L543" s="30"/>
      <c r="M543" s="15"/>
      <c r="N543" s="1"/>
      <c r="O543" s="1"/>
      <c r="P543" s="1"/>
    </row>
    <row r="544" spans="1:16" ht="13.5" x14ac:dyDescent="0.2">
      <c r="A544" s="31"/>
      <c r="B544" s="37" t="s">
        <v>347</v>
      </c>
      <c r="C544" s="32"/>
      <c r="D544" s="32"/>
      <c r="E544" s="15"/>
      <c r="F544" s="15"/>
      <c r="G544" s="15"/>
      <c r="H544" s="15"/>
      <c r="I544" s="15"/>
      <c r="J544" s="15"/>
      <c r="K544" s="15"/>
      <c r="L544" s="30"/>
      <c r="M544" s="15"/>
      <c r="N544" s="1"/>
      <c r="O544" s="1"/>
      <c r="P544" s="1"/>
    </row>
    <row r="545" spans="1:16" ht="13.5" x14ac:dyDescent="0.2">
      <c r="A545" s="31"/>
      <c r="B545" s="37" t="s">
        <v>347</v>
      </c>
      <c r="C545" s="32"/>
      <c r="D545" s="32"/>
      <c r="E545" s="15"/>
      <c r="F545" s="15"/>
      <c r="G545" s="15"/>
      <c r="H545" s="15"/>
      <c r="I545" s="15"/>
      <c r="J545" s="15"/>
      <c r="K545" s="15"/>
      <c r="L545" s="30"/>
      <c r="M545" s="15"/>
      <c r="N545" s="1"/>
      <c r="O545" s="1"/>
      <c r="P545" s="1"/>
    </row>
    <row r="546" spans="1:16" ht="13.5" x14ac:dyDescent="0.2">
      <c r="A546" s="31"/>
      <c r="B546" s="37" t="s">
        <v>347</v>
      </c>
      <c r="C546" s="32"/>
      <c r="D546" s="32"/>
      <c r="E546" s="15"/>
      <c r="F546" s="15"/>
      <c r="G546" s="15"/>
      <c r="H546" s="15"/>
      <c r="I546" s="15"/>
      <c r="J546" s="15"/>
      <c r="K546" s="15"/>
      <c r="L546" s="30"/>
      <c r="M546" s="15"/>
      <c r="N546" s="1"/>
      <c r="O546" s="1"/>
      <c r="P546" s="1"/>
    </row>
    <row r="547" spans="1:16" ht="13.5" x14ac:dyDescent="0.2">
      <c r="A547" s="31"/>
      <c r="B547" s="37" t="s">
        <v>347</v>
      </c>
      <c r="C547" s="32"/>
      <c r="D547" s="32"/>
      <c r="E547" s="15"/>
      <c r="F547" s="15"/>
      <c r="G547" s="15"/>
      <c r="H547" s="15"/>
      <c r="I547" s="15"/>
      <c r="J547" s="15"/>
      <c r="K547" s="15"/>
      <c r="L547" s="30"/>
      <c r="M547" s="15"/>
      <c r="N547" s="1"/>
      <c r="O547" s="1"/>
      <c r="P547" s="1"/>
    </row>
    <row r="548" spans="1:16" ht="13.5" x14ac:dyDescent="0.2">
      <c r="A548" s="31"/>
      <c r="B548" s="37" t="s">
        <v>347</v>
      </c>
      <c r="C548" s="32"/>
      <c r="D548" s="32"/>
      <c r="E548" s="15"/>
      <c r="F548" s="15"/>
      <c r="G548" s="15"/>
      <c r="H548" s="15"/>
      <c r="I548" s="15"/>
      <c r="J548" s="15"/>
      <c r="K548" s="15"/>
      <c r="L548" s="30"/>
      <c r="M548" s="15"/>
      <c r="N548" s="1"/>
      <c r="O548" s="1"/>
      <c r="P548" s="1"/>
    </row>
    <row r="549" spans="1:16" ht="13.5" x14ac:dyDescent="0.2">
      <c r="A549" s="31"/>
      <c r="B549" s="37" t="s">
        <v>347</v>
      </c>
      <c r="C549" s="32"/>
      <c r="D549" s="32"/>
      <c r="E549" s="15"/>
      <c r="F549" s="15"/>
      <c r="G549" s="15"/>
      <c r="H549" s="15"/>
      <c r="I549" s="15"/>
      <c r="J549" s="15"/>
      <c r="K549" s="15"/>
      <c r="L549" s="30"/>
      <c r="M549" s="15"/>
      <c r="N549" s="1"/>
      <c r="O549" s="1"/>
      <c r="P549" s="1"/>
    </row>
    <row r="550" spans="1:16" ht="13.5" x14ac:dyDescent="0.2">
      <c r="A550" s="31"/>
      <c r="B550" s="37" t="s">
        <v>347</v>
      </c>
      <c r="C550" s="32"/>
      <c r="D550" s="32"/>
      <c r="E550" s="15"/>
      <c r="F550" s="15"/>
      <c r="G550" s="15"/>
      <c r="H550" s="15"/>
      <c r="I550" s="15"/>
      <c r="J550" s="15"/>
      <c r="K550" s="15"/>
      <c r="L550" s="30"/>
      <c r="M550" s="15"/>
      <c r="N550" s="1"/>
      <c r="O550" s="1"/>
      <c r="P550" s="1"/>
    </row>
    <row r="551" spans="1:16" ht="13.5" x14ac:dyDescent="0.2">
      <c r="A551" s="31"/>
      <c r="B551" s="37" t="s">
        <v>347</v>
      </c>
      <c r="C551" s="32"/>
      <c r="D551" s="32"/>
      <c r="E551" s="15"/>
      <c r="F551" s="15"/>
      <c r="G551" s="15"/>
      <c r="H551" s="15"/>
      <c r="I551" s="15"/>
      <c r="J551" s="15"/>
      <c r="K551" s="15"/>
      <c r="L551" s="30"/>
      <c r="M551" s="15"/>
      <c r="N551" s="1"/>
      <c r="O551" s="1"/>
      <c r="P551" s="1"/>
    </row>
    <row r="552" spans="1:16" ht="13.5" x14ac:dyDescent="0.2">
      <c r="A552" s="31"/>
      <c r="B552" s="37" t="s">
        <v>347</v>
      </c>
      <c r="C552" s="32"/>
      <c r="D552" s="32"/>
      <c r="E552" s="15"/>
      <c r="F552" s="15"/>
      <c r="G552" s="15"/>
      <c r="H552" s="15"/>
      <c r="I552" s="15"/>
      <c r="J552" s="15"/>
      <c r="K552" s="15"/>
      <c r="L552" s="30"/>
      <c r="M552" s="15"/>
      <c r="N552" s="1"/>
      <c r="O552" s="1"/>
      <c r="P552" s="1"/>
    </row>
    <row r="553" spans="1:16" ht="13.5" x14ac:dyDescent="0.2">
      <c r="A553" s="95" t="s">
        <v>39</v>
      </c>
      <c r="B553" s="37"/>
      <c r="C553" s="32"/>
      <c r="D553" s="32"/>
      <c r="E553" s="15"/>
      <c r="F553" s="15"/>
      <c r="G553" s="15"/>
      <c r="H553" s="15"/>
      <c r="I553" s="15"/>
      <c r="J553" s="15"/>
      <c r="K553" s="15"/>
      <c r="L553" s="16">
        <f>SUM(L515:L516)</f>
        <v>0</v>
      </c>
      <c r="M553" s="15"/>
      <c r="N553" s="1"/>
      <c r="O553" s="1"/>
      <c r="P553" s="1"/>
    </row>
    <row r="554" spans="1:16" x14ac:dyDescent="0.2">
      <c r="A554" s="640"/>
      <c r="B554" s="640"/>
      <c r="C554" s="640"/>
      <c r="D554" s="301"/>
      <c r="E554" s="1"/>
      <c r="F554" s="1"/>
      <c r="G554" s="1"/>
      <c r="H554" s="1"/>
      <c r="I554" s="1"/>
      <c r="J554" s="1"/>
      <c r="K554" s="1"/>
      <c r="L554" s="96"/>
      <c r="M554" s="1"/>
      <c r="N554" s="1"/>
      <c r="O554" s="1"/>
      <c r="P554" s="1"/>
    </row>
    <row r="555" spans="1:16" x14ac:dyDescent="0.2">
      <c r="A555" s="1"/>
      <c r="B555" s="1"/>
      <c r="C555" s="641" t="s">
        <v>8</v>
      </c>
      <c r="D555" s="641"/>
      <c r="E555" s="641"/>
      <c r="F555" s="19"/>
      <c r="G555" s="642" t="s">
        <v>122</v>
      </c>
      <c r="H555" s="642"/>
      <c r="I555" s="297"/>
      <c r="J555" s="18"/>
      <c r="K555" s="1"/>
      <c r="L555" s="1"/>
      <c r="M555" s="1" t="s">
        <v>106</v>
      </c>
      <c r="N555" s="644"/>
      <c r="O555" s="644"/>
      <c r="P555" s="1"/>
    </row>
    <row r="556" spans="1:16" x14ac:dyDescent="0.2">
      <c r="A556" s="1"/>
      <c r="B556" s="1"/>
      <c r="C556" s="20"/>
      <c r="D556" s="20"/>
      <c r="E556" s="1"/>
      <c r="F556" s="1"/>
      <c r="G556" s="297"/>
      <c r="H556" s="18"/>
      <c r="I556" s="18"/>
      <c r="J556" s="18"/>
      <c r="K556" s="1"/>
      <c r="L556" s="1"/>
      <c r="M556" s="1"/>
      <c r="N556" s="21"/>
      <c r="O556" s="21"/>
      <c r="P556" s="1"/>
    </row>
    <row r="557" spans="1:16" x14ac:dyDescent="0.2">
      <c r="A557" s="1"/>
      <c r="B557" s="1"/>
      <c r="C557" s="20"/>
      <c r="D557" s="20"/>
      <c r="E557" s="1"/>
      <c r="F557" s="1"/>
      <c r="G557" s="297"/>
      <c r="H557" s="18"/>
      <c r="I557" s="18"/>
      <c r="J557" s="18"/>
      <c r="K557" s="1"/>
      <c r="L557" s="1"/>
      <c r="M557" s="1"/>
      <c r="N557" s="21"/>
      <c r="O557" s="21"/>
      <c r="P557" s="1"/>
    </row>
    <row r="558" spans="1:16" x14ac:dyDescent="0.2">
      <c r="A558" s="1"/>
      <c r="B558" s="1"/>
      <c r="C558" s="641" t="s">
        <v>293</v>
      </c>
      <c r="D558" s="641"/>
      <c r="E558" s="641"/>
      <c r="F558" s="296"/>
      <c r="G558" s="644" t="s">
        <v>123</v>
      </c>
      <c r="H558" s="644"/>
      <c r="I558" s="644"/>
      <c r="J558" s="297"/>
      <c r="K558" s="1"/>
      <c r="L558" s="1"/>
      <c r="M558" s="645" t="s">
        <v>130</v>
      </c>
      <c r="N558" s="645"/>
      <c r="O558" s="645"/>
      <c r="P558" s="645"/>
    </row>
    <row r="559" spans="1:16" x14ac:dyDescent="0.2">
      <c r="A559" s="1"/>
      <c r="B559" s="1"/>
      <c r="C559" s="641" t="s">
        <v>94</v>
      </c>
      <c r="D559" s="641"/>
      <c r="E559" s="641"/>
      <c r="F559" s="296"/>
      <c r="G559" s="644" t="s">
        <v>95</v>
      </c>
      <c r="H559" s="644"/>
      <c r="I559" s="644"/>
      <c r="J559" s="297"/>
      <c r="K559" s="1"/>
      <c r="L559" s="1"/>
      <c r="M559" s="645" t="s">
        <v>111</v>
      </c>
      <c r="N559" s="645"/>
      <c r="O559" s="645"/>
      <c r="P559" s="645"/>
    </row>
    <row r="560" spans="1:16" x14ac:dyDescent="0.2">
      <c r="A560" s="1"/>
      <c r="B560" s="1"/>
      <c r="C560" s="296"/>
      <c r="D560" s="296"/>
      <c r="E560" s="296"/>
      <c r="F560" s="296"/>
      <c r="G560" s="297"/>
      <c r="H560" s="297"/>
      <c r="I560" s="297"/>
      <c r="J560" s="297"/>
      <c r="K560" s="1"/>
      <c r="L560" s="1"/>
      <c r="M560" s="297"/>
      <c r="N560" s="297"/>
      <c r="O560" s="297"/>
      <c r="P560" s="297"/>
    </row>
    <row r="561" spans="1:18" ht="16.5" x14ac:dyDescent="0.3">
      <c r="A561" s="22"/>
      <c r="B561" s="22"/>
      <c r="C561" s="3"/>
      <c r="D561" s="3"/>
      <c r="E561" s="4"/>
      <c r="F561" s="4"/>
      <c r="G561" s="4"/>
      <c r="H561" s="4"/>
      <c r="I561" s="4"/>
      <c r="J561" s="4"/>
      <c r="K561" s="4"/>
      <c r="L561" s="4"/>
      <c r="M561" s="4"/>
      <c r="N561" s="1"/>
      <c r="O561" s="1"/>
      <c r="P561" s="1"/>
    </row>
    <row r="562" spans="1:18" ht="16.5" x14ac:dyDescent="0.3">
      <c r="A562" s="22"/>
      <c r="B562" s="22"/>
      <c r="C562" s="3"/>
      <c r="D562" s="3"/>
      <c r="E562" s="4"/>
      <c r="F562" s="4"/>
      <c r="G562" s="4"/>
      <c r="H562" s="4"/>
      <c r="I562" s="4"/>
      <c r="J562" s="4"/>
      <c r="K562" s="4"/>
      <c r="L562" s="4"/>
      <c r="M562" s="4"/>
      <c r="N562" s="1"/>
      <c r="O562" s="1"/>
      <c r="P562" s="1"/>
    </row>
    <row r="563" spans="1:18" ht="16.5" x14ac:dyDescent="0.3">
      <c r="A563" s="22"/>
      <c r="B563" s="22"/>
      <c r="C563" s="3"/>
      <c r="D563" s="3"/>
      <c r="E563" s="4"/>
      <c r="F563" s="4"/>
      <c r="G563" s="4"/>
      <c r="H563" s="4"/>
      <c r="I563" s="4"/>
      <c r="J563" s="4"/>
      <c r="K563" s="4"/>
      <c r="L563" s="4"/>
      <c r="M563" s="4"/>
      <c r="N563" s="1"/>
      <c r="O563" s="1"/>
      <c r="P563" s="1"/>
    </row>
    <row r="564" spans="1:18" ht="18" x14ac:dyDescent="0.25">
      <c r="A564" s="646" t="s">
        <v>0</v>
      </c>
      <c r="B564" s="646"/>
      <c r="C564" s="646"/>
      <c r="D564" s="646"/>
      <c r="E564" s="646"/>
      <c r="F564" s="646"/>
      <c r="G564" s="646"/>
      <c r="H564" s="646"/>
      <c r="I564" s="646"/>
      <c r="J564" s="646"/>
      <c r="K564" s="646"/>
      <c r="L564" s="646"/>
      <c r="M564" s="646"/>
      <c r="N564" s="25"/>
      <c r="O564" s="25"/>
      <c r="P564" s="25"/>
    </row>
    <row r="565" spans="1:18" ht="18" x14ac:dyDescent="0.25">
      <c r="A565" s="26"/>
      <c r="B565" s="26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9"/>
      <c r="O565" s="9"/>
      <c r="P565" s="9"/>
    </row>
    <row r="566" spans="1:18" ht="18" x14ac:dyDescent="0.25">
      <c r="A566" s="646" t="s">
        <v>12</v>
      </c>
      <c r="B566" s="646"/>
      <c r="C566" s="646"/>
      <c r="D566" s="646"/>
      <c r="E566" s="646"/>
      <c r="F566" s="646"/>
      <c r="G566" s="646"/>
      <c r="H566" s="646"/>
      <c r="I566" s="646"/>
      <c r="J566" s="646"/>
      <c r="K566" s="646"/>
      <c r="L566" s="646"/>
      <c r="M566" s="646"/>
      <c r="N566" s="9"/>
      <c r="O566" s="9"/>
      <c r="P566" s="9"/>
    </row>
    <row r="567" spans="1:18" ht="18" x14ac:dyDescent="0.25">
      <c r="A567" s="294"/>
      <c r="B567" s="294"/>
      <c r="C567" s="294"/>
      <c r="D567" s="294"/>
      <c r="E567" s="294"/>
      <c r="F567" s="294"/>
      <c r="G567" s="294"/>
      <c r="H567" s="294"/>
      <c r="I567" s="294"/>
      <c r="J567" s="294"/>
      <c r="K567" s="294"/>
      <c r="L567" s="294"/>
      <c r="M567" s="294"/>
      <c r="N567" s="9"/>
      <c r="O567" s="9"/>
      <c r="P567" s="9"/>
    </row>
    <row r="568" spans="1:18" s="5" customFormat="1" ht="15.75" customHeight="1" x14ac:dyDescent="0.25">
      <c r="A568" s="295" t="s">
        <v>299</v>
      </c>
      <c r="B568" s="9"/>
      <c r="C568" s="647"/>
      <c r="D568" s="295" t="s">
        <v>300</v>
      </c>
      <c r="F568" s="295" t="s">
        <v>118</v>
      </c>
      <c r="G568" s="295" t="s">
        <v>62</v>
      </c>
      <c r="H568" s="158" t="s">
        <v>63</v>
      </c>
      <c r="I568" s="158"/>
      <c r="K568" s="299"/>
      <c r="L568" s="299"/>
      <c r="M568" s="648" t="s">
        <v>2</v>
      </c>
      <c r="N568" s="648"/>
      <c r="O568" s="9" t="s">
        <v>301</v>
      </c>
      <c r="P568" s="295"/>
      <c r="Q568" s="295"/>
      <c r="R568" s="295"/>
    </row>
    <row r="569" spans="1:18" s="1" customFormat="1" ht="16.5" x14ac:dyDescent="0.3">
      <c r="A569" s="648" t="s">
        <v>3</v>
      </c>
      <c r="B569" s="648"/>
      <c r="C569" s="647"/>
      <c r="D569" s="4"/>
      <c r="E569" s="4"/>
      <c r="F569" s="159" t="s">
        <v>69</v>
      </c>
      <c r="G569" s="4"/>
      <c r="H569" s="7"/>
      <c r="I569" s="7"/>
      <c r="J569" s="7"/>
      <c r="K569" s="7"/>
      <c r="L569" s="7"/>
      <c r="M569" s="7"/>
      <c r="N569" s="159"/>
      <c r="O569" s="159"/>
      <c r="P569" s="159"/>
      <c r="Q569" s="159"/>
      <c r="R569" s="8"/>
    </row>
    <row r="570" spans="1:18" ht="38.25" x14ac:dyDescent="0.2">
      <c r="A570" s="11" t="s">
        <v>4</v>
      </c>
      <c r="B570" s="12" t="s">
        <v>5</v>
      </c>
      <c r="C570" s="12" t="s">
        <v>6</v>
      </c>
      <c r="D570" s="11" t="s">
        <v>7</v>
      </c>
      <c r="E570" s="12" t="s">
        <v>14</v>
      </c>
      <c r="F570" s="11" t="s">
        <v>15</v>
      </c>
      <c r="G570" s="11" t="s">
        <v>16</v>
      </c>
      <c r="H570" s="11" t="s">
        <v>17</v>
      </c>
      <c r="I570" s="11" t="s">
        <v>18</v>
      </c>
      <c r="J570" s="11" t="s">
        <v>19</v>
      </c>
      <c r="K570" s="11" t="s">
        <v>20</v>
      </c>
      <c r="L570" s="12" t="s">
        <v>21</v>
      </c>
      <c r="M570" s="12" t="s">
        <v>22</v>
      </c>
      <c r="N570" s="1"/>
      <c r="O570" s="1"/>
      <c r="P570" s="1"/>
    </row>
    <row r="571" spans="1:18" ht="13.5" x14ac:dyDescent="0.2">
      <c r="A571" s="29"/>
      <c r="B571" s="29"/>
      <c r="C571" s="29"/>
      <c r="D571" s="29"/>
      <c r="E571" s="29"/>
      <c r="F571" s="15"/>
      <c r="G571" s="15"/>
      <c r="H571" s="15"/>
      <c r="I571" s="15"/>
      <c r="J571" s="15"/>
      <c r="K571" s="15"/>
      <c r="L571" s="30"/>
      <c r="M571" s="17"/>
      <c r="N571" s="1"/>
      <c r="O571" s="1"/>
      <c r="P571" s="1"/>
    </row>
    <row r="572" spans="1:18" ht="13.5" x14ac:dyDescent="0.2">
      <c r="A572" s="31"/>
      <c r="B572" s="37" t="s">
        <v>348</v>
      </c>
      <c r="C572" s="32"/>
      <c r="D572" s="32"/>
      <c r="E572" s="15"/>
      <c r="F572" s="15"/>
      <c r="G572" s="15"/>
      <c r="H572" s="15"/>
      <c r="I572" s="104"/>
      <c r="J572" s="15"/>
      <c r="K572" s="15"/>
      <c r="L572" s="16"/>
      <c r="M572" s="15"/>
      <c r="N572" s="1"/>
      <c r="O572" s="1"/>
      <c r="P572" s="1"/>
    </row>
    <row r="573" spans="1:18" ht="13.5" x14ac:dyDescent="0.2">
      <c r="A573" s="31"/>
      <c r="B573" s="37" t="s">
        <v>348</v>
      </c>
      <c r="C573" s="32"/>
      <c r="D573" s="32"/>
      <c r="E573" s="15"/>
      <c r="F573" s="15"/>
      <c r="G573" s="15"/>
      <c r="H573" s="15"/>
      <c r="I573" s="104"/>
      <c r="J573" s="15"/>
      <c r="K573" s="15"/>
      <c r="L573" s="16"/>
      <c r="M573" s="15"/>
      <c r="N573" s="1"/>
      <c r="O573" s="1"/>
      <c r="P573" s="1"/>
    </row>
    <row r="574" spans="1:18" ht="27" hidden="1" x14ac:dyDescent="0.2">
      <c r="A574" s="31"/>
      <c r="B574" s="37" t="s">
        <v>348</v>
      </c>
      <c r="C574" s="32"/>
      <c r="D574" s="32"/>
      <c r="E574" s="15"/>
      <c r="F574" s="15" t="s">
        <v>29</v>
      </c>
      <c r="G574" s="38" t="s">
        <v>309</v>
      </c>
      <c r="H574" s="15" t="s">
        <v>303</v>
      </c>
      <c r="I574" s="104">
        <v>42383</v>
      </c>
      <c r="J574" s="104">
        <v>42383</v>
      </c>
      <c r="K574" s="15" t="s">
        <v>310</v>
      </c>
      <c r="L574" s="16">
        <v>928</v>
      </c>
      <c r="M574" s="15" t="s">
        <v>306</v>
      </c>
      <c r="N574" s="1"/>
      <c r="O574" s="1"/>
      <c r="P574" s="1"/>
    </row>
    <row r="575" spans="1:18" ht="27" hidden="1" x14ac:dyDescent="0.2">
      <c r="A575" s="31"/>
      <c r="B575" s="37" t="s">
        <v>348</v>
      </c>
      <c r="C575" s="32"/>
      <c r="D575" s="32"/>
      <c r="E575" s="15"/>
      <c r="F575" s="15" t="s">
        <v>29</v>
      </c>
      <c r="G575" s="38" t="s">
        <v>311</v>
      </c>
      <c r="H575" s="15" t="s">
        <v>303</v>
      </c>
      <c r="I575" s="104">
        <v>42383</v>
      </c>
      <c r="J575" s="104">
        <v>42383</v>
      </c>
      <c r="K575" s="15" t="s">
        <v>310</v>
      </c>
      <c r="L575" s="16">
        <v>464</v>
      </c>
      <c r="M575" s="15" t="s">
        <v>306</v>
      </c>
      <c r="N575" s="1"/>
      <c r="O575" s="1"/>
      <c r="P575" s="1"/>
    </row>
    <row r="576" spans="1:18" ht="13.5" x14ac:dyDescent="0.2">
      <c r="A576" s="31"/>
      <c r="B576" s="37" t="s">
        <v>348</v>
      </c>
      <c r="C576" s="32"/>
      <c r="D576" s="32"/>
      <c r="E576" s="15"/>
      <c r="F576" s="15"/>
      <c r="G576" s="15"/>
      <c r="H576" s="15"/>
      <c r="I576" s="15"/>
      <c r="J576" s="15"/>
      <c r="K576" s="15"/>
      <c r="L576" s="30"/>
      <c r="M576" s="15"/>
      <c r="N576" s="1"/>
      <c r="O576" s="1"/>
      <c r="P576" s="1"/>
    </row>
    <row r="577" spans="1:16" ht="13.5" x14ac:dyDescent="0.2">
      <c r="A577" s="31"/>
      <c r="B577" s="37" t="s">
        <v>348</v>
      </c>
      <c r="C577" s="32"/>
      <c r="D577" s="32"/>
      <c r="E577" s="15"/>
      <c r="F577" s="15"/>
      <c r="G577" s="15"/>
      <c r="H577" s="15"/>
      <c r="I577" s="15"/>
      <c r="J577" s="15"/>
      <c r="K577" s="15"/>
      <c r="L577" s="30"/>
      <c r="M577" s="15"/>
      <c r="N577" s="1"/>
      <c r="O577" s="1"/>
      <c r="P577" s="1"/>
    </row>
    <row r="578" spans="1:16" ht="13.5" x14ac:dyDescent="0.2">
      <c r="A578" s="31"/>
      <c r="B578" s="37" t="s">
        <v>348</v>
      </c>
      <c r="C578" s="32"/>
      <c r="D578" s="32"/>
      <c r="E578" s="15"/>
      <c r="F578" s="15"/>
      <c r="G578" s="15"/>
      <c r="H578" s="15"/>
      <c r="I578" s="15"/>
      <c r="J578" s="15"/>
      <c r="K578" s="15"/>
      <c r="L578" s="30"/>
      <c r="M578" s="15"/>
      <c r="N578" s="1"/>
      <c r="O578" s="1"/>
      <c r="P578" s="1"/>
    </row>
    <row r="579" spans="1:16" ht="13.5" x14ac:dyDescent="0.2">
      <c r="A579" s="31"/>
      <c r="B579" s="37" t="s">
        <v>348</v>
      </c>
      <c r="C579" s="32"/>
      <c r="D579" s="32"/>
      <c r="E579" s="15"/>
      <c r="F579" s="15"/>
      <c r="G579" s="15"/>
      <c r="H579" s="15"/>
      <c r="I579" s="15"/>
      <c r="J579" s="15"/>
      <c r="K579" s="15"/>
      <c r="L579" s="30"/>
      <c r="M579" s="15"/>
      <c r="N579" s="1"/>
      <c r="O579" s="1"/>
      <c r="P579" s="1"/>
    </row>
    <row r="580" spans="1:16" ht="13.5" x14ac:dyDescent="0.2">
      <c r="A580" s="31"/>
      <c r="B580" s="37" t="s">
        <v>348</v>
      </c>
      <c r="C580" s="32"/>
      <c r="D580" s="32"/>
      <c r="E580" s="15"/>
      <c r="F580" s="15"/>
      <c r="G580" s="15"/>
      <c r="H580" s="15"/>
      <c r="I580" s="15"/>
      <c r="J580" s="15"/>
      <c r="K580" s="15"/>
      <c r="L580" s="30"/>
      <c r="M580" s="15"/>
      <c r="N580" s="1"/>
      <c r="O580" s="1"/>
      <c r="P580" s="1"/>
    </row>
    <row r="581" spans="1:16" ht="13.5" x14ac:dyDescent="0.2">
      <c r="A581" s="31"/>
      <c r="B581" s="37" t="s">
        <v>348</v>
      </c>
      <c r="C581" s="32"/>
      <c r="D581" s="32"/>
      <c r="E581" s="15"/>
      <c r="F581" s="15"/>
      <c r="G581" s="15"/>
      <c r="H581" s="15"/>
      <c r="I581" s="15"/>
      <c r="J581" s="15"/>
      <c r="K581" s="15"/>
      <c r="L581" s="30"/>
      <c r="M581" s="15"/>
      <c r="N581" s="1"/>
      <c r="O581" s="1"/>
      <c r="P581" s="1"/>
    </row>
    <row r="582" spans="1:16" ht="13.5" x14ac:dyDescent="0.2">
      <c r="A582" s="31"/>
      <c r="B582" s="37" t="s">
        <v>348</v>
      </c>
      <c r="C582" s="32"/>
      <c r="D582" s="32"/>
      <c r="E582" s="15"/>
      <c r="F582" s="15"/>
      <c r="G582" s="15"/>
      <c r="H582" s="15"/>
      <c r="I582" s="15"/>
      <c r="J582" s="15"/>
      <c r="K582" s="15"/>
      <c r="L582" s="30"/>
      <c r="M582" s="15"/>
      <c r="N582" s="1"/>
      <c r="O582" s="1"/>
      <c r="P582" s="1"/>
    </row>
    <row r="583" spans="1:16" ht="13.5" x14ac:dyDescent="0.2">
      <c r="A583" s="31"/>
      <c r="B583" s="37" t="s">
        <v>348</v>
      </c>
      <c r="C583" s="32"/>
      <c r="D583" s="32"/>
      <c r="E583" s="15"/>
      <c r="F583" s="15"/>
      <c r="G583" s="15"/>
      <c r="H583" s="15"/>
      <c r="I583" s="15"/>
      <c r="J583" s="15"/>
      <c r="K583" s="15"/>
      <c r="L583" s="30"/>
      <c r="M583" s="15"/>
      <c r="N583" s="1"/>
      <c r="O583" s="1"/>
      <c r="P583" s="1"/>
    </row>
    <row r="584" spans="1:16" ht="13.5" x14ac:dyDescent="0.2">
      <c r="A584" s="31"/>
      <c r="B584" s="37" t="s">
        <v>348</v>
      </c>
      <c r="C584" s="32"/>
      <c r="D584" s="32"/>
      <c r="E584" s="15"/>
      <c r="F584" s="15"/>
      <c r="G584" s="15"/>
      <c r="H584" s="15"/>
      <c r="I584" s="15"/>
      <c r="J584" s="15"/>
      <c r="K584" s="15"/>
      <c r="L584" s="30"/>
      <c r="M584" s="15"/>
      <c r="N584" s="1"/>
      <c r="O584" s="1"/>
      <c r="P584" s="1"/>
    </row>
    <row r="585" spans="1:16" ht="13.5" x14ac:dyDescent="0.2">
      <c r="A585" s="31"/>
      <c r="B585" s="37" t="s">
        <v>348</v>
      </c>
      <c r="C585" s="32"/>
      <c r="D585" s="32"/>
      <c r="E585" s="15"/>
      <c r="F585" s="15"/>
      <c r="G585" s="15"/>
      <c r="H585" s="15"/>
      <c r="I585" s="15"/>
      <c r="J585" s="15"/>
      <c r="K585" s="15"/>
      <c r="L585" s="30"/>
      <c r="M585" s="15"/>
      <c r="N585" s="1"/>
      <c r="O585" s="1"/>
      <c r="P585" s="1"/>
    </row>
    <row r="586" spans="1:16" ht="13.5" x14ac:dyDescent="0.2">
      <c r="A586" s="31"/>
      <c r="B586" s="37" t="s">
        <v>348</v>
      </c>
      <c r="C586" s="32"/>
      <c r="D586" s="32"/>
      <c r="E586" s="15"/>
      <c r="F586" s="15"/>
      <c r="G586" s="15"/>
      <c r="H586" s="15"/>
      <c r="I586" s="15"/>
      <c r="J586" s="15"/>
      <c r="K586" s="15"/>
      <c r="L586" s="30"/>
      <c r="M586" s="15"/>
      <c r="N586" s="1"/>
      <c r="O586" s="1"/>
      <c r="P586" s="1"/>
    </row>
    <row r="587" spans="1:16" ht="13.5" x14ac:dyDescent="0.2">
      <c r="A587" s="31"/>
      <c r="B587" s="37" t="s">
        <v>348</v>
      </c>
      <c r="C587" s="32"/>
      <c r="D587" s="32"/>
      <c r="E587" s="15"/>
      <c r="F587" s="15"/>
      <c r="G587" s="15"/>
      <c r="H587" s="15"/>
      <c r="I587" s="15"/>
      <c r="J587" s="15"/>
      <c r="K587" s="15"/>
      <c r="L587" s="30"/>
      <c r="M587" s="15"/>
      <c r="N587" s="1"/>
      <c r="O587" s="1"/>
      <c r="P587" s="1"/>
    </row>
    <row r="588" spans="1:16" ht="13.5" x14ac:dyDescent="0.2">
      <c r="A588" s="31"/>
      <c r="B588" s="37" t="s">
        <v>348</v>
      </c>
      <c r="C588" s="32"/>
      <c r="D588" s="32"/>
      <c r="E588" s="15"/>
      <c r="F588" s="15"/>
      <c r="G588" s="15"/>
      <c r="H588" s="15"/>
      <c r="I588" s="15"/>
      <c r="J588" s="15"/>
      <c r="K588" s="15"/>
      <c r="L588" s="30"/>
      <c r="M588" s="15"/>
      <c r="N588" s="1"/>
      <c r="O588" s="1"/>
      <c r="P588" s="1"/>
    </row>
    <row r="589" spans="1:16" ht="13.5" x14ac:dyDescent="0.2">
      <c r="A589" s="31"/>
      <c r="B589" s="37" t="s">
        <v>348</v>
      </c>
      <c r="C589" s="32"/>
      <c r="D589" s="32"/>
      <c r="E589" s="15"/>
      <c r="F589" s="15"/>
      <c r="G589" s="15"/>
      <c r="H589" s="15"/>
      <c r="I589" s="15"/>
      <c r="J589" s="15"/>
      <c r="K589" s="15"/>
      <c r="L589" s="30"/>
      <c r="M589" s="15"/>
      <c r="N589" s="1"/>
      <c r="O589" s="1"/>
      <c r="P589" s="1"/>
    </row>
    <row r="590" spans="1:16" ht="13.5" x14ac:dyDescent="0.2">
      <c r="A590" s="31"/>
      <c r="B590" s="37" t="s">
        <v>348</v>
      </c>
      <c r="C590" s="32"/>
      <c r="D590" s="32"/>
      <c r="E590" s="15"/>
      <c r="F590" s="15"/>
      <c r="G590" s="15"/>
      <c r="H590" s="15"/>
      <c r="I590" s="15"/>
      <c r="J590" s="15"/>
      <c r="K590" s="15"/>
      <c r="L590" s="30"/>
      <c r="M590" s="15"/>
      <c r="N590" s="1"/>
      <c r="O590" s="1"/>
      <c r="P590" s="1"/>
    </row>
    <row r="591" spans="1:16" ht="13.5" x14ac:dyDescent="0.2">
      <c r="A591" s="31"/>
      <c r="B591" s="37" t="s">
        <v>348</v>
      </c>
      <c r="C591" s="32"/>
      <c r="D591" s="32"/>
      <c r="E591" s="15"/>
      <c r="F591" s="15"/>
      <c r="G591" s="15"/>
      <c r="H591" s="15"/>
      <c r="I591" s="15"/>
      <c r="J591" s="15"/>
      <c r="K591" s="15"/>
      <c r="L591" s="30"/>
      <c r="M591" s="15"/>
      <c r="N591" s="1"/>
      <c r="O591" s="1"/>
      <c r="P591" s="1"/>
    </row>
    <row r="592" spans="1:16" ht="13.5" x14ac:dyDescent="0.2">
      <c r="A592" s="31"/>
      <c r="B592" s="37" t="s">
        <v>348</v>
      </c>
      <c r="C592" s="32"/>
      <c r="D592" s="32"/>
      <c r="E592" s="15"/>
      <c r="F592" s="15"/>
      <c r="G592" s="15"/>
      <c r="H592" s="15"/>
      <c r="I592" s="15"/>
      <c r="J592" s="15"/>
      <c r="K592" s="15"/>
      <c r="L592" s="30"/>
      <c r="M592" s="15"/>
      <c r="N592" s="1"/>
      <c r="O592" s="1"/>
      <c r="P592" s="1"/>
    </row>
    <row r="593" spans="1:16" ht="13.5" x14ac:dyDescent="0.2">
      <c r="A593" s="31"/>
      <c r="B593" s="37" t="s">
        <v>348</v>
      </c>
      <c r="C593" s="32"/>
      <c r="D593" s="32"/>
      <c r="E593" s="15"/>
      <c r="F593" s="15"/>
      <c r="G593" s="15"/>
      <c r="H593" s="15"/>
      <c r="I593" s="15"/>
      <c r="J593" s="15"/>
      <c r="K593" s="15"/>
      <c r="L593" s="30"/>
      <c r="M593" s="15"/>
      <c r="N593" s="1"/>
      <c r="O593" s="1"/>
      <c r="P593" s="1"/>
    </row>
    <row r="594" spans="1:16" ht="13.5" x14ac:dyDescent="0.2">
      <c r="A594" s="31"/>
      <c r="B594" s="37" t="s">
        <v>348</v>
      </c>
      <c r="C594" s="32"/>
      <c r="D594" s="32"/>
      <c r="E594" s="15"/>
      <c r="F594" s="15"/>
      <c r="G594" s="15"/>
      <c r="H594" s="15"/>
      <c r="I594" s="15"/>
      <c r="J594" s="15"/>
      <c r="K594" s="15"/>
      <c r="L594" s="30"/>
      <c r="M594" s="15"/>
      <c r="N594" s="1"/>
      <c r="O594" s="1"/>
      <c r="P594" s="1"/>
    </row>
    <row r="595" spans="1:16" ht="13.5" x14ac:dyDescent="0.2">
      <c r="A595" s="31"/>
      <c r="B595" s="37" t="s">
        <v>348</v>
      </c>
      <c r="C595" s="32"/>
      <c r="D595" s="32"/>
      <c r="E595" s="15"/>
      <c r="F595" s="15"/>
      <c r="G595" s="15"/>
      <c r="H595" s="15"/>
      <c r="I595" s="15"/>
      <c r="J595" s="15"/>
      <c r="K595" s="15"/>
      <c r="L595" s="30"/>
      <c r="M595" s="15"/>
      <c r="N595" s="1"/>
      <c r="O595" s="1"/>
      <c r="P595" s="1"/>
    </row>
    <row r="596" spans="1:16" ht="13.5" x14ac:dyDescent="0.2">
      <c r="A596" s="31"/>
      <c r="B596" s="37" t="s">
        <v>348</v>
      </c>
      <c r="C596" s="32"/>
      <c r="D596" s="32"/>
      <c r="E596" s="15"/>
      <c r="F596" s="15"/>
      <c r="G596" s="15"/>
      <c r="H596" s="15"/>
      <c r="I596" s="15"/>
      <c r="J596" s="15"/>
      <c r="K596" s="15"/>
      <c r="L596" s="30"/>
      <c r="M596" s="15"/>
      <c r="N596" s="1"/>
      <c r="O596" s="1"/>
      <c r="P596" s="1"/>
    </row>
    <row r="597" spans="1:16" ht="12.75" customHeight="1" x14ac:dyDescent="0.2">
      <c r="A597" s="31"/>
      <c r="B597" s="37" t="s">
        <v>348</v>
      </c>
      <c r="C597" s="32"/>
      <c r="D597" s="32"/>
      <c r="E597" s="15"/>
      <c r="F597" s="15"/>
      <c r="G597" s="15"/>
      <c r="H597" s="15"/>
      <c r="I597" s="15"/>
      <c r="J597" s="15"/>
      <c r="K597" s="15"/>
      <c r="L597" s="30"/>
      <c r="M597" s="15"/>
      <c r="N597" s="1"/>
      <c r="O597" s="1"/>
      <c r="P597" s="1"/>
    </row>
    <row r="598" spans="1:16" ht="13.5" x14ac:dyDescent="0.2">
      <c r="A598" s="31"/>
      <c r="B598" s="37" t="s">
        <v>348</v>
      </c>
      <c r="C598" s="32"/>
      <c r="D598" s="32"/>
      <c r="E598" s="15"/>
      <c r="F598" s="15"/>
      <c r="G598" s="15"/>
      <c r="H598" s="15"/>
      <c r="I598" s="15"/>
      <c r="J598" s="15"/>
      <c r="K598" s="15"/>
      <c r="L598" s="30"/>
      <c r="M598" s="15"/>
      <c r="N598" s="1"/>
      <c r="O598" s="1"/>
      <c r="P598" s="1"/>
    </row>
    <row r="599" spans="1:16" ht="13.5" x14ac:dyDescent="0.2">
      <c r="A599" s="31"/>
      <c r="B599" s="37" t="s">
        <v>348</v>
      </c>
      <c r="C599" s="32"/>
      <c r="D599" s="32"/>
      <c r="E599" s="15"/>
      <c r="F599" s="15"/>
      <c r="G599" s="15"/>
      <c r="H599" s="15"/>
      <c r="I599" s="15"/>
      <c r="J599" s="15"/>
      <c r="K599" s="15"/>
      <c r="L599" s="30"/>
      <c r="M599" s="15"/>
      <c r="N599" s="1"/>
      <c r="O599" s="1"/>
      <c r="P599" s="1"/>
    </row>
    <row r="600" spans="1:16" ht="13.5" x14ac:dyDescent="0.2">
      <c r="A600" s="31"/>
      <c r="B600" s="37" t="s">
        <v>348</v>
      </c>
      <c r="C600" s="32"/>
      <c r="D600" s="32"/>
      <c r="E600" s="15"/>
      <c r="F600" s="15"/>
      <c r="G600" s="15"/>
      <c r="H600" s="15"/>
      <c r="I600" s="15"/>
      <c r="J600" s="15"/>
      <c r="K600" s="15"/>
      <c r="L600" s="30"/>
      <c r="M600" s="15"/>
      <c r="N600" s="1"/>
      <c r="O600" s="1"/>
      <c r="P600" s="1"/>
    </row>
    <row r="601" spans="1:16" ht="13.5" x14ac:dyDescent="0.2">
      <c r="A601" s="31"/>
      <c r="B601" s="37" t="s">
        <v>348</v>
      </c>
      <c r="C601" s="32"/>
      <c r="D601" s="32"/>
      <c r="E601" s="15"/>
      <c r="F601" s="15"/>
      <c r="G601" s="15"/>
      <c r="H601" s="15"/>
      <c r="I601" s="15"/>
      <c r="J601" s="15"/>
      <c r="K601" s="15"/>
      <c r="L601" s="30"/>
      <c r="M601" s="15"/>
      <c r="N601" s="1"/>
      <c r="O601" s="1"/>
      <c r="P601" s="1"/>
    </row>
    <row r="602" spans="1:16" ht="13.5" x14ac:dyDescent="0.2">
      <c r="A602" s="31"/>
      <c r="B602" s="37" t="s">
        <v>348</v>
      </c>
      <c r="C602" s="32"/>
      <c r="D602" s="32"/>
      <c r="E602" s="15"/>
      <c r="F602" s="15"/>
      <c r="G602" s="15"/>
      <c r="H602" s="15"/>
      <c r="I602" s="15"/>
      <c r="J602" s="15"/>
      <c r="K602" s="15"/>
      <c r="L602" s="30"/>
      <c r="M602" s="15"/>
      <c r="N602" s="1"/>
      <c r="O602" s="1"/>
      <c r="P602" s="1"/>
    </row>
    <row r="603" spans="1:16" ht="13.5" x14ac:dyDescent="0.2">
      <c r="A603" s="31"/>
      <c r="B603" s="37" t="s">
        <v>348</v>
      </c>
      <c r="C603" s="32"/>
      <c r="D603" s="32"/>
      <c r="E603" s="15"/>
      <c r="F603" s="15"/>
      <c r="G603" s="15"/>
      <c r="H603" s="15"/>
      <c r="I603" s="15"/>
      <c r="J603" s="15"/>
      <c r="K603" s="15"/>
      <c r="L603" s="30"/>
      <c r="M603" s="15"/>
      <c r="N603" s="1"/>
      <c r="O603" s="1"/>
      <c r="P603" s="1"/>
    </row>
    <row r="604" spans="1:16" ht="13.5" x14ac:dyDescent="0.2">
      <c r="A604" s="31"/>
      <c r="B604" s="37" t="s">
        <v>348</v>
      </c>
      <c r="C604" s="32"/>
      <c r="D604" s="32"/>
      <c r="E604" s="15"/>
      <c r="F604" s="15"/>
      <c r="G604" s="15"/>
      <c r="H604" s="15"/>
      <c r="I604" s="15"/>
      <c r="J604" s="15"/>
      <c r="K604" s="15"/>
      <c r="L604" s="30"/>
      <c r="M604" s="15"/>
      <c r="N604" s="1"/>
      <c r="O604" s="1"/>
      <c r="P604" s="1"/>
    </row>
    <row r="605" spans="1:16" ht="13.5" x14ac:dyDescent="0.2">
      <c r="A605" s="31"/>
      <c r="B605" s="37" t="s">
        <v>348</v>
      </c>
      <c r="C605" s="32"/>
      <c r="D605" s="32"/>
      <c r="E605" s="15"/>
      <c r="F605" s="15"/>
      <c r="G605" s="15"/>
      <c r="H605" s="15"/>
      <c r="I605" s="15"/>
      <c r="J605" s="15"/>
      <c r="K605" s="15"/>
      <c r="L605" s="30"/>
      <c r="M605" s="15"/>
      <c r="N605" s="1"/>
      <c r="O605" s="1"/>
      <c r="P605" s="1"/>
    </row>
    <row r="606" spans="1:16" ht="13.5" x14ac:dyDescent="0.2">
      <c r="A606" s="31"/>
      <c r="B606" s="37" t="s">
        <v>348</v>
      </c>
      <c r="C606" s="32"/>
      <c r="D606" s="32"/>
      <c r="E606" s="15"/>
      <c r="F606" s="15"/>
      <c r="G606" s="15"/>
      <c r="H606" s="15"/>
      <c r="I606" s="15"/>
      <c r="J606" s="15"/>
      <c r="K606" s="15"/>
      <c r="L606" s="30"/>
      <c r="M606" s="15"/>
      <c r="N606" s="1"/>
      <c r="O606" s="1"/>
      <c r="P606" s="1"/>
    </row>
    <row r="607" spans="1:16" ht="13.5" x14ac:dyDescent="0.2">
      <c r="A607" s="31"/>
      <c r="B607" s="37" t="s">
        <v>348</v>
      </c>
      <c r="C607" s="32"/>
      <c r="D607" s="32"/>
      <c r="E607" s="15"/>
      <c r="F607" s="15"/>
      <c r="G607" s="15"/>
      <c r="H607" s="15"/>
      <c r="I607" s="15"/>
      <c r="J607" s="15"/>
      <c r="K607" s="15"/>
      <c r="L607" s="30"/>
      <c r="M607" s="15"/>
      <c r="N607" s="1"/>
      <c r="O607" s="1"/>
      <c r="P607" s="1"/>
    </row>
    <row r="608" spans="1:16" ht="13.5" x14ac:dyDescent="0.2">
      <c r="A608" s="31"/>
      <c r="B608" s="37" t="s">
        <v>348</v>
      </c>
      <c r="C608" s="32"/>
      <c r="D608" s="32"/>
      <c r="E608" s="15"/>
      <c r="F608" s="15"/>
      <c r="G608" s="15"/>
      <c r="H608" s="15"/>
      <c r="I608" s="15"/>
      <c r="J608" s="15"/>
      <c r="K608" s="15"/>
      <c r="L608" s="30"/>
      <c r="M608" s="15"/>
      <c r="N608" s="1"/>
      <c r="O608" s="1"/>
      <c r="P608" s="1"/>
    </row>
    <row r="609" spans="1:16" ht="13.5" x14ac:dyDescent="0.2">
      <c r="A609" s="31"/>
      <c r="B609" s="37"/>
      <c r="C609" s="32"/>
      <c r="D609" s="32"/>
      <c r="E609" s="15"/>
      <c r="F609" s="15"/>
      <c r="G609" s="15"/>
      <c r="H609" s="15"/>
      <c r="I609" s="15"/>
      <c r="J609" s="15"/>
      <c r="K609" s="15"/>
      <c r="L609" s="30"/>
      <c r="M609" s="15"/>
      <c r="N609" s="1"/>
      <c r="O609" s="1"/>
      <c r="P609" s="1"/>
    </row>
    <row r="610" spans="1:16" ht="13.5" x14ac:dyDescent="0.2">
      <c r="A610" s="95" t="s">
        <v>39</v>
      </c>
      <c r="B610" s="37"/>
      <c r="C610" s="32"/>
      <c r="D610" s="32"/>
      <c r="E610" s="15"/>
      <c r="F610" s="15"/>
      <c r="G610" s="15"/>
      <c r="H610" s="15"/>
      <c r="I610" s="15"/>
      <c r="J610" s="15"/>
      <c r="K610" s="15"/>
      <c r="L610" s="16">
        <f>SUM(L572:L573)</f>
        <v>0</v>
      </c>
      <c r="M610" s="15"/>
      <c r="N610" s="1"/>
      <c r="O610" s="1"/>
      <c r="P610" s="1"/>
    </row>
    <row r="611" spans="1:16" x14ac:dyDescent="0.2">
      <c r="A611" s="640"/>
      <c r="B611" s="640"/>
      <c r="C611" s="640"/>
      <c r="D611" s="301"/>
      <c r="E611" s="1"/>
      <c r="F611" s="1"/>
      <c r="G611" s="1"/>
      <c r="H611" s="1"/>
      <c r="I611" s="1"/>
      <c r="J611" s="1"/>
      <c r="K611" s="1"/>
      <c r="L611" s="96"/>
      <c r="M611" s="1"/>
      <c r="N611" s="1"/>
      <c r="O611" s="1"/>
      <c r="P611" s="1"/>
    </row>
    <row r="612" spans="1:16" x14ac:dyDescent="0.2">
      <c r="A612" s="1"/>
      <c r="B612" s="1"/>
      <c r="C612" s="641" t="s">
        <v>8</v>
      </c>
      <c r="D612" s="641"/>
      <c r="E612" s="641"/>
      <c r="F612" s="19"/>
      <c r="G612" s="642" t="s">
        <v>122</v>
      </c>
      <c r="H612" s="642"/>
      <c r="I612" s="297"/>
      <c r="J612" s="18"/>
      <c r="K612" s="1"/>
      <c r="L612" s="1"/>
      <c r="M612" s="1" t="s">
        <v>106</v>
      </c>
      <c r="N612" s="644"/>
      <c r="O612" s="644"/>
      <c r="P612" s="1"/>
    </row>
    <row r="613" spans="1:16" x14ac:dyDescent="0.2">
      <c r="A613" s="1"/>
      <c r="B613" s="1"/>
      <c r="C613" s="20"/>
      <c r="D613" s="20"/>
      <c r="E613" s="1"/>
      <c r="F613" s="1"/>
      <c r="G613" s="297"/>
      <c r="H613" s="18"/>
      <c r="I613" s="18"/>
      <c r="J613" s="18"/>
      <c r="K613" s="1"/>
      <c r="L613" s="1"/>
      <c r="M613" s="1"/>
      <c r="N613" s="21"/>
      <c r="O613" s="21"/>
      <c r="P613" s="1"/>
    </row>
    <row r="614" spans="1:16" x14ac:dyDescent="0.2">
      <c r="A614" s="1"/>
      <c r="B614" s="1"/>
      <c r="C614" s="20"/>
      <c r="D614" s="20"/>
      <c r="E614" s="1"/>
      <c r="F614" s="1"/>
      <c r="G614" s="297"/>
      <c r="H614" s="18"/>
      <c r="I614" s="18"/>
      <c r="J614" s="18"/>
      <c r="K614" s="1"/>
      <c r="L614" s="1"/>
      <c r="M614" s="1"/>
      <c r="N614" s="21"/>
      <c r="O614" s="21"/>
      <c r="P614" s="1"/>
    </row>
    <row r="615" spans="1:16" x14ac:dyDescent="0.2">
      <c r="A615" s="1"/>
      <c r="B615" s="1"/>
      <c r="C615" s="641" t="s">
        <v>293</v>
      </c>
      <c r="D615" s="641"/>
      <c r="E615" s="641"/>
      <c r="F615" s="296"/>
      <c r="G615" s="644" t="s">
        <v>123</v>
      </c>
      <c r="H615" s="644"/>
      <c r="I615" s="644"/>
      <c r="J615" s="297"/>
      <c r="K615" s="1"/>
      <c r="L615" s="1"/>
      <c r="M615" s="645" t="s">
        <v>130</v>
      </c>
      <c r="N615" s="645"/>
      <c r="O615" s="645"/>
      <c r="P615" s="645"/>
    </row>
    <row r="616" spans="1:16" x14ac:dyDescent="0.2">
      <c r="A616" s="1"/>
      <c r="B616" s="1"/>
      <c r="C616" s="641" t="s">
        <v>94</v>
      </c>
      <c r="D616" s="641"/>
      <c r="E616" s="641"/>
      <c r="F616" s="296"/>
      <c r="G616" s="644" t="s">
        <v>95</v>
      </c>
      <c r="H616" s="644"/>
      <c r="I616" s="644"/>
      <c r="J616" s="297"/>
      <c r="K616" s="1"/>
      <c r="L616" s="1"/>
      <c r="M616" s="645" t="s">
        <v>111</v>
      </c>
      <c r="N616" s="645"/>
      <c r="O616" s="645"/>
      <c r="P616" s="645"/>
    </row>
    <row r="617" spans="1:16" x14ac:dyDescent="0.2">
      <c r="A617" s="1"/>
      <c r="B617" s="1"/>
      <c r="C617" s="296"/>
      <c r="D617" s="296"/>
      <c r="E617" s="296"/>
      <c r="F617" s="296"/>
      <c r="G617" s="297"/>
      <c r="H617" s="297"/>
      <c r="I617" s="297"/>
      <c r="J617" s="297"/>
      <c r="K617" s="1"/>
      <c r="L617" s="1"/>
      <c r="M617" s="297"/>
      <c r="N617" s="297"/>
      <c r="O617" s="297"/>
      <c r="P617" s="297"/>
    </row>
    <row r="618" spans="1:16" ht="16.5" x14ac:dyDescent="0.3">
      <c r="A618" s="22"/>
      <c r="B618" s="22"/>
      <c r="C618" s="3"/>
      <c r="D618" s="3"/>
      <c r="E618" s="4"/>
      <c r="F618" s="4"/>
      <c r="G618" s="4"/>
      <c r="H618" s="4"/>
      <c r="I618" s="4"/>
      <c r="J618" s="4"/>
      <c r="K618" s="4"/>
      <c r="L618" s="4"/>
      <c r="M618" s="4"/>
      <c r="N618" s="1"/>
      <c r="O618" s="1"/>
      <c r="P618" s="1"/>
    </row>
    <row r="619" spans="1:16" ht="16.5" x14ac:dyDescent="0.3">
      <c r="A619" s="22"/>
      <c r="B619" s="22"/>
      <c r="C619" s="3"/>
      <c r="D619" s="3"/>
      <c r="E619" s="4"/>
      <c r="F619" s="4"/>
      <c r="G619" s="4"/>
      <c r="H619" s="4"/>
      <c r="I619" s="4"/>
      <c r="J619" s="4"/>
      <c r="K619" s="4"/>
      <c r="L619" s="4"/>
      <c r="M619" s="4"/>
      <c r="N619" s="1"/>
      <c r="O619" s="1"/>
      <c r="P619" s="1"/>
    </row>
    <row r="620" spans="1:16" ht="16.5" x14ac:dyDescent="0.3">
      <c r="A620" s="22"/>
      <c r="B620" s="22"/>
      <c r="C620" s="3"/>
      <c r="D620" s="3"/>
      <c r="E620" s="4"/>
      <c r="F620" s="4"/>
      <c r="G620" s="4"/>
      <c r="H620" s="4"/>
      <c r="I620" s="4"/>
      <c r="J620" s="4"/>
      <c r="K620" s="4"/>
      <c r="L620" s="4"/>
      <c r="M620" s="4"/>
      <c r="N620" s="1"/>
      <c r="O620" s="1"/>
      <c r="P620" s="1"/>
    </row>
    <row r="621" spans="1:16" ht="18" x14ac:dyDescent="0.25">
      <c r="A621" s="646" t="s">
        <v>0</v>
      </c>
      <c r="B621" s="646"/>
      <c r="C621" s="646"/>
      <c r="D621" s="646"/>
      <c r="E621" s="646"/>
      <c r="F621" s="646"/>
      <c r="G621" s="646"/>
      <c r="H621" s="646"/>
      <c r="I621" s="646"/>
      <c r="J621" s="646"/>
      <c r="K621" s="646"/>
      <c r="L621" s="646"/>
      <c r="M621" s="646"/>
      <c r="N621" s="25"/>
      <c r="O621" s="25"/>
      <c r="P621" s="25"/>
    </row>
    <row r="622" spans="1:16" ht="18" x14ac:dyDescent="0.25">
      <c r="A622" s="26"/>
      <c r="B622" s="26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9"/>
      <c r="O622" s="9"/>
      <c r="P622" s="9"/>
    </row>
    <row r="623" spans="1:16" ht="18" x14ac:dyDescent="0.25">
      <c r="A623" s="646" t="s">
        <v>12</v>
      </c>
      <c r="B623" s="646"/>
      <c r="C623" s="646"/>
      <c r="D623" s="646"/>
      <c r="E623" s="646"/>
      <c r="F623" s="646"/>
      <c r="G623" s="646"/>
      <c r="H623" s="646"/>
      <c r="I623" s="646"/>
      <c r="J623" s="646"/>
      <c r="K623" s="646"/>
      <c r="L623" s="646"/>
      <c r="M623" s="646"/>
      <c r="N623" s="9"/>
      <c r="O623" s="9"/>
      <c r="P623" s="9"/>
    </row>
    <row r="624" spans="1:16" ht="18" x14ac:dyDescent="0.25">
      <c r="A624" s="294"/>
      <c r="B624" s="294"/>
      <c r="C624" s="294"/>
      <c r="D624" s="294"/>
      <c r="E624" s="294"/>
      <c r="F624" s="294"/>
      <c r="G624" s="294"/>
      <c r="H624" s="294"/>
      <c r="I624" s="294"/>
      <c r="J624" s="294"/>
      <c r="K624" s="294"/>
      <c r="L624" s="294"/>
      <c r="M624" s="294"/>
      <c r="N624" s="9"/>
      <c r="O624" s="9"/>
      <c r="P624" s="9"/>
    </row>
    <row r="625" spans="1:18" s="5" customFormat="1" ht="15.75" customHeight="1" x14ac:dyDescent="0.25">
      <c r="A625" s="295" t="s">
        <v>299</v>
      </c>
      <c r="B625" s="9"/>
      <c r="C625" s="647"/>
      <c r="D625" s="295" t="s">
        <v>300</v>
      </c>
      <c r="F625" s="295" t="s">
        <v>118</v>
      </c>
      <c r="G625" s="295" t="s">
        <v>62</v>
      </c>
      <c r="H625" s="158" t="s">
        <v>63</v>
      </c>
      <c r="I625" s="158"/>
      <c r="K625" s="299"/>
      <c r="L625" s="299"/>
      <c r="M625" s="648" t="s">
        <v>2</v>
      </c>
      <c r="N625" s="648"/>
      <c r="O625" s="9" t="s">
        <v>301</v>
      </c>
      <c r="P625" s="295"/>
      <c r="Q625" s="295"/>
      <c r="R625" s="295"/>
    </row>
    <row r="626" spans="1:18" s="1" customFormat="1" ht="16.5" x14ac:dyDescent="0.3">
      <c r="A626" s="648" t="s">
        <v>3</v>
      </c>
      <c r="B626" s="648"/>
      <c r="C626" s="647"/>
      <c r="D626" s="4"/>
      <c r="E626" s="4"/>
      <c r="F626" s="159" t="s">
        <v>69</v>
      </c>
      <c r="G626" s="4"/>
      <c r="H626" s="7"/>
      <c r="I626" s="7"/>
      <c r="J626" s="7"/>
      <c r="K626" s="7"/>
      <c r="L626" s="7"/>
      <c r="M626" s="7"/>
      <c r="N626" s="159"/>
      <c r="O626" s="159"/>
      <c r="P626" s="159"/>
      <c r="Q626" s="159"/>
      <c r="R626" s="8"/>
    </row>
    <row r="627" spans="1:18" ht="38.25" x14ac:dyDescent="0.2">
      <c r="A627" s="11" t="s">
        <v>4</v>
      </c>
      <c r="B627" s="12" t="s">
        <v>5</v>
      </c>
      <c r="C627" s="12" t="s">
        <v>6</v>
      </c>
      <c r="D627" s="11" t="s">
        <v>7</v>
      </c>
      <c r="E627" s="12" t="s">
        <v>14</v>
      </c>
      <c r="F627" s="11" t="s">
        <v>15</v>
      </c>
      <c r="G627" s="11" t="s">
        <v>16</v>
      </c>
      <c r="H627" s="11" t="s">
        <v>17</v>
      </c>
      <c r="I627" s="11" t="s">
        <v>18</v>
      </c>
      <c r="J627" s="11" t="s">
        <v>19</v>
      </c>
      <c r="K627" s="11" t="s">
        <v>20</v>
      </c>
      <c r="L627" s="12" t="s">
        <v>21</v>
      </c>
      <c r="M627" s="12" t="s">
        <v>22</v>
      </c>
      <c r="N627" s="1"/>
      <c r="O627" s="1"/>
      <c r="P627" s="1"/>
    </row>
    <row r="628" spans="1:18" ht="13.5" x14ac:dyDescent="0.2">
      <c r="A628" s="29"/>
      <c r="B628" s="29"/>
      <c r="C628" s="29"/>
      <c r="D628" s="29"/>
      <c r="E628" s="29"/>
      <c r="F628" s="15"/>
      <c r="G628" s="15"/>
      <c r="H628" s="15"/>
      <c r="I628" s="15"/>
      <c r="J628" s="15"/>
      <c r="K628" s="15"/>
      <c r="L628" s="30"/>
      <c r="M628" s="17"/>
      <c r="N628" s="1"/>
      <c r="O628" s="1"/>
      <c r="P628" s="1"/>
    </row>
    <row r="629" spans="1:18" ht="13.5" x14ac:dyDescent="0.2">
      <c r="A629" s="31"/>
      <c r="B629" s="37" t="s">
        <v>349</v>
      </c>
      <c r="C629" s="32"/>
      <c r="D629" s="32"/>
      <c r="E629" s="15"/>
      <c r="F629" s="15"/>
      <c r="G629" s="15"/>
      <c r="H629" s="15"/>
      <c r="I629" s="104"/>
      <c r="J629" s="15"/>
      <c r="K629" s="15"/>
      <c r="L629" s="16"/>
      <c r="M629" s="15"/>
      <c r="N629" s="1"/>
      <c r="O629" s="1"/>
      <c r="P629" s="1"/>
    </row>
    <row r="630" spans="1:18" ht="13.5" x14ac:dyDescent="0.2">
      <c r="A630" s="31"/>
      <c r="B630" s="37" t="s">
        <v>349</v>
      </c>
      <c r="C630" s="32"/>
      <c r="D630" s="32"/>
      <c r="E630" s="15"/>
      <c r="F630" s="15"/>
      <c r="G630" s="15"/>
      <c r="H630" s="15"/>
      <c r="I630" s="104"/>
      <c r="J630" s="15"/>
      <c r="K630" s="15"/>
      <c r="L630" s="16"/>
      <c r="M630" s="15"/>
      <c r="N630" s="1"/>
      <c r="O630" s="1"/>
      <c r="P630" s="1"/>
    </row>
    <row r="631" spans="1:18" ht="27" hidden="1" x14ac:dyDescent="0.2">
      <c r="A631" s="31"/>
      <c r="B631" s="37" t="s">
        <v>349</v>
      </c>
      <c r="C631" s="32"/>
      <c r="D631" s="32"/>
      <c r="E631" s="15"/>
      <c r="F631" s="15" t="s">
        <v>29</v>
      </c>
      <c r="G631" s="38" t="s">
        <v>309</v>
      </c>
      <c r="H631" s="15" t="s">
        <v>303</v>
      </c>
      <c r="I631" s="104">
        <v>42383</v>
      </c>
      <c r="J631" s="104">
        <v>42383</v>
      </c>
      <c r="K631" s="15" t="s">
        <v>310</v>
      </c>
      <c r="L631" s="16">
        <v>928</v>
      </c>
      <c r="M631" s="15" t="s">
        <v>306</v>
      </c>
      <c r="N631" s="1"/>
      <c r="O631" s="1"/>
      <c r="P631" s="1"/>
    </row>
    <row r="632" spans="1:18" ht="27" hidden="1" x14ac:dyDescent="0.2">
      <c r="A632" s="31"/>
      <c r="B632" s="37" t="s">
        <v>349</v>
      </c>
      <c r="C632" s="32"/>
      <c r="D632" s="32"/>
      <c r="E632" s="15"/>
      <c r="F632" s="15" t="s">
        <v>29</v>
      </c>
      <c r="G632" s="38" t="s">
        <v>311</v>
      </c>
      <c r="H632" s="15" t="s">
        <v>303</v>
      </c>
      <c r="I632" s="104">
        <v>42383</v>
      </c>
      <c r="J632" s="104">
        <v>42383</v>
      </c>
      <c r="K632" s="15" t="s">
        <v>310</v>
      </c>
      <c r="L632" s="16">
        <v>464</v>
      </c>
      <c r="M632" s="15" t="s">
        <v>306</v>
      </c>
      <c r="N632" s="1"/>
      <c r="O632" s="1"/>
      <c r="P632" s="1"/>
    </row>
    <row r="633" spans="1:18" ht="13.5" x14ac:dyDescent="0.2">
      <c r="A633" s="31"/>
      <c r="B633" s="37" t="s">
        <v>349</v>
      </c>
      <c r="C633" s="32"/>
      <c r="D633" s="32"/>
      <c r="E633" s="15"/>
      <c r="F633" s="15"/>
      <c r="G633" s="15"/>
      <c r="H633" s="15"/>
      <c r="I633" s="15"/>
      <c r="J633" s="15"/>
      <c r="K633" s="15"/>
      <c r="L633" s="30"/>
      <c r="M633" s="15"/>
      <c r="N633" s="1"/>
      <c r="O633" s="1"/>
      <c r="P633" s="1"/>
    </row>
    <row r="634" spans="1:18" ht="13.5" x14ac:dyDescent="0.2">
      <c r="A634" s="31"/>
      <c r="B634" s="37" t="s">
        <v>349</v>
      </c>
      <c r="C634" s="32"/>
      <c r="D634" s="32"/>
      <c r="E634" s="15"/>
      <c r="F634" s="15"/>
      <c r="G634" s="15"/>
      <c r="H634" s="15"/>
      <c r="I634" s="15"/>
      <c r="J634" s="15"/>
      <c r="K634" s="15"/>
      <c r="L634" s="30"/>
      <c r="M634" s="15"/>
      <c r="N634" s="1"/>
      <c r="O634" s="1"/>
      <c r="P634" s="1"/>
    </row>
    <row r="635" spans="1:18" ht="13.5" x14ac:dyDescent="0.2">
      <c r="A635" s="31"/>
      <c r="B635" s="37" t="s">
        <v>349</v>
      </c>
      <c r="C635" s="32"/>
      <c r="D635" s="32"/>
      <c r="E635" s="15"/>
      <c r="F635" s="15"/>
      <c r="G635" s="15"/>
      <c r="H635" s="15"/>
      <c r="I635" s="15"/>
      <c r="J635" s="15"/>
      <c r="K635" s="15"/>
      <c r="L635" s="30"/>
      <c r="M635" s="15"/>
      <c r="N635" s="1"/>
      <c r="O635" s="1"/>
      <c r="P635" s="1"/>
    </row>
    <row r="636" spans="1:18" ht="13.5" x14ac:dyDescent="0.2">
      <c r="A636" s="31"/>
      <c r="B636" s="37" t="s">
        <v>349</v>
      </c>
      <c r="C636" s="32"/>
      <c r="D636" s="32"/>
      <c r="E636" s="15"/>
      <c r="F636" s="15"/>
      <c r="G636" s="15"/>
      <c r="H636" s="15"/>
      <c r="I636" s="15"/>
      <c r="J636" s="15"/>
      <c r="K636" s="15"/>
      <c r="L636" s="30"/>
      <c r="M636" s="15"/>
      <c r="N636" s="1"/>
      <c r="O636" s="1"/>
      <c r="P636" s="1"/>
    </row>
    <row r="637" spans="1:18" ht="13.5" x14ac:dyDescent="0.2">
      <c r="A637" s="31"/>
      <c r="B637" s="37" t="s">
        <v>349</v>
      </c>
      <c r="C637" s="32"/>
      <c r="D637" s="32"/>
      <c r="E637" s="15"/>
      <c r="F637" s="15"/>
      <c r="G637" s="15"/>
      <c r="H637" s="15"/>
      <c r="I637" s="15"/>
      <c r="J637" s="15"/>
      <c r="K637" s="15"/>
      <c r="L637" s="30"/>
      <c r="M637" s="15"/>
      <c r="N637" s="1"/>
      <c r="O637" s="1"/>
      <c r="P637" s="1"/>
    </row>
    <row r="638" spans="1:18" ht="13.5" x14ac:dyDescent="0.2">
      <c r="A638" s="31"/>
      <c r="B638" s="37" t="s">
        <v>349</v>
      </c>
      <c r="C638" s="32"/>
      <c r="D638" s="32"/>
      <c r="E638" s="15"/>
      <c r="F638" s="15"/>
      <c r="G638" s="15"/>
      <c r="H638" s="15"/>
      <c r="I638" s="15"/>
      <c r="J638" s="15"/>
      <c r="K638" s="15"/>
      <c r="L638" s="30"/>
      <c r="M638" s="15"/>
      <c r="N638" s="1"/>
      <c r="O638" s="1"/>
      <c r="P638" s="1"/>
    </row>
    <row r="639" spans="1:18" ht="13.5" x14ac:dyDescent="0.2">
      <c r="A639" s="31"/>
      <c r="B639" s="37" t="s">
        <v>349</v>
      </c>
      <c r="C639" s="32"/>
      <c r="D639" s="32"/>
      <c r="E639" s="15"/>
      <c r="F639" s="15"/>
      <c r="G639" s="15"/>
      <c r="H639" s="15"/>
      <c r="I639" s="15"/>
      <c r="J639" s="15"/>
      <c r="K639" s="15"/>
      <c r="L639" s="30"/>
      <c r="M639" s="15"/>
      <c r="N639" s="1"/>
      <c r="O639" s="1"/>
      <c r="P639" s="1"/>
    </row>
    <row r="640" spans="1:18" ht="13.5" x14ac:dyDescent="0.2">
      <c r="A640" s="31"/>
      <c r="B640" s="37" t="s">
        <v>349</v>
      </c>
      <c r="C640" s="32"/>
      <c r="D640" s="32"/>
      <c r="E640" s="15"/>
      <c r="F640" s="15"/>
      <c r="G640" s="15"/>
      <c r="H640" s="15"/>
      <c r="I640" s="15"/>
      <c r="J640" s="15"/>
      <c r="K640" s="15"/>
      <c r="L640" s="30"/>
      <c r="M640" s="15"/>
      <c r="N640" s="1"/>
      <c r="O640" s="1"/>
      <c r="P640" s="1"/>
    </row>
    <row r="641" spans="1:16" ht="13.5" x14ac:dyDescent="0.2">
      <c r="A641" s="31"/>
      <c r="B641" s="37" t="s">
        <v>349</v>
      </c>
      <c r="C641" s="32"/>
      <c r="D641" s="32"/>
      <c r="E641" s="15"/>
      <c r="F641" s="15"/>
      <c r="G641" s="15"/>
      <c r="H641" s="15"/>
      <c r="I641" s="15"/>
      <c r="J641" s="15"/>
      <c r="K641" s="15"/>
      <c r="L641" s="30"/>
      <c r="M641" s="15"/>
      <c r="N641" s="1"/>
      <c r="O641" s="1"/>
      <c r="P641" s="1"/>
    </row>
    <row r="642" spans="1:16" ht="13.5" x14ac:dyDescent="0.2">
      <c r="A642" s="31"/>
      <c r="B642" s="37" t="s">
        <v>349</v>
      </c>
      <c r="C642" s="32"/>
      <c r="D642" s="32"/>
      <c r="E642" s="15"/>
      <c r="F642" s="15"/>
      <c r="G642" s="15"/>
      <c r="H642" s="15"/>
      <c r="I642" s="15"/>
      <c r="J642" s="15"/>
      <c r="K642" s="15"/>
      <c r="L642" s="30"/>
      <c r="M642" s="15"/>
      <c r="N642" s="1"/>
      <c r="O642" s="1"/>
      <c r="P642" s="1"/>
    </row>
    <row r="643" spans="1:16" ht="13.5" x14ac:dyDescent="0.2">
      <c r="A643" s="31"/>
      <c r="B643" s="37" t="s">
        <v>349</v>
      </c>
      <c r="C643" s="32"/>
      <c r="D643" s="32"/>
      <c r="E643" s="15"/>
      <c r="F643" s="15"/>
      <c r="G643" s="15"/>
      <c r="H643" s="15"/>
      <c r="I643" s="15"/>
      <c r="J643" s="15"/>
      <c r="K643" s="15"/>
      <c r="L643" s="30"/>
      <c r="M643" s="15"/>
      <c r="N643" s="1"/>
      <c r="O643" s="1"/>
      <c r="P643" s="1"/>
    </row>
    <row r="644" spans="1:16" ht="13.5" x14ac:dyDescent="0.2">
      <c r="A644" s="31"/>
      <c r="B644" s="37" t="s">
        <v>349</v>
      </c>
      <c r="C644" s="32"/>
      <c r="D644" s="32"/>
      <c r="E644" s="15"/>
      <c r="F644" s="15"/>
      <c r="G644" s="15"/>
      <c r="H644" s="15"/>
      <c r="I644" s="15"/>
      <c r="J644" s="15"/>
      <c r="K644" s="15"/>
      <c r="L644" s="30"/>
      <c r="M644" s="15"/>
      <c r="N644" s="1"/>
      <c r="O644" s="1"/>
      <c r="P644" s="1"/>
    </row>
    <row r="645" spans="1:16" ht="13.5" x14ac:dyDescent="0.2">
      <c r="A645" s="31"/>
      <c r="B645" s="37" t="s">
        <v>349</v>
      </c>
      <c r="C645" s="32"/>
      <c r="D645" s="32"/>
      <c r="E645" s="15"/>
      <c r="F645" s="15"/>
      <c r="G645" s="15"/>
      <c r="H645" s="15"/>
      <c r="I645" s="15"/>
      <c r="J645" s="15"/>
      <c r="K645" s="15"/>
      <c r="L645" s="30"/>
      <c r="M645" s="15"/>
      <c r="N645" s="1"/>
      <c r="O645" s="1"/>
      <c r="P645" s="1"/>
    </row>
    <row r="646" spans="1:16" ht="13.5" x14ac:dyDescent="0.2">
      <c r="A646" s="31"/>
      <c r="B646" s="37" t="s">
        <v>349</v>
      </c>
      <c r="C646" s="32"/>
      <c r="D646" s="32"/>
      <c r="E646" s="15"/>
      <c r="F646" s="15"/>
      <c r="G646" s="15"/>
      <c r="H646" s="15"/>
      <c r="I646" s="15"/>
      <c r="J646" s="15"/>
      <c r="K646" s="15"/>
      <c r="L646" s="30"/>
      <c r="M646" s="15"/>
      <c r="N646" s="1"/>
      <c r="O646" s="1"/>
      <c r="P646" s="1"/>
    </row>
    <row r="647" spans="1:16" ht="13.5" x14ac:dyDescent="0.2">
      <c r="A647" s="31"/>
      <c r="B647" s="37" t="s">
        <v>349</v>
      </c>
      <c r="C647" s="32"/>
      <c r="D647" s="32"/>
      <c r="E647" s="15"/>
      <c r="F647" s="15"/>
      <c r="G647" s="15"/>
      <c r="H647" s="15"/>
      <c r="I647" s="15"/>
      <c r="J647" s="15"/>
      <c r="K647" s="15"/>
      <c r="L647" s="30"/>
      <c r="M647" s="15"/>
      <c r="N647" s="1"/>
      <c r="O647" s="1"/>
      <c r="P647" s="1"/>
    </row>
    <row r="648" spans="1:16" ht="13.5" x14ac:dyDescent="0.2">
      <c r="A648" s="31"/>
      <c r="B648" s="37" t="s">
        <v>349</v>
      </c>
      <c r="C648" s="32"/>
      <c r="D648" s="32"/>
      <c r="E648" s="15"/>
      <c r="F648" s="15"/>
      <c r="G648" s="15"/>
      <c r="H648" s="15"/>
      <c r="I648" s="15"/>
      <c r="J648" s="15"/>
      <c r="K648" s="15"/>
      <c r="L648" s="30"/>
      <c r="M648" s="15"/>
      <c r="N648" s="1"/>
      <c r="O648" s="1"/>
      <c r="P648" s="1"/>
    </row>
    <row r="649" spans="1:16" ht="13.5" x14ac:dyDescent="0.2">
      <c r="A649" s="31"/>
      <c r="B649" s="37" t="s">
        <v>349</v>
      </c>
      <c r="C649" s="32"/>
      <c r="D649" s="32"/>
      <c r="E649" s="15"/>
      <c r="F649" s="15"/>
      <c r="G649" s="15"/>
      <c r="H649" s="15"/>
      <c r="I649" s="15"/>
      <c r="J649" s="15"/>
      <c r="K649" s="15"/>
      <c r="L649" s="30"/>
      <c r="M649" s="15"/>
      <c r="N649" s="1"/>
      <c r="O649" s="1"/>
      <c r="P649" s="1"/>
    </row>
    <row r="650" spans="1:16" ht="13.5" x14ac:dyDescent="0.2">
      <c r="A650" s="31"/>
      <c r="B650" s="37" t="s">
        <v>349</v>
      </c>
      <c r="C650" s="32"/>
      <c r="D650" s="32"/>
      <c r="E650" s="15"/>
      <c r="F650" s="15"/>
      <c r="G650" s="15"/>
      <c r="H650" s="15"/>
      <c r="I650" s="15"/>
      <c r="J650" s="15"/>
      <c r="K650" s="15"/>
      <c r="L650" s="30"/>
      <c r="M650" s="15"/>
      <c r="N650" s="1"/>
      <c r="O650" s="1"/>
      <c r="P650" s="1"/>
    </row>
    <row r="651" spans="1:16" ht="13.5" x14ac:dyDescent="0.2">
      <c r="A651" s="31"/>
      <c r="B651" s="37" t="s">
        <v>349</v>
      </c>
      <c r="C651" s="32"/>
      <c r="D651" s="32"/>
      <c r="E651" s="15"/>
      <c r="F651" s="15"/>
      <c r="G651" s="15"/>
      <c r="H651" s="15"/>
      <c r="I651" s="15"/>
      <c r="J651" s="15"/>
      <c r="K651" s="15"/>
      <c r="L651" s="30"/>
      <c r="M651" s="15"/>
      <c r="N651" s="1"/>
      <c r="O651" s="1"/>
      <c r="P651" s="1"/>
    </row>
    <row r="652" spans="1:16" ht="13.5" x14ac:dyDescent="0.2">
      <c r="A652" s="31"/>
      <c r="B652" s="37" t="s">
        <v>349</v>
      </c>
      <c r="C652" s="32"/>
      <c r="D652" s="32"/>
      <c r="E652" s="15"/>
      <c r="F652" s="15"/>
      <c r="G652" s="15"/>
      <c r="H652" s="15"/>
      <c r="I652" s="15"/>
      <c r="J652" s="15"/>
      <c r="K652" s="15"/>
      <c r="L652" s="30"/>
      <c r="M652" s="15"/>
      <c r="N652" s="1"/>
      <c r="O652" s="1"/>
      <c r="P652" s="1"/>
    </row>
    <row r="653" spans="1:16" ht="13.5" x14ac:dyDescent="0.2">
      <c r="A653" s="31"/>
      <c r="B653" s="37" t="s">
        <v>349</v>
      </c>
      <c r="C653" s="32"/>
      <c r="D653" s="32"/>
      <c r="E653" s="15"/>
      <c r="F653" s="15"/>
      <c r="G653" s="15"/>
      <c r="H653" s="15"/>
      <c r="I653" s="15"/>
      <c r="J653" s="15"/>
      <c r="K653" s="15"/>
      <c r="L653" s="30"/>
      <c r="M653" s="15"/>
      <c r="N653" s="1"/>
      <c r="O653" s="1"/>
      <c r="P653" s="1"/>
    </row>
    <row r="654" spans="1:16" ht="12.75" customHeight="1" x14ac:dyDescent="0.2">
      <c r="A654" s="31"/>
      <c r="B654" s="37" t="s">
        <v>349</v>
      </c>
      <c r="C654" s="32"/>
      <c r="D654" s="32"/>
      <c r="E654" s="15"/>
      <c r="F654" s="15"/>
      <c r="G654" s="15"/>
      <c r="H654" s="15"/>
      <c r="I654" s="15"/>
      <c r="J654" s="15"/>
      <c r="K654" s="15"/>
      <c r="L654" s="30"/>
      <c r="M654" s="15"/>
      <c r="N654" s="1"/>
      <c r="O654" s="1"/>
      <c r="P654" s="1"/>
    </row>
    <row r="655" spans="1:16" ht="13.5" x14ac:dyDescent="0.2">
      <c r="A655" s="31"/>
      <c r="B655" s="37" t="s">
        <v>349</v>
      </c>
      <c r="C655" s="32"/>
      <c r="D655" s="32"/>
      <c r="E655" s="15"/>
      <c r="F655" s="15"/>
      <c r="G655" s="15"/>
      <c r="H655" s="15"/>
      <c r="I655" s="15"/>
      <c r="J655" s="15"/>
      <c r="K655" s="15"/>
      <c r="L655" s="30"/>
      <c r="M655" s="15"/>
      <c r="N655" s="1"/>
      <c r="O655" s="1"/>
      <c r="P655" s="1"/>
    </row>
    <row r="656" spans="1:16" ht="13.5" x14ac:dyDescent="0.2">
      <c r="A656" s="31"/>
      <c r="B656" s="37" t="s">
        <v>349</v>
      </c>
      <c r="C656" s="32"/>
      <c r="D656" s="32"/>
      <c r="E656" s="15"/>
      <c r="F656" s="15"/>
      <c r="G656" s="15"/>
      <c r="H656" s="15"/>
      <c r="I656" s="15"/>
      <c r="J656" s="15"/>
      <c r="K656" s="15"/>
      <c r="L656" s="30"/>
      <c r="M656" s="15"/>
      <c r="N656" s="1"/>
      <c r="O656" s="1"/>
      <c r="P656" s="1"/>
    </row>
    <row r="657" spans="1:16" ht="13.5" x14ac:dyDescent="0.2">
      <c r="A657" s="31"/>
      <c r="B657" s="37" t="s">
        <v>349</v>
      </c>
      <c r="C657" s="32"/>
      <c r="D657" s="32"/>
      <c r="E657" s="15"/>
      <c r="F657" s="15"/>
      <c r="G657" s="15"/>
      <c r="H657" s="15"/>
      <c r="I657" s="15"/>
      <c r="J657" s="15"/>
      <c r="K657" s="15"/>
      <c r="L657" s="30"/>
      <c r="M657" s="15"/>
      <c r="N657" s="1"/>
      <c r="O657" s="1"/>
      <c r="P657" s="1"/>
    </row>
    <row r="658" spans="1:16" ht="13.5" x14ac:dyDescent="0.2">
      <c r="A658" s="31"/>
      <c r="B658" s="37" t="s">
        <v>349</v>
      </c>
      <c r="C658" s="32"/>
      <c r="D658" s="32"/>
      <c r="E658" s="15"/>
      <c r="F658" s="15"/>
      <c r="G658" s="15"/>
      <c r="H658" s="15"/>
      <c r="I658" s="15"/>
      <c r="J658" s="15"/>
      <c r="K658" s="15"/>
      <c r="L658" s="30"/>
      <c r="M658" s="15"/>
      <c r="N658" s="1"/>
      <c r="O658" s="1"/>
      <c r="P658" s="1"/>
    </row>
    <row r="659" spans="1:16" ht="13.5" x14ac:dyDescent="0.2">
      <c r="A659" s="31"/>
      <c r="B659" s="37" t="s">
        <v>349</v>
      </c>
      <c r="C659" s="32"/>
      <c r="D659" s="32"/>
      <c r="E659" s="15"/>
      <c r="F659" s="15"/>
      <c r="G659" s="15"/>
      <c r="H659" s="15"/>
      <c r="I659" s="15"/>
      <c r="J659" s="15"/>
      <c r="K659" s="15"/>
      <c r="L659" s="30"/>
      <c r="M659" s="15"/>
      <c r="N659" s="1"/>
      <c r="O659" s="1"/>
      <c r="P659" s="1"/>
    </row>
    <row r="660" spans="1:16" ht="13.5" x14ac:dyDescent="0.2">
      <c r="A660" s="31"/>
      <c r="B660" s="37" t="s">
        <v>349</v>
      </c>
      <c r="C660" s="32"/>
      <c r="D660" s="32"/>
      <c r="E660" s="15"/>
      <c r="F660" s="15"/>
      <c r="G660" s="15"/>
      <c r="H660" s="15"/>
      <c r="I660" s="15"/>
      <c r="J660" s="15"/>
      <c r="K660" s="15"/>
      <c r="L660" s="30"/>
      <c r="M660" s="15"/>
      <c r="N660" s="1"/>
      <c r="O660" s="1"/>
      <c r="P660" s="1"/>
    </row>
    <row r="661" spans="1:16" ht="13.5" x14ac:dyDescent="0.2">
      <c r="A661" s="31"/>
      <c r="B661" s="37" t="s">
        <v>349</v>
      </c>
      <c r="C661" s="32"/>
      <c r="D661" s="32"/>
      <c r="E661" s="15"/>
      <c r="F661" s="15"/>
      <c r="G661" s="15"/>
      <c r="H661" s="15"/>
      <c r="I661" s="15"/>
      <c r="J661" s="15"/>
      <c r="K661" s="15"/>
      <c r="L661" s="30"/>
      <c r="M661" s="15"/>
      <c r="N661" s="1"/>
      <c r="O661" s="1"/>
      <c r="P661" s="1"/>
    </row>
    <row r="662" spans="1:16" ht="13.5" x14ac:dyDescent="0.2">
      <c r="A662" s="31"/>
      <c r="B662" s="37" t="s">
        <v>349</v>
      </c>
      <c r="C662" s="32"/>
      <c r="D662" s="32"/>
      <c r="E662" s="15"/>
      <c r="F662" s="15"/>
      <c r="G662" s="15"/>
      <c r="H662" s="15"/>
      <c r="I662" s="15"/>
      <c r="J662" s="15"/>
      <c r="K662" s="15"/>
      <c r="L662" s="30"/>
      <c r="M662" s="15"/>
      <c r="N662" s="1"/>
      <c r="O662" s="1"/>
      <c r="P662" s="1"/>
    </row>
    <row r="663" spans="1:16" ht="13.5" x14ac:dyDescent="0.2">
      <c r="A663" s="31"/>
      <c r="B663" s="37" t="s">
        <v>349</v>
      </c>
      <c r="C663" s="32"/>
      <c r="D663" s="32"/>
      <c r="E663" s="15"/>
      <c r="F663" s="15"/>
      <c r="G663" s="15"/>
      <c r="H663" s="15"/>
      <c r="I663" s="15"/>
      <c r="J663" s="15"/>
      <c r="K663" s="15"/>
      <c r="L663" s="30"/>
      <c r="M663" s="15"/>
      <c r="N663" s="1"/>
      <c r="O663" s="1"/>
      <c r="P663" s="1"/>
    </row>
    <row r="664" spans="1:16" ht="13.5" x14ac:dyDescent="0.2">
      <c r="A664" s="31"/>
      <c r="B664" s="37" t="s">
        <v>349</v>
      </c>
      <c r="C664" s="32"/>
      <c r="D664" s="32"/>
      <c r="E664" s="15"/>
      <c r="F664" s="15"/>
      <c r="G664" s="15"/>
      <c r="H664" s="15"/>
      <c r="I664" s="15"/>
      <c r="J664" s="15"/>
      <c r="K664" s="15"/>
      <c r="L664" s="30"/>
      <c r="M664" s="15"/>
      <c r="N664" s="1"/>
      <c r="O664" s="1"/>
      <c r="P664" s="1"/>
    </row>
    <row r="665" spans="1:16" ht="13.5" x14ac:dyDescent="0.2">
      <c r="A665" s="31"/>
      <c r="B665" s="37" t="s">
        <v>349</v>
      </c>
      <c r="C665" s="32"/>
      <c r="D665" s="32"/>
      <c r="E665" s="15"/>
      <c r="F665" s="15"/>
      <c r="G665" s="15"/>
      <c r="H665" s="15"/>
      <c r="I665" s="15"/>
      <c r="J665" s="15"/>
      <c r="K665" s="15"/>
      <c r="L665" s="30"/>
      <c r="M665" s="15"/>
      <c r="N665" s="1"/>
      <c r="O665" s="1"/>
      <c r="P665" s="1"/>
    </row>
    <row r="666" spans="1:16" ht="13.5" x14ac:dyDescent="0.2">
      <c r="A666" s="31"/>
      <c r="B666" s="37" t="s">
        <v>349</v>
      </c>
      <c r="C666" s="32"/>
      <c r="D666" s="32"/>
      <c r="E666" s="15"/>
      <c r="F666" s="15"/>
      <c r="G666" s="15"/>
      <c r="H666" s="15"/>
      <c r="I666" s="15"/>
      <c r="J666" s="15"/>
      <c r="K666" s="15"/>
      <c r="L666" s="30"/>
      <c r="M666" s="15"/>
      <c r="N666" s="1"/>
      <c r="O666" s="1"/>
      <c r="P666" s="1"/>
    </row>
    <row r="667" spans="1:16" ht="13.5" x14ac:dyDescent="0.2">
      <c r="A667" s="31"/>
      <c r="B667" s="37" t="s">
        <v>349</v>
      </c>
      <c r="C667" s="32"/>
      <c r="D667" s="32"/>
      <c r="E667" s="15"/>
      <c r="F667" s="15"/>
      <c r="G667" s="15"/>
      <c r="H667" s="15"/>
      <c r="I667" s="15"/>
      <c r="J667" s="15"/>
      <c r="K667" s="15"/>
      <c r="L667" s="30"/>
      <c r="M667" s="15"/>
      <c r="N667" s="1"/>
      <c r="O667" s="1"/>
      <c r="P667" s="1"/>
    </row>
    <row r="668" spans="1:16" ht="13.5" x14ac:dyDescent="0.2">
      <c r="A668" s="95" t="s">
        <v>39</v>
      </c>
      <c r="B668" s="37"/>
      <c r="C668" s="32"/>
      <c r="D668" s="32"/>
      <c r="E668" s="15"/>
      <c r="F668" s="15"/>
      <c r="G668" s="15"/>
      <c r="H668" s="15"/>
      <c r="I668" s="15"/>
      <c r="J668" s="15"/>
      <c r="K668" s="15"/>
      <c r="L668" s="16">
        <f>SUM(L629:L630)</f>
        <v>0</v>
      </c>
      <c r="M668" s="15"/>
      <c r="N668" s="1"/>
      <c r="O668" s="1"/>
      <c r="P668" s="1"/>
    </row>
    <row r="669" spans="1:16" x14ac:dyDescent="0.2">
      <c r="A669" s="640"/>
      <c r="B669" s="640"/>
      <c r="C669" s="640"/>
      <c r="D669" s="301"/>
      <c r="E669" s="1"/>
      <c r="F669" s="1"/>
      <c r="G669" s="1"/>
      <c r="H669" s="1"/>
      <c r="I669" s="1"/>
      <c r="J669" s="1"/>
      <c r="K669" s="1"/>
      <c r="L669" s="96"/>
      <c r="M669" s="1"/>
      <c r="N669" s="1"/>
      <c r="O669" s="1"/>
      <c r="P669" s="1"/>
    </row>
    <row r="670" spans="1:16" x14ac:dyDescent="0.2">
      <c r="A670" s="1"/>
      <c r="B670" s="1"/>
      <c r="C670" s="641" t="s">
        <v>8</v>
      </c>
      <c r="D670" s="641"/>
      <c r="E670" s="641"/>
      <c r="F670" s="19"/>
      <c r="G670" s="642" t="s">
        <v>122</v>
      </c>
      <c r="H670" s="642"/>
      <c r="I670" s="297"/>
      <c r="J670" s="18"/>
      <c r="K670" s="1"/>
      <c r="L670" s="1"/>
      <c r="M670" s="1" t="s">
        <v>106</v>
      </c>
      <c r="N670" s="644"/>
      <c r="O670" s="644"/>
      <c r="P670" s="1"/>
    </row>
    <row r="671" spans="1:16" x14ac:dyDescent="0.2">
      <c r="A671" s="1"/>
      <c r="B671" s="1"/>
      <c r="C671" s="20"/>
      <c r="D671" s="20"/>
      <c r="E671" s="1"/>
      <c r="F671" s="1"/>
      <c r="G671" s="297"/>
      <c r="H671" s="18"/>
      <c r="I671" s="18"/>
      <c r="J671" s="18"/>
      <c r="K671" s="1"/>
      <c r="L671" s="1"/>
      <c r="M671" s="1"/>
      <c r="N671" s="21"/>
      <c r="O671" s="21"/>
      <c r="P671" s="1"/>
    </row>
    <row r="672" spans="1:16" x14ac:dyDescent="0.2">
      <c r="A672" s="1"/>
      <c r="B672" s="1"/>
      <c r="C672" s="20"/>
      <c r="D672" s="20"/>
      <c r="E672" s="1"/>
      <c r="F672" s="1"/>
      <c r="G672" s="297"/>
      <c r="H672" s="18"/>
      <c r="I672" s="18"/>
      <c r="J672" s="18"/>
      <c r="K672" s="1"/>
      <c r="L672" s="1"/>
      <c r="M672" s="1"/>
      <c r="N672" s="21"/>
      <c r="O672" s="21"/>
      <c r="P672" s="1"/>
    </row>
    <row r="673" spans="1:16" x14ac:dyDescent="0.2">
      <c r="A673" s="1"/>
      <c r="B673" s="1"/>
      <c r="C673" s="641" t="s">
        <v>293</v>
      </c>
      <c r="D673" s="641"/>
      <c r="E673" s="641"/>
      <c r="F673" s="296"/>
      <c r="G673" s="644" t="s">
        <v>123</v>
      </c>
      <c r="H673" s="644"/>
      <c r="I673" s="644"/>
      <c r="J673" s="297"/>
      <c r="K673" s="1"/>
      <c r="L673" s="1"/>
      <c r="M673" s="645" t="s">
        <v>130</v>
      </c>
      <c r="N673" s="645"/>
      <c r="O673" s="645"/>
      <c r="P673" s="645"/>
    </row>
    <row r="674" spans="1:16" x14ac:dyDescent="0.2">
      <c r="A674" s="1"/>
      <c r="B674" s="1"/>
      <c r="C674" s="641" t="s">
        <v>94</v>
      </c>
      <c r="D674" s="641"/>
      <c r="E674" s="641"/>
      <c r="F674" s="296"/>
      <c r="G674" s="644" t="s">
        <v>95</v>
      </c>
      <c r="H674" s="644"/>
      <c r="I674" s="644"/>
      <c r="J674" s="297"/>
      <c r="K674" s="1"/>
      <c r="L674" s="1"/>
      <c r="M674" s="645" t="s">
        <v>111</v>
      </c>
      <c r="N674" s="645"/>
      <c r="O674" s="645"/>
      <c r="P674" s="645"/>
    </row>
    <row r="675" spans="1:16" x14ac:dyDescent="0.2">
      <c r="A675" s="1"/>
      <c r="B675" s="1"/>
      <c r="C675" s="296"/>
      <c r="D675" s="296"/>
      <c r="E675" s="296"/>
      <c r="F675" s="296"/>
      <c r="G675" s="297"/>
      <c r="H675" s="297"/>
      <c r="I675" s="297"/>
      <c r="J675" s="297"/>
      <c r="K675" s="1"/>
      <c r="L675" s="1"/>
      <c r="M675" s="297"/>
      <c r="N675" s="297"/>
      <c r="O675" s="297"/>
      <c r="P675" s="297"/>
    </row>
  </sheetData>
  <mergeCells count="181">
    <mergeCell ref="C673:E673"/>
    <mergeCell ref="G673:I673"/>
    <mergeCell ref="M673:P673"/>
    <mergeCell ref="C674:E674"/>
    <mergeCell ref="G674:I674"/>
    <mergeCell ref="M674:P674"/>
    <mergeCell ref="C625:C626"/>
    <mergeCell ref="M625:N625"/>
    <mergeCell ref="A626:B626"/>
    <mergeCell ref="A669:C669"/>
    <mergeCell ref="C670:E670"/>
    <mergeCell ref="G670:H670"/>
    <mergeCell ref="N670:O670"/>
    <mergeCell ref="C616:E616"/>
    <mergeCell ref="G616:I616"/>
    <mergeCell ref="M616:P616"/>
    <mergeCell ref="A621:M621"/>
    <mergeCell ref="A623:M623"/>
    <mergeCell ref="A611:C611"/>
    <mergeCell ref="C612:E612"/>
    <mergeCell ref="G612:H612"/>
    <mergeCell ref="N612:O612"/>
    <mergeCell ref="C615:E615"/>
    <mergeCell ref="G615:I615"/>
    <mergeCell ref="M615:P615"/>
    <mergeCell ref="A564:M564"/>
    <mergeCell ref="A566:M566"/>
    <mergeCell ref="C568:C569"/>
    <mergeCell ref="M568:N568"/>
    <mergeCell ref="A569:B569"/>
    <mergeCell ref="C558:E558"/>
    <mergeCell ref="G558:I558"/>
    <mergeCell ref="M558:P558"/>
    <mergeCell ref="C559:E559"/>
    <mergeCell ref="G559:I559"/>
    <mergeCell ref="M559:P559"/>
    <mergeCell ref="C511:C512"/>
    <mergeCell ref="M511:N511"/>
    <mergeCell ref="A512:B512"/>
    <mergeCell ref="A554:C554"/>
    <mergeCell ref="C555:E555"/>
    <mergeCell ref="G555:H555"/>
    <mergeCell ref="N555:O555"/>
    <mergeCell ref="C502:E502"/>
    <mergeCell ref="G502:I502"/>
    <mergeCell ref="M502:P502"/>
    <mergeCell ref="A507:M507"/>
    <mergeCell ref="A509:M509"/>
    <mergeCell ref="A497:C497"/>
    <mergeCell ref="C498:E498"/>
    <mergeCell ref="G498:H498"/>
    <mergeCell ref="N498:O498"/>
    <mergeCell ref="C501:E501"/>
    <mergeCell ref="G501:I501"/>
    <mergeCell ref="M501:P501"/>
    <mergeCell ref="A450:M450"/>
    <mergeCell ref="A452:M452"/>
    <mergeCell ref="C454:C455"/>
    <mergeCell ref="M454:N454"/>
    <mergeCell ref="A455:B455"/>
    <mergeCell ref="C444:E444"/>
    <mergeCell ref="G444:I444"/>
    <mergeCell ref="M444:P444"/>
    <mergeCell ref="C445:E445"/>
    <mergeCell ref="G445:I445"/>
    <mergeCell ref="M445:P445"/>
    <mergeCell ref="C397:C398"/>
    <mergeCell ref="M397:N397"/>
    <mergeCell ref="A398:B398"/>
    <mergeCell ref="A440:C440"/>
    <mergeCell ref="C441:E441"/>
    <mergeCell ref="G441:H441"/>
    <mergeCell ref="N441:O441"/>
    <mergeCell ref="C388:E388"/>
    <mergeCell ref="G388:I388"/>
    <mergeCell ref="M388:P388"/>
    <mergeCell ref="A393:M393"/>
    <mergeCell ref="A395:M395"/>
    <mergeCell ref="A383:C383"/>
    <mergeCell ref="C384:E384"/>
    <mergeCell ref="G384:H384"/>
    <mergeCell ref="N384:O384"/>
    <mergeCell ref="C387:E387"/>
    <mergeCell ref="G387:I387"/>
    <mergeCell ref="M387:P387"/>
    <mergeCell ref="A336:M336"/>
    <mergeCell ref="A338:M338"/>
    <mergeCell ref="C340:C341"/>
    <mergeCell ref="M340:N340"/>
    <mergeCell ref="A341:B341"/>
    <mergeCell ref="C330:E330"/>
    <mergeCell ref="G330:I330"/>
    <mergeCell ref="M330:P330"/>
    <mergeCell ref="C331:E331"/>
    <mergeCell ref="G331:I331"/>
    <mergeCell ref="M331:P331"/>
    <mergeCell ref="C283:C284"/>
    <mergeCell ref="M283:N283"/>
    <mergeCell ref="A284:B284"/>
    <mergeCell ref="A326:C326"/>
    <mergeCell ref="C327:E327"/>
    <mergeCell ref="G327:H327"/>
    <mergeCell ref="N327:O327"/>
    <mergeCell ref="C274:E274"/>
    <mergeCell ref="G274:I274"/>
    <mergeCell ref="M274:P274"/>
    <mergeCell ref="A279:M279"/>
    <mergeCell ref="A281:M281"/>
    <mergeCell ref="A269:C269"/>
    <mergeCell ref="C270:E270"/>
    <mergeCell ref="G270:H270"/>
    <mergeCell ref="N270:O270"/>
    <mergeCell ref="C273:E273"/>
    <mergeCell ref="G273:I273"/>
    <mergeCell ref="M273:P273"/>
    <mergeCell ref="A222:M222"/>
    <mergeCell ref="A224:M224"/>
    <mergeCell ref="C226:C227"/>
    <mergeCell ref="M226:N226"/>
    <mergeCell ref="A227:B227"/>
    <mergeCell ref="C216:E216"/>
    <mergeCell ref="G216:I216"/>
    <mergeCell ref="M216:P216"/>
    <mergeCell ref="C217:E217"/>
    <mergeCell ref="G217:I217"/>
    <mergeCell ref="M217:P217"/>
    <mergeCell ref="C169:C170"/>
    <mergeCell ref="M169:N169"/>
    <mergeCell ref="A170:B170"/>
    <mergeCell ref="A212:C212"/>
    <mergeCell ref="C213:E213"/>
    <mergeCell ref="G213:H213"/>
    <mergeCell ref="N213:O213"/>
    <mergeCell ref="C160:E160"/>
    <mergeCell ref="G160:I160"/>
    <mergeCell ref="M160:P160"/>
    <mergeCell ref="A165:M165"/>
    <mergeCell ref="A167:M167"/>
    <mergeCell ref="A155:C155"/>
    <mergeCell ref="C156:E156"/>
    <mergeCell ref="G156:H156"/>
    <mergeCell ref="N156:O156"/>
    <mergeCell ref="C159:E159"/>
    <mergeCell ref="G159:I159"/>
    <mergeCell ref="M159:P159"/>
    <mergeCell ref="A108:M108"/>
    <mergeCell ref="A110:M110"/>
    <mergeCell ref="C112:C113"/>
    <mergeCell ref="M112:N112"/>
    <mergeCell ref="A113:B113"/>
    <mergeCell ref="A58:M58"/>
    <mergeCell ref="C60:C61"/>
    <mergeCell ref="M60:N60"/>
    <mergeCell ref="A61:B61"/>
    <mergeCell ref="A98:C98"/>
    <mergeCell ref="C102:E102"/>
    <mergeCell ref="G102:I102"/>
    <mergeCell ref="M102:P102"/>
    <mergeCell ref="C103:E103"/>
    <mergeCell ref="G103:I103"/>
    <mergeCell ref="M103:P103"/>
    <mergeCell ref="A45:C45"/>
    <mergeCell ref="A4:M4"/>
    <mergeCell ref="A6:M6"/>
    <mergeCell ref="C8:C9"/>
    <mergeCell ref="M8:N8"/>
    <mergeCell ref="A9:B9"/>
    <mergeCell ref="C46:E46"/>
    <mergeCell ref="G46:H46"/>
    <mergeCell ref="N46:O46"/>
    <mergeCell ref="C49:E49"/>
    <mergeCell ref="G49:I49"/>
    <mergeCell ref="M49:P49"/>
    <mergeCell ref="C50:E50"/>
    <mergeCell ref="G50:I50"/>
    <mergeCell ref="M50:P50"/>
    <mergeCell ref="A52:E52"/>
    <mergeCell ref="A56:M56"/>
    <mergeCell ref="C99:E99"/>
    <mergeCell ref="G99:H99"/>
    <mergeCell ref="N99:O99"/>
  </mergeCells>
  <pageMargins left="0.70866141732283472" right="0.70866141732283472" top="0.74803149606299213" bottom="0.74803149606299213" header="0.31496062992125984" footer="0.31496062992125984"/>
  <pageSetup scale="64" orientation="landscape" r:id="rId1"/>
  <colBreaks count="1" manualBreakCount="1">
    <brk id="13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590"/>
  <sheetViews>
    <sheetView view="pageBreakPreview" topLeftCell="A47" zoomScale="90" zoomScaleNormal="100" zoomScaleSheetLayoutView="90" workbookViewId="0">
      <selection activeCell="P56" sqref="P56"/>
    </sheetView>
  </sheetViews>
  <sheetFormatPr baseColWidth="10" defaultRowHeight="16.5" x14ac:dyDescent="0.3"/>
  <cols>
    <col min="1" max="1" width="16.28515625" style="22" customWidth="1"/>
    <col min="2" max="2" width="20" style="22" customWidth="1"/>
    <col min="3" max="3" width="3.5703125" style="3" bestFit="1" customWidth="1"/>
    <col min="4" max="4" width="11.28515625" style="3" customWidth="1"/>
    <col min="5" max="5" width="15.85546875" style="4" customWidth="1"/>
    <col min="6" max="6" width="12.7109375" style="4" customWidth="1"/>
    <col min="7" max="7" width="28.5703125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  <c r="Q4" s="25"/>
      <c r="R4" s="25"/>
    </row>
    <row r="5" spans="1:18" ht="15" customHeight="1" x14ac:dyDescent="0.25">
      <c r="A5" s="26"/>
      <c r="B5" s="2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  <c r="Q6" s="9"/>
      <c r="R6" s="9"/>
    </row>
    <row r="7" spans="1:18" ht="15" customHeight="1" x14ac:dyDescent="0.25">
      <c r="A7" s="228"/>
      <c r="B7" s="228"/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8"/>
      <c r="N7" s="9"/>
      <c r="O7" s="9"/>
      <c r="P7" s="9"/>
      <c r="Q7" s="9"/>
      <c r="R7" s="9"/>
    </row>
    <row r="8" spans="1:18" s="5" customFormat="1" ht="15" customHeight="1" x14ac:dyDescent="0.25">
      <c r="A8" s="226" t="s">
        <v>181</v>
      </c>
      <c r="B8" s="226"/>
      <c r="C8" s="226"/>
      <c r="D8" s="226" t="s">
        <v>278</v>
      </c>
      <c r="G8" s="226" t="s">
        <v>28</v>
      </c>
      <c r="H8" s="226" t="s">
        <v>27</v>
      </c>
      <c r="I8" s="226"/>
      <c r="J8" s="226"/>
      <c r="K8" s="27" t="s">
        <v>279</v>
      </c>
      <c r="L8" s="229"/>
      <c r="M8" s="226" t="s">
        <v>13</v>
      </c>
      <c r="O8" s="226"/>
      <c r="P8" s="226"/>
      <c r="Q8" s="226"/>
    </row>
    <row r="9" spans="1:18" ht="15" customHeight="1" x14ac:dyDescent="0.3">
      <c r="A9" s="28"/>
      <c r="B9" s="28"/>
      <c r="C9" s="10"/>
      <c r="D9" s="10"/>
      <c r="E9" s="10"/>
      <c r="H9" s="7"/>
      <c r="I9" s="7"/>
      <c r="J9" s="7"/>
      <c r="K9" s="7"/>
      <c r="L9" s="7"/>
      <c r="M9" s="7"/>
      <c r="N9" s="159"/>
      <c r="O9" s="159"/>
      <c r="P9" s="159"/>
      <c r="Q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</row>
    <row r="11" spans="1:18" ht="15.75" customHeight="1" x14ac:dyDescent="0.2">
      <c r="A11" s="29"/>
      <c r="B11" s="29"/>
      <c r="C11" s="29"/>
      <c r="D11" s="29"/>
      <c r="E11" s="29"/>
      <c r="F11" s="15"/>
      <c r="G11" s="15"/>
      <c r="H11" s="15"/>
      <c r="I11" s="15"/>
      <c r="J11" s="15"/>
      <c r="K11" s="15"/>
      <c r="L11" s="30"/>
      <c r="M11" s="17"/>
    </row>
    <row r="12" spans="1:18" ht="13.5" x14ac:dyDescent="0.25">
      <c r="A12" s="37"/>
      <c r="B12" s="293" t="s">
        <v>308</v>
      </c>
      <c r="C12" s="32">
        <v>1</v>
      </c>
      <c r="D12" s="32"/>
      <c r="E12" s="15"/>
      <c r="F12" s="15"/>
      <c r="G12" s="38"/>
      <c r="H12" s="15"/>
      <c r="I12" s="36"/>
      <c r="J12" s="36"/>
      <c r="K12" s="43"/>
      <c r="L12" s="44"/>
      <c r="M12" s="15"/>
    </row>
    <row r="13" spans="1:18" ht="15" customHeight="1" x14ac:dyDescent="0.25">
      <c r="A13" s="31"/>
      <c r="B13" s="293" t="s">
        <v>308</v>
      </c>
      <c r="C13" s="32">
        <v>2</v>
      </c>
      <c r="D13" s="32"/>
      <c r="E13" s="15"/>
      <c r="F13" s="15"/>
      <c r="G13" s="15"/>
      <c r="H13" s="15"/>
      <c r="I13" s="15"/>
      <c r="J13" s="15"/>
      <c r="K13" s="15"/>
      <c r="L13" s="30"/>
      <c r="M13" s="15"/>
    </row>
    <row r="14" spans="1:18" ht="15" customHeight="1" x14ac:dyDescent="0.25">
      <c r="A14" s="31"/>
      <c r="B14" s="293" t="s">
        <v>308</v>
      </c>
      <c r="C14" s="32">
        <v>3</v>
      </c>
      <c r="D14" s="32"/>
      <c r="E14" s="15"/>
      <c r="F14" s="15"/>
      <c r="G14" s="15"/>
      <c r="H14" s="15"/>
      <c r="I14" s="15"/>
      <c r="J14" s="15"/>
      <c r="K14" s="15"/>
      <c r="L14" s="30"/>
      <c r="M14" s="15"/>
    </row>
    <row r="15" spans="1:18" ht="15" customHeight="1" x14ac:dyDescent="0.25">
      <c r="A15" s="31"/>
      <c r="B15" s="293" t="s">
        <v>308</v>
      </c>
      <c r="C15" s="32">
        <v>4</v>
      </c>
      <c r="D15" s="32"/>
      <c r="E15" s="15"/>
      <c r="F15" s="15"/>
      <c r="G15" s="15"/>
      <c r="H15" s="15"/>
      <c r="I15" s="15"/>
      <c r="J15" s="15"/>
      <c r="K15" s="15"/>
      <c r="L15" s="30"/>
      <c r="M15" s="15"/>
    </row>
    <row r="16" spans="1:18" ht="15" customHeight="1" x14ac:dyDescent="0.25">
      <c r="A16" s="31"/>
      <c r="B16" s="293" t="s">
        <v>308</v>
      </c>
      <c r="C16" s="32">
        <v>5</v>
      </c>
      <c r="D16" s="32"/>
      <c r="E16" s="15"/>
      <c r="F16" s="15"/>
      <c r="G16" s="15"/>
      <c r="H16" s="15"/>
      <c r="I16" s="15"/>
      <c r="J16" s="15"/>
      <c r="K16" s="15"/>
      <c r="L16" s="30"/>
      <c r="M16" s="15"/>
    </row>
    <row r="17" spans="1:13" ht="15" customHeight="1" x14ac:dyDescent="0.25">
      <c r="A17" s="31"/>
      <c r="B17" s="293" t="s">
        <v>308</v>
      </c>
      <c r="C17" s="32">
        <v>6</v>
      </c>
      <c r="D17" s="32"/>
      <c r="E17" s="15"/>
      <c r="F17" s="15"/>
      <c r="G17" s="15"/>
      <c r="H17" s="15"/>
      <c r="I17" s="15"/>
      <c r="J17" s="15"/>
      <c r="K17" s="15"/>
      <c r="L17" s="30"/>
      <c r="M17" s="15"/>
    </row>
    <row r="18" spans="1:13" ht="15" customHeight="1" x14ac:dyDescent="0.25">
      <c r="A18" s="31"/>
      <c r="B18" s="293" t="s">
        <v>308</v>
      </c>
      <c r="C18" s="32">
        <v>7</v>
      </c>
      <c r="D18" s="32"/>
      <c r="E18" s="15"/>
      <c r="F18" s="15"/>
      <c r="G18" s="15"/>
      <c r="H18" s="15"/>
      <c r="I18" s="15"/>
      <c r="J18" s="15"/>
      <c r="K18" s="15"/>
      <c r="L18" s="30"/>
      <c r="M18" s="15"/>
    </row>
    <row r="19" spans="1:13" ht="16.5" customHeight="1" x14ac:dyDescent="0.25">
      <c r="A19" s="31"/>
      <c r="B19" s="293" t="s">
        <v>308</v>
      </c>
      <c r="C19" s="32">
        <v>8</v>
      </c>
      <c r="D19" s="32"/>
      <c r="E19" s="15"/>
      <c r="F19" s="15"/>
      <c r="G19" s="15"/>
      <c r="H19" s="15"/>
      <c r="I19" s="15"/>
      <c r="J19" s="15"/>
      <c r="K19" s="15"/>
      <c r="L19" s="30"/>
      <c r="M19" s="15"/>
    </row>
    <row r="20" spans="1:13" ht="15" customHeight="1" x14ac:dyDescent="0.25">
      <c r="A20" s="31"/>
      <c r="B20" s="293" t="s">
        <v>308</v>
      </c>
      <c r="C20" s="32">
        <v>9</v>
      </c>
      <c r="D20" s="32"/>
      <c r="E20" s="15"/>
      <c r="F20" s="15"/>
      <c r="G20" s="15"/>
      <c r="H20" s="15"/>
      <c r="I20" s="15"/>
      <c r="J20" s="15"/>
      <c r="K20" s="15"/>
      <c r="L20" s="30"/>
      <c r="M20" s="15"/>
    </row>
    <row r="21" spans="1:13" ht="15" customHeight="1" x14ac:dyDescent="0.25">
      <c r="A21" s="31"/>
      <c r="B21" s="293" t="s">
        <v>308</v>
      </c>
      <c r="C21" s="32">
        <v>10</v>
      </c>
      <c r="D21" s="32"/>
      <c r="E21" s="15"/>
      <c r="F21" s="15"/>
      <c r="G21" s="15"/>
      <c r="H21" s="15"/>
      <c r="I21" s="15"/>
      <c r="J21" s="15"/>
      <c r="K21" s="15"/>
      <c r="L21" s="30"/>
      <c r="M21" s="15"/>
    </row>
    <row r="22" spans="1:13" ht="15" customHeight="1" x14ac:dyDescent="0.25">
      <c r="A22" s="31"/>
      <c r="B22" s="293" t="s">
        <v>308</v>
      </c>
      <c r="C22" s="32">
        <v>11</v>
      </c>
      <c r="D22" s="32"/>
      <c r="E22" s="15"/>
      <c r="F22" s="15"/>
      <c r="G22" s="15"/>
      <c r="H22" s="15"/>
      <c r="I22" s="15"/>
      <c r="J22" s="15"/>
      <c r="K22" s="15"/>
      <c r="L22" s="30"/>
      <c r="M22" s="15"/>
    </row>
    <row r="23" spans="1:13" ht="15" customHeight="1" x14ac:dyDescent="0.25">
      <c r="A23" s="31"/>
      <c r="B23" s="293" t="s">
        <v>308</v>
      </c>
      <c r="C23" s="32">
        <v>12</v>
      </c>
      <c r="D23" s="32"/>
      <c r="E23" s="15"/>
      <c r="F23" s="15"/>
      <c r="G23" s="15"/>
      <c r="H23" s="15"/>
      <c r="I23" s="15"/>
      <c r="J23" s="15"/>
      <c r="K23" s="15"/>
      <c r="L23" s="30"/>
      <c r="M23" s="15"/>
    </row>
    <row r="24" spans="1:13" ht="15" customHeight="1" x14ac:dyDescent="0.25">
      <c r="A24" s="31"/>
      <c r="B24" s="293" t="s">
        <v>308</v>
      </c>
      <c r="C24" s="32">
        <v>13</v>
      </c>
      <c r="D24" s="32"/>
      <c r="E24" s="15"/>
      <c r="F24" s="15"/>
      <c r="G24" s="15"/>
      <c r="H24" s="15"/>
      <c r="I24" s="15"/>
      <c r="J24" s="15"/>
      <c r="K24" s="15"/>
      <c r="L24" s="30"/>
      <c r="M24" s="15"/>
    </row>
    <row r="25" spans="1:13" ht="15" customHeight="1" x14ac:dyDescent="0.25">
      <c r="A25" s="31"/>
      <c r="B25" s="293" t="s">
        <v>308</v>
      </c>
      <c r="C25" s="32">
        <v>14</v>
      </c>
      <c r="D25" s="32"/>
      <c r="E25" s="15"/>
      <c r="F25" s="15"/>
      <c r="G25" s="15"/>
      <c r="H25" s="15"/>
      <c r="I25" s="15"/>
      <c r="J25" s="15"/>
      <c r="K25" s="15"/>
      <c r="L25" s="30"/>
      <c r="M25" s="15"/>
    </row>
    <row r="26" spans="1:13" ht="15" customHeight="1" x14ac:dyDescent="0.25">
      <c r="A26" s="31"/>
      <c r="B26" s="293" t="s">
        <v>308</v>
      </c>
      <c r="C26" s="32">
        <v>15</v>
      </c>
      <c r="D26" s="32"/>
      <c r="E26" s="15"/>
      <c r="F26" s="15"/>
      <c r="G26" s="15"/>
      <c r="H26" s="15"/>
      <c r="I26" s="15"/>
      <c r="J26" s="15"/>
      <c r="K26" s="15"/>
      <c r="L26" s="30"/>
      <c r="M26" s="15"/>
    </row>
    <row r="27" spans="1:13" ht="15" customHeight="1" x14ac:dyDescent="0.25">
      <c r="A27" s="31"/>
      <c r="B27" s="293" t="s">
        <v>308</v>
      </c>
      <c r="C27" s="32">
        <v>16</v>
      </c>
      <c r="D27" s="32"/>
      <c r="E27" s="15"/>
      <c r="F27" s="15"/>
      <c r="G27" s="15"/>
      <c r="H27" s="15"/>
      <c r="I27" s="15"/>
      <c r="J27" s="15"/>
      <c r="K27" s="15"/>
      <c r="L27" s="30"/>
      <c r="M27" s="15"/>
    </row>
    <row r="28" spans="1:13" ht="15" customHeight="1" x14ac:dyDescent="0.25">
      <c r="A28" s="31"/>
      <c r="B28" s="293" t="s">
        <v>308</v>
      </c>
      <c r="C28" s="32">
        <v>17</v>
      </c>
      <c r="D28" s="32"/>
      <c r="E28" s="15"/>
      <c r="F28" s="15"/>
      <c r="G28" s="15"/>
      <c r="H28" s="15"/>
      <c r="I28" s="15"/>
      <c r="J28" s="15"/>
      <c r="K28" s="15"/>
      <c r="L28" s="30"/>
      <c r="M28" s="15"/>
    </row>
    <row r="29" spans="1:13" ht="15" customHeight="1" x14ac:dyDescent="0.25">
      <c r="A29" s="31"/>
      <c r="B29" s="293" t="s">
        <v>308</v>
      </c>
      <c r="C29" s="32">
        <v>18</v>
      </c>
      <c r="D29" s="32"/>
      <c r="E29" s="15"/>
      <c r="F29" s="15"/>
      <c r="G29" s="15"/>
      <c r="H29" s="15"/>
      <c r="I29" s="15"/>
      <c r="J29" s="15"/>
      <c r="K29" s="15"/>
      <c r="L29" s="30"/>
      <c r="M29" s="15"/>
    </row>
    <row r="30" spans="1:13" ht="15" customHeight="1" x14ac:dyDescent="0.25">
      <c r="A30" s="31"/>
      <c r="B30" s="293" t="s">
        <v>308</v>
      </c>
      <c r="C30" s="32">
        <v>19</v>
      </c>
      <c r="D30" s="32"/>
      <c r="E30" s="15"/>
      <c r="F30" s="15"/>
      <c r="G30" s="15"/>
      <c r="H30" s="15"/>
      <c r="I30" s="15"/>
      <c r="J30" s="15"/>
      <c r="K30" s="15"/>
      <c r="L30" s="30"/>
      <c r="M30" s="15"/>
    </row>
    <row r="31" spans="1:13" ht="15" customHeight="1" x14ac:dyDescent="0.25">
      <c r="A31" s="31"/>
      <c r="B31" s="293" t="s">
        <v>308</v>
      </c>
      <c r="C31" s="32">
        <v>20</v>
      </c>
      <c r="D31" s="32"/>
      <c r="E31" s="15"/>
      <c r="F31" s="15"/>
      <c r="G31" s="15"/>
      <c r="H31" s="15"/>
      <c r="I31" s="15"/>
      <c r="J31" s="15"/>
      <c r="K31" s="15"/>
      <c r="L31" s="30"/>
      <c r="M31" s="15"/>
    </row>
    <row r="32" spans="1:13" ht="15" customHeight="1" x14ac:dyDescent="0.25">
      <c r="A32" s="31"/>
      <c r="B32" s="293" t="s">
        <v>308</v>
      </c>
      <c r="C32" s="32">
        <v>21</v>
      </c>
      <c r="D32" s="32"/>
      <c r="E32" s="15"/>
      <c r="F32" s="15"/>
      <c r="G32" s="15"/>
      <c r="H32" s="15"/>
      <c r="I32" s="15"/>
      <c r="J32" s="15"/>
      <c r="K32" s="15"/>
      <c r="L32" s="30"/>
      <c r="M32" s="15"/>
    </row>
    <row r="33" spans="1:15" ht="15" customHeight="1" x14ac:dyDescent="0.25">
      <c r="A33" s="31"/>
      <c r="B33" s="293" t="s">
        <v>308</v>
      </c>
      <c r="C33" s="32">
        <v>22</v>
      </c>
      <c r="D33" s="32"/>
      <c r="E33" s="15"/>
      <c r="F33" s="15"/>
      <c r="G33" s="15"/>
      <c r="H33" s="15"/>
      <c r="I33" s="15"/>
      <c r="J33" s="15"/>
      <c r="K33" s="15"/>
      <c r="L33" s="30"/>
      <c r="M33" s="15"/>
    </row>
    <row r="34" spans="1:15" ht="15" customHeight="1" x14ac:dyDescent="0.25">
      <c r="A34" s="31"/>
      <c r="B34" s="293" t="s">
        <v>308</v>
      </c>
      <c r="C34" s="32">
        <v>24</v>
      </c>
      <c r="D34" s="32"/>
      <c r="E34" s="15"/>
      <c r="F34" s="15"/>
      <c r="G34" s="15"/>
      <c r="H34" s="15"/>
      <c r="I34" s="36"/>
      <c r="J34" s="36"/>
      <c r="K34" s="15"/>
      <c r="L34" s="16"/>
      <c r="M34" s="15"/>
    </row>
    <row r="35" spans="1:15" ht="31.5" hidden="1" customHeight="1" x14ac:dyDescent="0.25">
      <c r="A35" s="31"/>
      <c r="B35" s="293" t="s">
        <v>308</v>
      </c>
      <c r="C35" s="32">
        <v>25</v>
      </c>
      <c r="D35" s="32"/>
      <c r="E35" s="15"/>
      <c r="F35" s="15" t="s">
        <v>29</v>
      </c>
      <c r="G35" s="38" t="s">
        <v>350</v>
      </c>
      <c r="H35" s="15" t="s">
        <v>134</v>
      </c>
      <c r="I35" s="104">
        <v>42394</v>
      </c>
      <c r="J35" s="104">
        <v>42394</v>
      </c>
      <c r="K35" s="15" t="s">
        <v>351</v>
      </c>
      <c r="L35" s="16">
        <v>11368</v>
      </c>
      <c r="M35" s="15" t="s">
        <v>179</v>
      </c>
    </row>
    <row r="36" spans="1:15" ht="31.5" customHeight="1" x14ac:dyDescent="0.25">
      <c r="A36" s="31"/>
      <c r="B36" s="293" t="s">
        <v>308</v>
      </c>
      <c r="C36" s="32">
        <v>25</v>
      </c>
      <c r="D36" s="32"/>
      <c r="E36" s="15"/>
      <c r="F36" s="15" t="s">
        <v>29</v>
      </c>
      <c r="G36" s="38" t="s">
        <v>350</v>
      </c>
      <c r="H36" s="15" t="s">
        <v>134</v>
      </c>
      <c r="I36" s="104">
        <v>42394</v>
      </c>
      <c r="J36" s="104">
        <v>42394</v>
      </c>
      <c r="K36" s="15" t="s">
        <v>352</v>
      </c>
      <c r="L36" s="16">
        <v>11368</v>
      </c>
      <c r="M36" s="15" t="s">
        <v>179</v>
      </c>
    </row>
    <row r="37" spans="1:15" ht="15" customHeight="1" x14ac:dyDescent="0.25">
      <c r="A37" s="31"/>
      <c r="B37" s="293" t="s">
        <v>308</v>
      </c>
      <c r="C37" s="32">
        <v>26</v>
      </c>
      <c r="D37" s="32"/>
      <c r="E37" s="15"/>
      <c r="F37" s="15"/>
      <c r="G37" s="15"/>
      <c r="H37" s="15"/>
      <c r="I37" s="15"/>
      <c r="J37" s="15"/>
      <c r="K37" s="15"/>
      <c r="L37" s="30"/>
      <c r="M37" s="15"/>
    </row>
    <row r="38" spans="1:15" ht="15" customHeight="1" x14ac:dyDescent="0.25">
      <c r="A38" s="31"/>
      <c r="B38" s="293" t="s">
        <v>308</v>
      </c>
      <c r="C38" s="32">
        <v>27</v>
      </c>
      <c r="D38" s="32"/>
      <c r="E38" s="15"/>
      <c r="F38" s="15"/>
      <c r="G38" s="15"/>
      <c r="H38" s="15"/>
      <c r="I38" s="15"/>
      <c r="J38" s="15"/>
      <c r="K38" s="15"/>
      <c r="L38" s="30"/>
      <c r="M38" s="15"/>
    </row>
    <row r="39" spans="1:15" ht="15" customHeight="1" x14ac:dyDescent="0.25">
      <c r="A39" s="31"/>
      <c r="B39" s="293" t="s">
        <v>308</v>
      </c>
      <c r="C39" s="32">
        <v>28</v>
      </c>
      <c r="D39" s="32"/>
      <c r="E39" s="15"/>
      <c r="F39" s="15"/>
      <c r="G39" s="15"/>
      <c r="H39" s="15"/>
      <c r="I39" s="15"/>
      <c r="J39" s="15"/>
      <c r="K39" s="15"/>
      <c r="L39" s="30"/>
      <c r="M39" s="15"/>
    </row>
    <row r="40" spans="1:15" ht="15" hidden="1" customHeight="1" x14ac:dyDescent="0.25">
      <c r="A40" s="31"/>
      <c r="B40" s="293" t="s">
        <v>308</v>
      </c>
      <c r="C40" s="32">
        <v>29</v>
      </c>
      <c r="D40" s="32"/>
      <c r="E40" s="15"/>
      <c r="F40" s="15" t="s">
        <v>29</v>
      </c>
      <c r="G40" s="15" t="s">
        <v>312</v>
      </c>
      <c r="H40" s="15" t="s">
        <v>93</v>
      </c>
      <c r="I40" s="104">
        <v>42398</v>
      </c>
      <c r="J40" s="104">
        <v>42398</v>
      </c>
      <c r="K40" s="15">
        <v>34</v>
      </c>
      <c r="L40" s="16">
        <v>371.2</v>
      </c>
      <c r="M40" s="15" t="s">
        <v>313</v>
      </c>
    </row>
    <row r="41" spans="1:15" ht="15" hidden="1" customHeight="1" x14ac:dyDescent="0.25">
      <c r="A41" s="31"/>
      <c r="B41" s="293" t="s">
        <v>308</v>
      </c>
      <c r="C41" s="32">
        <v>29</v>
      </c>
      <c r="D41" s="32"/>
      <c r="E41" s="15"/>
      <c r="F41" s="15" t="s">
        <v>29</v>
      </c>
      <c r="G41" s="15" t="s">
        <v>314</v>
      </c>
      <c r="H41" s="15" t="s">
        <v>93</v>
      </c>
      <c r="I41" s="104">
        <v>42398</v>
      </c>
      <c r="J41" s="104">
        <v>42398</v>
      </c>
      <c r="K41" s="15">
        <v>34</v>
      </c>
      <c r="L41" s="16">
        <v>603.20000000000005</v>
      </c>
      <c r="M41" s="15" t="s">
        <v>313</v>
      </c>
    </row>
    <row r="42" spans="1:15" ht="15" hidden="1" customHeight="1" x14ac:dyDescent="0.25">
      <c r="A42" s="31"/>
      <c r="B42" s="293" t="s">
        <v>308</v>
      </c>
      <c r="C42" s="32">
        <v>29</v>
      </c>
      <c r="D42" s="32"/>
      <c r="E42" s="15"/>
      <c r="F42" s="15" t="s">
        <v>29</v>
      </c>
      <c r="G42" s="15" t="s">
        <v>315</v>
      </c>
      <c r="H42" s="15" t="s">
        <v>93</v>
      </c>
      <c r="I42" s="104">
        <v>42398</v>
      </c>
      <c r="J42" s="104">
        <v>42398</v>
      </c>
      <c r="K42" s="15">
        <v>34</v>
      </c>
      <c r="L42" s="16">
        <v>150.80000000000001</v>
      </c>
      <c r="M42" s="15" t="s">
        <v>313</v>
      </c>
    </row>
    <row r="43" spans="1:15" ht="13.5" customHeight="1" x14ac:dyDescent="0.25">
      <c r="A43" s="31"/>
      <c r="B43" s="293" t="s">
        <v>308</v>
      </c>
      <c r="C43" s="32">
        <v>30</v>
      </c>
      <c r="D43" s="32"/>
      <c r="E43" s="15"/>
      <c r="F43" s="15"/>
      <c r="G43" s="15"/>
      <c r="H43" s="15"/>
      <c r="I43" s="15"/>
      <c r="J43" s="15"/>
      <c r="K43" s="15"/>
      <c r="L43" s="30"/>
      <c r="M43" s="15"/>
    </row>
    <row r="44" spans="1:15" ht="15" customHeight="1" x14ac:dyDescent="0.2">
      <c r="A44" s="31"/>
      <c r="B44" s="31"/>
      <c r="C44" s="32"/>
      <c r="D44" s="32"/>
      <c r="E44" s="15"/>
      <c r="F44" s="15"/>
      <c r="G44" s="15"/>
      <c r="H44" s="15"/>
      <c r="I44" s="15"/>
      <c r="J44" s="15"/>
      <c r="K44" s="15"/>
      <c r="L44" s="30"/>
      <c r="M44" s="15"/>
    </row>
    <row r="45" spans="1:15" ht="15" customHeight="1" x14ac:dyDescent="0.2">
      <c r="A45" s="659"/>
      <c r="B45" s="659"/>
      <c r="C45" s="659"/>
      <c r="D45" s="239"/>
      <c r="E45" s="240"/>
      <c r="F45" s="15"/>
      <c r="G45" s="15"/>
      <c r="H45" s="15"/>
      <c r="I45" s="15"/>
      <c r="J45" s="15"/>
      <c r="K45" s="15"/>
      <c r="L45" s="16">
        <f>SUM(L35)</f>
        <v>11368</v>
      </c>
      <c r="M45" s="15"/>
    </row>
    <row r="46" spans="1:15" ht="15" customHeight="1" x14ac:dyDescent="0.2">
      <c r="A46" s="230"/>
      <c r="B46" s="230"/>
      <c r="C46" s="230"/>
      <c r="D46" s="230"/>
      <c r="E46" s="1"/>
      <c r="F46" s="191"/>
      <c r="G46" s="191"/>
      <c r="H46" s="191"/>
      <c r="I46" s="191"/>
      <c r="J46" s="191"/>
      <c r="K46" s="191"/>
      <c r="L46" s="238"/>
      <c r="M46" s="191"/>
    </row>
    <row r="47" spans="1:15" ht="15" customHeight="1" x14ac:dyDescent="0.2">
      <c r="A47" s="230"/>
      <c r="B47" s="230"/>
      <c r="C47" s="230"/>
      <c r="D47" s="230"/>
      <c r="E47" s="1"/>
      <c r="F47" s="191"/>
      <c r="G47" s="191"/>
      <c r="H47" s="191"/>
      <c r="I47" s="191"/>
      <c r="J47" s="191"/>
      <c r="K47" s="191"/>
      <c r="L47" s="238"/>
      <c r="M47" s="191"/>
    </row>
    <row r="48" spans="1:15" ht="15" customHeight="1" x14ac:dyDescent="0.2">
      <c r="A48" s="1"/>
      <c r="B48" s="1"/>
      <c r="C48" s="641" t="s">
        <v>8</v>
      </c>
      <c r="D48" s="641"/>
      <c r="E48" s="641"/>
      <c r="F48" s="19"/>
      <c r="G48" s="653" t="s">
        <v>9</v>
      </c>
      <c r="H48" s="653"/>
      <c r="I48" s="225"/>
      <c r="J48" s="18"/>
      <c r="K48" s="1"/>
      <c r="L48" s="1"/>
      <c r="M48" s="1"/>
      <c r="N48" s="644"/>
      <c r="O48" s="644"/>
    </row>
    <row r="49" spans="1:18" ht="15" customHeight="1" x14ac:dyDescent="0.2">
      <c r="A49" s="1"/>
      <c r="B49" s="1"/>
      <c r="C49" s="20"/>
      <c r="D49" s="20"/>
      <c r="E49" s="1"/>
      <c r="F49" s="1"/>
      <c r="G49" s="225"/>
      <c r="H49" s="18"/>
      <c r="I49" s="18"/>
      <c r="J49" s="18"/>
      <c r="K49" s="1"/>
      <c r="L49" s="1"/>
      <c r="M49" s="231" t="s">
        <v>114</v>
      </c>
      <c r="N49" s="21"/>
      <c r="O49" s="21"/>
    </row>
    <row r="50" spans="1:18" ht="15" customHeight="1" x14ac:dyDescent="0.2">
      <c r="A50" s="1"/>
      <c r="B50" s="1"/>
      <c r="C50" s="20"/>
      <c r="D50" s="20"/>
      <c r="E50" s="1"/>
      <c r="F50" s="1"/>
      <c r="G50" s="225"/>
      <c r="H50" s="18"/>
      <c r="I50" s="18"/>
      <c r="J50" s="18"/>
      <c r="K50" s="1"/>
      <c r="L50" s="1"/>
      <c r="M50" s="1"/>
      <c r="N50" s="21"/>
      <c r="O50" s="21"/>
    </row>
    <row r="51" spans="1:18" ht="15" customHeight="1" x14ac:dyDescent="0.2">
      <c r="A51" s="1"/>
      <c r="B51" s="1"/>
      <c r="C51" s="641" t="s">
        <v>316</v>
      </c>
      <c r="D51" s="641"/>
      <c r="E51" s="641"/>
      <c r="F51" s="224"/>
      <c r="G51" s="644" t="s">
        <v>53</v>
      </c>
      <c r="H51" s="644"/>
      <c r="I51" s="644"/>
      <c r="J51" s="225"/>
      <c r="K51" s="1"/>
      <c r="L51" s="1"/>
      <c r="M51" s="645" t="s">
        <v>130</v>
      </c>
      <c r="N51" s="645"/>
      <c r="O51" s="645"/>
      <c r="P51" s="645"/>
    </row>
    <row r="52" spans="1:18" ht="15.75" customHeight="1" x14ac:dyDescent="0.2">
      <c r="A52" s="1"/>
      <c r="B52" s="1"/>
      <c r="C52" s="641" t="s">
        <v>94</v>
      </c>
      <c r="D52" s="641"/>
      <c r="E52" s="641"/>
      <c r="F52" s="224"/>
      <c r="G52" s="644" t="s">
        <v>95</v>
      </c>
      <c r="H52" s="644"/>
      <c r="I52" s="644"/>
      <c r="J52" s="225"/>
      <c r="K52" s="1"/>
      <c r="L52" s="1"/>
      <c r="M52" s="645" t="s">
        <v>108</v>
      </c>
      <c r="N52" s="645"/>
      <c r="O52" s="645"/>
      <c r="P52" s="645"/>
    </row>
    <row r="56" spans="1:18" ht="15" customHeight="1" x14ac:dyDescent="0.25">
      <c r="A56" s="646" t="s">
        <v>0</v>
      </c>
      <c r="B56" s="646"/>
      <c r="C56" s="646"/>
      <c r="D56" s="646"/>
      <c r="E56" s="646"/>
      <c r="F56" s="646"/>
      <c r="G56" s="646"/>
      <c r="H56" s="646"/>
      <c r="I56" s="646"/>
      <c r="J56" s="646"/>
      <c r="K56" s="646"/>
      <c r="L56" s="646"/>
      <c r="M56" s="646"/>
      <c r="N56" s="25"/>
      <c r="O56" s="25"/>
      <c r="P56" s="25"/>
      <c r="Q56" s="25"/>
      <c r="R56" s="25"/>
    </row>
    <row r="57" spans="1:18" ht="15" customHeight="1" x14ac:dyDescent="0.25">
      <c r="A57" s="26"/>
      <c r="B57" s="26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9"/>
      <c r="O57" s="9"/>
      <c r="P57" s="9"/>
      <c r="Q57" s="9"/>
      <c r="R57" s="9"/>
    </row>
    <row r="58" spans="1:18" ht="15" customHeight="1" x14ac:dyDescent="0.25">
      <c r="A58" s="646" t="s">
        <v>12</v>
      </c>
      <c r="B58" s="646"/>
      <c r="C58" s="646"/>
      <c r="D58" s="646"/>
      <c r="E58" s="646"/>
      <c r="F58" s="646"/>
      <c r="G58" s="646"/>
      <c r="H58" s="646"/>
      <c r="I58" s="646"/>
      <c r="J58" s="646"/>
      <c r="K58" s="646"/>
      <c r="L58" s="646"/>
      <c r="M58" s="646"/>
      <c r="N58" s="9"/>
      <c r="O58" s="9"/>
      <c r="P58" s="9"/>
      <c r="Q58" s="9"/>
      <c r="R58" s="9"/>
    </row>
    <row r="59" spans="1:18" ht="15" customHeight="1" x14ac:dyDescent="0.25">
      <c r="A59" s="294"/>
      <c r="B59" s="294"/>
      <c r="C59" s="294"/>
      <c r="D59" s="294"/>
      <c r="E59" s="294"/>
      <c r="F59" s="294"/>
      <c r="G59" s="294"/>
      <c r="H59" s="294"/>
      <c r="I59" s="294"/>
      <c r="J59" s="294"/>
      <c r="K59" s="294"/>
      <c r="L59" s="294"/>
      <c r="M59" s="294"/>
      <c r="N59" s="9"/>
      <c r="O59" s="9"/>
      <c r="P59" s="9"/>
      <c r="Q59" s="9"/>
      <c r="R59" s="9"/>
    </row>
    <row r="60" spans="1:18" s="5" customFormat="1" ht="15" customHeight="1" x14ac:dyDescent="0.25">
      <c r="A60" s="295" t="s">
        <v>181</v>
      </c>
      <c r="B60" s="295"/>
      <c r="C60" s="295"/>
      <c r="D60" s="295" t="s">
        <v>278</v>
      </c>
      <c r="G60" s="295" t="s">
        <v>28</v>
      </c>
      <c r="H60" s="295" t="s">
        <v>27</v>
      </c>
      <c r="I60" s="295"/>
      <c r="J60" s="295"/>
      <c r="K60" s="27" t="s">
        <v>279</v>
      </c>
      <c r="L60" s="299"/>
      <c r="M60" s="295" t="s">
        <v>13</v>
      </c>
      <c r="O60" s="295"/>
      <c r="P60" s="295"/>
      <c r="Q60" s="295"/>
    </row>
    <row r="61" spans="1:18" ht="15" customHeight="1" x14ac:dyDescent="0.3">
      <c r="A61" s="28"/>
      <c r="B61" s="28"/>
      <c r="C61" s="10"/>
      <c r="D61" s="10"/>
      <c r="E61" s="10"/>
      <c r="H61" s="7"/>
      <c r="I61" s="7"/>
      <c r="J61" s="7"/>
      <c r="K61" s="7"/>
      <c r="L61" s="7"/>
      <c r="M61" s="7"/>
      <c r="N61" s="159"/>
      <c r="O61" s="159"/>
      <c r="P61" s="159"/>
      <c r="Q61" s="8"/>
    </row>
    <row r="62" spans="1:18" ht="54" customHeight="1" x14ac:dyDescent="0.2">
      <c r="A62" s="11" t="s">
        <v>4</v>
      </c>
      <c r="B62" s="12" t="s">
        <v>5</v>
      </c>
      <c r="C62" s="12" t="s">
        <v>6</v>
      </c>
      <c r="D62" s="11" t="s">
        <v>7</v>
      </c>
      <c r="E62" s="12" t="s">
        <v>14</v>
      </c>
      <c r="F62" s="11" t="s">
        <v>15</v>
      </c>
      <c r="G62" s="11" t="s">
        <v>16</v>
      </c>
      <c r="H62" s="11" t="s">
        <v>17</v>
      </c>
      <c r="I62" s="11" t="s">
        <v>18</v>
      </c>
      <c r="J62" s="11" t="s">
        <v>19</v>
      </c>
      <c r="K62" s="11" t="s">
        <v>20</v>
      </c>
      <c r="L62" s="12" t="s">
        <v>21</v>
      </c>
      <c r="M62" s="12" t="s">
        <v>22</v>
      </c>
    </row>
    <row r="63" spans="1:18" ht="15.75" customHeight="1" x14ac:dyDescent="0.2">
      <c r="A63" s="29"/>
      <c r="B63" s="29"/>
      <c r="C63" s="29"/>
      <c r="D63" s="29"/>
      <c r="E63" s="29"/>
      <c r="F63" s="15"/>
      <c r="G63" s="15"/>
      <c r="H63" s="15"/>
      <c r="I63" s="15"/>
      <c r="J63" s="15"/>
      <c r="K63" s="15"/>
      <c r="L63" s="30"/>
      <c r="M63" s="17"/>
    </row>
    <row r="64" spans="1:18" ht="13.5" x14ac:dyDescent="0.25">
      <c r="A64" s="37"/>
      <c r="B64" s="293" t="s">
        <v>339</v>
      </c>
      <c r="C64" s="32">
        <v>1</v>
      </c>
      <c r="D64" s="32"/>
      <c r="E64" s="15"/>
      <c r="F64" s="15"/>
      <c r="G64" s="38"/>
      <c r="H64" s="15"/>
      <c r="I64" s="36"/>
      <c r="J64" s="36"/>
      <c r="K64" s="43"/>
      <c r="L64" s="44"/>
      <c r="M64" s="15"/>
    </row>
    <row r="65" spans="1:13" ht="15" customHeight="1" x14ac:dyDescent="0.25">
      <c r="A65" s="31"/>
      <c r="B65" s="293" t="s">
        <v>339</v>
      </c>
      <c r="C65" s="32">
        <v>2</v>
      </c>
      <c r="D65" s="32"/>
      <c r="E65" s="15"/>
      <c r="F65" s="15"/>
      <c r="G65" s="15"/>
      <c r="H65" s="15"/>
      <c r="I65" s="15"/>
      <c r="J65" s="15"/>
      <c r="K65" s="15"/>
      <c r="L65" s="30"/>
      <c r="M65" s="15"/>
    </row>
    <row r="66" spans="1:13" ht="15" customHeight="1" x14ac:dyDescent="0.25">
      <c r="A66" s="31"/>
      <c r="B66" s="293" t="s">
        <v>339</v>
      </c>
      <c r="C66" s="32">
        <v>3</v>
      </c>
      <c r="D66" s="32"/>
      <c r="E66" s="15"/>
      <c r="F66" s="15"/>
      <c r="G66" s="15"/>
      <c r="H66" s="15"/>
      <c r="I66" s="15"/>
      <c r="J66" s="15"/>
      <c r="K66" s="15"/>
      <c r="L66" s="30"/>
      <c r="M66" s="15"/>
    </row>
    <row r="67" spans="1:13" ht="15" customHeight="1" x14ac:dyDescent="0.25">
      <c r="A67" s="31"/>
      <c r="B67" s="293" t="s">
        <v>339</v>
      </c>
      <c r="C67" s="32">
        <v>4</v>
      </c>
      <c r="D67" s="32"/>
      <c r="E67" s="15"/>
      <c r="F67" s="15"/>
      <c r="G67" s="15"/>
      <c r="H67" s="15"/>
      <c r="I67" s="15"/>
      <c r="J67" s="15"/>
      <c r="K67" s="15"/>
      <c r="L67" s="30"/>
      <c r="M67" s="15"/>
    </row>
    <row r="68" spans="1:13" ht="15" customHeight="1" x14ac:dyDescent="0.25">
      <c r="A68" s="31"/>
      <c r="B68" s="293" t="s">
        <v>339</v>
      </c>
      <c r="C68" s="32">
        <v>5</v>
      </c>
      <c r="D68" s="32"/>
      <c r="E68" s="15"/>
      <c r="F68" s="15"/>
      <c r="G68" s="15"/>
      <c r="H68" s="15"/>
      <c r="I68" s="15"/>
      <c r="J68" s="15"/>
      <c r="K68" s="15"/>
      <c r="L68" s="30"/>
      <c r="M68" s="15"/>
    </row>
    <row r="69" spans="1:13" ht="15" customHeight="1" x14ac:dyDescent="0.25">
      <c r="A69" s="31"/>
      <c r="B69" s="293" t="s">
        <v>339</v>
      </c>
      <c r="C69" s="32">
        <v>6</v>
      </c>
      <c r="D69" s="32"/>
      <c r="E69" s="15"/>
      <c r="F69" s="15"/>
      <c r="G69" s="15"/>
      <c r="H69" s="15"/>
      <c r="I69" s="15"/>
      <c r="J69" s="15"/>
      <c r="K69" s="15"/>
      <c r="L69" s="30"/>
      <c r="M69" s="15"/>
    </row>
    <row r="70" spans="1:13" ht="15" customHeight="1" x14ac:dyDescent="0.25">
      <c r="A70" s="31"/>
      <c r="B70" s="293" t="s">
        <v>339</v>
      </c>
      <c r="C70" s="32">
        <v>7</v>
      </c>
      <c r="D70" s="32"/>
      <c r="E70" s="15"/>
      <c r="F70" s="15"/>
      <c r="G70" s="15"/>
      <c r="H70" s="15"/>
      <c r="I70" s="15"/>
      <c r="J70" s="15"/>
      <c r="K70" s="15"/>
      <c r="L70" s="30"/>
      <c r="M70" s="15"/>
    </row>
    <row r="71" spans="1:13" ht="16.5" customHeight="1" x14ac:dyDescent="0.25">
      <c r="A71" s="31"/>
      <c r="B71" s="293" t="s">
        <v>339</v>
      </c>
      <c r="C71" s="32">
        <v>8</v>
      </c>
      <c r="D71" s="32"/>
      <c r="E71" s="15"/>
      <c r="F71" s="15"/>
      <c r="G71" s="15"/>
      <c r="H71" s="15"/>
      <c r="I71" s="15"/>
      <c r="J71" s="15"/>
      <c r="K71" s="15"/>
      <c r="L71" s="30"/>
      <c r="M71" s="15"/>
    </row>
    <row r="72" spans="1:13" ht="15" customHeight="1" x14ac:dyDescent="0.25">
      <c r="A72" s="31"/>
      <c r="B72" s="293" t="s">
        <v>339</v>
      </c>
      <c r="C72" s="32">
        <v>9</v>
      </c>
      <c r="D72" s="32"/>
      <c r="E72" s="15"/>
      <c r="F72" s="15"/>
      <c r="G72" s="15"/>
      <c r="H72" s="15"/>
      <c r="I72" s="15"/>
      <c r="J72" s="15"/>
      <c r="K72" s="15"/>
      <c r="L72" s="30"/>
      <c r="M72" s="15"/>
    </row>
    <row r="73" spans="1:13" ht="15" customHeight="1" x14ac:dyDescent="0.25">
      <c r="A73" s="31"/>
      <c r="B73" s="293" t="s">
        <v>339</v>
      </c>
      <c r="C73" s="32">
        <v>10</v>
      </c>
      <c r="D73" s="32"/>
      <c r="E73" s="15"/>
      <c r="F73" s="15"/>
      <c r="G73" s="15"/>
      <c r="H73" s="15"/>
      <c r="I73" s="15"/>
      <c r="J73" s="15"/>
      <c r="K73" s="15"/>
      <c r="L73" s="30"/>
      <c r="M73" s="15"/>
    </row>
    <row r="74" spans="1:13" ht="15" customHeight="1" x14ac:dyDescent="0.25">
      <c r="A74" s="31"/>
      <c r="B74" s="293" t="s">
        <v>339</v>
      </c>
      <c r="C74" s="32">
        <v>11</v>
      </c>
      <c r="D74" s="32"/>
      <c r="E74" s="15"/>
      <c r="F74" s="15"/>
      <c r="G74" s="15"/>
      <c r="H74" s="15"/>
      <c r="I74" s="15"/>
      <c r="J74" s="15"/>
      <c r="K74" s="15"/>
      <c r="L74" s="30"/>
      <c r="M74" s="15"/>
    </row>
    <row r="75" spans="1:13" ht="15" customHeight="1" x14ac:dyDescent="0.25">
      <c r="A75" s="31"/>
      <c r="B75" s="293" t="s">
        <v>339</v>
      </c>
      <c r="C75" s="32">
        <v>12</v>
      </c>
      <c r="D75" s="32"/>
      <c r="E75" s="15"/>
      <c r="F75" s="15"/>
      <c r="G75" s="15"/>
      <c r="H75" s="15"/>
      <c r="I75" s="15"/>
      <c r="J75" s="15"/>
      <c r="K75" s="15"/>
      <c r="L75" s="30"/>
      <c r="M75" s="15"/>
    </row>
    <row r="76" spans="1:13" ht="15" customHeight="1" x14ac:dyDescent="0.25">
      <c r="A76" s="31"/>
      <c r="B76" s="293" t="s">
        <v>339</v>
      </c>
      <c r="C76" s="32">
        <v>13</v>
      </c>
      <c r="D76" s="32"/>
      <c r="E76" s="15"/>
      <c r="F76" s="15"/>
      <c r="G76" s="15"/>
      <c r="H76" s="15"/>
      <c r="I76" s="15"/>
      <c r="J76" s="15"/>
      <c r="K76" s="15"/>
      <c r="L76" s="30"/>
      <c r="M76" s="15"/>
    </row>
    <row r="77" spans="1:13" ht="15" customHeight="1" x14ac:dyDescent="0.25">
      <c r="A77" s="31"/>
      <c r="B77" s="293" t="s">
        <v>339</v>
      </c>
      <c r="C77" s="32">
        <v>14</v>
      </c>
      <c r="D77" s="32"/>
      <c r="E77" s="15"/>
      <c r="F77" s="15"/>
      <c r="G77" s="15"/>
      <c r="H77" s="15"/>
      <c r="I77" s="15"/>
      <c r="J77" s="15"/>
      <c r="K77" s="15"/>
      <c r="L77" s="30"/>
      <c r="M77" s="15"/>
    </row>
    <row r="78" spans="1:13" ht="15" customHeight="1" x14ac:dyDescent="0.25">
      <c r="A78" s="31"/>
      <c r="B78" s="293" t="s">
        <v>339</v>
      </c>
      <c r="C78" s="32">
        <v>15</v>
      </c>
      <c r="D78" s="32"/>
      <c r="E78" s="15"/>
      <c r="F78" s="15"/>
      <c r="G78" s="15"/>
      <c r="H78" s="15"/>
      <c r="I78" s="15"/>
      <c r="J78" s="15"/>
      <c r="K78" s="15"/>
      <c r="L78" s="30"/>
      <c r="M78" s="15"/>
    </row>
    <row r="79" spans="1:13" ht="15" customHeight="1" x14ac:dyDescent="0.25">
      <c r="A79" s="31"/>
      <c r="B79" s="293" t="s">
        <v>339</v>
      </c>
      <c r="C79" s="32">
        <v>16</v>
      </c>
      <c r="D79" s="32"/>
      <c r="E79" s="15"/>
      <c r="F79" s="15"/>
      <c r="G79" s="15"/>
      <c r="H79" s="15"/>
      <c r="I79" s="15"/>
      <c r="J79" s="15"/>
      <c r="K79" s="15"/>
      <c r="L79" s="30"/>
      <c r="M79" s="15"/>
    </row>
    <row r="80" spans="1:13" ht="15" customHeight="1" x14ac:dyDescent="0.25">
      <c r="A80" s="31"/>
      <c r="B80" s="293" t="s">
        <v>339</v>
      </c>
      <c r="C80" s="32">
        <v>17</v>
      </c>
      <c r="D80" s="32"/>
      <c r="E80" s="15"/>
      <c r="F80" s="15"/>
      <c r="G80" s="15"/>
      <c r="H80" s="15"/>
      <c r="I80" s="15"/>
      <c r="J80" s="15"/>
      <c r="K80" s="15"/>
      <c r="L80" s="30"/>
      <c r="M80" s="15"/>
    </row>
    <row r="81" spans="1:15" ht="15" customHeight="1" x14ac:dyDescent="0.25">
      <c r="A81" s="31"/>
      <c r="B81" s="293" t="s">
        <v>339</v>
      </c>
      <c r="C81" s="32">
        <v>18</v>
      </c>
      <c r="D81" s="32"/>
      <c r="E81" s="15"/>
      <c r="F81" s="15"/>
      <c r="G81" s="15"/>
      <c r="H81" s="15"/>
      <c r="I81" s="15"/>
      <c r="J81" s="15"/>
      <c r="K81" s="15"/>
      <c r="L81" s="30"/>
      <c r="M81" s="15"/>
    </row>
    <row r="82" spans="1:15" ht="15" customHeight="1" x14ac:dyDescent="0.25">
      <c r="A82" s="31"/>
      <c r="B82" s="293" t="s">
        <v>339</v>
      </c>
      <c r="C82" s="32">
        <v>19</v>
      </c>
      <c r="D82" s="32"/>
      <c r="E82" s="15"/>
      <c r="F82" s="15"/>
      <c r="G82" s="15"/>
      <c r="H82" s="15"/>
      <c r="I82" s="15"/>
      <c r="J82" s="15"/>
      <c r="K82" s="15"/>
      <c r="L82" s="30"/>
      <c r="M82" s="15"/>
    </row>
    <row r="83" spans="1:15" ht="15" customHeight="1" x14ac:dyDescent="0.25">
      <c r="A83" s="31"/>
      <c r="B83" s="293" t="s">
        <v>339</v>
      </c>
      <c r="C83" s="32">
        <v>20</v>
      </c>
      <c r="D83" s="32"/>
      <c r="E83" s="15"/>
      <c r="F83" s="15"/>
      <c r="G83" s="15"/>
      <c r="H83" s="15"/>
      <c r="I83" s="15"/>
      <c r="J83" s="15"/>
      <c r="K83" s="15"/>
      <c r="L83" s="30"/>
      <c r="M83" s="15"/>
    </row>
    <row r="84" spans="1:15" ht="15" customHeight="1" x14ac:dyDescent="0.25">
      <c r="A84" s="31"/>
      <c r="B84" s="293" t="s">
        <v>339</v>
      </c>
      <c r="C84" s="32">
        <v>21</v>
      </c>
      <c r="D84" s="32"/>
      <c r="E84" s="15"/>
      <c r="F84" s="15"/>
      <c r="G84" s="15"/>
      <c r="H84" s="15"/>
      <c r="I84" s="15"/>
      <c r="J84" s="15"/>
      <c r="K84" s="15"/>
      <c r="L84" s="30"/>
      <c r="M84" s="15"/>
    </row>
    <row r="85" spans="1:15" ht="15" customHeight="1" x14ac:dyDescent="0.25">
      <c r="A85" s="31"/>
      <c r="B85" s="293" t="s">
        <v>339</v>
      </c>
      <c r="C85" s="32">
        <v>22</v>
      </c>
      <c r="D85" s="32"/>
      <c r="E85" s="15"/>
      <c r="F85" s="15"/>
      <c r="G85" s="15"/>
      <c r="H85" s="15"/>
      <c r="I85" s="15"/>
      <c r="J85" s="15"/>
      <c r="K85" s="15"/>
      <c r="L85" s="30"/>
      <c r="M85" s="15"/>
    </row>
    <row r="86" spans="1:15" ht="15" customHeight="1" x14ac:dyDescent="0.25">
      <c r="A86" s="31"/>
      <c r="B86" s="293" t="s">
        <v>339</v>
      </c>
      <c r="C86" s="32">
        <v>24</v>
      </c>
      <c r="D86" s="32"/>
      <c r="E86" s="15"/>
      <c r="F86" s="15"/>
      <c r="G86" s="15"/>
      <c r="H86" s="15"/>
      <c r="I86" s="36"/>
      <c r="J86" s="36"/>
      <c r="K86" s="15"/>
      <c r="L86" s="16"/>
      <c r="M86" s="15"/>
    </row>
    <row r="87" spans="1:15" ht="15" customHeight="1" x14ac:dyDescent="0.25">
      <c r="A87" s="31"/>
      <c r="B87" s="293" t="s">
        <v>339</v>
      </c>
      <c r="C87" s="32">
        <v>25</v>
      </c>
      <c r="D87" s="32"/>
      <c r="E87" s="15"/>
      <c r="F87" s="15"/>
      <c r="G87" s="15"/>
      <c r="H87" s="15"/>
      <c r="I87" s="15"/>
      <c r="J87" s="15"/>
      <c r="K87" s="15"/>
      <c r="L87" s="30"/>
      <c r="M87" s="15"/>
    </row>
    <row r="88" spans="1:15" ht="15" customHeight="1" x14ac:dyDescent="0.25">
      <c r="A88" s="31"/>
      <c r="B88" s="293" t="s">
        <v>339</v>
      </c>
      <c r="C88" s="32">
        <v>26</v>
      </c>
      <c r="D88" s="32"/>
      <c r="E88" s="15"/>
      <c r="F88" s="15"/>
      <c r="G88" s="15"/>
      <c r="H88" s="15"/>
      <c r="I88" s="15"/>
      <c r="J88" s="15"/>
      <c r="K88" s="15"/>
      <c r="L88" s="30"/>
      <c r="M88" s="15"/>
    </row>
    <row r="89" spans="1:15" ht="15" customHeight="1" x14ac:dyDescent="0.25">
      <c r="A89" s="31"/>
      <c r="B89" s="293" t="s">
        <v>339</v>
      </c>
      <c r="C89" s="32">
        <v>27</v>
      </c>
      <c r="D89" s="32"/>
      <c r="E89" s="15"/>
      <c r="F89" s="15"/>
      <c r="G89" s="15"/>
      <c r="H89" s="15"/>
      <c r="I89" s="15"/>
      <c r="J89" s="15"/>
      <c r="K89" s="15"/>
      <c r="L89" s="30"/>
      <c r="M89" s="15"/>
    </row>
    <row r="90" spans="1:15" ht="15" customHeight="1" x14ac:dyDescent="0.25">
      <c r="A90" s="31"/>
      <c r="B90" s="293" t="s">
        <v>339</v>
      </c>
      <c r="C90" s="32">
        <v>28</v>
      </c>
      <c r="D90" s="32"/>
      <c r="E90" s="15"/>
      <c r="F90" s="15"/>
      <c r="G90" s="15"/>
      <c r="H90" s="15"/>
      <c r="I90" s="15"/>
      <c r="J90" s="15"/>
      <c r="K90" s="15"/>
      <c r="L90" s="30"/>
      <c r="M90" s="15"/>
    </row>
    <row r="91" spans="1:15" ht="15" customHeight="1" x14ac:dyDescent="0.25">
      <c r="A91" s="31"/>
      <c r="B91" s="293" t="s">
        <v>339</v>
      </c>
      <c r="C91" s="32">
        <v>29</v>
      </c>
      <c r="D91" s="32"/>
      <c r="E91" s="15"/>
      <c r="F91" s="15"/>
      <c r="G91" s="15"/>
      <c r="H91" s="15"/>
      <c r="I91" s="15"/>
      <c r="J91" s="15"/>
      <c r="K91" s="15"/>
      <c r="L91" s="30"/>
      <c r="M91" s="15"/>
    </row>
    <row r="92" spans="1:15" ht="15" customHeight="1" x14ac:dyDescent="0.2">
      <c r="A92" s="31"/>
      <c r="B92" s="31"/>
      <c r="C92" s="32"/>
      <c r="D92" s="32"/>
      <c r="E92" s="15"/>
      <c r="F92" s="15"/>
      <c r="G92" s="15"/>
      <c r="H92" s="15"/>
      <c r="I92" s="15"/>
      <c r="J92" s="15"/>
      <c r="K92" s="15"/>
      <c r="L92" s="30"/>
      <c r="M92" s="15"/>
    </row>
    <row r="93" spans="1:15" ht="15" customHeight="1" x14ac:dyDescent="0.2">
      <c r="A93" s="659"/>
      <c r="B93" s="659"/>
      <c r="C93" s="659"/>
      <c r="D93" s="300"/>
      <c r="E93" s="240"/>
      <c r="F93" s="15"/>
      <c r="G93" s="15"/>
      <c r="H93" s="15"/>
      <c r="I93" s="15"/>
      <c r="J93" s="15"/>
      <c r="K93" s="15"/>
      <c r="L93" s="16">
        <f>SUM(L91:L91)</f>
        <v>0</v>
      </c>
      <c r="M93" s="15"/>
    </row>
    <row r="94" spans="1:15" ht="15" customHeight="1" x14ac:dyDescent="0.2">
      <c r="A94" s="301"/>
      <c r="B94" s="301"/>
      <c r="C94" s="301"/>
      <c r="D94" s="301"/>
      <c r="E94" s="1"/>
      <c r="F94" s="191"/>
      <c r="G94" s="191"/>
      <c r="H94" s="191"/>
      <c r="I94" s="191"/>
      <c r="J94" s="191"/>
      <c r="K94" s="191"/>
      <c r="L94" s="238"/>
      <c r="M94" s="191"/>
    </row>
    <row r="95" spans="1:15" ht="15" customHeight="1" x14ac:dyDescent="0.2">
      <c r="A95" s="301"/>
      <c r="B95" s="301"/>
      <c r="C95" s="301"/>
      <c r="D95" s="301"/>
      <c r="E95" s="1"/>
      <c r="F95" s="191"/>
      <c r="G95" s="191"/>
      <c r="H95" s="191"/>
      <c r="I95" s="191"/>
      <c r="J95" s="191"/>
      <c r="K95" s="191"/>
      <c r="L95" s="238"/>
      <c r="M95" s="191"/>
    </row>
    <row r="96" spans="1:15" ht="15" customHeight="1" x14ac:dyDescent="0.2">
      <c r="A96" s="1"/>
      <c r="B96" s="1"/>
      <c r="C96" s="641" t="s">
        <v>8</v>
      </c>
      <c r="D96" s="641"/>
      <c r="E96" s="641"/>
      <c r="F96" s="19"/>
      <c r="G96" s="653" t="s">
        <v>9</v>
      </c>
      <c r="H96" s="653"/>
      <c r="I96" s="297"/>
      <c r="J96" s="18"/>
      <c r="K96" s="1"/>
      <c r="L96" s="1"/>
      <c r="M96" s="1"/>
      <c r="N96" s="644"/>
      <c r="O96" s="644"/>
    </row>
    <row r="97" spans="1:18" ht="15" customHeight="1" x14ac:dyDescent="0.2">
      <c r="A97" s="1"/>
      <c r="B97" s="1"/>
      <c r="C97" s="20"/>
      <c r="D97" s="20"/>
      <c r="E97" s="1"/>
      <c r="F97" s="1"/>
      <c r="G97" s="297"/>
      <c r="H97" s="18"/>
      <c r="I97" s="18"/>
      <c r="J97" s="18"/>
      <c r="K97" s="1"/>
      <c r="L97" s="1"/>
      <c r="M97" s="231" t="s">
        <v>114</v>
      </c>
      <c r="N97" s="21"/>
      <c r="O97" s="21"/>
    </row>
    <row r="98" spans="1:18" ht="15" customHeight="1" x14ac:dyDescent="0.2">
      <c r="A98" s="1"/>
      <c r="B98" s="1"/>
      <c r="C98" s="20"/>
      <c r="D98" s="20"/>
      <c r="E98" s="1"/>
      <c r="F98" s="1"/>
      <c r="G98" s="297"/>
      <c r="H98" s="18"/>
      <c r="I98" s="18"/>
      <c r="J98" s="18"/>
      <c r="K98" s="1"/>
      <c r="L98" s="1"/>
      <c r="M98" s="1"/>
      <c r="N98" s="21"/>
      <c r="O98" s="21"/>
    </row>
    <row r="99" spans="1:18" ht="15" customHeight="1" x14ac:dyDescent="0.2">
      <c r="A99" s="1"/>
      <c r="B99" s="1"/>
      <c r="C99" s="641" t="s">
        <v>316</v>
      </c>
      <c r="D99" s="641"/>
      <c r="E99" s="641"/>
      <c r="F99" s="296"/>
      <c r="G99" s="644" t="s">
        <v>53</v>
      </c>
      <c r="H99" s="644"/>
      <c r="I99" s="644"/>
      <c r="J99" s="297"/>
      <c r="K99" s="1"/>
      <c r="L99" s="1"/>
      <c r="M99" s="645" t="s">
        <v>130</v>
      </c>
      <c r="N99" s="645"/>
      <c r="O99" s="645"/>
      <c r="P99" s="645"/>
    </row>
    <row r="100" spans="1:18" ht="15.75" customHeight="1" x14ac:dyDescent="0.2">
      <c r="A100" s="1"/>
      <c r="B100" s="1"/>
      <c r="C100" s="641" t="s">
        <v>94</v>
      </c>
      <c r="D100" s="641"/>
      <c r="E100" s="641"/>
      <c r="F100" s="296"/>
      <c r="G100" s="644" t="s">
        <v>95</v>
      </c>
      <c r="H100" s="644"/>
      <c r="I100" s="644"/>
      <c r="J100" s="297"/>
      <c r="K100" s="1"/>
      <c r="L100" s="1"/>
      <c r="M100" s="645" t="s">
        <v>108</v>
      </c>
      <c r="N100" s="645"/>
      <c r="O100" s="645"/>
      <c r="P100" s="645"/>
    </row>
    <row r="104" spans="1:18" ht="15" customHeight="1" x14ac:dyDescent="0.25">
      <c r="A104" s="646" t="s">
        <v>0</v>
      </c>
      <c r="B104" s="646"/>
      <c r="C104" s="646"/>
      <c r="D104" s="646"/>
      <c r="E104" s="646"/>
      <c r="F104" s="646"/>
      <c r="G104" s="646"/>
      <c r="H104" s="646"/>
      <c r="I104" s="646"/>
      <c r="J104" s="646"/>
      <c r="K104" s="646"/>
      <c r="L104" s="646"/>
      <c r="M104" s="646"/>
      <c r="N104" s="25"/>
      <c r="O104" s="25"/>
      <c r="P104" s="25"/>
      <c r="Q104" s="25"/>
      <c r="R104" s="25"/>
    </row>
    <row r="105" spans="1:18" ht="15" customHeight="1" x14ac:dyDescent="0.25">
      <c r="A105" s="26"/>
      <c r="B105" s="26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9"/>
      <c r="O105" s="9"/>
      <c r="P105" s="9"/>
      <c r="Q105" s="9"/>
      <c r="R105" s="9"/>
    </row>
    <row r="106" spans="1:18" ht="15" customHeight="1" x14ac:dyDescent="0.25">
      <c r="A106" s="646" t="s">
        <v>12</v>
      </c>
      <c r="B106" s="646"/>
      <c r="C106" s="646"/>
      <c r="D106" s="646"/>
      <c r="E106" s="646"/>
      <c r="F106" s="646"/>
      <c r="G106" s="646"/>
      <c r="H106" s="646"/>
      <c r="I106" s="646"/>
      <c r="J106" s="646"/>
      <c r="K106" s="646"/>
      <c r="L106" s="646"/>
      <c r="M106" s="646"/>
      <c r="N106" s="9"/>
      <c r="O106" s="9"/>
      <c r="P106" s="9"/>
      <c r="Q106" s="9"/>
      <c r="R106" s="9"/>
    </row>
    <row r="107" spans="1:18" ht="15" customHeight="1" x14ac:dyDescent="0.25">
      <c r="A107" s="294"/>
      <c r="B107" s="294"/>
      <c r="C107" s="294"/>
      <c r="D107" s="294"/>
      <c r="E107" s="294"/>
      <c r="F107" s="294"/>
      <c r="G107" s="294"/>
      <c r="H107" s="294"/>
      <c r="I107" s="294"/>
      <c r="J107" s="294"/>
      <c r="K107" s="294"/>
      <c r="L107" s="294"/>
      <c r="M107" s="294"/>
      <c r="N107" s="9"/>
      <c r="O107" s="9"/>
      <c r="P107" s="9"/>
      <c r="Q107" s="9"/>
      <c r="R107" s="9"/>
    </row>
    <row r="108" spans="1:18" s="5" customFormat="1" ht="15" customHeight="1" x14ac:dyDescent="0.25">
      <c r="A108" s="295" t="s">
        <v>181</v>
      </c>
      <c r="B108" s="295"/>
      <c r="C108" s="295"/>
      <c r="D108" s="295" t="s">
        <v>278</v>
      </c>
      <c r="G108" s="295" t="s">
        <v>28</v>
      </c>
      <c r="H108" s="295" t="s">
        <v>27</v>
      </c>
      <c r="I108" s="295"/>
      <c r="J108" s="295"/>
      <c r="K108" s="27" t="s">
        <v>279</v>
      </c>
      <c r="L108" s="299"/>
      <c r="M108" s="295" t="s">
        <v>13</v>
      </c>
      <c r="O108" s="295"/>
      <c r="P108" s="295"/>
      <c r="Q108" s="295"/>
    </row>
    <row r="109" spans="1:18" ht="15" customHeight="1" x14ac:dyDescent="0.3">
      <c r="A109" s="28"/>
      <c r="B109" s="28"/>
      <c r="C109" s="10"/>
      <c r="D109" s="10"/>
      <c r="E109" s="10"/>
      <c r="H109" s="7"/>
      <c r="I109" s="7"/>
      <c r="J109" s="7"/>
      <c r="K109" s="7"/>
      <c r="L109" s="7"/>
      <c r="M109" s="7"/>
      <c r="N109" s="159"/>
      <c r="O109" s="159"/>
      <c r="P109" s="159"/>
      <c r="Q109" s="8"/>
    </row>
    <row r="110" spans="1:18" ht="54" customHeight="1" x14ac:dyDescent="0.2">
      <c r="A110" s="11" t="s">
        <v>4</v>
      </c>
      <c r="B110" s="12" t="s">
        <v>5</v>
      </c>
      <c r="C110" s="12" t="s">
        <v>6</v>
      </c>
      <c r="D110" s="11" t="s">
        <v>7</v>
      </c>
      <c r="E110" s="12" t="s">
        <v>14</v>
      </c>
      <c r="F110" s="11" t="s">
        <v>15</v>
      </c>
      <c r="G110" s="11" t="s">
        <v>16</v>
      </c>
      <c r="H110" s="11" t="s">
        <v>17</v>
      </c>
      <c r="I110" s="11" t="s">
        <v>18</v>
      </c>
      <c r="J110" s="11" t="s">
        <v>19</v>
      </c>
      <c r="K110" s="11" t="s">
        <v>20</v>
      </c>
      <c r="L110" s="12" t="s">
        <v>21</v>
      </c>
      <c r="M110" s="12" t="s">
        <v>22</v>
      </c>
    </row>
    <row r="111" spans="1:18" ht="15.75" customHeight="1" x14ac:dyDescent="0.2">
      <c r="A111" s="29"/>
      <c r="B111" s="29"/>
      <c r="C111" s="29"/>
      <c r="D111" s="29"/>
      <c r="E111" s="29"/>
      <c r="F111" s="15"/>
      <c r="G111" s="15"/>
      <c r="H111" s="15"/>
      <c r="I111" s="15"/>
      <c r="J111" s="15"/>
      <c r="K111" s="15"/>
      <c r="L111" s="30"/>
      <c r="M111" s="17"/>
    </row>
    <row r="112" spans="1:18" ht="13.5" x14ac:dyDescent="0.25">
      <c r="A112" s="37"/>
      <c r="B112" s="293" t="s">
        <v>340</v>
      </c>
      <c r="C112" s="32">
        <v>1</v>
      </c>
      <c r="D112" s="32"/>
      <c r="E112" s="15"/>
      <c r="F112" s="15"/>
      <c r="G112" s="38"/>
      <c r="H112" s="15"/>
      <c r="I112" s="36"/>
      <c r="J112" s="36"/>
      <c r="K112" s="43"/>
      <c r="L112" s="44"/>
      <c r="M112" s="15"/>
    </row>
    <row r="113" spans="1:13" ht="15" customHeight="1" x14ac:dyDescent="0.25">
      <c r="A113" s="31"/>
      <c r="B113" s="293" t="s">
        <v>340</v>
      </c>
      <c r="C113" s="32">
        <v>2</v>
      </c>
      <c r="D113" s="32"/>
      <c r="E113" s="15"/>
      <c r="F113" s="15"/>
      <c r="G113" s="15"/>
      <c r="H113" s="15"/>
      <c r="I113" s="15"/>
      <c r="J113" s="15"/>
      <c r="K113" s="15"/>
      <c r="L113" s="30"/>
      <c r="M113" s="15"/>
    </row>
    <row r="114" spans="1:13" ht="15" customHeight="1" x14ac:dyDescent="0.25">
      <c r="A114" s="31"/>
      <c r="B114" s="293" t="s">
        <v>340</v>
      </c>
      <c r="C114" s="32">
        <v>3</v>
      </c>
      <c r="D114" s="32"/>
      <c r="E114" s="15"/>
      <c r="F114" s="15"/>
      <c r="G114" s="15"/>
      <c r="H114" s="15"/>
      <c r="I114" s="15"/>
      <c r="J114" s="15"/>
      <c r="K114" s="15"/>
      <c r="L114" s="30"/>
      <c r="M114" s="15"/>
    </row>
    <row r="115" spans="1:13" ht="15" customHeight="1" x14ac:dyDescent="0.25">
      <c r="A115" s="31"/>
      <c r="B115" s="293" t="s">
        <v>340</v>
      </c>
      <c r="C115" s="32">
        <v>4</v>
      </c>
      <c r="D115" s="32"/>
      <c r="E115" s="15"/>
      <c r="F115" s="15"/>
      <c r="G115" s="15"/>
      <c r="H115" s="15"/>
      <c r="I115" s="15"/>
      <c r="J115" s="15"/>
      <c r="K115" s="15"/>
      <c r="L115" s="30"/>
      <c r="M115" s="15"/>
    </row>
    <row r="116" spans="1:13" ht="15" customHeight="1" x14ac:dyDescent="0.25">
      <c r="A116" s="31"/>
      <c r="B116" s="293" t="s">
        <v>340</v>
      </c>
      <c r="C116" s="32">
        <v>5</v>
      </c>
      <c r="D116" s="32"/>
      <c r="E116" s="15"/>
      <c r="F116" s="15"/>
      <c r="G116" s="15"/>
      <c r="H116" s="15"/>
      <c r="I116" s="15"/>
      <c r="J116" s="15"/>
      <c r="K116" s="15"/>
      <c r="L116" s="30"/>
      <c r="M116" s="15"/>
    </row>
    <row r="117" spans="1:13" ht="15" customHeight="1" x14ac:dyDescent="0.25">
      <c r="A117" s="31"/>
      <c r="B117" s="293" t="s">
        <v>340</v>
      </c>
      <c r="C117" s="32">
        <v>6</v>
      </c>
      <c r="D117" s="32"/>
      <c r="E117" s="15"/>
      <c r="F117" s="15"/>
      <c r="G117" s="15"/>
      <c r="H117" s="15"/>
      <c r="I117" s="15"/>
      <c r="J117" s="15"/>
      <c r="K117" s="15"/>
      <c r="L117" s="30"/>
      <c r="M117" s="15"/>
    </row>
    <row r="118" spans="1:13" ht="15" customHeight="1" x14ac:dyDescent="0.25">
      <c r="A118" s="31"/>
      <c r="B118" s="293" t="s">
        <v>340</v>
      </c>
      <c r="C118" s="32">
        <v>7</v>
      </c>
      <c r="D118" s="32"/>
      <c r="E118" s="15"/>
      <c r="F118" s="15"/>
      <c r="G118" s="15"/>
      <c r="H118" s="15"/>
      <c r="I118" s="15"/>
      <c r="J118" s="15"/>
      <c r="K118" s="15"/>
      <c r="L118" s="30"/>
      <c r="M118" s="15"/>
    </row>
    <row r="119" spans="1:13" ht="16.5" customHeight="1" x14ac:dyDescent="0.25">
      <c r="A119" s="31"/>
      <c r="B119" s="293" t="s">
        <v>340</v>
      </c>
      <c r="C119" s="32">
        <v>8</v>
      </c>
      <c r="D119" s="32"/>
      <c r="E119" s="15"/>
      <c r="F119" s="15"/>
      <c r="G119" s="15"/>
      <c r="H119" s="15"/>
      <c r="I119" s="15"/>
      <c r="J119" s="15"/>
      <c r="K119" s="15"/>
      <c r="L119" s="30"/>
      <c r="M119" s="15"/>
    </row>
    <row r="120" spans="1:13" ht="15" customHeight="1" x14ac:dyDescent="0.25">
      <c r="A120" s="31"/>
      <c r="B120" s="293" t="s">
        <v>340</v>
      </c>
      <c r="C120" s="32">
        <v>9</v>
      </c>
      <c r="D120" s="32"/>
      <c r="E120" s="15"/>
      <c r="F120" s="15"/>
      <c r="G120" s="15"/>
      <c r="H120" s="15"/>
      <c r="I120" s="15"/>
      <c r="J120" s="15"/>
      <c r="K120" s="15"/>
      <c r="L120" s="30"/>
      <c r="M120" s="15"/>
    </row>
    <row r="121" spans="1:13" ht="15" customHeight="1" x14ac:dyDescent="0.25">
      <c r="A121" s="31"/>
      <c r="B121" s="293" t="s">
        <v>340</v>
      </c>
      <c r="C121" s="32">
        <v>10</v>
      </c>
      <c r="D121" s="32"/>
      <c r="E121" s="15"/>
      <c r="F121" s="15"/>
      <c r="G121" s="15"/>
      <c r="H121" s="15"/>
      <c r="I121" s="15"/>
      <c r="J121" s="15"/>
      <c r="K121" s="15"/>
      <c r="L121" s="30"/>
      <c r="M121" s="15"/>
    </row>
    <row r="122" spans="1:13" ht="15" customHeight="1" x14ac:dyDescent="0.25">
      <c r="A122" s="31"/>
      <c r="B122" s="293" t="s">
        <v>340</v>
      </c>
      <c r="C122" s="32">
        <v>11</v>
      </c>
      <c r="D122" s="32"/>
      <c r="E122" s="15"/>
      <c r="F122" s="15"/>
      <c r="G122" s="15"/>
      <c r="H122" s="15"/>
      <c r="I122" s="15"/>
      <c r="J122" s="15"/>
      <c r="K122" s="15"/>
      <c r="L122" s="30"/>
      <c r="M122" s="15"/>
    </row>
    <row r="123" spans="1:13" ht="15" customHeight="1" x14ac:dyDescent="0.25">
      <c r="A123" s="31"/>
      <c r="B123" s="293" t="s">
        <v>340</v>
      </c>
      <c r="C123" s="32">
        <v>12</v>
      </c>
      <c r="D123" s="32"/>
      <c r="E123" s="15"/>
      <c r="F123" s="15"/>
      <c r="G123" s="15"/>
      <c r="H123" s="15"/>
      <c r="I123" s="15"/>
      <c r="J123" s="15"/>
      <c r="K123" s="15"/>
      <c r="L123" s="30"/>
      <c r="M123" s="15"/>
    </row>
    <row r="124" spans="1:13" ht="15" customHeight="1" x14ac:dyDescent="0.25">
      <c r="A124" s="31"/>
      <c r="B124" s="293" t="s">
        <v>340</v>
      </c>
      <c r="C124" s="32">
        <v>13</v>
      </c>
      <c r="D124" s="32"/>
      <c r="E124" s="15"/>
      <c r="F124" s="15"/>
      <c r="G124" s="15"/>
      <c r="H124" s="15"/>
      <c r="I124" s="15"/>
      <c r="J124" s="15"/>
      <c r="K124" s="15"/>
      <c r="L124" s="30"/>
      <c r="M124" s="15"/>
    </row>
    <row r="125" spans="1:13" ht="15" customHeight="1" x14ac:dyDescent="0.25">
      <c r="A125" s="31"/>
      <c r="B125" s="293" t="s">
        <v>340</v>
      </c>
      <c r="C125" s="32">
        <v>14</v>
      </c>
      <c r="D125" s="32"/>
      <c r="E125" s="15"/>
      <c r="F125" s="15"/>
      <c r="G125" s="15"/>
      <c r="H125" s="15"/>
      <c r="I125" s="15"/>
      <c r="J125" s="15"/>
      <c r="K125" s="15"/>
      <c r="L125" s="30"/>
      <c r="M125" s="15"/>
    </row>
    <row r="126" spans="1:13" ht="15" customHeight="1" x14ac:dyDescent="0.25">
      <c r="A126" s="31"/>
      <c r="B126" s="293" t="s">
        <v>340</v>
      </c>
      <c r="C126" s="32">
        <v>15</v>
      </c>
      <c r="D126" s="32"/>
      <c r="E126" s="15"/>
      <c r="F126" s="15"/>
      <c r="G126" s="15"/>
      <c r="H126" s="15"/>
      <c r="I126" s="15"/>
      <c r="J126" s="15"/>
      <c r="K126" s="15"/>
      <c r="L126" s="30"/>
      <c r="M126" s="15"/>
    </row>
    <row r="127" spans="1:13" ht="15" customHeight="1" x14ac:dyDescent="0.25">
      <c r="A127" s="31"/>
      <c r="B127" s="293" t="s">
        <v>340</v>
      </c>
      <c r="C127" s="32">
        <v>16</v>
      </c>
      <c r="D127" s="32"/>
      <c r="E127" s="15"/>
      <c r="F127" s="15"/>
      <c r="G127" s="15"/>
      <c r="H127" s="15"/>
      <c r="I127" s="15"/>
      <c r="J127" s="15"/>
      <c r="K127" s="15"/>
      <c r="L127" s="30"/>
      <c r="M127" s="15"/>
    </row>
    <row r="128" spans="1:13" ht="15" customHeight="1" x14ac:dyDescent="0.25">
      <c r="A128" s="31"/>
      <c r="B128" s="293" t="s">
        <v>340</v>
      </c>
      <c r="C128" s="32">
        <v>17</v>
      </c>
      <c r="D128" s="32"/>
      <c r="E128" s="15"/>
      <c r="F128" s="15"/>
      <c r="G128" s="15"/>
      <c r="H128" s="15"/>
      <c r="I128" s="15"/>
      <c r="J128" s="15"/>
      <c r="K128" s="15"/>
      <c r="L128" s="30"/>
      <c r="M128" s="15"/>
    </row>
    <row r="129" spans="1:13" ht="15" customHeight="1" x14ac:dyDescent="0.25">
      <c r="A129" s="31"/>
      <c r="B129" s="293" t="s">
        <v>340</v>
      </c>
      <c r="C129" s="32">
        <v>18</v>
      </c>
      <c r="D129" s="32"/>
      <c r="E129" s="15"/>
      <c r="F129" s="15"/>
      <c r="G129" s="15"/>
      <c r="H129" s="15"/>
      <c r="I129" s="15"/>
      <c r="J129" s="15"/>
      <c r="K129" s="15"/>
      <c r="L129" s="30"/>
      <c r="M129" s="15"/>
    </row>
    <row r="130" spans="1:13" ht="15" customHeight="1" x14ac:dyDescent="0.25">
      <c r="A130" s="31"/>
      <c r="B130" s="293" t="s">
        <v>340</v>
      </c>
      <c r="C130" s="32">
        <v>19</v>
      </c>
      <c r="D130" s="32"/>
      <c r="E130" s="15"/>
      <c r="F130" s="15"/>
      <c r="G130" s="15"/>
      <c r="H130" s="15"/>
      <c r="I130" s="15"/>
      <c r="J130" s="15"/>
      <c r="K130" s="15"/>
      <c r="L130" s="30"/>
      <c r="M130" s="15"/>
    </row>
    <row r="131" spans="1:13" ht="15" customHeight="1" x14ac:dyDescent="0.25">
      <c r="A131" s="31"/>
      <c r="B131" s="293" t="s">
        <v>340</v>
      </c>
      <c r="C131" s="32">
        <v>20</v>
      </c>
      <c r="D131" s="32"/>
      <c r="E131" s="15"/>
      <c r="F131" s="15"/>
      <c r="G131" s="15"/>
      <c r="H131" s="15"/>
      <c r="I131" s="15"/>
      <c r="J131" s="15"/>
      <c r="K131" s="15"/>
      <c r="L131" s="30"/>
      <c r="M131" s="15"/>
    </row>
    <row r="132" spans="1:13" ht="15" customHeight="1" x14ac:dyDescent="0.25">
      <c r="A132" s="31"/>
      <c r="B132" s="293" t="s">
        <v>340</v>
      </c>
      <c r="C132" s="32">
        <v>21</v>
      </c>
      <c r="D132" s="32"/>
      <c r="E132" s="15"/>
      <c r="F132" s="15"/>
      <c r="G132" s="15"/>
      <c r="H132" s="15"/>
      <c r="I132" s="15"/>
      <c r="J132" s="15"/>
      <c r="K132" s="15"/>
      <c r="L132" s="30"/>
      <c r="M132" s="15"/>
    </row>
    <row r="133" spans="1:13" ht="15" customHeight="1" x14ac:dyDescent="0.25">
      <c r="A133" s="31"/>
      <c r="B133" s="293" t="s">
        <v>340</v>
      </c>
      <c r="C133" s="32">
        <v>22</v>
      </c>
      <c r="D133" s="32"/>
      <c r="E133" s="15"/>
      <c r="F133" s="15"/>
      <c r="G133" s="15"/>
      <c r="H133" s="15"/>
      <c r="I133" s="15"/>
      <c r="J133" s="15"/>
      <c r="K133" s="15"/>
      <c r="L133" s="30"/>
      <c r="M133" s="15"/>
    </row>
    <row r="134" spans="1:13" ht="15" customHeight="1" x14ac:dyDescent="0.25">
      <c r="A134" s="31"/>
      <c r="B134" s="293" t="s">
        <v>340</v>
      </c>
      <c r="C134" s="32">
        <v>24</v>
      </c>
      <c r="D134" s="32"/>
      <c r="E134" s="15"/>
      <c r="F134" s="15"/>
      <c r="G134" s="15"/>
      <c r="H134" s="15"/>
      <c r="I134" s="36"/>
      <c r="J134" s="36"/>
      <c r="K134" s="15"/>
      <c r="L134" s="16"/>
      <c r="M134" s="15"/>
    </row>
    <row r="135" spans="1:13" ht="15" customHeight="1" x14ac:dyDescent="0.25">
      <c r="A135" s="31"/>
      <c r="B135" s="293" t="s">
        <v>340</v>
      </c>
      <c r="C135" s="32">
        <v>25</v>
      </c>
      <c r="D135" s="32"/>
      <c r="E135" s="15"/>
      <c r="F135" s="15"/>
      <c r="G135" s="15"/>
      <c r="H135" s="15"/>
      <c r="I135" s="15"/>
      <c r="J135" s="15"/>
      <c r="K135" s="15"/>
      <c r="L135" s="30"/>
      <c r="M135" s="15"/>
    </row>
    <row r="136" spans="1:13" ht="15" customHeight="1" x14ac:dyDescent="0.25">
      <c r="A136" s="31"/>
      <c r="B136" s="293" t="s">
        <v>340</v>
      </c>
      <c r="C136" s="32">
        <v>26</v>
      </c>
      <c r="D136" s="32"/>
      <c r="E136" s="15"/>
      <c r="F136" s="15"/>
      <c r="G136" s="15"/>
      <c r="H136" s="15"/>
      <c r="I136" s="15"/>
      <c r="J136" s="15"/>
      <c r="K136" s="15"/>
      <c r="L136" s="30"/>
      <c r="M136" s="15"/>
    </row>
    <row r="137" spans="1:13" ht="15" customHeight="1" x14ac:dyDescent="0.25">
      <c r="A137" s="31"/>
      <c r="B137" s="293" t="s">
        <v>340</v>
      </c>
      <c r="C137" s="32">
        <v>27</v>
      </c>
      <c r="D137" s="32"/>
      <c r="E137" s="15"/>
      <c r="F137" s="15"/>
      <c r="G137" s="15"/>
      <c r="H137" s="15"/>
      <c r="I137" s="15"/>
      <c r="J137" s="15"/>
      <c r="K137" s="15"/>
      <c r="L137" s="30"/>
      <c r="M137" s="15"/>
    </row>
    <row r="138" spans="1:13" ht="15" customHeight="1" x14ac:dyDescent="0.25">
      <c r="A138" s="31"/>
      <c r="B138" s="293" t="s">
        <v>340</v>
      </c>
      <c r="C138" s="32">
        <v>28</v>
      </c>
      <c r="D138" s="32"/>
      <c r="E138" s="15"/>
      <c r="F138" s="15"/>
      <c r="G138" s="15"/>
      <c r="H138" s="15"/>
      <c r="I138" s="15"/>
      <c r="J138" s="15"/>
      <c r="K138" s="15"/>
      <c r="L138" s="30"/>
      <c r="M138" s="15"/>
    </row>
    <row r="139" spans="1:13" ht="15" customHeight="1" x14ac:dyDescent="0.25">
      <c r="A139" s="31"/>
      <c r="B139" s="293" t="s">
        <v>340</v>
      </c>
      <c r="C139" s="32">
        <v>29</v>
      </c>
      <c r="D139" s="32"/>
      <c r="E139" s="15"/>
      <c r="F139" s="15"/>
      <c r="G139" s="15"/>
      <c r="H139" s="15"/>
      <c r="I139" s="15"/>
      <c r="J139" s="15"/>
      <c r="K139" s="15"/>
      <c r="L139" s="30"/>
      <c r="M139" s="15"/>
    </row>
    <row r="140" spans="1:13" ht="13.5" customHeight="1" x14ac:dyDescent="0.25">
      <c r="A140" s="31"/>
      <c r="B140" s="293" t="s">
        <v>340</v>
      </c>
      <c r="C140" s="32">
        <v>30</v>
      </c>
      <c r="D140" s="32"/>
      <c r="E140" s="15"/>
      <c r="F140" s="15"/>
      <c r="G140" s="15"/>
      <c r="H140" s="15"/>
      <c r="I140" s="15"/>
      <c r="J140" s="15"/>
      <c r="K140" s="15"/>
      <c r="L140" s="30"/>
      <c r="M140" s="15"/>
    </row>
    <row r="141" spans="1:13" ht="15" customHeight="1" x14ac:dyDescent="0.25">
      <c r="A141" s="31"/>
      <c r="B141" s="293" t="s">
        <v>340</v>
      </c>
      <c r="C141" s="32">
        <v>31</v>
      </c>
      <c r="D141" s="32"/>
      <c r="E141" s="15"/>
      <c r="F141" s="15"/>
      <c r="G141" s="15"/>
      <c r="H141" s="15"/>
      <c r="I141" s="15"/>
      <c r="J141" s="15"/>
      <c r="K141" s="15"/>
      <c r="L141" s="30"/>
      <c r="M141" s="15"/>
    </row>
    <row r="142" spans="1:13" ht="15" customHeight="1" x14ac:dyDescent="0.2">
      <c r="A142" s="659"/>
      <c r="B142" s="659"/>
      <c r="C142" s="659"/>
      <c r="D142" s="300"/>
      <c r="E142" s="240"/>
      <c r="F142" s="15"/>
      <c r="G142" s="15"/>
      <c r="H142" s="15"/>
      <c r="I142" s="15"/>
      <c r="J142" s="15"/>
      <c r="K142" s="15"/>
      <c r="L142" s="16">
        <f>SUM(L139:L139)</f>
        <v>0</v>
      </c>
      <c r="M142" s="15"/>
    </row>
    <row r="143" spans="1:13" ht="15" customHeight="1" x14ac:dyDescent="0.2">
      <c r="A143" s="301"/>
      <c r="B143" s="301"/>
      <c r="C143" s="301"/>
      <c r="D143" s="301"/>
      <c r="E143" s="1"/>
      <c r="F143" s="191"/>
      <c r="G143" s="191"/>
      <c r="H143" s="191"/>
      <c r="I143" s="191"/>
      <c r="J143" s="191"/>
      <c r="K143" s="191"/>
      <c r="L143" s="238"/>
      <c r="M143" s="191"/>
    </row>
    <row r="144" spans="1:13" ht="15" customHeight="1" x14ac:dyDescent="0.2">
      <c r="A144" s="301"/>
      <c r="B144" s="301"/>
      <c r="C144" s="301"/>
      <c r="D144" s="301"/>
      <c r="E144" s="1"/>
      <c r="F144" s="191"/>
      <c r="G144" s="191"/>
      <c r="H144" s="191"/>
      <c r="I144" s="191"/>
      <c r="J144" s="191"/>
      <c r="K144" s="191"/>
      <c r="L144" s="238"/>
      <c r="M144" s="191"/>
    </row>
    <row r="145" spans="1:18" ht="15" customHeight="1" x14ac:dyDescent="0.2">
      <c r="A145" s="1"/>
      <c r="B145" s="1"/>
      <c r="C145" s="641" t="s">
        <v>8</v>
      </c>
      <c r="D145" s="641"/>
      <c r="E145" s="641"/>
      <c r="F145" s="19"/>
      <c r="G145" s="653" t="s">
        <v>9</v>
      </c>
      <c r="H145" s="653"/>
      <c r="I145" s="297"/>
      <c r="J145" s="18"/>
      <c r="K145" s="1"/>
      <c r="L145" s="1"/>
      <c r="M145" s="1"/>
      <c r="N145" s="644"/>
      <c r="O145" s="644"/>
    </row>
    <row r="146" spans="1:18" ht="15" customHeight="1" x14ac:dyDescent="0.2">
      <c r="A146" s="1"/>
      <c r="B146" s="1"/>
      <c r="C146" s="20"/>
      <c r="D146" s="20"/>
      <c r="E146" s="1"/>
      <c r="F146" s="1"/>
      <c r="G146" s="297"/>
      <c r="H146" s="18"/>
      <c r="I146" s="18"/>
      <c r="J146" s="18"/>
      <c r="K146" s="1"/>
      <c r="L146" s="1"/>
      <c r="M146" s="231" t="s">
        <v>114</v>
      </c>
      <c r="N146" s="21"/>
      <c r="O146" s="21"/>
    </row>
    <row r="147" spans="1:18" ht="15" customHeight="1" x14ac:dyDescent="0.2">
      <c r="A147" s="1"/>
      <c r="B147" s="1"/>
      <c r="C147" s="20"/>
      <c r="D147" s="20"/>
      <c r="E147" s="1"/>
      <c r="F147" s="1"/>
      <c r="G147" s="297"/>
      <c r="H147" s="18"/>
      <c r="I147" s="18"/>
      <c r="J147" s="18"/>
      <c r="K147" s="1"/>
      <c r="L147" s="1"/>
      <c r="M147" s="1"/>
      <c r="N147" s="21"/>
      <c r="O147" s="21"/>
    </row>
    <row r="148" spans="1:18" ht="15" customHeight="1" x14ac:dyDescent="0.2">
      <c r="A148" s="1"/>
      <c r="B148" s="1"/>
      <c r="C148" s="641" t="s">
        <v>316</v>
      </c>
      <c r="D148" s="641"/>
      <c r="E148" s="641"/>
      <c r="F148" s="296"/>
      <c r="G148" s="644" t="s">
        <v>53</v>
      </c>
      <c r="H148" s="644"/>
      <c r="I148" s="644"/>
      <c r="J148" s="297"/>
      <c r="K148" s="1"/>
      <c r="L148" s="1"/>
      <c r="M148" s="645" t="s">
        <v>130</v>
      </c>
      <c r="N148" s="645"/>
      <c r="O148" s="645"/>
      <c r="P148" s="645"/>
    </row>
    <row r="149" spans="1:18" ht="15.75" customHeight="1" x14ac:dyDescent="0.2">
      <c r="A149" s="1"/>
      <c r="B149" s="1"/>
      <c r="C149" s="641" t="s">
        <v>94</v>
      </c>
      <c r="D149" s="641"/>
      <c r="E149" s="641"/>
      <c r="F149" s="296"/>
      <c r="G149" s="644" t="s">
        <v>95</v>
      </c>
      <c r="H149" s="644"/>
      <c r="I149" s="644"/>
      <c r="J149" s="297"/>
      <c r="K149" s="1"/>
      <c r="L149" s="1"/>
      <c r="M149" s="645" t="s">
        <v>108</v>
      </c>
      <c r="N149" s="645"/>
      <c r="O149" s="645"/>
      <c r="P149" s="645"/>
    </row>
    <row r="153" spans="1:18" ht="15" customHeight="1" x14ac:dyDescent="0.25">
      <c r="A153" s="646" t="s">
        <v>0</v>
      </c>
      <c r="B153" s="646"/>
      <c r="C153" s="646"/>
      <c r="D153" s="646"/>
      <c r="E153" s="646"/>
      <c r="F153" s="646"/>
      <c r="G153" s="646"/>
      <c r="H153" s="646"/>
      <c r="I153" s="646"/>
      <c r="J153" s="646"/>
      <c r="K153" s="646"/>
      <c r="L153" s="646"/>
      <c r="M153" s="646"/>
      <c r="N153" s="25"/>
      <c r="O153" s="25"/>
      <c r="P153" s="25"/>
      <c r="Q153" s="25"/>
      <c r="R153" s="25"/>
    </row>
    <row r="154" spans="1:18" ht="15" customHeight="1" x14ac:dyDescent="0.25">
      <c r="A154" s="26"/>
      <c r="B154" s="26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9"/>
      <c r="O154" s="9"/>
      <c r="P154" s="9"/>
      <c r="Q154" s="9"/>
      <c r="R154" s="9"/>
    </row>
    <row r="155" spans="1:18" ht="15" customHeight="1" x14ac:dyDescent="0.25">
      <c r="A155" s="646" t="s">
        <v>12</v>
      </c>
      <c r="B155" s="646"/>
      <c r="C155" s="646"/>
      <c r="D155" s="646"/>
      <c r="E155" s="646"/>
      <c r="F155" s="646"/>
      <c r="G155" s="646"/>
      <c r="H155" s="646"/>
      <c r="I155" s="646"/>
      <c r="J155" s="646"/>
      <c r="K155" s="646"/>
      <c r="L155" s="646"/>
      <c r="M155" s="646"/>
      <c r="N155" s="9"/>
      <c r="O155" s="9"/>
      <c r="P155" s="9"/>
      <c r="Q155" s="9"/>
      <c r="R155" s="9"/>
    </row>
    <row r="156" spans="1:18" ht="15" customHeight="1" x14ac:dyDescent="0.25">
      <c r="A156" s="294"/>
      <c r="B156" s="294"/>
      <c r="C156" s="294"/>
      <c r="D156" s="294"/>
      <c r="E156" s="294"/>
      <c r="F156" s="294"/>
      <c r="G156" s="294"/>
      <c r="H156" s="294"/>
      <c r="I156" s="294"/>
      <c r="J156" s="294"/>
      <c r="K156" s="294"/>
      <c r="L156" s="294"/>
      <c r="M156" s="294"/>
      <c r="N156" s="9"/>
      <c r="O156" s="9"/>
      <c r="P156" s="9"/>
      <c r="Q156" s="9"/>
      <c r="R156" s="9"/>
    </row>
    <row r="157" spans="1:18" s="5" customFormat="1" ht="15" customHeight="1" x14ac:dyDescent="0.25">
      <c r="A157" s="295" t="s">
        <v>181</v>
      </c>
      <c r="B157" s="295"/>
      <c r="C157" s="295"/>
      <c r="D157" s="295" t="s">
        <v>278</v>
      </c>
      <c r="G157" s="295" t="s">
        <v>28</v>
      </c>
      <c r="H157" s="295" t="s">
        <v>27</v>
      </c>
      <c r="I157" s="295"/>
      <c r="J157" s="295"/>
      <c r="K157" s="27" t="s">
        <v>279</v>
      </c>
      <c r="L157" s="299"/>
      <c r="M157" s="295" t="s">
        <v>13</v>
      </c>
      <c r="O157" s="295"/>
      <c r="P157" s="295"/>
      <c r="Q157" s="295"/>
    </row>
    <row r="158" spans="1:18" ht="15" customHeight="1" x14ac:dyDescent="0.3">
      <c r="A158" s="28"/>
      <c r="B158" s="28"/>
      <c r="C158" s="10"/>
      <c r="D158" s="10"/>
      <c r="E158" s="10"/>
      <c r="H158" s="7"/>
      <c r="I158" s="7"/>
      <c r="J158" s="7"/>
      <c r="K158" s="7"/>
      <c r="L158" s="7"/>
      <c r="M158" s="7"/>
      <c r="N158" s="159"/>
      <c r="O158" s="159"/>
      <c r="P158" s="159"/>
      <c r="Q158" s="8"/>
    </row>
    <row r="159" spans="1:18" ht="54" customHeight="1" x14ac:dyDescent="0.2">
      <c r="A159" s="11" t="s">
        <v>4</v>
      </c>
      <c r="B159" s="12" t="s">
        <v>5</v>
      </c>
      <c r="C159" s="12" t="s">
        <v>6</v>
      </c>
      <c r="D159" s="11" t="s">
        <v>7</v>
      </c>
      <c r="E159" s="12" t="s">
        <v>14</v>
      </c>
      <c r="F159" s="11" t="s">
        <v>15</v>
      </c>
      <c r="G159" s="11" t="s">
        <v>16</v>
      </c>
      <c r="H159" s="11" t="s">
        <v>17</v>
      </c>
      <c r="I159" s="11" t="s">
        <v>18</v>
      </c>
      <c r="J159" s="11" t="s">
        <v>19</v>
      </c>
      <c r="K159" s="11" t="s">
        <v>20</v>
      </c>
      <c r="L159" s="12" t="s">
        <v>21</v>
      </c>
      <c r="M159" s="12" t="s">
        <v>22</v>
      </c>
    </row>
    <row r="160" spans="1:18" ht="15.75" customHeight="1" x14ac:dyDescent="0.2">
      <c r="A160" s="29"/>
      <c r="B160" s="29"/>
      <c r="C160" s="29"/>
      <c r="D160" s="29"/>
      <c r="E160" s="29"/>
      <c r="F160" s="15"/>
      <c r="G160" s="15"/>
      <c r="H160" s="15"/>
      <c r="I160" s="15"/>
      <c r="J160" s="15"/>
      <c r="K160" s="15"/>
      <c r="L160" s="30"/>
      <c r="M160" s="17"/>
    </row>
    <row r="161" spans="1:13" ht="13.5" x14ac:dyDescent="0.25">
      <c r="A161" s="37"/>
      <c r="B161" s="293" t="s">
        <v>341</v>
      </c>
      <c r="C161" s="32">
        <v>1</v>
      </c>
      <c r="D161" s="32"/>
      <c r="E161" s="15"/>
      <c r="F161" s="15"/>
      <c r="G161" s="38"/>
      <c r="H161" s="15"/>
      <c r="I161" s="36"/>
      <c r="J161" s="36"/>
      <c r="K161" s="43"/>
      <c r="L161" s="44"/>
      <c r="M161" s="15"/>
    </row>
    <row r="162" spans="1:13" ht="15" customHeight="1" x14ac:dyDescent="0.25">
      <c r="A162" s="31"/>
      <c r="B162" s="293" t="s">
        <v>341</v>
      </c>
      <c r="C162" s="32">
        <v>2</v>
      </c>
      <c r="D162" s="32"/>
      <c r="E162" s="15"/>
      <c r="F162" s="15"/>
      <c r="G162" s="15"/>
      <c r="H162" s="15"/>
      <c r="I162" s="15"/>
      <c r="J162" s="15"/>
      <c r="K162" s="15"/>
      <c r="L162" s="30"/>
      <c r="M162" s="15"/>
    </row>
    <row r="163" spans="1:13" ht="15" customHeight="1" x14ac:dyDescent="0.25">
      <c r="A163" s="31"/>
      <c r="B163" s="293" t="s">
        <v>341</v>
      </c>
      <c r="C163" s="32">
        <v>3</v>
      </c>
      <c r="D163" s="32"/>
      <c r="E163" s="15"/>
      <c r="F163" s="15"/>
      <c r="G163" s="15"/>
      <c r="H163" s="15"/>
      <c r="I163" s="15"/>
      <c r="J163" s="15"/>
      <c r="K163" s="15"/>
      <c r="L163" s="30"/>
      <c r="M163" s="15"/>
    </row>
    <row r="164" spans="1:13" ht="15" customHeight="1" x14ac:dyDescent="0.25">
      <c r="A164" s="31"/>
      <c r="B164" s="293" t="s">
        <v>341</v>
      </c>
      <c r="C164" s="32">
        <v>4</v>
      </c>
      <c r="D164" s="32"/>
      <c r="E164" s="15"/>
      <c r="F164" s="15"/>
      <c r="G164" s="15"/>
      <c r="H164" s="15"/>
      <c r="I164" s="15"/>
      <c r="J164" s="15"/>
      <c r="K164" s="15"/>
      <c r="L164" s="30"/>
      <c r="M164" s="15"/>
    </row>
    <row r="165" spans="1:13" ht="15" customHeight="1" x14ac:dyDescent="0.25">
      <c r="A165" s="31"/>
      <c r="B165" s="293" t="s">
        <v>341</v>
      </c>
      <c r="C165" s="32">
        <v>5</v>
      </c>
      <c r="D165" s="32"/>
      <c r="E165" s="15"/>
      <c r="F165" s="15"/>
      <c r="G165" s="15"/>
      <c r="H165" s="15"/>
      <c r="I165" s="15"/>
      <c r="J165" s="15"/>
      <c r="K165" s="15"/>
      <c r="L165" s="30"/>
      <c r="M165" s="15"/>
    </row>
    <row r="166" spans="1:13" ht="15" customHeight="1" x14ac:dyDescent="0.25">
      <c r="A166" s="31"/>
      <c r="B166" s="293" t="s">
        <v>341</v>
      </c>
      <c r="C166" s="32">
        <v>6</v>
      </c>
      <c r="D166" s="32"/>
      <c r="E166" s="15"/>
      <c r="F166" s="15"/>
      <c r="G166" s="15"/>
      <c r="H166" s="15"/>
      <c r="I166" s="15"/>
      <c r="J166" s="15"/>
      <c r="K166" s="15"/>
      <c r="L166" s="30"/>
      <c r="M166" s="15"/>
    </row>
    <row r="167" spans="1:13" ht="15" customHeight="1" x14ac:dyDescent="0.25">
      <c r="A167" s="31"/>
      <c r="B167" s="293" t="s">
        <v>341</v>
      </c>
      <c r="C167" s="32">
        <v>7</v>
      </c>
      <c r="D167" s="32"/>
      <c r="E167" s="15"/>
      <c r="F167" s="15"/>
      <c r="G167" s="15"/>
      <c r="H167" s="15"/>
      <c r="I167" s="15"/>
      <c r="J167" s="15"/>
      <c r="K167" s="15"/>
      <c r="L167" s="30"/>
      <c r="M167" s="15"/>
    </row>
    <row r="168" spans="1:13" ht="16.5" customHeight="1" x14ac:dyDescent="0.25">
      <c r="A168" s="31"/>
      <c r="B168" s="293" t="s">
        <v>341</v>
      </c>
      <c r="C168" s="32">
        <v>8</v>
      </c>
      <c r="D168" s="32"/>
      <c r="E168" s="15"/>
      <c r="F168" s="15"/>
      <c r="G168" s="15"/>
      <c r="H168" s="15"/>
      <c r="I168" s="15"/>
      <c r="J168" s="15"/>
      <c r="K168" s="15"/>
      <c r="L168" s="30"/>
      <c r="M168" s="15"/>
    </row>
    <row r="169" spans="1:13" ht="15" customHeight="1" x14ac:dyDescent="0.25">
      <c r="A169" s="31"/>
      <c r="B169" s="293" t="s">
        <v>341</v>
      </c>
      <c r="C169" s="32">
        <v>9</v>
      </c>
      <c r="D169" s="32"/>
      <c r="E169" s="15"/>
      <c r="F169" s="15"/>
      <c r="G169" s="15"/>
      <c r="H169" s="15"/>
      <c r="I169" s="15"/>
      <c r="J169" s="15"/>
      <c r="K169" s="15"/>
      <c r="L169" s="30"/>
      <c r="M169" s="15"/>
    </row>
    <row r="170" spans="1:13" ht="15" customHeight="1" x14ac:dyDescent="0.25">
      <c r="A170" s="31"/>
      <c r="B170" s="293" t="s">
        <v>341</v>
      </c>
      <c r="C170" s="32">
        <v>10</v>
      </c>
      <c r="D170" s="32"/>
      <c r="E170" s="15"/>
      <c r="F170" s="15"/>
      <c r="G170" s="15"/>
      <c r="H170" s="15"/>
      <c r="I170" s="15"/>
      <c r="J170" s="15"/>
      <c r="K170" s="15"/>
      <c r="L170" s="30"/>
      <c r="M170" s="15"/>
    </row>
    <row r="171" spans="1:13" ht="15" customHeight="1" x14ac:dyDescent="0.25">
      <c r="A171" s="31"/>
      <c r="B171" s="293" t="s">
        <v>341</v>
      </c>
      <c r="C171" s="32">
        <v>11</v>
      </c>
      <c r="D171" s="32"/>
      <c r="E171" s="15"/>
      <c r="F171" s="15"/>
      <c r="G171" s="15"/>
      <c r="H171" s="15"/>
      <c r="I171" s="15"/>
      <c r="J171" s="15"/>
      <c r="K171" s="15"/>
      <c r="L171" s="30"/>
      <c r="M171" s="15"/>
    </row>
    <row r="172" spans="1:13" ht="15" customHeight="1" x14ac:dyDescent="0.25">
      <c r="A172" s="31"/>
      <c r="B172" s="293" t="s">
        <v>341</v>
      </c>
      <c r="C172" s="32">
        <v>12</v>
      </c>
      <c r="D172" s="32"/>
      <c r="E172" s="15"/>
      <c r="F172" s="15"/>
      <c r="G172" s="15"/>
      <c r="H172" s="15"/>
      <c r="I172" s="15"/>
      <c r="J172" s="15"/>
      <c r="K172" s="15"/>
      <c r="L172" s="30"/>
      <c r="M172" s="15"/>
    </row>
    <row r="173" spans="1:13" ht="15" customHeight="1" x14ac:dyDescent="0.25">
      <c r="A173" s="31"/>
      <c r="B173" s="293" t="s">
        <v>341</v>
      </c>
      <c r="C173" s="32">
        <v>13</v>
      </c>
      <c r="D173" s="32"/>
      <c r="E173" s="15"/>
      <c r="F173" s="15"/>
      <c r="G173" s="15"/>
      <c r="H173" s="15"/>
      <c r="I173" s="15"/>
      <c r="J173" s="15"/>
      <c r="K173" s="15"/>
      <c r="L173" s="30"/>
      <c r="M173" s="15"/>
    </row>
    <row r="174" spans="1:13" ht="15" customHeight="1" x14ac:dyDescent="0.25">
      <c r="A174" s="31"/>
      <c r="B174" s="293" t="s">
        <v>341</v>
      </c>
      <c r="C174" s="32">
        <v>14</v>
      </c>
      <c r="D174" s="32"/>
      <c r="E174" s="15"/>
      <c r="F174" s="15"/>
      <c r="G174" s="15"/>
      <c r="H174" s="15"/>
      <c r="I174" s="15"/>
      <c r="J174" s="15"/>
      <c r="K174" s="15"/>
      <c r="L174" s="30"/>
      <c r="M174" s="15"/>
    </row>
    <row r="175" spans="1:13" ht="15" customHeight="1" x14ac:dyDescent="0.25">
      <c r="A175" s="31"/>
      <c r="B175" s="293" t="s">
        <v>341</v>
      </c>
      <c r="C175" s="32">
        <v>15</v>
      </c>
      <c r="D175" s="32"/>
      <c r="E175" s="15"/>
      <c r="F175" s="15"/>
      <c r="G175" s="15"/>
      <c r="H175" s="15"/>
      <c r="I175" s="15"/>
      <c r="J175" s="15"/>
      <c r="K175" s="15"/>
      <c r="L175" s="30"/>
      <c r="M175" s="15"/>
    </row>
    <row r="176" spans="1:13" ht="15" customHeight="1" x14ac:dyDescent="0.25">
      <c r="A176" s="31"/>
      <c r="B176" s="293" t="s">
        <v>341</v>
      </c>
      <c r="C176" s="32">
        <v>16</v>
      </c>
      <c r="D176" s="32"/>
      <c r="E176" s="15"/>
      <c r="F176" s="15"/>
      <c r="G176" s="15"/>
      <c r="H176" s="15"/>
      <c r="I176" s="15"/>
      <c r="J176" s="15"/>
      <c r="K176" s="15"/>
      <c r="L176" s="30"/>
      <c r="M176" s="15"/>
    </row>
    <row r="177" spans="1:13" ht="15" customHeight="1" x14ac:dyDescent="0.25">
      <c r="A177" s="31"/>
      <c r="B177" s="293" t="s">
        <v>341</v>
      </c>
      <c r="C177" s="32">
        <v>17</v>
      </c>
      <c r="D177" s="32"/>
      <c r="E177" s="15"/>
      <c r="F177" s="15"/>
      <c r="G177" s="15"/>
      <c r="H177" s="15"/>
      <c r="I177" s="15"/>
      <c r="J177" s="15"/>
      <c r="K177" s="15"/>
      <c r="L177" s="30"/>
      <c r="M177" s="15"/>
    </row>
    <row r="178" spans="1:13" ht="15" customHeight="1" x14ac:dyDescent="0.25">
      <c r="A178" s="31"/>
      <c r="B178" s="293" t="s">
        <v>341</v>
      </c>
      <c r="C178" s="32">
        <v>18</v>
      </c>
      <c r="D178" s="32"/>
      <c r="E178" s="15"/>
      <c r="F178" s="15"/>
      <c r="G178" s="15"/>
      <c r="H178" s="15"/>
      <c r="I178" s="15"/>
      <c r="J178" s="15"/>
      <c r="K178" s="15"/>
      <c r="L178" s="30"/>
      <c r="M178" s="15"/>
    </row>
    <row r="179" spans="1:13" ht="15" customHeight="1" x14ac:dyDescent="0.25">
      <c r="A179" s="31"/>
      <c r="B179" s="293" t="s">
        <v>341</v>
      </c>
      <c r="C179" s="32">
        <v>19</v>
      </c>
      <c r="D179" s="32"/>
      <c r="E179" s="15"/>
      <c r="F179" s="15"/>
      <c r="G179" s="15"/>
      <c r="H179" s="15"/>
      <c r="I179" s="15"/>
      <c r="J179" s="15"/>
      <c r="K179" s="15"/>
      <c r="L179" s="30"/>
      <c r="M179" s="15"/>
    </row>
    <row r="180" spans="1:13" ht="15" customHeight="1" x14ac:dyDescent="0.25">
      <c r="A180" s="31"/>
      <c r="B180" s="293" t="s">
        <v>341</v>
      </c>
      <c r="C180" s="32">
        <v>20</v>
      </c>
      <c r="D180" s="32"/>
      <c r="E180" s="15"/>
      <c r="F180" s="15"/>
      <c r="G180" s="15"/>
      <c r="H180" s="15"/>
      <c r="I180" s="15"/>
      <c r="J180" s="15"/>
      <c r="K180" s="15"/>
      <c r="L180" s="30"/>
      <c r="M180" s="15"/>
    </row>
    <row r="181" spans="1:13" ht="15" customHeight="1" x14ac:dyDescent="0.25">
      <c r="A181" s="31"/>
      <c r="B181" s="293" t="s">
        <v>341</v>
      </c>
      <c r="C181" s="32">
        <v>21</v>
      </c>
      <c r="D181" s="32"/>
      <c r="E181" s="15"/>
      <c r="F181" s="15"/>
      <c r="G181" s="15"/>
      <c r="H181" s="15"/>
      <c r="I181" s="15"/>
      <c r="J181" s="15"/>
      <c r="K181" s="15"/>
      <c r="L181" s="30"/>
      <c r="M181" s="15"/>
    </row>
    <row r="182" spans="1:13" ht="15" customHeight="1" x14ac:dyDescent="0.25">
      <c r="A182" s="31"/>
      <c r="B182" s="293" t="s">
        <v>341</v>
      </c>
      <c r="C182" s="32">
        <v>22</v>
      </c>
      <c r="D182" s="32"/>
      <c r="E182" s="15"/>
      <c r="F182" s="15"/>
      <c r="G182" s="15"/>
      <c r="H182" s="15"/>
      <c r="I182" s="15"/>
      <c r="J182" s="15"/>
      <c r="K182" s="15"/>
      <c r="L182" s="30"/>
      <c r="M182" s="15"/>
    </row>
    <row r="183" spans="1:13" ht="15" customHeight="1" x14ac:dyDescent="0.25">
      <c r="A183" s="31"/>
      <c r="B183" s="293" t="s">
        <v>341</v>
      </c>
      <c r="C183" s="32">
        <v>24</v>
      </c>
      <c r="D183" s="32"/>
      <c r="E183" s="15"/>
      <c r="F183" s="15"/>
      <c r="G183" s="15"/>
      <c r="H183" s="15"/>
      <c r="I183" s="36"/>
      <c r="J183" s="36"/>
      <c r="K183" s="15"/>
      <c r="L183" s="16"/>
      <c r="M183" s="15"/>
    </row>
    <row r="184" spans="1:13" ht="15" customHeight="1" x14ac:dyDescent="0.25">
      <c r="A184" s="31"/>
      <c r="B184" s="293" t="s">
        <v>341</v>
      </c>
      <c r="C184" s="32">
        <v>25</v>
      </c>
      <c r="D184" s="32"/>
      <c r="E184" s="15"/>
      <c r="F184" s="15"/>
      <c r="G184" s="15"/>
      <c r="H184" s="15"/>
      <c r="I184" s="15"/>
      <c r="J184" s="15"/>
      <c r="K184" s="15"/>
      <c r="L184" s="30"/>
      <c r="M184" s="15"/>
    </row>
    <row r="185" spans="1:13" ht="15" customHeight="1" x14ac:dyDescent="0.25">
      <c r="A185" s="31"/>
      <c r="B185" s="293" t="s">
        <v>341</v>
      </c>
      <c r="C185" s="32">
        <v>26</v>
      </c>
      <c r="D185" s="32"/>
      <c r="E185" s="15"/>
      <c r="F185" s="15"/>
      <c r="G185" s="15"/>
      <c r="H185" s="15"/>
      <c r="I185" s="15"/>
      <c r="J185" s="15"/>
      <c r="K185" s="15"/>
      <c r="L185" s="30"/>
      <c r="M185" s="15"/>
    </row>
    <row r="186" spans="1:13" ht="15" customHeight="1" x14ac:dyDescent="0.25">
      <c r="A186" s="31"/>
      <c r="B186" s="293" t="s">
        <v>341</v>
      </c>
      <c r="C186" s="32">
        <v>27</v>
      </c>
      <c r="D186" s="32"/>
      <c r="E186" s="15"/>
      <c r="F186" s="15"/>
      <c r="G186" s="15"/>
      <c r="H186" s="15"/>
      <c r="I186" s="15"/>
      <c r="J186" s="15"/>
      <c r="K186" s="15"/>
      <c r="L186" s="30"/>
      <c r="M186" s="15"/>
    </row>
    <row r="187" spans="1:13" ht="15" customHeight="1" x14ac:dyDescent="0.25">
      <c r="A187" s="31"/>
      <c r="B187" s="293" t="s">
        <v>341</v>
      </c>
      <c r="C187" s="32">
        <v>28</v>
      </c>
      <c r="D187" s="32"/>
      <c r="E187" s="15"/>
      <c r="F187" s="15"/>
      <c r="G187" s="15"/>
      <c r="H187" s="15"/>
      <c r="I187" s="15"/>
      <c r="J187" s="15"/>
      <c r="K187" s="15"/>
      <c r="L187" s="30"/>
      <c r="M187" s="15"/>
    </row>
    <row r="188" spans="1:13" ht="15" customHeight="1" x14ac:dyDescent="0.25">
      <c r="A188" s="31"/>
      <c r="B188" s="293" t="s">
        <v>341</v>
      </c>
      <c r="C188" s="32">
        <v>29</v>
      </c>
      <c r="D188" s="32"/>
      <c r="E188" s="15"/>
      <c r="F188" s="15"/>
      <c r="G188" s="15"/>
      <c r="H188" s="15"/>
      <c r="I188" s="15"/>
      <c r="J188" s="15"/>
      <c r="K188" s="15"/>
      <c r="L188" s="30"/>
      <c r="M188" s="15"/>
    </row>
    <row r="189" spans="1:13" ht="13.5" customHeight="1" x14ac:dyDescent="0.25">
      <c r="A189" s="31"/>
      <c r="B189" s="293" t="s">
        <v>341</v>
      </c>
      <c r="C189" s="32">
        <v>30</v>
      </c>
      <c r="D189" s="32"/>
      <c r="E189" s="15"/>
      <c r="F189" s="15"/>
      <c r="G189" s="15"/>
      <c r="H189" s="15"/>
      <c r="I189" s="15"/>
      <c r="J189" s="15"/>
      <c r="K189" s="15"/>
      <c r="L189" s="30"/>
      <c r="M189" s="15"/>
    </row>
    <row r="190" spans="1:13" ht="15" customHeight="1" x14ac:dyDescent="0.2">
      <c r="A190" s="31"/>
      <c r="B190" s="31"/>
      <c r="C190" s="32"/>
      <c r="D190" s="32"/>
      <c r="E190" s="15"/>
      <c r="F190" s="15"/>
      <c r="G190" s="15"/>
      <c r="H190" s="15"/>
      <c r="I190" s="15"/>
      <c r="J190" s="15"/>
      <c r="K190" s="15"/>
      <c r="L190" s="30"/>
      <c r="M190" s="15"/>
    </row>
    <row r="191" spans="1:13" ht="15" customHeight="1" x14ac:dyDescent="0.2">
      <c r="A191" s="659"/>
      <c r="B191" s="659"/>
      <c r="C191" s="659"/>
      <c r="D191" s="300"/>
      <c r="E191" s="240"/>
      <c r="F191" s="15"/>
      <c r="G191" s="15"/>
      <c r="H191" s="15"/>
      <c r="I191" s="15"/>
      <c r="J191" s="15"/>
      <c r="K191" s="15"/>
      <c r="L191" s="16">
        <f>SUM(L188:L188)</f>
        <v>0</v>
      </c>
      <c r="M191" s="15"/>
    </row>
    <row r="192" spans="1:13" ht="15" customHeight="1" x14ac:dyDescent="0.2">
      <c r="A192" s="301"/>
      <c r="B192" s="301"/>
      <c r="C192" s="301"/>
      <c r="D192" s="301"/>
      <c r="E192" s="1"/>
      <c r="F192" s="191"/>
      <c r="G192" s="191"/>
      <c r="H192" s="191"/>
      <c r="I192" s="191"/>
      <c r="J192" s="191"/>
      <c r="K192" s="191"/>
      <c r="L192" s="238"/>
      <c r="M192" s="191"/>
    </row>
    <row r="193" spans="1:18" ht="15" customHeight="1" x14ac:dyDescent="0.2">
      <c r="A193" s="301"/>
      <c r="B193" s="301"/>
      <c r="C193" s="301"/>
      <c r="D193" s="301"/>
      <c r="E193" s="1"/>
      <c r="F193" s="191"/>
      <c r="G193" s="191"/>
      <c r="H193" s="191"/>
      <c r="I193" s="191"/>
      <c r="J193" s="191"/>
      <c r="K193" s="191"/>
      <c r="L193" s="238"/>
      <c r="M193" s="191"/>
    </row>
    <row r="194" spans="1:18" ht="15" customHeight="1" x14ac:dyDescent="0.2">
      <c r="A194" s="1"/>
      <c r="B194" s="1"/>
      <c r="C194" s="641" t="s">
        <v>8</v>
      </c>
      <c r="D194" s="641"/>
      <c r="E194" s="641"/>
      <c r="F194" s="19"/>
      <c r="G194" s="653" t="s">
        <v>9</v>
      </c>
      <c r="H194" s="653"/>
      <c r="I194" s="297"/>
      <c r="J194" s="18"/>
      <c r="K194" s="1"/>
      <c r="L194" s="1"/>
      <c r="M194" s="1"/>
      <c r="N194" s="644"/>
      <c r="O194" s="644"/>
    </row>
    <row r="195" spans="1:18" ht="15" customHeight="1" x14ac:dyDescent="0.2">
      <c r="A195" s="1"/>
      <c r="B195" s="1"/>
      <c r="C195" s="20"/>
      <c r="D195" s="20"/>
      <c r="E195" s="1"/>
      <c r="F195" s="1"/>
      <c r="G195" s="297"/>
      <c r="H195" s="18"/>
      <c r="I195" s="18"/>
      <c r="J195" s="18"/>
      <c r="K195" s="1"/>
      <c r="L195" s="1"/>
      <c r="M195" s="231" t="s">
        <v>114</v>
      </c>
      <c r="N195" s="21"/>
      <c r="O195" s="21"/>
    </row>
    <row r="196" spans="1:18" ht="15" customHeight="1" x14ac:dyDescent="0.2">
      <c r="A196" s="1"/>
      <c r="B196" s="1"/>
      <c r="C196" s="20"/>
      <c r="D196" s="20"/>
      <c r="E196" s="1"/>
      <c r="F196" s="1"/>
      <c r="G196" s="297"/>
      <c r="H196" s="18"/>
      <c r="I196" s="18"/>
      <c r="J196" s="18"/>
      <c r="K196" s="1"/>
      <c r="L196" s="1"/>
      <c r="M196" s="1"/>
      <c r="N196" s="21"/>
      <c r="O196" s="21"/>
    </row>
    <row r="197" spans="1:18" ht="15" customHeight="1" x14ac:dyDescent="0.2">
      <c r="A197" s="1"/>
      <c r="B197" s="1"/>
      <c r="C197" s="641" t="s">
        <v>316</v>
      </c>
      <c r="D197" s="641"/>
      <c r="E197" s="641"/>
      <c r="F197" s="296"/>
      <c r="G197" s="644" t="s">
        <v>53</v>
      </c>
      <c r="H197" s="644"/>
      <c r="I197" s="644"/>
      <c r="J197" s="297"/>
      <c r="K197" s="1"/>
      <c r="L197" s="1"/>
      <c r="M197" s="645" t="s">
        <v>130</v>
      </c>
      <c r="N197" s="645"/>
      <c r="O197" s="645"/>
      <c r="P197" s="645"/>
    </row>
    <row r="198" spans="1:18" ht="15.75" customHeight="1" x14ac:dyDescent="0.2">
      <c r="A198" s="1"/>
      <c r="B198" s="1"/>
      <c r="C198" s="641" t="s">
        <v>94</v>
      </c>
      <c r="D198" s="641"/>
      <c r="E198" s="641"/>
      <c r="F198" s="296"/>
      <c r="G198" s="644" t="s">
        <v>95</v>
      </c>
      <c r="H198" s="644"/>
      <c r="I198" s="644"/>
      <c r="J198" s="297"/>
      <c r="K198" s="1"/>
      <c r="L198" s="1"/>
      <c r="M198" s="645" t="s">
        <v>108</v>
      </c>
      <c r="N198" s="645"/>
      <c r="O198" s="645"/>
      <c r="P198" s="645"/>
    </row>
    <row r="202" spans="1:18" ht="15" customHeight="1" x14ac:dyDescent="0.25">
      <c r="A202" s="646" t="s">
        <v>0</v>
      </c>
      <c r="B202" s="646"/>
      <c r="C202" s="646"/>
      <c r="D202" s="646"/>
      <c r="E202" s="646"/>
      <c r="F202" s="646"/>
      <c r="G202" s="646"/>
      <c r="H202" s="646"/>
      <c r="I202" s="646"/>
      <c r="J202" s="646"/>
      <c r="K202" s="646"/>
      <c r="L202" s="646"/>
      <c r="M202" s="646"/>
      <c r="N202" s="25"/>
      <c r="O202" s="25"/>
      <c r="P202" s="25"/>
      <c r="Q202" s="25"/>
      <c r="R202" s="25"/>
    </row>
    <row r="203" spans="1:18" ht="15" customHeight="1" x14ac:dyDescent="0.25">
      <c r="A203" s="26"/>
      <c r="B203" s="26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9"/>
      <c r="O203" s="9"/>
      <c r="P203" s="9"/>
      <c r="Q203" s="9"/>
      <c r="R203" s="9"/>
    </row>
    <row r="204" spans="1:18" ht="15" customHeight="1" x14ac:dyDescent="0.25">
      <c r="A204" s="646" t="s">
        <v>12</v>
      </c>
      <c r="B204" s="646"/>
      <c r="C204" s="646"/>
      <c r="D204" s="646"/>
      <c r="E204" s="646"/>
      <c r="F204" s="646"/>
      <c r="G204" s="646"/>
      <c r="H204" s="646"/>
      <c r="I204" s="646"/>
      <c r="J204" s="646"/>
      <c r="K204" s="646"/>
      <c r="L204" s="646"/>
      <c r="M204" s="646"/>
      <c r="N204" s="9"/>
      <c r="O204" s="9"/>
      <c r="P204" s="9"/>
      <c r="Q204" s="9"/>
      <c r="R204" s="9"/>
    </row>
    <row r="205" spans="1:18" ht="15" customHeight="1" x14ac:dyDescent="0.25">
      <c r="A205" s="294"/>
      <c r="B205" s="294"/>
      <c r="C205" s="294"/>
      <c r="D205" s="294"/>
      <c r="E205" s="294"/>
      <c r="F205" s="294"/>
      <c r="G205" s="294"/>
      <c r="H205" s="294"/>
      <c r="I205" s="294"/>
      <c r="J205" s="294"/>
      <c r="K205" s="294"/>
      <c r="L205" s="294"/>
      <c r="M205" s="294"/>
      <c r="N205" s="9"/>
      <c r="O205" s="9"/>
      <c r="P205" s="9"/>
      <c r="Q205" s="9"/>
      <c r="R205" s="9"/>
    </row>
    <row r="206" spans="1:18" s="5" customFormat="1" ht="15" customHeight="1" x14ac:dyDescent="0.25">
      <c r="A206" s="295" t="s">
        <v>181</v>
      </c>
      <c r="B206" s="295"/>
      <c r="C206" s="295"/>
      <c r="D206" s="295" t="s">
        <v>278</v>
      </c>
      <c r="G206" s="295" t="s">
        <v>28</v>
      </c>
      <c r="H206" s="295" t="s">
        <v>27</v>
      </c>
      <c r="I206" s="295"/>
      <c r="J206" s="295"/>
      <c r="K206" s="27" t="s">
        <v>279</v>
      </c>
      <c r="L206" s="299"/>
      <c r="M206" s="295" t="s">
        <v>13</v>
      </c>
      <c r="O206" s="295"/>
      <c r="P206" s="295"/>
      <c r="Q206" s="295"/>
    </row>
    <row r="207" spans="1:18" ht="15" customHeight="1" x14ac:dyDescent="0.3">
      <c r="A207" s="28"/>
      <c r="B207" s="28"/>
      <c r="C207" s="10"/>
      <c r="D207" s="10"/>
      <c r="E207" s="10"/>
      <c r="H207" s="7"/>
      <c r="I207" s="7"/>
      <c r="J207" s="7"/>
      <c r="K207" s="7"/>
      <c r="L207" s="7"/>
      <c r="M207" s="7"/>
      <c r="N207" s="159"/>
      <c r="O207" s="159"/>
      <c r="P207" s="159"/>
      <c r="Q207" s="8"/>
    </row>
    <row r="208" spans="1:18" ht="54" customHeight="1" x14ac:dyDescent="0.2">
      <c r="A208" s="11" t="s">
        <v>4</v>
      </c>
      <c r="B208" s="12" t="s">
        <v>5</v>
      </c>
      <c r="C208" s="12" t="s">
        <v>6</v>
      </c>
      <c r="D208" s="11" t="s">
        <v>7</v>
      </c>
      <c r="E208" s="12" t="s">
        <v>14</v>
      </c>
      <c r="F208" s="11" t="s">
        <v>15</v>
      </c>
      <c r="G208" s="11" t="s">
        <v>16</v>
      </c>
      <c r="H208" s="11" t="s">
        <v>17</v>
      </c>
      <c r="I208" s="11" t="s">
        <v>18</v>
      </c>
      <c r="J208" s="11" t="s">
        <v>19</v>
      </c>
      <c r="K208" s="11" t="s">
        <v>20</v>
      </c>
      <c r="L208" s="12" t="s">
        <v>21</v>
      </c>
      <c r="M208" s="12" t="s">
        <v>22</v>
      </c>
    </row>
    <row r="209" spans="1:13" ht="15.75" customHeight="1" x14ac:dyDescent="0.2">
      <c r="A209" s="29"/>
      <c r="B209" s="29"/>
      <c r="C209" s="29"/>
      <c r="D209" s="29"/>
      <c r="E209" s="29"/>
      <c r="F209" s="15"/>
      <c r="G209" s="15"/>
      <c r="H209" s="15"/>
      <c r="I209" s="15"/>
      <c r="J209" s="15"/>
      <c r="K209" s="15"/>
      <c r="L209" s="30"/>
      <c r="M209" s="17"/>
    </row>
    <row r="210" spans="1:13" ht="13.5" x14ac:dyDescent="0.25">
      <c r="A210" s="37"/>
      <c r="B210" s="293" t="s">
        <v>342</v>
      </c>
      <c r="C210" s="32">
        <v>1</v>
      </c>
      <c r="D210" s="32"/>
      <c r="E210" s="15"/>
      <c r="F210" s="15"/>
      <c r="G210" s="38"/>
      <c r="H210" s="15"/>
      <c r="I210" s="36"/>
      <c r="J210" s="36"/>
      <c r="K210" s="43"/>
      <c r="L210" s="44"/>
      <c r="M210" s="15"/>
    </row>
    <row r="211" spans="1:13" ht="15" customHeight="1" x14ac:dyDescent="0.25">
      <c r="A211" s="31"/>
      <c r="B211" s="293" t="s">
        <v>342</v>
      </c>
      <c r="C211" s="32">
        <v>2</v>
      </c>
      <c r="D211" s="32"/>
      <c r="E211" s="15"/>
      <c r="F211" s="15"/>
      <c r="G211" s="15"/>
      <c r="H211" s="15"/>
      <c r="I211" s="15"/>
      <c r="J211" s="15"/>
      <c r="K211" s="15"/>
      <c r="L211" s="30"/>
      <c r="M211" s="15"/>
    </row>
    <row r="212" spans="1:13" ht="15" customHeight="1" x14ac:dyDescent="0.25">
      <c r="A212" s="31"/>
      <c r="B212" s="293" t="s">
        <v>342</v>
      </c>
      <c r="C212" s="32">
        <v>3</v>
      </c>
      <c r="D212" s="32"/>
      <c r="E212" s="15"/>
      <c r="F212" s="15"/>
      <c r="G212" s="15"/>
      <c r="H212" s="15"/>
      <c r="I212" s="15"/>
      <c r="J212" s="15"/>
      <c r="K212" s="15"/>
      <c r="L212" s="30"/>
      <c r="M212" s="15"/>
    </row>
    <row r="213" spans="1:13" ht="15" customHeight="1" x14ac:dyDescent="0.25">
      <c r="A213" s="31"/>
      <c r="B213" s="293" t="s">
        <v>342</v>
      </c>
      <c r="C213" s="32">
        <v>4</v>
      </c>
      <c r="D213" s="32"/>
      <c r="E213" s="15"/>
      <c r="F213" s="15"/>
      <c r="G213" s="15"/>
      <c r="H213" s="15"/>
      <c r="I213" s="15"/>
      <c r="J213" s="15"/>
      <c r="K213" s="15"/>
      <c r="L213" s="30"/>
      <c r="M213" s="15"/>
    </row>
    <row r="214" spans="1:13" ht="15" customHeight="1" x14ac:dyDescent="0.25">
      <c r="A214" s="31"/>
      <c r="B214" s="293" t="s">
        <v>342</v>
      </c>
      <c r="C214" s="32">
        <v>5</v>
      </c>
      <c r="D214" s="32"/>
      <c r="E214" s="15"/>
      <c r="F214" s="15"/>
      <c r="G214" s="15"/>
      <c r="H214" s="15"/>
      <c r="I214" s="15"/>
      <c r="J214" s="15"/>
      <c r="K214" s="15"/>
      <c r="L214" s="30"/>
      <c r="M214" s="15"/>
    </row>
    <row r="215" spans="1:13" ht="15" customHeight="1" x14ac:dyDescent="0.25">
      <c r="A215" s="31"/>
      <c r="B215" s="293" t="s">
        <v>342</v>
      </c>
      <c r="C215" s="32">
        <v>6</v>
      </c>
      <c r="D215" s="32"/>
      <c r="E215" s="15"/>
      <c r="F215" s="15"/>
      <c r="G215" s="15"/>
      <c r="H215" s="15"/>
      <c r="I215" s="15"/>
      <c r="J215" s="15"/>
      <c r="K215" s="15"/>
      <c r="L215" s="30"/>
      <c r="M215" s="15"/>
    </row>
    <row r="216" spans="1:13" ht="15" customHeight="1" x14ac:dyDescent="0.25">
      <c r="A216" s="31"/>
      <c r="B216" s="293" t="s">
        <v>342</v>
      </c>
      <c r="C216" s="32">
        <v>7</v>
      </c>
      <c r="D216" s="32"/>
      <c r="E216" s="15"/>
      <c r="F216" s="15"/>
      <c r="G216" s="15"/>
      <c r="H216" s="15"/>
      <c r="I216" s="15"/>
      <c r="J216" s="15"/>
      <c r="K216" s="15"/>
      <c r="L216" s="30"/>
      <c r="M216" s="15"/>
    </row>
    <row r="217" spans="1:13" ht="16.5" customHeight="1" x14ac:dyDescent="0.25">
      <c r="A217" s="31"/>
      <c r="B217" s="293" t="s">
        <v>342</v>
      </c>
      <c r="C217" s="32">
        <v>8</v>
      </c>
      <c r="D217" s="32"/>
      <c r="E217" s="15"/>
      <c r="F217" s="15"/>
      <c r="G217" s="15"/>
      <c r="H217" s="15"/>
      <c r="I217" s="15"/>
      <c r="J217" s="15"/>
      <c r="K217" s="15"/>
      <c r="L217" s="30"/>
      <c r="M217" s="15"/>
    </row>
    <row r="218" spans="1:13" ht="15" customHeight="1" x14ac:dyDescent="0.25">
      <c r="A218" s="31"/>
      <c r="B218" s="293" t="s">
        <v>342</v>
      </c>
      <c r="C218" s="32">
        <v>9</v>
      </c>
      <c r="D218" s="32"/>
      <c r="E218" s="15"/>
      <c r="F218" s="15"/>
      <c r="G218" s="15"/>
      <c r="H218" s="15"/>
      <c r="I218" s="15"/>
      <c r="J218" s="15"/>
      <c r="K218" s="15"/>
      <c r="L218" s="30"/>
      <c r="M218" s="15"/>
    </row>
    <row r="219" spans="1:13" ht="15" customHeight="1" x14ac:dyDescent="0.25">
      <c r="A219" s="31"/>
      <c r="B219" s="293" t="s">
        <v>342</v>
      </c>
      <c r="C219" s="32">
        <v>10</v>
      </c>
      <c r="D219" s="32"/>
      <c r="E219" s="15"/>
      <c r="F219" s="15"/>
      <c r="G219" s="15"/>
      <c r="H219" s="15"/>
      <c r="I219" s="15"/>
      <c r="J219" s="15"/>
      <c r="K219" s="15"/>
      <c r="L219" s="30"/>
      <c r="M219" s="15"/>
    </row>
    <row r="220" spans="1:13" ht="15" customHeight="1" x14ac:dyDescent="0.25">
      <c r="A220" s="31"/>
      <c r="B220" s="293" t="s">
        <v>342</v>
      </c>
      <c r="C220" s="32">
        <v>11</v>
      </c>
      <c r="D220" s="32"/>
      <c r="E220" s="15"/>
      <c r="F220" s="15"/>
      <c r="G220" s="15"/>
      <c r="H220" s="15"/>
      <c r="I220" s="15"/>
      <c r="J220" s="15"/>
      <c r="K220" s="15"/>
      <c r="L220" s="30"/>
      <c r="M220" s="15"/>
    </row>
    <row r="221" spans="1:13" ht="15" customHeight="1" x14ac:dyDescent="0.25">
      <c r="A221" s="31"/>
      <c r="B221" s="293" t="s">
        <v>342</v>
      </c>
      <c r="C221" s="32">
        <v>12</v>
      </c>
      <c r="D221" s="32"/>
      <c r="E221" s="15"/>
      <c r="F221" s="15"/>
      <c r="G221" s="15"/>
      <c r="H221" s="15"/>
      <c r="I221" s="15"/>
      <c r="J221" s="15"/>
      <c r="K221" s="15"/>
      <c r="L221" s="30"/>
      <c r="M221" s="15"/>
    </row>
    <row r="222" spans="1:13" ht="15" customHeight="1" x14ac:dyDescent="0.25">
      <c r="A222" s="31"/>
      <c r="B222" s="293" t="s">
        <v>342</v>
      </c>
      <c r="C222" s="32">
        <v>13</v>
      </c>
      <c r="D222" s="32"/>
      <c r="E222" s="15"/>
      <c r="F222" s="15"/>
      <c r="G222" s="15"/>
      <c r="H222" s="15"/>
      <c r="I222" s="15"/>
      <c r="J222" s="15"/>
      <c r="K222" s="15"/>
      <c r="L222" s="30"/>
      <c r="M222" s="15"/>
    </row>
    <row r="223" spans="1:13" ht="15" customHeight="1" x14ac:dyDescent="0.25">
      <c r="A223" s="31"/>
      <c r="B223" s="293" t="s">
        <v>342</v>
      </c>
      <c r="C223" s="32">
        <v>14</v>
      </c>
      <c r="D223" s="32"/>
      <c r="E223" s="15"/>
      <c r="F223" s="15"/>
      <c r="G223" s="15"/>
      <c r="H223" s="15"/>
      <c r="I223" s="15"/>
      <c r="J223" s="15"/>
      <c r="K223" s="15"/>
      <c r="L223" s="30"/>
      <c r="M223" s="15"/>
    </row>
    <row r="224" spans="1:13" ht="15" customHeight="1" x14ac:dyDescent="0.25">
      <c r="A224" s="31"/>
      <c r="B224" s="293" t="s">
        <v>342</v>
      </c>
      <c r="C224" s="32">
        <v>15</v>
      </c>
      <c r="D224" s="32"/>
      <c r="E224" s="15"/>
      <c r="F224" s="15"/>
      <c r="G224" s="15"/>
      <c r="H224" s="15"/>
      <c r="I224" s="15"/>
      <c r="J224" s="15"/>
      <c r="K224" s="15"/>
      <c r="L224" s="30"/>
      <c r="M224" s="15"/>
    </row>
    <row r="225" spans="1:13" ht="15" customHeight="1" x14ac:dyDescent="0.25">
      <c r="A225" s="31"/>
      <c r="B225" s="293" t="s">
        <v>342</v>
      </c>
      <c r="C225" s="32">
        <v>16</v>
      </c>
      <c r="D225" s="32"/>
      <c r="E225" s="15"/>
      <c r="F225" s="15"/>
      <c r="G225" s="15"/>
      <c r="H225" s="15"/>
      <c r="I225" s="15"/>
      <c r="J225" s="15"/>
      <c r="K225" s="15"/>
      <c r="L225" s="30"/>
      <c r="M225" s="15"/>
    </row>
    <row r="226" spans="1:13" ht="15" customHeight="1" x14ac:dyDescent="0.25">
      <c r="A226" s="31"/>
      <c r="B226" s="293" t="s">
        <v>342</v>
      </c>
      <c r="C226" s="32">
        <v>17</v>
      </c>
      <c r="D226" s="32"/>
      <c r="E226" s="15"/>
      <c r="F226" s="15"/>
      <c r="G226" s="15"/>
      <c r="H226" s="15"/>
      <c r="I226" s="15"/>
      <c r="J226" s="15"/>
      <c r="K226" s="15"/>
      <c r="L226" s="30"/>
      <c r="M226" s="15"/>
    </row>
    <row r="227" spans="1:13" ht="15" customHeight="1" x14ac:dyDescent="0.25">
      <c r="A227" s="31"/>
      <c r="B227" s="293" t="s">
        <v>342</v>
      </c>
      <c r="C227" s="32">
        <v>18</v>
      </c>
      <c r="D227" s="32"/>
      <c r="E227" s="15"/>
      <c r="F227" s="15"/>
      <c r="G227" s="15"/>
      <c r="H227" s="15"/>
      <c r="I227" s="15"/>
      <c r="J227" s="15"/>
      <c r="K227" s="15"/>
      <c r="L227" s="30"/>
      <c r="M227" s="15"/>
    </row>
    <row r="228" spans="1:13" ht="15" customHeight="1" x14ac:dyDescent="0.25">
      <c r="A228" s="31"/>
      <c r="B228" s="293" t="s">
        <v>342</v>
      </c>
      <c r="C228" s="32">
        <v>19</v>
      </c>
      <c r="D228" s="32"/>
      <c r="E228" s="15"/>
      <c r="F228" s="15"/>
      <c r="G228" s="15"/>
      <c r="H228" s="15"/>
      <c r="I228" s="15"/>
      <c r="J228" s="15"/>
      <c r="K228" s="15"/>
      <c r="L228" s="30"/>
      <c r="M228" s="15"/>
    </row>
    <row r="229" spans="1:13" ht="15" customHeight="1" x14ac:dyDescent="0.25">
      <c r="A229" s="31"/>
      <c r="B229" s="293" t="s">
        <v>342</v>
      </c>
      <c r="C229" s="32">
        <v>20</v>
      </c>
      <c r="D229" s="32"/>
      <c r="E229" s="15"/>
      <c r="F229" s="15"/>
      <c r="G229" s="15"/>
      <c r="H229" s="15"/>
      <c r="I229" s="15"/>
      <c r="J229" s="15"/>
      <c r="K229" s="15"/>
      <c r="L229" s="30"/>
      <c r="M229" s="15"/>
    </row>
    <row r="230" spans="1:13" ht="15" customHeight="1" x14ac:dyDescent="0.25">
      <c r="A230" s="31"/>
      <c r="B230" s="293" t="s">
        <v>342</v>
      </c>
      <c r="C230" s="32">
        <v>21</v>
      </c>
      <c r="D230" s="32"/>
      <c r="E230" s="15"/>
      <c r="F230" s="15"/>
      <c r="G230" s="15"/>
      <c r="H230" s="15"/>
      <c r="I230" s="15"/>
      <c r="J230" s="15"/>
      <c r="K230" s="15"/>
      <c r="L230" s="30"/>
      <c r="M230" s="15"/>
    </row>
    <row r="231" spans="1:13" ht="15" customHeight="1" x14ac:dyDescent="0.25">
      <c r="A231" s="31"/>
      <c r="B231" s="293" t="s">
        <v>342</v>
      </c>
      <c r="C231" s="32">
        <v>22</v>
      </c>
      <c r="D231" s="32"/>
      <c r="E231" s="15"/>
      <c r="F231" s="15"/>
      <c r="G231" s="15"/>
      <c r="H231" s="15"/>
      <c r="I231" s="15"/>
      <c r="J231" s="15"/>
      <c r="K231" s="15"/>
      <c r="L231" s="30"/>
      <c r="M231" s="15"/>
    </row>
    <row r="232" spans="1:13" ht="15" customHeight="1" x14ac:dyDescent="0.25">
      <c r="A232" s="31"/>
      <c r="B232" s="293" t="s">
        <v>342</v>
      </c>
      <c r="C232" s="32">
        <v>24</v>
      </c>
      <c r="D232" s="32"/>
      <c r="E232" s="15"/>
      <c r="F232" s="15"/>
      <c r="G232" s="15"/>
      <c r="H232" s="15"/>
      <c r="I232" s="36"/>
      <c r="J232" s="36"/>
      <c r="K232" s="15"/>
      <c r="L232" s="16"/>
      <c r="M232" s="15"/>
    </row>
    <row r="233" spans="1:13" ht="15" customHeight="1" x14ac:dyDescent="0.25">
      <c r="A233" s="31"/>
      <c r="B233" s="293" t="s">
        <v>342</v>
      </c>
      <c r="C233" s="32">
        <v>25</v>
      </c>
      <c r="D233" s="32"/>
      <c r="E233" s="15"/>
      <c r="F233" s="15"/>
      <c r="G233" s="15"/>
      <c r="H233" s="15"/>
      <c r="I233" s="15"/>
      <c r="J233" s="15"/>
      <c r="K233" s="15"/>
      <c r="L233" s="30"/>
      <c r="M233" s="15"/>
    </row>
    <row r="234" spans="1:13" ht="15" customHeight="1" x14ac:dyDescent="0.25">
      <c r="A234" s="31"/>
      <c r="B234" s="293" t="s">
        <v>342</v>
      </c>
      <c r="C234" s="32">
        <v>26</v>
      </c>
      <c r="D234" s="32"/>
      <c r="E234" s="15"/>
      <c r="F234" s="15"/>
      <c r="G234" s="15"/>
      <c r="H234" s="15"/>
      <c r="I234" s="15"/>
      <c r="J234" s="15"/>
      <c r="K234" s="15"/>
      <c r="L234" s="30"/>
      <c r="M234" s="15"/>
    </row>
    <row r="235" spans="1:13" ht="15" customHeight="1" x14ac:dyDescent="0.25">
      <c r="A235" s="31"/>
      <c r="B235" s="293" t="s">
        <v>342</v>
      </c>
      <c r="C235" s="32">
        <v>27</v>
      </c>
      <c r="D235" s="32"/>
      <c r="E235" s="15"/>
      <c r="F235" s="15"/>
      <c r="G235" s="15"/>
      <c r="H235" s="15"/>
      <c r="I235" s="15"/>
      <c r="J235" s="15"/>
      <c r="K235" s="15"/>
      <c r="L235" s="30"/>
      <c r="M235" s="15"/>
    </row>
    <row r="236" spans="1:13" ht="15" customHeight="1" x14ac:dyDescent="0.25">
      <c r="A236" s="31"/>
      <c r="B236" s="293" t="s">
        <v>342</v>
      </c>
      <c r="C236" s="32">
        <v>28</v>
      </c>
      <c r="D236" s="32"/>
      <c r="E236" s="15"/>
      <c r="F236" s="15"/>
      <c r="G236" s="15"/>
      <c r="H236" s="15"/>
      <c r="I236" s="15"/>
      <c r="J236" s="15"/>
      <c r="K236" s="15"/>
      <c r="L236" s="30"/>
      <c r="M236" s="15"/>
    </row>
    <row r="237" spans="1:13" ht="15" customHeight="1" x14ac:dyDescent="0.25">
      <c r="A237" s="31"/>
      <c r="B237" s="293" t="s">
        <v>342</v>
      </c>
      <c r="C237" s="32">
        <v>29</v>
      </c>
      <c r="D237" s="32"/>
      <c r="E237" s="15"/>
      <c r="F237" s="15"/>
      <c r="G237" s="15"/>
      <c r="H237" s="15"/>
      <c r="I237" s="15"/>
      <c r="J237" s="15"/>
      <c r="K237" s="15"/>
      <c r="L237" s="30"/>
      <c r="M237" s="15"/>
    </row>
    <row r="238" spans="1:13" ht="13.5" customHeight="1" x14ac:dyDescent="0.25">
      <c r="A238" s="31"/>
      <c r="B238" s="293" t="s">
        <v>342</v>
      </c>
      <c r="C238" s="32">
        <v>30</v>
      </c>
      <c r="D238" s="32"/>
      <c r="E238" s="15"/>
      <c r="F238" s="15"/>
      <c r="G238" s="15"/>
      <c r="H238" s="15"/>
      <c r="I238" s="15"/>
      <c r="J238" s="15"/>
      <c r="K238" s="15"/>
      <c r="L238" s="30"/>
      <c r="M238" s="15"/>
    </row>
    <row r="239" spans="1:13" ht="15" customHeight="1" x14ac:dyDescent="0.2">
      <c r="A239" s="31"/>
      <c r="B239" s="37" t="s">
        <v>342</v>
      </c>
      <c r="C239" s="32">
        <v>31</v>
      </c>
      <c r="D239" s="32"/>
      <c r="E239" s="15"/>
      <c r="F239" s="15"/>
      <c r="G239" s="15"/>
      <c r="H239" s="15"/>
      <c r="I239" s="15"/>
      <c r="J239" s="15"/>
      <c r="K239" s="15"/>
      <c r="L239" s="30"/>
      <c r="M239" s="15"/>
    </row>
    <row r="240" spans="1:13" ht="15" customHeight="1" x14ac:dyDescent="0.2">
      <c r="A240" s="659"/>
      <c r="B240" s="659"/>
      <c r="C240" s="659"/>
      <c r="D240" s="300"/>
      <c r="E240" s="240"/>
      <c r="F240" s="15"/>
      <c r="G240" s="15"/>
      <c r="H240" s="15"/>
      <c r="I240" s="15"/>
      <c r="J240" s="15"/>
      <c r="K240" s="15"/>
      <c r="L240" s="16">
        <f>SUM(L237:L237)</f>
        <v>0</v>
      </c>
      <c r="M240" s="15"/>
    </row>
    <row r="241" spans="1:18" ht="15" customHeight="1" x14ac:dyDescent="0.2">
      <c r="A241" s="301"/>
      <c r="B241" s="301"/>
      <c r="C241" s="301"/>
      <c r="D241" s="301"/>
      <c r="E241" s="1"/>
      <c r="F241" s="191"/>
      <c r="G241" s="191"/>
      <c r="H241" s="191"/>
      <c r="I241" s="191"/>
      <c r="J241" s="191"/>
      <c r="K241" s="191"/>
      <c r="L241" s="238"/>
      <c r="M241" s="191"/>
    </row>
    <row r="242" spans="1:18" ht="15" customHeight="1" x14ac:dyDescent="0.2">
      <c r="A242" s="301"/>
      <c r="B242" s="301"/>
      <c r="C242" s="301"/>
      <c r="D242" s="301"/>
      <c r="E242" s="1"/>
      <c r="F242" s="191"/>
      <c r="G242" s="191"/>
      <c r="H242" s="191"/>
      <c r="I242" s="191"/>
      <c r="J242" s="191"/>
      <c r="K242" s="191"/>
      <c r="L242" s="238"/>
      <c r="M242" s="191"/>
    </row>
    <row r="243" spans="1:18" ht="15" customHeight="1" x14ac:dyDescent="0.2">
      <c r="A243" s="1"/>
      <c r="B243" s="1"/>
      <c r="C243" s="641" t="s">
        <v>8</v>
      </c>
      <c r="D243" s="641"/>
      <c r="E243" s="641"/>
      <c r="F243" s="19"/>
      <c r="G243" s="653" t="s">
        <v>9</v>
      </c>
      <c r="H243" s="653"/>
      <c r="I243" s="297"/>
      <c r="J243" s="18"/>
      <c r="K243" s="1"/>
      <c r="L243" s="1"/>
      <c r="M243" s="1"/>
      <c r="N243" s="644"/>
      <c r="O243" s="644"/>
    </row>
    <row r="244" spans="1:18" ht="15" customHeight="1" x14ac:dyDescent="0.2">
      <c r="A244" s="1"/>
      <c r="B244" s="1"/>
      <c r="C244" s="20"/>
      <c r="D244" s="20"/>
      <c r="E244" s="1"/>
      <c r="F244" s="1"/>
      <c r="G244" s="297"/>
      <c r="H244" s="18"/>
      <c r="I244" s="18"/>
      <c r="J244" s="18"/>
      <c r="K244" s="1"/>
      <c r="L244" s="1"/>
      <c r="M244" s="231" t="s">
        <v>114</v>
      </c>
      <c r="N244" s="21"/>
      <c r="O244" s="21"/>
    </row>
    <row r="245" spans="1:18" ht="15" customHeight="1" x14ac:dyDescent="0.2">
      <c r="A245" s="1"/>
      <c r="B245" s="1"/>
      <c r="C245" s="20"/>
      <c r="D245" s="20"/>
      <c r="E245" s="1"/>
      <c r="F245" s="1"/>
      <c r="G245" s="297"/>
      <c r="H245" s="18"/>
      <c r="I245" s="18"/>
      <c r="J245" s="18"/>
      <c r="K245" s="1"/>
      <c r="L245" s="1"/>
      <c r="M245" s="1"/>
      <c r="N245" s="21"/>
      <c r="O245" s="21"/>
    </row>
    <row r="246" spans="1:18" ht="15" customHeight="1" x14ac:dyDescent="0.2">
      <c r="A246" s="1"/>
      <c r="B246" s="1"/>
      <c r="C246" s="641" t="s">
        <v>316</v>
      </c>
      <c r="D246" s="641"/>
      <c r="E246" s="641"/>
      <c r="F246" s="296"/>
      <c r="G246" s="644" t="s">
        <v>53</v>
      </c>
      <c r="H246" s="644"/>
      <c r="I246" s="644"/>
      <c r="J246" s="297"/>
      <c r="K246" s="1"/>
      <c r="L246" s="1"/>
      <c r="M246" s="645" t="s">
        <v>130</v>
      </c>
      <c r="N246" s="645"/>
      <c r="O246" s="645"/>
      <c r="P246" s="645"/>
    </row>
    <row r="247" spans="1:18" ht="15.75" customHeight="1" x14ac:dyDescent="0.2">
      <c r="A247" s="1"/>
      <c r="B247" s="1"/>
      <c r="C247" s="641" t="s">
        <v>94</v>
      </c>
      <c r="D247" s="641"/>
      <c r="E247" s="641"/>
      <c r="F247" s="296"/>
      <c r="G247" s="644" t="s">
        <v>95</v>
      </c>
      <c r="H247" s="644"/>
      <c r="I247" s="644"/>
      <c r="J247" s="297"/>
      <c r="K247" s="1"/>
      <c r="L247" s="1"/>
      <c r="M247" s="645" t="s">
        <v>108</v>
      </c>
      <c r="N247" s="645"/>
      <c r="O247" s="645"/>
      <c r="P247" s="645"/>
    </row>
    <row r="251" spans="1:18" ht="15" customHeight="1" x14ac:dyDescent="0.25">
      <c r="A251" s="646" t="s">
        <v>0</v>
      </c>
      <c r="B251" s="646"/>
      <c r="C251" s="646"/>
      <c r="D251" s="646"/>
      <c r="E251" s="646"/>
      <c r="F251" s="646"/>
      <c r="G251" s="646"/>
      <c r="H251" s="646"/>
      <c r="I251" s="646"/>
      <c r="J251" s="646"/>
      <c r="K251" s="646"/>
      <c r="L251" s="646"/>
      <c r="M251" s="646"/>
      <c r="N251" s="25"/>
      <c r="O251" s="25"/>
      <c r="P251" s="25"/>
      <c r="Q251" s="25"/>
      <c r="R251" s="25"/>
    </row>
    <row r="252" spans="1:18" ht="15" customHeight="1" x14ac:dyDescent="0.25">
      <c r="A252" s="26"/>
      <c r="B252" s="26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9"/>
      <c r="O252" s="9"/>
      <c r="P252" s="9"/>
      <c r="Q252" s="9"/>
      <c r="R252" s="9"/>
    </row>
    <row r="253" spans="1:18" ht="15" customHeight="1" x14ac:dyDescent="0.25">
      <c r="A253" s="646" t="s">
        <v>12</v>
      </c>
      <c r="B253" s="646"/>
      <c r="C253" s="646"/>
      <c r="D253" s="646"/>
      <c r="E253" s="646"/>
      <c r="F253" s="646"/>
      <c r="G253" s="646"/>
      <c r="H253" s="646"/>
      <c r="I253" s="646"/>
      <c r="J253" s="646"/>
      <c r="K253" s="646"/>
      <c r="L253" s="646"/>
      <c r="M253" s="646"/>
      <c r="N253" s="9"/>
      <c r="O253" s="9"/>
      <c r="P253" s="9"/>
      <c r="Q253" s="9"/>
      <c r="R253" s="9"/>
    </row>
    <row r="254" spans="1:18" ht="15" customHeight="1" x14ac:dyDescent="0.25">
      <c r="A254" s="294"/>
      <c r="B254" s="294"/>
      <c r="C254" s="294"/>
      <c r="D254" s="294"/>
      <c r="E254" s="294"/>
      <c r="F254" s="294"/>
      <c r="G254" s="294"/>
      <c r="H254" s="294"/>
      <c r="I254" s="294"/>
      <c r="J254" s="294"/>
      <c r="K254" s="294"/>
      <c r="L254" s="294"/>
      <c r="M254" s="294"/>
      <c r="N254" s="9"/>
      <c r="O254" s="9"/>
      <c r="P254" s="9"/>
      <c r="Q254" s="9"/>
      <c r="R254" s="9"/>
    </row>
    <row r="255" spans="1:18" s="5" customFormat="1" ht="15" customHeight="1" x14ac:dyDescent="0.25">
      <c r="A255" s="295" t="s">
        <v>181</v>
      </c>
      <c r="B255" s="295"/>
      <c r="C255" s="295"/>
      <c r="D255" s="295" t="s">
        <v>278</v>
      </c>
      <c r="G255" s="295" t="s">
        <v>28</v>
      </c>
      <c r="H255" s="295" t="s">
        <v>27</v>
      </c>
      <c r="I255" s="295"/>
      <c r="J255" s="295"/>
      <c r="K255" s="27" t="s">
        <v>279</v>
      </c>
      <c r="L255" s="299"/>
      <c r="M255" s="295" t="s">
        <v>13</v>
      </c>
      <c r="O255" s="295"/>
      <c r="P255" s="295"/>
      <c r="Q255" s="295"/>
    </row>
    <row r="256" spans="1:18" ht="15" customHeight="1" x14ac:dyDescent="0.3">
      <c r="A256" s="28"/>
      <c r="B256" s="28"/>
      <c r="C256" s="10"/>
      <c r="D256" s="10"/>
      <c r="E256" s="10"/>
      <c r="H256" s="7"/>
      <c r="I256" s="7"/>
      <c r="J256" s="7"/>
      <c r="K256" s="7"/>
      <c r="L256" s="7"/>
      <c r="M256" s="7"/>
      <c r="N256" s="159"/>
      <c r="O256" s="159"/>
      <c r="P256" s="159"/>
      <c r="Q256" s="8"/>
    </row>
    <row r="257" spans="1:13" ht="54" customHeight="1" x14ac:dyDescent="0.2">
      <c r="A257" s="11" t="s">
        <v>4</v>
      </c>
      <c r="B257" s="12" t="s">
        <v>5</v>
      </c>
      <c r="C257" s="12" t="s">
        <v>6</v>
      </c>
      <c r="D257" s="11" t="s">
        <v>7</v>
      </c>
      <c r="E257" s="12" t="s">
        <v>14</v>
      </c>
      <c r="F257" s="11" t="s">
        <v>15</v>
      </c>
      <c r="G257" s="11" t="s">
        <v>16</v>
      </c>
      <c r="H257" s="11" t="s">
        <v>17</v>
      </c>
      <c r="I257" s="11" t="s">
        <v>18</v>
      </c>
      <c r="J257" s="11" t="s">
        <v>19</v>
      </c>
      <c r="K257" s="11" t="s">
        <v>20</v>
      </c>
      <c r="L257" s="12" t="s">
        <v>21</v>
      </c>
      <c r="M257" s="12" t="s">
        <v>22</v>
      </c>
    </row>
    <row r="258" spans="1:13" ht="15.75" customHeight="1" x14ac:dyDescent="0.2">
      <c r="A258" s="29"/>
      <c r="B258" s="29"/>
      <c r="C258" s="29"/>
      <c r="D258" s="29"/>
      <c r="E258" s="29"/>
      <c r="F258" s="15"/>
      <c r="G258" s="15"/>
      <c r="H258" s="15"/>
      <c r="I258" s="15"/>
      <c r="J258" s="15"/>
      <c r="K258" s="15"/>
      <c r="L258" s="30"/>
      <c r="M258" s="17"/>
    </row>
    <row r="259" spans="1:13" ht="13.5" x14ac:dyDescent="0.25">
      <c r="A259" s="37"/>
      <c r="B259" s="293" t="s">
        <v>343</v>
      </c>
      <c r="C259" s="32">
        <v>1</v>
      </c>
      <c r="D259" s="32"/>
      <c r="E259" s="15"/>
      <c r="F259" s="15"/>
      <c r="G259" s="38"/>
      <c r="H259" s="15"/>
      <c r="I259" s="36"/>
      <c r="J259" s="36"/>
      <c r="K259" s="43"/>
      <c r="L259" s="44"/>
      <c r="M259" s="15"/>
    </row>
    <row r="260" spans="1:13" ht="15" customHeight="1" x14ac:dyDescent="0.25">
      <c r="A260" s="31"/>
      <c r="B260" s="293" t="s">
        <v>343</v>
      </c>
      <c r="C260" s="32">
        <v>2</v>
      </c>
      <c r="D260" s="32"/>
      <c r="E260" s="15"/>
      <c r="F260" s="15"/>
      <c r="G260" s="15"/>
      <c r="H260" s="15"/>
      <c r="I260" s="15"/>
      <c r="J260" s="15"/>
      <c r="K260" s="15"/>
      <c r="L260" s="30"/>
      <c r="M260" s="15"/>
    </row>
    <row r="261" spans="1:13" ht="15" customHeight="1" x14ac:dyDescent="0.25">
      <c r="A261" s="31"/>
      <c r="B261" s="293" t="s">
        <v>343</v>
      </c>
      <c r="C261" s="32">
        <v>3</v>
      </c>
      <c r="D261" s="32"/>
      <c r="E261" s="15"/>
      <c r="F261" s="15"/>
      <c r="G261" s="15"/>
      <c r="H261" s="15"/>
      <c r="I261" s="15"/>
      <c r="J261" s="15"/>
      <c r="K261" s="15"/>
      <c r="L261" s="30"/>
      <c r="M261" s="15"/>
    </row>
    <row r="262" spans="1:13" ht="15" customHeight="1" x14ac:dyDescent="0.25">
      <c r="A262" s="31"/>
      <c r="B262" s="293" t="s">
        <v>343</v>
      </c>
      <c r="C262" s="32">
        <v>4</v>
      </c>
      <c r="D262" s="32"/>
      <c r="E262" s="15"/>
      <c r="F262" s="15"/>
      <c r="G262" s="15"/>
      <c r="H262" s="15"/>
      <c r="I262" s="15"/>
      <c r="J262" s="15"/>
      <c r="K262" s="15"/>
      <c r="L262" s="30"/>
      <c r="M262" s="15"/>
    </row>
    <row r="263" spans="1:13" ht="15" customHeight="1" x14ac:dyDescent="0.25">
      <c r="A263" s="31"/>
      <c r="B263" s="293" t="s">
        <v>343</v>
      </c>
      <c r="C263" s="32">
        <v>5</v>
      </c>
      <c r="D263" s="32"/>
      <c r="E263" s="15"/>
      <c r="F263" s="15"/>
      <c r="G263" s="15"/>
      <c r="H263" s="15"/>
      <c r="I263" s="15"/>
      <c r="J263" s="15"/>
      <c r="K263" s="15"/>
      <c r="L263" s="30"/>
      <c r="M263" s="15"/>
    </row>
    <row r="264" spans="1:13" ht="15" customHeight="1" x14ac:dyDescent="0.25">
      <c r="A264" s="31"/>
      <c r="B264" s="293" t="s">
        <v>343</v>
      </c>
      <c r="C264" s="32">
        <v>6</v>
      </c>
      <c r="D264" s="32"/>
      <c r="E264" s="15"/>
      <c r="F264" s="15"/>
      <c r="G264" s="15"/>
      <c r="H264" s="15"/>
      <c r="I264" s="15"/>
      <c r="J264" s="15"/>
      <c r="K264" s="15"/>
      <c r="L264" s="30"/>
      <c r="M264" s="15"/>
    </row>
    <row r="265" spans="1:13" ht="15" customHeight="1" x14ac:dyDescent="0.25">
      <c r="A265" s="31"/>
      <c r="B265" s="293" t="s">
        <v>343</v>
      </c>
      <c r="C265" s="32">
        <v>7</v>
      </c>
      <c r="D265" s="32"/>
      <c r="E265" s="15"/>
      <c r="F265" s="15"/>
      <c r="G265" s="15"/>
      <c r="H265" s="15"/>
      <c r="I265" s="15"/>
      <c r="J265" s="15"/>
      <c r="K265" s="15"/>
      <c r="L265" s="30"/>
      <c r="M265" s="15"/>
    </row>
    <row r="266" spans="1:13" ht="16.5" customHeight="1" x14ac:dyDescent="0.25">
      <c r="A266" s="31"/>
      <c r="B266" s="293" t="s">
        <v>343</v>
      </c>
      <c r="C266" s="32">
        <v>8</v>
      </c>
      <c r="D266" s="32"/>
      <c r="E266" s="15"/>
      <c r="F266" s="15"/>
      <c r="G266" s="15"/>
      <c r="H266" s="15"/>
      <c r="I266" s="15"/>
      <c r="J266" s="15"/>
      <c r="K266" s="15"/>
      <c r="L266" s="30"/>
      <c r="M266" s="15"/>
    </row>
    <row r="267" spans="1:13" ht="15" customHeight="1" x14ac:dyDescent="0.25">
      <c r="A267" s="31"/>
      <c r="B267" s="293" t="s">
        <v>343</v>
      </c>
      <c r="C267" s="32">
        <v>9</v>
      </c>
      <c r="D267" s="32"/>
      <c r="E267" s="15"/>
      <c r="F267" s="15"/>
      <c r="G267" s="15"/>
      <c r="H267" s="15"/>
      <c r="I267" s="15"/>
      <c r="J267" s="15"/>
      <c r="K267" s="15"/>
      <c r="L267" s="30"/>
      <c r="M267" s="15"/>
    </row>
    <row r="268" spans="1:13" ht="15" customHeight="1" x14ac:dyDescent="0.25">
      <c r="A268" s="31"/>
      <c r="B268" s="293" t="s">
        <v>343</v>
      </c>
      <c r="C268" s="32">
        <v>10</v>
      </c>
      <c r="D268" s="32"/>
      <c r="E268" s="15"/>
      <c r="F268" s="15"/>
      <c r="G268" s="15"/>
      <c r="H268" s="15"/>
      <c r="I268" s="15"/>
      <c r="J268" s="15"/>
      <c r="K268" s="15"/>
      <c r="L268" s="30"/>
      <c r="M268" s="15"/>
    </row>
    <row r="269" spans="1:13" ht="15" customHeight="1" x14ac:dyDescent="0.25">
      <c r="A269" s="31"/>
      <c r="B269" s="293" t="s">
        <v>343</v>
      </c>
      <c r="C269" s="32">
        <v>11</v>
      </c>
      <c r="D269" s="32"/>
      <c r="E269" s="15"/>
      <c r="F269" s="15"/>
      <c r="G269" s="15"/>
      <c r="H269" s="15"/>
      <c r="I269" s="15"/>
      <c r="J269" s="15"/>
      <c r="K269" s="15"/>
      <c r="L269" s="30"/>
      <c r="M269" s="15"/>
    </row>
    <row r="270" spans="1:13" ht="15" customHeight="1" x14ac:dyDescent="0.25">
      <c r="A270" s="31"/>
      <c r="B270" s="293" t="s">
        <v>343</v>
      </c>
      <c r="C270" s="32">
        <v>12</v>
      </c>
      <c r="D270" s="32"/>
      <c r="E270" s="15"/>
      <c r="F270" s="15"/>
      <c r="G270" s="15"/>
      <c r="H270" s="15"/>
      <c r="I270" s="15"/>
      <c r="J270" s="15"/>
      <c r="K270" s="15"/>
      <c r="L270" s="30"/>
      <c r="M270" s="15"/>
    </row>
    <row r="271" spans="1:13" ht="15" customHeight="1" x14ac:dyDescent="0.25">
      <c r="A271" s="31"/>
      <c r="B271" s="293" t="s">
        <v>343</v>
      </c>
      <c r="C271" s="32">
        <v>13</v>
      </c>
      <c r="D271" s="32"/>
      <c r="E271" s="15"/>
      <c r="F271" s="15"/>
      <c r="G271" s="15"/>
      <c r="H271" s="15"/>
      <c r="I271" s="15"/>
      <c r="J271" s="15"/>
      <c r="K271" s="15"/>
      <c r="L271" s="30"/>
      <c r="M271" s="15"/>
    </row>
    <row r="272" spans="1:13" ht="15" customHeight="1" x14ac:dyDescent="0.25">
      <c r="A272" s="31"/>
      <c r="B272" s="293" t="s">
        <v>343</v>
      </c>
      <c r="C272" s="32">
        <v>14</v>
      </c>
      <c r="D272" s="32"/>
      <c r="E272" s="15"/>
      <c r="F272" s="15"/>
      <c r="G272" s="15"/>
      <c r="H272" s="15"/>
      <c r="I272" s="15"/>
      <c r="J272" s="15"/>
      <c r="K272" s="15"/>
      <c r="L272" s="30"/>
      <c r="M272" s="15"/>
    </row>
    <row r="273" spans="1:13" ht="15" customHeight="1" x14ac:dyDescent="0.25">
      <c r="A273" s="31"/>
      <c r="B273" s="293" t="s">
        <v>343</v>
      </c>
      <c r="C273" s="32">
        <v>15</v>
      </c>
      <c r="D273" s="32"/>
      <c r="E273" s="15"/>
      <c r="F273" s="15"/>
      <c r="G273" s="15"/>
      <c r="H273" s="15"/>
      <c r="I273" s="15"/>
      <c r="J273" s="15"/>
      <c r="K273" s="15"/>
      <c r="L273" s="30"/>
      <c r="M273" s="15"/>
    </row>
    <row r="274" spans="1:13" ht="15" customHeight="1" x14ac:dyDescent="0.25">
      <c r="A274" s="31"/>
      <c r="B274" s="293" t="s">
        <v>343</v>
      </c>
      <c r="C274" s="32">
        <v>16</v>
      </c>
      <c r="D274" s="32"/>
      <c r="E274" s="15"/>
      <c r="F274" s="15"/>
      <c r="G274" s="15"/>
      <c r="H274" s="15"/>
      <c r="I274" s="15"/>
      <c r="J274" s="15"/>
      <c r="K274" s="15"/>
      <c r="L274" s="30"/>
      <c r="M274" s="15"/>
    </row>
    <row r="275" spans="1:13" ht="15" customHeight="1" x14ac:dyDescent="0.25">
      <c r="A275" s="31"/>
      <c r="B275" s="293" t="s">
        <v>343</v>
      </c>
      <c r="C275" s="32">
        <v>17</v>
      </c>
      <c r="D275" s="32"/>
      <c r="E275" s="15"/>
      <c r="F275" s="15"/>
      <c r="G275" s="15"/>
      <c r="H275" s="15"/>
      <c r="I275" s="15"/>
      <c r="J275" s="15"/>
      <c r="K275" s="15"/>
      <c r="L275" s="30"/>
      <c r="M275" s="15"/>
    </row>
    <row r="276" spans="1:13" ht="15" customHeight="1" x14ac:dyDescent="0.25">
      <c r="A276" s="31"/>
      <c r="B276" s="293" t="s">
        <v>343</v>
      </c>
      <c r="C276" s="32">
        <v>18</v>
      </c>
      <c r="D276" s="32"/>
      <c r="E276" s="15"/>
      <c r="F276" s="15"/>
      <c r="G276" s="15"/>
      <c r="H276" s="15"/>
      <c r="I276" s="15"/>
      <c r="J276" s="15"/>
      <c r="K276" s="15"/>
      <c r="L276" s="30"/>
      <c r="M276" s="15"/>
    </row>
    <row r="277" spans="1:13" ht="15" customHeight="1" x14ac:dyDescent="0.25">
      <c r="A277" s="31"/>
      <c r="B277" s="293" t="s">
        <v>343</v>
      </c>
      <c r="C277" s="32">
        <v>19</v>
      </c>
      <c r="D277" s="32"/>
      <c r="E277" s="15"/>
      <c r="F277" s="15"/>
      <c r="G277" s="15"/>
      <c r="H277" s="15"/>
      <c r="I277" s="15"/>
      <c r="J277" s="15"/>
      <c r="K277" s="15"/>
      <c r="L277" s="30"/>
      <c r="M277" s="15"/>
    </row>
    <row r="278" spans="1:13" ht="15" customHeight="1" x14ac:dyDescent="0.25">
      <c r="A278" s="31"/>
      <c r="B278" s="293" t="s">
        <v>343</v>
      </c>
      <c r="C278" s="32">
        <v>20</v>
      </c>
      <c r="D278" s="32"/>
      <c r="E278" s="15"/>
      <c r="F278" s="15"/>
      <c r="G278" s="15"/>
      <c r="H278" s="15"/>
      <c r="I278" s="15"/>
      <c r="J278" s="15"/>
      <c r="K278" s="15"/>
      <c r="L278" s="30"/>
      <c r="M278" s="15"/>
    </row>
    <row r="279" spans="1:13" ht="15" customHeight="1" x14ac:dyDescent="0.25">
      <c r="A279" s="31"/>
      <c r="B279" s="293" t="s">
        <v>343</v>
      </c>
      <c r="C279" s="32">
        <v>21</v>
      </c>
      <c r="D279" s="32"/>
      <c r="E279" s="15"/>
      <c r="F279" s="15"/>
      <c r="G279" s="15"/>
      <c r="H279" s="15"/>
      <c r="I279" s="15"/>
      <c r="J279" s="15"/>
      <c r="K279" s="15"/>
      <c r="L279" s="30"/>
      <c r="M279" s="15"/>
    </row>
    <row r="280" spans="1:13" ht="15" customHeight="1" x14ac:dyDescent="0.25">
      <c r="A280" s="31"/>
      <c r="B280" s="293" t="s">
        <v>343</v>
      </c>
      <c r="C280" s="32">
        <v>22</v>
      </c>
      <c r="D280" s="32"/>
      <c r="E280" s="15"/>
      <c r="F280" s="15"/>
      <c r="G280" s="15"/>
      <c r="H280" s="15"/>
      <c r="I280" s="15"/>
      <c r="J280" s="15"/>
      <c r="K280" s="15"/>
      <c r="L280" s="30"/>
      <c r="M280" s="15"/>
    </row>
    <row r="281" spans="1:13" ht="15" customHeight="1" x14ac:dyDescent="0.25">
      <c r="A281" s="31"/>
      <c r="B281" s="293" t="s">
        <v>343</v>
      </c>
      <c r="C281" s="32">
        <v>24</v>
      </c>
      <c r="D281" s="32"/>
      <c r="E281" s="15"/>
      <c r="F281" s="15"/>
      <c r="G281" s="15"/>
      <c r="H281" s="15"/>
      <c r="I281" s="36"/>
      <c r="J281" s="36"/>
      <c r="K281" s="15"/>
      <c r="L281" s="16"/>
      <c r="M281" s="15"/>
    </row>
    <row r="282" spans="1:13" ht="15" customHeight="1" x14ac:dyDescent="0.25">
      <c r="A282" s="31"/>
      <c r="B282" s="293" t="s">
        <v>343</v>
      </c>
      <c r="C282" s="32">
        <v>25</v>
      </c>
      <c r="D282" s="32"/>
      <c r="E282" s="15"/>
      <c r="F282" s="15"/>
      <c r="G282" s="15"/>
      <c r="H282" s="15"/>
      <c r="I282" s="15"/>
      <c r="J282" s="15"/>
      <c r="K282" s="15"/>
      <c r="L282" s="30"/>
      <c r="M282" s="15"/>
    </row>
    <row r="283" spans="1:13" ht="15" customHeight="1" x14ac:dyDescent="0.25">
      <c r="A283" s="31"/>
      <c r="B283" s="293" t="s">
        <v>343</v>
      </c>
      <c r="C283" s="32">
        <v>26</v>
      </c>
      <c r="D283" s="32"/>
      <c r="E283" s="15"/>
      <c r="F283" s="15"/>
      <c r="G283" s="15"/>
      <c r="H283" s="15"/>
      <c r="I283" s="15"/>
      <c r="J283" s="15"/>
      <c r="K283" s="15"/>
      <c r="L283" s="30"/>
      <c r="M283" s="15"/>
    </row>
    <row r="284" spans="1:13" ht="15" customHeight="1" x14ac:dyDescent="0.25">
      <c r="A284" s="31"/>
      <c r="B284" s="293" t="s">
        <v>343</v>
      </c>
      <c r="C284" s="32">
        <v>27</v>
      </c>
      <c r="D284" s="32"/>
      <c r="E284" s="15"/>
      <c r="F284" s="15"/>
      <c r="G284" s="15"/>
      <c r="H284" s="15"/>
      <c r="I284" s="15"/>
      <c r="J284" s="15"/>
      <c r="K284" s="15"/>
      <c r="L284" s="30"/>
      <c r="M284" s="15"/>
    </row>
    <row r="285" spans="1:13" ht="15" customHeight="1" x14ac:dyDescent="0.25">
      <c r="A285" s="31"/>
      <c r="B285" s="293" t="s">
        <v>343</v>
      </c>
      <c r="C285" s="32">
        <v>28</v>
      </c>
      <c r="D285" s="32"/>
      <c r="E285" s="15"/>
      <c r="F285" s="15"/>
      <c r="G285" s="15"/>
      <c r="H285" s="15"/>
      <c r="I285" s="15"/>
      <c r="J285" s="15"/>
      <c r="K285" s="15"/>
      <c r="L285" s="30"/>
      <c r="M285" s="15"/>
    </row>
    <row r="286" spans="1:13" ht="15" customHeight="1" x14ac:dyDescent="0.25">
      <c r="A286" s="31"/>
      <c r="B286" s="293" t="s">
        <v>343</v>
      </c>
      <c r="C286" s="32">
        <v>29</v>
      </c>
      <c r="D286" s="32"/>
      <c r="E286" s="15"/>
      <c r="F286" s="15"/>
      <c r="G286" s="15"/>
      <c r="H286" s="15"/>
      <c r="I286" s="15"/>
      <c r="J286" s="15"/>
      <c r="K286" s="15"/>
      <c r="L286" s="30"/>
      <c r="M286" s="15"/>
    </row>
    <row r="287" spans="1:13" ht="13.5" customHeight="1" x14ac:dyDescent="0.25">
      <c r="A287" s="31"/>
      <c r="B287" s="293" t="s">
        <v>343</v>
      </c>
      <c r="C287" s="32">
        <v>30</v>
      </c>
      <c r="D287" s="32"/>
      <c r="E287" s="15"/>
      <c r="F287" s="15"/>
      <c r="G287" s="15"/>
      <c r="H287" s="15"/>
      <c r="I287" s="15"/>
      <c r="J287" s="15"/>
      <c r="K287" s="15"/>
      <c r="L287" s="30"/>
      <c r="M287" s="15"/>
    </row>
    <row r="288" spans="1:13" ht="15" customHeight="1" x14ac:dyDescent="0.2">
      <c r="A288" s="31"/>
      <c r="B288" s="31"/>
      <c r="C288" s="32"/>
      <c r="D288" s="32"/>
      <c r="E288" s="15"/>
      <c r="F288" s="15"/>
      <c r="G288" s="15"/>
      <c r="H288" s="15"/>
      <c r="I288" s="15"/>
      <c r="J288" s="15"/>
      <c r="K288" s="15"/>
      <c r="L288" s="30"/>
      <c r="M288" s="15"/>
    </row>
    <row r="289" spans="1:18" ht="15" customHeight="1" x14ac:dyDescent="0.2">
      <c r="A289" s="659"/>
      <c r="B289" s="659"/>
      <c r="C289" s="659"/>
      <c r="D289" s="300"/>
      <c r="E289" s="240"/>
      <c r="F289" s="15"/>
      <c r="G289" s="15"/>
      <c r="H289" s="15"/>
      <c r="I289" s="15"/>
      <c r="J289" s="15"/>
      <c r="K289" s="15"/>
      <c r="L289" s="16">
        <f>SUM(L286:L286)</f>
        <v>0</v>
      </c>
      <c r="M289" s="15"/>
    </row>
    <row r="290" spans="1:18" ht="15" customHeight="1" x14ac:dyDescent="0.2">
      <c r="A290" s="301"/>
      <c r="B290" s="301"/>
      <c r="C290" s="301"/>
      <c r="D290" s="301"/>
      <c r="E290" s="1"/>
      <c r="F290" s="191"/>
      <c r="G290" s="191"/>
      <c r="H290" s="191"/>
      <c r="I290" s="191"/>
      <c r="J290" s="191"/>
      <c r="K290" s="191"/>
      <c r="L290" s="238"/>
      <c r="M290" s="191"/>
    </row>
    <row r="291" spans="1:18" ht="15" customHeight="1" x14ac:dyDescent="0.2">
      <c r="A291" s="301"/>
      <c r="B291" s="301"/>
      <c r="C291" s="301"/>
      <c r="D291" s="301"/>
      <c r="E291" s="1"/>
      <c r="F291" s="191"/>
      <c r="G291" s="191"/>
      <c r="H291" s="191"/>
      <c r="I291" s="191"/>
      <c r="J291" s="191"/>
      <c r="K291" s="191"/>
      <c r="L291" s="238"/>
      <c r="M291" s="191"/>
    </row>
    <row r="292" spans="1:18" ht="15" customHeight="1" x14ac:dyDescent="0.2">
      <c r="A292" s="1"/>
      <c r="B292" s="1"/>
      <c r="C292" s="641" t="s">
        <v>8</v>
      </c>
      <c r="D292" s="641"/>
      <c r="E292" s="641"/>
      <c r="F292" s="19"/>
      <c r="G292" s="653" t="s">
        <v>9</v>
      </c>
      <c r="H292" s="653"/>
      <c r="I292" s="297"/>
      <c r="J292" s="18"/>
      <c r="K292" s="1"/>
      <c r="L292" s="1"/>
      <c r="M292" s="1"/>
      <c r="N292" s="644"/>
      <c r="O292" s="644"/>
    </row>
    <row r="293" spans="1:18" ht="15" customHeight="1" x14ac:dyDescent="0.2">
      <c r="A293" s="1"/>
      <c r="B293" s="1"/>
      <c r="C293" s="20"/>
      <c r="D293" s="20"/>
      <c r="E293" s="1"/>
      <c r="F293" s="1"/>
      <c r="G293" s="297"/>
      <c r="H293" s="18"/>
      <c r="I293" s="18"/>
      <c r="J293" s="18"/>
      <c r="K293" s="1"/>
      <c r="L293" s="1"/>
      <c r="M293" s="231" t="s">
        <v>114</v>
      </c>
      <c r="N293" s="21"/>
      <c r="O293" s="21"/>
    </row>
    <row r="294" spans="1:18" ht="15" customHeight="1" x14ac:dyDescent="0.2">
      <c r="A294" s="1"/>
      <c r="B294" s="1"/>
      <c r="C294" s="20"/>
      <c r="D294" s="20"/>
      <c r="E294" s="1"/>
      <c r="F294" s="1"/>
      <c r="G294" s="297"/>
      <c r="H294" s="18"/>
      <c r="I294" s="18"/>
      <c r="J294" s="18"/>
      <c r="K294" s="1"/>
      <c r="L294" s="1"/>
      <c r="M294" s="1"/>
      <c r="N294" s="21"/>
      <c r="O294" s="21"/>
    </row>
    <row r="295" spans="1:18" ht="15" customHeight="1" x14ac:dyDescent="0.2">
      <c r="A295" s="1"/>
      <c r="B295" s="1"/>
      <c r="C295" s="641" t="s">
        <v>316</v>
      </c>
      <c r="D295" s="641"/>
      <c r="E295" s="641"/>
      <c r="F295" s="296"/>
      <c r="G295" s="644" t="s">
        <v>53</v>
      </c>
      <c r="H295" s="644"/>
      <c r="I295" s="644"/>
      <c r="J295" s="297"/>
      <c r="K295" s="1"/>
      <c r="L295" s="1"/>
      <c r="M295" s="645" t="s">
        <v>130</v>
      </c>
      <c r="N295" s="645"/>
      <c r="O295" s="645"/>
      <c r="P295" s="645"/>
    </row>
    <row r="296" spans="1:18" ht="15.75" customHeight="1" x14ac:dyDescent="0.2">
      <c r="A296" s="1"/>
      <c r="B296" s="1"/>
      <c r="C296" s="641" t="s">
        <v>94</v>
      </c>
      <c r="D296" s="641"/>
      <c r="E296" s="641"/>
      <c r="F296" s="296"/>
      <c r="G296" s="644" t="s">
        <v>95</v>
      </c>
      <c r="H296" s="644"/>
      <c r="I296" s="644"/>
      <c r="J296" s="297"/>
      <c r="K296" s="1"/>
      <c r="L296" s="1"/>
      <c r="M296" s="645" t="s">
        <v>108</v>
      </c>
      <c r="N296" s="645"/>
      <c r="O296" s="645"/>
      <c r="P296" s="645"/>
    </row>
    <row r="300" spans="1:18" ht="15" customHeight="1" x14ac:dyDescent="0.25">
      <c r="A300" s="646" t="s">
        <v>0</v>
      </c>
      <c r="B300" s="646"/>
      <c r="C300" s="646"/>
      <c r="D300" s="646"/>
      <c r="E300" s="646"/>
      <c r="F300" s="646"/>
      <c r="G300" s="646"/>
      <c r="H300" s="646"/>
      <c r="I300" s="646"/>
      <c r="J300" s="646"/>
      <c r="K300" s="646"/>
      <c r="L300" s="646"/>
      <c r="M300" s="646"/>
      <c r="N300" s="25"/>
      <c r="O300" s="25"/>
      <c r="P300" s="25"/>
      <c r="Q300" s="25"/>
      <c r="R300" s="25"/>
    </row>
    <row r="301" spans="1:18" ht="15" customHeight="1" x14ac:dyDescent="0.25">
      <c r="A301" s="26"/>
      <c r="B301" s="26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9"/>
      <c r="O301" s="9"/>
      <c r="P301" s="9"/>
      <c r="Q301" s="9"/>
      <c r="R301" s="9"/>
    </row>
    <row r="302" spans="1:18" ht="15" customHeight="1" x14ac:dyDescent="0.25">
      <c r="A302" s="646" t="s">
        <v>12</v>
      </c>
      <c r="B302" s="646"/>
      <c r="C302" s="646"/>
      <c r="D302" s="646"/>
      <c r="E302" s="646"/>
      <c r="F302" s="646"/>
      <c r="G302" s="646"/>
      <c r="H302" s="646"/>
      <c r="I302" s="646"/>
      <c r="J302" s="646"/>
      <c r="K302" s="646"/>
      <c r="L302" s="646"/>
      <c r="M302" s="646"/>
      <c r="N302" s="9"/>
      <c r="O302" s="9"/>
      <c r="P302" s="9"/>
      <c r="Q302" s="9"/>
      <c r="R302" s="9"/>
    </row>
    <row r="303" spans="1:18" ht="15" customHeight="1" x14ac:dyDescent="0.25">
      <c r="A303" s="294"/>
      <c r="B303" s="294"/>
      <c r="C303" s="294"/>
      <c r="D303" s="294"/>
      <c r="E303" s="294"/>
      <c r="F303" s="294"/>
      <c r="G303" s="294"/>
      <c r="H303" s="294"/>
      <c r="I303" s="294"/>
      <c r="J303" s="294"/>
      <c r="K303" s="294"/>
      <c r="L303" s="294"/>
      <c r="M303" s="294"/>
      <c r="N303" s="9"/>
      <c r="O303" s="9"/>
      <c r="P303" s="9"/>
      <c r="Q303" s="9"/>
      <c r="R303" s="9"/>
    </row>
    <row r="304" spans="1:18" s="5" customFormat="1" ht="15" customHeight="1" x14ac:dyDescent="0.25">
      <c r="A304" s="295" t="s">
        <v>181</v>
      </c>
      <c r="B304" s="295"/>
      <c r="C304" s="295"/>
      <c r="D304" s="295" t="s">
        <v>278</v>
      </c>
      <c r="G304" s="295" t="s">
        <v>28</v>
      </c>
      <c r="H304" s="295" t="s">
        <v>27</v>
      </c>
      <c r="I304" s="295"/>
      <c r="J304" s="295"/>
      <c r="K304" s="27" t="s">
        <v>279</v>
      </c>
      <c r="L304" s="299"/>
      <c r="M304" s="295" t="s">
        <v>13</v>
      </c>
      <c r="O304" s="295"/>
      <c r="P304" s="295"/>
      <c r="Q304" s="295"/>
    </row>
    <row r="305" spans="1:17" ht="15" customHeight="1" x14ac:dyDescent="0.3">
      <c r="A305" s="28"/>
      <c r="B305" s="28"/>
      <c r="C305" s="10"/>
      <c r="D305" s="10"/>
      <c r="E305" s="10"/>
      <c r="H305" s="7"/>
      <c r="I305" s="7"/>
      <c r="J305" s="7"/>
      <c r="K305" s="7"/>
      <c r="L305" s="7"/>
      <c r="M305" s="7"/>
      <c r="N305" s="159"/>
      <c r="O305" s="159"/>
      <c r="P305" s="159"/>
      <c r="Q305" s="8"/>
    </row>
    <row r="306" spans="1:17" ht="54" customHeight="1" x14ac:dyDescent="0.2">
      <c r="A306" s="11" t="s">
        <v>4</v>
      </c>
      <c r="B306" s="12" t="s">
        <v>5</v>
      </c>
      <c r="C306" s="12" t="s">
        <v>6</v>
      </c>
      <c r="D306" s="11" t="s">
        <v>7</v>
      </c>
      <c r="E306" s="12" t="s">
        <v>14</v>
      </c>
      <c r="F306" s="11" t="s">
        <v>15</v>
      </c>
      <c r="G306" s="11" t="s">
        <v>16</v>
      </c>
      <c r="H306" s="11" t="s">
        <v>17</v>
      </c>
      <c r="I306" s="11" t="s">
        <v>18</v>
      </c>
      <c r="J306" s="11" t="s">
        <v>19</v>
      </c>
      <c r="K306" s="11" t="s">
        <v>20</v>
      </c>
      <c r="L306" s="12" t="s">
        <v>21</v>
      </c>
      <c r="M306" s="12" t="s">
        <v>22</v>
      </c>
    </row>
    <row r="307" spans="1:17" ht="15.75" customHeight="1" x14ac:dyDescent="0.2">
      <c r="A307" s="29"/>
      <c r="B307" s="29"/>
      <c r="C307" s="29"/>
      <c r="D307" s="29"/>
      <c r="E307" s="29"/>
      <c r="F307" s="15"/>
      <c r="G307" s="15"/>
      <c r="H307" s="15"/>
      <c r="I307" s="15"/>
      <c r="J307" s="15"/>
      <c r="K307" s="15"/>
      <c r="L307" s="30"/>
      <c r="M307" s="17"/>
    </row>
    <row r="308" spans="1:17" ht="13.5" x14ac:dyDescent="0.25">
      <c r="A308" s="37"/>
      <c r="B308" s="293" t="s">
        <v>344</v>
      </c>
      <c r="C308" s="32">
        <v>1</v>
      </c>
      <c r="D308" s="32"/>
      <c r="E308" s="15"/>
      <c r="F308" s="15"/>
      <c r="G308" s="38"/>
      <c r="H308" s="15"/>
      <c r="I308" s="36"/>
      <c r="J308" s="36"/>
      <c r="K308" s="43"/>
      <c r="L308" s="44"/>
      <c r="M308" s="15"/>
    </row>
    <row r="309" spans="1:17" ht="15" customHeight="1" x14ac:dyDescent="0.25">
      <c r="A309" s="31"/>
      <c r="B309" s="293" t="s">
        <v>344</v>
      </c>
      <c r="C309" s="32">
        <v>2</v>
      </c>
      <c r="D309" s="32"/>
      <c r="E309" s="15"/>
      <c r="F309" s="15"/>
      <c r="G309" s="15"/>
      <c r="H309" s="15"/>
      <c r="I309" s="15"/>
      <c r="J309" s="15"/>
      <c r="K309" s="15"/>
      <c r="L309" s="30"/>
      <c r="M309" s="15"/>
    </row>
    <row r="310" spans="1:17" ht="15" customHeight="1" x14ac:dyDescent="0.25">
      <c r="A310" s="31"/>
      <c r="B310" s="293" t="s">
        <v>344</v>
      </c>
      <c r="C310" s="32">
        <v>3</v>
      </c>
      <c r="D310" s="32"/>
      <c r="E310" s="15"/>
      <c r="F310" s="15"/>
      <c r="G310" s="15"/>
      <c r="H310" s="15"/>
      <c r="I310" s="15"/>
      <c r="J310" s="15"/>
      <c r="K310" s="15"/>
      <c r="L310" s="30"/>
      <c r="M310" s="15"/>
    </row>
    <row r="311" spans="1:17" ht="15" customHeight="1" x14ac:dyDescent="0.25">
      <c r="A311" s="31"/>
      <c r="B311" s="293" t="s">
        <v>344</v>
      </c>
      <c r="C311" s="32">
        <v>4</v>
      </c>
      <c r="D311" s="32"/>
      <c r="E311" s="15"/>
      <c r="F311" s="15"/>
      <c r="G311" s="15"/>
      <c r="H311" s="15"/>
      <c r="I311" s="15"/>
      <c r="J311" s="15"/>
      <c r="K311" s="15"/>
      <c r="L311" s="30"/>
      <c r="M311" s="15"/>
    </row>
    <row r="312" spans="1:17" ht="15" customHeight="1" x14ac:dyDescent="0.25">
      <c r="A312" s="31"/>
      <c r="B312" s="293" t="s">
        <v>344</v>
      </c>
      <c r="C312" s="32">
        <v>5</v>
      </c>
      <c r="D312" s="32"/>
      <c r="E312" s="15"/>
      <c r="F312" s="15"/>
      <c r="G312" s="15"/>
      <c r="H312" s="15"/>
      <c r="I312" s="15"/>
      <c r="J312" s="15"/>
      <c r="K312" s="15"/>
      <c r="L312" s="30"/>
      <c r="M312" s="15"/>
    </row>
    <row r="313" spans="1:17" ht="15" customHeight="1" x14ac:dyDescent="0.25">
      <c r="A313" s="31"/>
      <c r="B313" s="293" t="s">
        <v>344</v>
      </c>
      <c r="C313" s="32">
        <v>6</v>
      </c>
      <c r="D313" s="32"/>
      <c r="E313" s="15"/>
      <c r="F313" s="15"/>
      <c r="G313" s="15"/>
      <c r="H313" s="15"/>
      <c r="I313" s="15"/>
      <c r="J313" s="15"/>
      <c r="K313" s="15"/>
      <c r="L313" s="30"/>
      <c r="M313" s="15"/>
    </row>
    <row r="314" spans="1:17" ht="15" customHeight="1" x14ac:dyDescent="0.25">
      <c r="A314" s="31"/>
      <c r="B314" s="293" t="s">
        <v>344</v>
      </c>
      <c r="C314" s="32">
        <v>7</v>
      </c>
      <c r="D314" s="32"/>
      <c r="E314" s="15"/>
      <c r="F314" s="15"/>
      <c r="G314" s="15"/>
      <c r="H314" s="15"/>
      <c r="I314" s="15"/>
      <c r="J314" s="15"/>
      <c r="K314" s="15"/>
      <c r="L314" s="30"/>
      <c r="M314" s="15"/>
    </row>
    <row r="315" spans="1:17" ht="16.5" customHeight="1" x14ac:dyDescent="0.25">
      <c r="A315" s="31"/>
      <c r="B315" s="293" t="s">
        <v>344</v>
      </c>
      <c r="C315" s="32">
        <v>8</v>
      </c>
      <c r="D315" s="32"/>
      <c r="E315" s="15"/>
      <c r="F315" s="15"/>
      <c r="G315" s="15"/>
      <c r="H315" s="15"/>
      <c r="I315" s="15"/>
      <c r="J315" s="15"/>
      <c r="K315" s="15"/>
      <c r="L315" s="30"/>
      <c r="M315" s="15"/>
    </row>
    <row r="316" spans="1:17" ht="15" customHeight="1" x14ac:dyDescent="0.25">
      <c r="A316" s="31"/>
      <c r="B316" s="293" t="s">
        <v>344</v>
      </c>
      <c r="C316" s="32">
        <v>9</v>
      </c>
      <c r="D316" s="32"/>
      <c r="E316" s="15"/>
      <c r="F316" s="15"/>
      <c r="G316" s="15"/>
      <c r="H316" s="15"/>
      <c r="I316" s="15"/>
      <c r="J316" s="15"/>
      <c r="K316" s="15"/>
      <c r="L316" s="30"/>
      <c r="M316" s="15"/>
    </row>
    <row r="317" spans="1:17" ht="15" customHeight="1" x14ac:dyDescent="0.25">
      <c r="A317" s="31"/>
      <c r="B317" s="293" t="s">
        <v>344</v>
      </c>
      <c r="C317" s="32">
        <v>10</v>
      </c>
      <c r="D317" s="32"/>
      <c r="E317" s="15"/>
      <c r="F317" s="15"/>
      <c r="G317" s="15"/>
      <c r="H317" s="15"/>
      <c r="I317" s="15"/>
      <c r="J317" s="15"/>
      <c r="K317" s="15"/>
      <c r="L317" s="30"/>
      <c r="M317" s="15"/>
    </row>
    <row r="318" spans="1:17" ht="15" customHeight="1" x14ac:dyDescent="0.25">
      <c r="A318" s="31"/>
      <c r="B318" s="293" t="s">
        <v>344</v>
      </c>
      <c r="C318" s="32">
        <v>11</v>
      </c>
      <c r="D318" s="32"/>
      <c r="E318" s="15"/>
      <c r="F318" s="15"/>
      <c r="G318" s="15"/>
      <c r="H318" s="15"/>
      <c r="I318" s="15"/>
      <c r="J318" s="15"/>
      <c r="K318" s="15"/>
      <c r="L318" s="30"/>
      <c r="M318" s="15"/>
    </row>
    <row r="319" spans="1:17" ht="15" customHeight="1" x14ac:dyDescent="0.25">
      <c r="A319" s="31"/>
      <c r="B319" s="293" t="s">
        <v>344</v>
      </c>
      <c r="C319" s="32">
        <v>12</v>
      </c>
      <c r="D319" s="32"/>
      <c r="E319" s="15"/>
      <c r="F319" s="15"/>
      <c r="G319" s="15"/>
      <c r="H319" s="15"/>
      <c r="I319" s="15"/>
      <c r="J319" s="15"/>
      <c r="K319" s="15"/>
      <c r="L319" s="30"/>
      <c r="M319" s="15"/>
    </row>
    <row r="320" spans="1:17" ht="15" customHeight="1" x14ac:dyDescent="0.25">
      <c r="A320" s="31"/>
      <c r="B320" s="293" t="s">
        <v>344</v>
      </c>
      <c r="C320" s="32">
        <v>13</v>
      </c>
      <c r="D320" s="32"/>
      <c r="E320" s="15"/>
      <c r="F320" s="15"/>
      <c r="G320" s="15"/>
      <c r="H320" s="15"/>
      <c r="I320" s="15"/>
      <c r="J320" s="15"/>
      <c r="K320" s="15"/>
      <c r="L320" s="30"/>
      <c r="M320" s="15"/>
    </row>
    <row r="321" spans="1:13" ht="15" customHeight="1" x14ac:dyDescent="0.25">
      <c r="A321" s="31"/>
      <c r="B321" s="293" t="s">
        <v>344</v>
      </c>
      <c r="C321" s="32">
        <v>14</v>
      </c>
      <c r="D321" s="32"/>
      <c r="E321" s="15"/>
      <c r="F321" s="15"/>
      <c r="G321" s="15"/>
      <c r="H321" s="15"/>
      <c r="I321" s="15"/>
      <c r="J321" s="15"/>
      <c r="K321" s="15"/>
      <c r="L321" s="30"/>
      <c r="M321" s="15"/>
    </row>
    <row r="322" spans="1:13" ht="15" customHeight="1" x14ac:dyDescent="0.25">
      <c r="A322" s="31"/>
      <c r="B322" s="293" t="s">
        <v>344</v>
      </c>
      <c r="C322" s="32">
        <v>15</v>
      </c>
      <c r="D322" s="32"/>
      <c r="E322" s="15"/>
      <c r="F322" s="15"/>
      <c r="G322" s="15"/>
      <c r="H322" s="15"/>
      <c r="I322" s="15"/>
      <c r="J322" s="15"/>
      <c r="K322" s="15"/>
      <c r="L322" s="30"/>
      <c r="M322" s="15"/>
    </row>
    <row r="323" spans="1:13" ht="15" customHeight="1" x14ac:dyDescent="0.25">
      <c r="A323" s="31"/>
      <c r="B323" s="293" t="s">
        <v>344</v>
      </c>
      <c r="C323" s="32">
        <v>16</v>
      </c>
      <c r="D323" s="32"/>
      <c r="E323" s="15"/>
      <c r="F323" s="15"/>
      <c r="G323" s="15"/>
      <c r="H323" s="15"/>
      <c r="I323" s="15"/>
      <c r="J323" s="15"/>
      <c r="K323" s="15"/>
      <c r="L323" s="30"/>
      <c r="M323" s="15"/>
    </row>
    <row r="324" spans="1:13" ht="15" customHeight="1" x14ac:dyDescent="0.25">
      <c r="A324" s="31"/>
      <c r="B324" s="293" t="s">
        <v>344</v>
      </c>
      <c r="C324" s="32">
        <v>17</v>
      </c>
      <c r="D324" s="32"/>
      <c r="E324" s="15"/>
      <c r="F324" s="15"/>
      <c r="G324" s="15"/>
      <c r="H324" s="15"/>
      <c r="I324" s="15"/>
      <c r="J324" s="15"/>
      <c r="K324" s="15"/>
      <c r="L324" s="30"/>
      <c r="M324" s="15"/>
    </row>
    <row r="325" spans="1:13" ht="15" customHeight="1" x14ac:dyDescent="0.25">
      <c r="A325" s="31"/>
      <c r="B325" s="293" t="s">
        <v>344</v>
      </c>
      <c r="C325" s="32">
        <v>18</v>
      </c>
      <c r="D325" s="32"/>
      <c r="E325" s="15"/>
      <c r="F325" s="15"/>
      <c r="G325" s="15"/>
      <c r="H325" s="15"/>
      <c r="I325" s="15"/>
      <c r="J325" s="15"/>
      <c r="K325" s="15"/>
      <c r="L325" s="30"/>
      <c r="M325" s="15"/>
    </row>
    <row r="326" spans="1:13" ht="15" customHeight="1" x14ac:dyDescent="0.25">
      <c r="A326" s="31"/>
      <c r="B326" s="293" t="s">
        <v>344</v>
      </c>
      <c r="C326" s="32">
        <v>19</v>
      </c>
      <c r="D326" s="32"/>
      <c r="E326" s="15"/>
      <c r="F326" s="15"/>
      <c r="G326" s="15"/>
      <c r="H326" s="15"/>
      <c r="I326" s="15"/>
      <c r="J326" s="15"/>
      <c r="K326" s="15"/>
      <c r="L326" s="30"/>
      <c r="M326" s="15"/>
    </row>
    <row r="327" spans="1:13" ht="15" customHeight="1" x14ac:dyDescent="0.25">
      <c r="A327" s="31"/>
      <c r="B327" s="293" t="s">
        <v>344</v>
      </c>
      <c r="C327" s="32">
        <v>20</v>
      </c>
      <c r="D327" s="32"/>
      <c r="E327" s="15"/>
      <c r="F327" s="15"/>
      <c r="G327" s="15"/>
      <c r="H327" s="15"/>
      <c r="I327" s="15"/>
      <c r="J327" s="15"/>
      <c r="K327" s="15"/>
      <c r="L327" s="30"/>
      <c r="M327" s="15"/>
    </row>
    <row r="328" spans="1:13" ht="15" customHeight="1" x14ac:dyDescent="0.25">
      <c r="A328" s="31"/>
      <c r="B328" s="293" t="s">
        <v>344</v>
      </c>
      <c r="C328" s="32">
        <v>21</v>
      </c>
      <c r="D328" s="32"/>
      <c r="E328" s="15"/>
      <c r="F328" s="15"/>
      <c r="G328" s="15"/>
      <c r="H328" s="15"/>
      <c r="I328" s="15"/>
      <c r="J328" s="15"/>
      <c r="K328" s="15"/>
      <c r="L328" s="30"/>
      <c r="M328" s="15"/>
    </row>
    <row r="329" spans="1:13" ht="15" customHeight="1" x14ac:dyDescent="0.25">
      <c r="A329" s="31"/>
      <c r="B329" s="293" t="s">
        <v>344</v>
      </c>
      <c r="C329" s="32">
        <v>22</v>
      </c>
      <c r="D329" s="32"/>
      <c r="E329" s="15"/>
      <c r="F329" s="15"/>
      <c r="G329" s="15"/>
      <c r="H329" s="15"/>
      <c r="I329" s="15"/>
      <c r="J329" s="15"/>
      <c r="K329" s="15"/>
      <c r="L329" s="30"/>
      <c r="M329" s="15"/>
    </row>
    <row r="330" spans="1:13" ht="15" customHeight="1" x14ac:dyDescent="0.25">
      <c r="A330" s="31"/>
      <c r="B330" s="293" t="s">
        <v>344</v>
      </c>
      <c r="C330" s="32">
        <v>24</v>
      </c>
      <c r="D330" s="32"/>
      <c r="E330" s="15"/>
      <c r="F330" s="15"/>
      <c r="G330" s="15"/>
      <c r="H330" s="15"/>
      <c r="I330" s="36"/>
      <c r="J330" s="36"/>
      <c r="K330" s="15"/>
      <c r="L330" s="16"/>
      <c r="M330" s="15"/>
    </row>
    <row r="331" spans="1:13" ht="15" customHeight="1" x14ac:dyDescent="0.25">
      <c r="A331" s="31"/>
      <c r="B331" s="293" t="s">
        <v>344</v>
      </c>
      <c r="C331" s="32">
        <v>25</v>
      </c>
      <c r="D331" s="32"/>
      <c r="E331" s="15"/>
      <c r="F331" s="15"/>
      <c r="G331" s="15"/>
      <c r="H331" s="15"/>
      <c r="I331" s="15"/>
      <c r="J331" s="15"/>
      <c r="K331" s="15"/>
      <c r="L331" s="30"/>
      <c r="M331" s="15"/>
    </row>
    <row r="332" spans="1:13" ht="15" customHeight="1" x14ac:dyDescent="0.25">
      <c r="A332" s="31"/>
      <c r="B332" s="293" t="s">
        <v>344</v>
      </c>
      <c r="C332" s="32">
        <v>26</v>
      </c>
      <c r="D332" s="32"/>
      <c r="E332" s="15"/>
      <c r="F332" s="15"/>
      <c r="G332" s="15"/>
      <c r="H332" s="15"/>
      <c r="I332" s="15"/>
      <c r="J332" s="15"/>
      <c r="K332" s="15"/>
      <c r="L332" s="30"/>
      <c r="M332" s="15"/>
    </row>
    <row r="333" spans="1:13" ht="15" customHeight="1" x14ac:dyDescent="0.25">
      <c r="A333" s="31"/>
      <c r="B333" s="293" t="s">
        <v>344</v>
      </c>
      <c r="C333" s="32">
        <v>27</v>
      </c>
      <c r="D333" s="32"/>
      <c r="E333" s="15"/>
      <c r="F333" s="15"/>
      <c r="G333" s="15"/>
      <c r="H333" s="15"/>
      <c r="I333" s="15"/>
      <c r="J333" s="15"/>
      <c r="K333" s="15"/>
      <c r="L333" s="30"/>
      <c r="M333" s="15"/>
    </row>
    <row r="334" spans="1:13" ht="15" customHeight="1" x14ac:dyDescent="0.25">
      <c r="A334" s="31"/>
      <c r="B334" s="293" t="s">
        <v>344</v>
      </c>
      <c r="C334" s="32">
        <v>28</v>
      </c>
      <c r="D334" s="32"/>
      <c r="E334" s="15"/>
      <c r="F334" s="15"/>
      <c r="G334" s="15"/>
      <c r="H334" s="15"/>
      <c r="I334" s="15"/>
      <c r="J334" s="15"/>
      <c r="K334" s="15"/>
      <c r="L334" s="30"/>
      <c r="M334" s="15"/>
    </row>
    <row r="335" spans="1:13" ht="15" customHeight="1" x14ac:dyDescent="0.25">
      <c r="A335" s="31"/>
      <c r="B335" s="293" t="s">
        <v>344</v>
      </c>
      <c r="C335" s="32">
        <v>29</v>
      </c>
      <c r="D335" s="32"/>
      <c r="E335" s="15"/>
      <c r="F335" s="15"/>
      <c r="G335" s="15"/>
      <c r="H335" s="15"/>
      <c r="I335" s="15"/>
      <c r="J335" s="15"/>
      <c r="K335" s="15"/>
      <c r="L335" s="30"/>
      <c r="M335" s="15"/>
    </row>
    <row r="336" spans="1:13" ht="13.5" customHeight="1" x14ac:dyDescent="0.25">
      <c r="A336" s="31"/>
      <c r="B336" s="293" t="s">
        <v>344</v>
      </c>
      <c r="C336" s="32">
        <v>30</v>
      </c>
      <c r="D336" s="32"/>
      <c r="E336" s="15"/>
      <c r="F336" s="15"/>
      <c r="G336" s="15"/>
      <c r="H336" s="15"/>
      <c r="I336" s="15"/>
      <c r="J336" s="15"/>
      <c r="K336" s="15"/>
      <c r="L336" s="30"/>
      <c r="M336" s="15"/>
    </row>
    <row r="337" spans="1:18" ht="15" customHeight="1" x14ac:dyDescent="0.25">
      <c r="A337" s="31"/>
      <c r="B337" s="293" t="s">
        <v>344</v>
      </c>
      <c r="C337" s="32">
        <v>31</v>
      </c>
      <c r="D337" s="32"/>
      <c r="E337" s="15"/>
      <c r="F337" s="15"/>
      <c r="G337" s="15"/>
      <c r="H337" s="15"/>
      <c r="I337" s="15"/>
      <c r="J337" s="15"/>
      <c r="K337" s="15"/>
      <c r="L337" s="30"/>
      <c r="M337" s="15"/>
    </row>
    <row r="338" spans="1:18" ht="15" customHeight="1" x14ac:dyDescent="0.2">
      <c r="A338" s="659"/>
      <c r="B338" s="659"/>
      <c r="C338" s="659"/>
      <c r="D338" s="300"/>
      <c r="E338" s="240"/>
      <c r="F338" s="15"/>
      <c r="G338" s="15"/>
      <c r="H338" s="15"/>
      <c r="I338" s="15"/>
      <c r="J338" s="15"/>
      <c r="K338" s="15"/>
      <c r="L338" s="16">
        <f>SUM(L335:L335)</f>
        <v>0</v>
      </c>
      <c r="M338" s="15"/>
    </row>
    <row r="339" spans="1:18" ht="15" customHeight="1" x14ac:dyDescent="0.2">
      <c r="A339" s="301"/>
      <c r="B339" s="301"/>
      <c r="C339" s="301"/>
      <c r="D339" s="301"/>
      <c r="E339" s="1"/>
      <c r="F339" s="191"/>
      <c r="G339" s="191"/>
      <c r="H339" s="191"/>
      <c r="I339" s="191"/>
      <c r="J339" s="191"/>
      <c r="K339" s="191"/>
      <c r="L339" s="238"/>
      <c r="M339" s="191"/>
    </row>
    <row r="340" spans="1:18" ht="15" customHeight="1" x14ac:dyDescent="0.2">
      <c r="A340" s="301"/>
      <c r="B340" s="301"/>
      <c r="C340" s="301"/>
      <c r="D340" s="301"/>
      <c r="E340" s="1"/>
      <c r="F340" s="191"/>
      <c r="G340" s="191"/>
      <c r="H340" s="191"/>
      <c r="I340" s="191"/>
      <c r="J340" s="191"/>
      <c r="K340" s="191"/>
      <c r="L340" s="238"/>
      <c r="M340" s="191"/>
    </row>
    <row r="341" spans="1:18" ht="15" customHeight="1" x14ac:dyDescent="0.2">
      <c r="A341" s="1"/>
      <c r="B341" s="1"/>
      <c r="C341" s="641" t="s">
        <v>8</v>
      </c>
      <c r="D341" s="641"/>
      <c r="E341" s="641"/>
      <c r="F341" s="19"/>
      <c r="G341" s="653" t="s">
        <v>9</v>
      </c>
      <c r="H341" s="653"/>
      <c r="I341" s="297"/>
      <c r="J341" s="18"/>
      <c r="K341" s="1"/>
      <c r="L341" s="1"/>
      <c r="M341" s="1"/>
      <c r="N341" s="644"/>
      <c r="O341" s="644"/>
    </row>
    <row r="342" spans="1:18" ht="15" customHeight="1" x14ac:dyDescent="0.2">
      <c r="A342" s="1"/>
      <c r="B342" s="1"/>
      <c r="C342" s="20"/>
      <c r="D342" s="20"/>
      <c r="E342" s="1"/>
      <c r="F342" s="1"/>
      <c r="G342" s="297"/>
      <c r="H342" s="18"/>
      <c r="I342" s="18"/>
      <c r="J342" s="18"/>
      <c r="K342" s="1"/>
      <c r="L342" s="1"/>
      <c r="M342" s="231" t="s">
        <v>114</v>
      </c>
      <c r="N342" s="21"/>
      <c r="O342" s="21"/>
    </row>
    <row r="343" spans="1:18" ht="15" customHeight="1" x14ac:dyDescent="0.2">
      <c r="A343" s="1"/>
      <c r="B343" s="1"/>
      <c r="C343" s="20"/>
      <c r="D343" s="20"/>
      <c r="E343" s="1"/>
      <c r="F343" s="1"/>
      <c r="G343" s="297"/>
      <c r="H343" s="18"/>
      <c r="I343" s="18"/>
      <c r="J343" s="18"/>
      <c r="K343" s="1"/>
      <c r="L343" s="1"/>
      <c r="M343" s="1"/>
      <c r="N343" s="21"/>
      <c r="O343" s="21"/>
    </row>
    <row r="344" spans="1:18" ht="15" customHeight="1" x14ac:dyDescent="0.2">
      <c r="A344" s="1"/>
      <c r="B344" s="1"/>
      <c r="C344" s="641" t="s">
        <v>316</v>
      </c>
      <c r="D344" s="641"/>
      <c r="E344" s="641"/>
      <c r="F344" s="296"/>
      <c r="G344" s="644" t="s">
        <v>53</v>
      </c>
      <c r="H344" s="644"/>
      <c r="I344" s="644"/>
      <c r="J344" s="297"/>
      <c r="K344" s="1"/>
      <c r="L344" s="1"/>
      <c r="M344" s="645" t="s">
        <v>130</v>
      </c>
      <c r="N344" s="645"/>
      <c r="O344" s="645"/>
      <c r="P344" s="645"/>
    </row>
    <row r="345" spans="1:18" ht="15.75" customHeight="1" x14ac:dyDescent="0.2">
      <c r="A345" s="1"/>
      <c r="B345" s="1"/>
      <c r="C345" s="641" t="s">
        <v>94</v>
      </c>
      <c r="D345" s="641"/>
      <c r="E345" s="641"/>
      <c r="F345" s="296"/>
      <c r="G345" s="644" t="s">
        <v>95</v>
      </c>
      <c r="H345" s="644"/>
      <c r="I345" s="644"/>
      <c r="J345" s="297"/>
      <c r="K345" s="1"/>
      <c r="L345" s="1"/>
      <c r="M345" s="645" t="s">
        <v>108</v>
      </c>
      <c r="N345" s="645"/>
      <c r="O345" s="645"/>
      <c r="P345" s="645"/>
    </row>
    <row r="349" spans="1:18" ht="15" customHeight="1" x14ac:dyDescent="0.25">
      <c r="A349" s="646" t="s">
        <v>0</v>
      </c>
      <c r="B349" s="646"/>
      <c r="C349" s="646"/>
      <c r="D349" s="646"/>
      <c r="E349" s="646"/>
      <c r="F349" s="646"/>
      <c r="G349" s="646"/>
      <c r="H349" s="646"/>
      <c r="I349" s="646"/>
      <c r="J349" s="646"/>
      <c r="K349" s="646"/>
      <c r="L349" s="646"/>
      <c r="M349" s="646"/>
      <c r="N349" s="25"/>
      <c r="O349" s="25"/>
      <c r="P349" s="25"/>
      <c r="Q349" s="25"/>
      <c r="R349" s="25"/>
    </row>
    <row r="350" spans="1:18" ht="15" customHeight="1" x14ac:dyDescent="0.25">
      <c r="A350" s="26"/>
      <c r="B350" s="26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9"/>
      <c r="O350" s="9"/>
      <c r="P350" s="9"/>
      <c r="Q350" s="9"/>
      <c r="R350" s="9"/>
    </row>
    <row r="351" spans="1:18" ht="15" customHeight="1" x14ac:dyDescent="0.25">
      <c r="A351" s="646" t="s">
        <v>12</v>
      </c>
      <c r="B351" s="646"/>
      <c r="C351" s="646"/>
      <c r="D351" s="646"/>
      <c r="E351" s="646"/>
      <c r="F351" s="646"/>
      <c r="G351" s="646"/>
      <c r="H351" s="646"/>
      <c r="I351" s="646"/>
      <c r="J351" s="646"/>
      <c r="K351" s="646"/>
      <c r="L351" s="646"/>
      <c r="M351" s="646"/>
      <c r="N351" s="9"/>
      <c r="O351" s="9"/>
      <c r="P351" s="9"/>
      <c r="Q351" s="9"/>
      <c r="R351" s="9"/>
    </row>
    <row r="352" spans="1:18" ht="15" customHeight="1" x14ac:dyDescent="0.25">
      <c r="A352" s="294"/>
      <c r="B352" s="294"/>
      <c r="C352" s="294"/>
      <c r="D352" s="294"/>
      <c r="E352" s="294"/>
      <c r="F352" s="294"/>
      <c r="G352" s="294"/>
      <c r="H352" s="294"/>
      <c r="I352" s="294"/>
      <c r="J352" s="294"/>
      <c r="K352" s="294"/>
      <c r="L352" s="294"/>
      <c r="M352" s="294"/>
      <c r="N352" s="9"/>
      <c r="O352" s="9"/>
      <c r="P352" s="9"/>
      <c r="Q352" s="9"/>
      <c r="R352" s="9"/>
    </row>
    <row r="353" spans="1:17" s="5" customFormat="1" ht="15" customHeight="1" x14ac:dyDescent="0.25">
      <c r="A353" s="295" t="s">
        <v>181</v>
      </c>
      <c r="B353" s="295"/>
      <c r="C353" s="295"/>
      <c r="D353" s="295" t="s">
        <v>278</v>
      </c>
      <c r="G353" s="295" t="s">
        <v>28</v>
      </c>
      <c r="H353" s="295" t="s">
        <v>27</v>
      </c>
      <c r="I353" s="295"/>
      <c r="J353" s="295"/>
      <c r="K353" s="27" t="s">
        <v>279</v>
      </c>
      <c r="L353" s="299"/>
      <c r="M353" s="295" t="s">
        <v>13</v>
      </c>
      <c r="O353" s="295"/>
      <c r="P353" s="295"/>
      <c r="Q353" s="295"/>
    </row>
    <row r="354" spans="1:17" ht="15" customHeight="1" x14ac:dyDescent="0.3">
      <c r="A354" s="28"/>
      <c r="B354" s="28"/>
      <c r="C354" s="10"/>
      <c r="D354" s="10"/>
      <c r="E354" s="10"/>
      <c r="H354" s="7"/>
      <c r="I354" s="7"/>
      <c r="J354" s="7"/>
      <c r="K354" s="7"/>
      <c r="L354" s="7"/>
      <c r="M354" s="7"/>
      <c r="N354" s="159"/>
      <c r="O354" s="159"/>
      <c r="P354" s="159"/>
      <c r="Q354" s="8"/>
    </row>
    <row r="355" spans="1:17" ht="54" customHeight="1" x14ac:dyDescent="0.2">
      <c r="A355" s="11" t="s">
        <v>4</v>
      </c>
      <c r="B355" s="12" t="s">
        <v>5</v>
      </c>
      <c r="C355" s="12" t="s">
        <v>6</v>
      </c>
      <c r="D355" s="11" t="s">
        <v>7</v>
      </c>
      <c r="E355" s="12" t="s">
        <v>14</v>
      </c>
      <c r="F355" s="11" t="s">
        <v>15</v>
      </c>
      <c r="G355" s="11" t="s">
        <v>16</v>
      </c>
      <c r="H355" s="11" t="s">
        <v>17</v>
      </c>
      <c r="I355" s="11" t="s">
        <v>18</v>
      </c>
      <c r="J355" s="11" t="s">
        <v>19</v>
      </c>
      <c r="K355" s="11" t="s">
        <v>20</v>
      </c>
      <c r="L355" s="12" t="s">
        <v>21</v>
      </c>
      <c r="M355" s="12" t="s">
        <v>22</v>
      </c>
    </row>
    <row r="356" spans="1:17" ht="15.75" customHeight="1" x14ac:dyDescent="0.2">
      <c r="A356" s="29"/>
      <c r="B356" s="29"/>
      <c r="C356" s="29"/>
      <c r="D356" s="29"/>
      <c r="E356" s="29"/>
      <c r="F356" s="15"/>
      <c r="G356" s="15"/>
      <c r="H356" s="15"/>
      <c r="I356" s="15"/>
      <c r="J356" s="15"/>
      <c r="K356" s="15"/>
      <c r="L356" s="30"/>
      <c r="M356" s="17"/>
    </row>
    <row r="357" spans="1:17" ht="13.5" x14ac:dyDescent="0.25">
      <c r="A357" s="37"/>
      <c r="B357" s="293" t="s">
        <v>345</v>
      </c>
      <c r="C357" s="32">
        <v>1</v>
      </c>
      <c r="D357" s="32"/>
      <c r="E357" s="15"/>
      <c r="F357" s="15"/>
      <c r="G357" s="38"/>
      <c r="H357" s="15"/>
      <c r="I357" s="36"/>
      <c r="J357" s="36"/>
      <c r="K357" s="43"/>
      <c r="L357" s="44"/>
      <c r="M357" s="15"/>
    </row>
    <row r="358" spans="1:17" ht="15" customHeight="1" x14ac:dyDescent="0.25">
      <c r="A358" s="31"/>
      <c r="B358" s="293" t="s">
        <v>345</v>
      </c>
      <c r="C358" s="32">
        <v>2</v>
      </c>
      <c r="D358" s="32"/>
      <c r="E358" s="15"/>
      <c r="F358" s="15"/>
      <c r="G358" s="15"/>
      <c r="H358" s="15"/>
      <c r="I358" s="15"/>
      <c r="J358" s="15"/>
      <c r="K358" s="15"/>
      <c r="L358" s="30"/>
      <c r="M358" s="15"/>
    </row>
    <row r="359" spans="1:17" ht="15" customHeight="1" x14ac:dyDescent="0.25">
      <c r="A359" s="31"/>
      <c r="B359" s="293" t="s">
        <v>345</v>
      </c>
      <c r="C359" s="32">
        <v>3</v>
      </c>
      <c r="D359" s="32"/>
      <c r="E359" s="15"/>
      <c r="F359" s="15"/>
      <c r="G359" s="15"/>
      <c r="H359" s="15"/>
      <c r="I359" s="15"/>
      <c r="J359" s="15"/>
      <c r="K359" s="15"/>
      <c r="L359" s="30"/>
      <c r="M359" s="15"/>
    </row>
    <row r="360" spans="1:17" ht="15" customHeight="1" x14ac:dyDescent="0.25">
      <c r="A360" s="31"/>
      <c r="B360" s="293" t="s">
        <v>345</v>
      </c>
      <c r="C360" s="32">
        <v>4</v>
      </c>
      <c r="D360" s="32"/>
      <c r="E360" s="15"/>
      <c r="F360" s="15"/>
      <c r="G360" s="15"/>
      <c r="H360" s="15"/>
      <c r="I360" s="15"/>
      <c r="J360" s="15"/>
      <c r="K360" s="15"/>
      <c r="L360" s="30"/>
      <c r="M360" s="15"/>
    </row>
    <row r="361" spans="1:17" ht="15" customHeight="1" x14ac:dyDescent="0.25">
      <c r="A361" s="31"/>
      <c r="B361" s="293" t="s">
        <v>345</v>
      </c>
      <c r="C361" s="32">
        <v>5</v>
      </c>
      <c r="D361" s="32"/>
      <c r="E361" s="15"/>
      <c r="F361" s="15"/>
      <c r="G361" s="15"/>
      <c r="H361" s="15"/>
      <c r="I361" s="15"/>
      <c r="J361" s="15"/>
      <c r="K361" s="15"/>
      <c r="L361" s="30"/>
      <c r="M361" s="15"/>
    </row>
    <row r="362" spans="1:17" ht="15" customHeight="1" x14ac:dyDescent="0.25">
      <c r="A362" s="31"/>
      <c r="B362" s="293" t="s">
        <v>345</v>
      </c>
      <c r="C362" s="32">
        <v>6</v>
      </c>
      <c r="D362" s="32"/>
      <c r="E362" s="15"/>
      <c r="F362" s="15"/>
      <c r="G362" s="15"/>
      <c r="H362" s="15"/>
      <c r="I362" s="15"/>
      <c r="J362" s="15"/>
      <c r="K362" s="15"/>
      <c r="L362" s="30"/>
      <c r="M362" s="15"/>
    </row>
    <row r="363" spans="1:17" ht="15" customHeight="1" x14ac:dyDescent="0.25">
      <c r="A363" s="31"/>
      <c r="B363" s="293" t="s">
        <v>345</v>
      </c>
      <c r="C363" s="32">
        <v>7</v>
      </c>
      <c r="D363" s="32"/>
      <c r="E363" s="15"/>
      <c r="F363" s="15"/>
      <c r="G363" s="15"/>
      <c r="H363" s="15"/>
      <c r="I363" s="15"/>
      <c r="J363" s="15"/>
      <c r="K363" s="15"/>
      <c r="L363" s="30"/>
      <c r="M363" s="15"/>
    </row>
    <row r="364" spans="1:17" ht="16.5" customHeight="1" x14ac:dyDescent="0.25">
      <c r="A364" s="31"/>
      <c r="B364" s="293" t="s">
        <v>345</v>
      </c>
      <c r="C364" s="32">
        <v>8</v>
      </c>
      <c r="D364" s="32"/>
      <c r="E364" s="15"/>
      <c r="F364" s="15"/>
      <c r="G364" s="15"/>
      <c r="H364" s="15"/>
      <c r="I364" s="15"/>
      <c r="J364" s="15"/>
      <c r="K364" s="15"/>
      <c r="L364" s="30"/>
      <c r="M364" s="15"/>
    </row>
    <row r="365" spans="1:17" ht="15" customHeight="1" x14ac:dyDescent="0.25">
      <c r="A365" s="31"/>
      <c r="B365" s="293" t="s">
        <v>345</v>
      </c>
      <c r="C365" s="32">
        <v>9</v>
      </c>
      <c r="D365" s="32"/>
      <c r="E365" s="15"/>
      <c r="F365" s="15"/>
      <c r="G365" s="15"/>
      <c r="H365" s="15"/>
      <c r="I365" s="15"/>
      <c r="J365" s="15"/>
      <c r="K365" s="15"/>
      <c r="L365" s="30"/>
      <c r="M365" s="15"/>
    </row>
    <row r="366" spans="1:17" ht="15" customHeight="1" x14ac:dyDescent="0.25">
      <c r="A366" s="31"/>
      <c r="B366" s="293" t="s">
        <v>345</v>
      </c>
      <c r="C366" s="32">
        <v>10</v>
      </c>
      <c r="D366" s="32"/>
      <c r="E366" s="15"/>
      <c r="F366" s="15"/>
      <c r="G366" s="15"/>
      <c r="H366" s="15"/>
      <c r="I366" s="15"/>
      <c r="J366" s="15"/>
      <c r="K366" s="15"/>
      <c r="L366" s="30"/>
      <c r="M366" s="15"/>
    </row>
    <row r="367" spans="1:17" ht="15" customHeight="1" x14ac:dyDescent="0.25">
      <c r="A367" s="31"/>
      <c r="B367" s="293" t="s">
        <v>345</v>
      </c>
      <c r="C367" s="32">
        <v>11</v>
      </c>
      <c r="D367" s="32"/>
      <c r="E367" s="15"/>
      <c r="F367" s="15"/>
      <c r="G367" s="15"/>
      <c r="H367" s="15"/>
      <c r="I367" s="15"/>
      <c r="J367" s="15"/>
      <c r="K367" s="15"/>
      <c r="L367" s="30"/>
      <c r="M367" s="15"/>
    </row>
    <row r="368" spans="1:17" ht="15" customHeight="1" x14ac:dyDescent="0.25">
      <c r="A368" s="31"/>
      <c r="B368" s="293" t="s">
        <v>345</v>
      </c>
      <c r="C368" s="32">
        <v>12</v>
      </c>
      <c r="D368" s="32"/>
      <c r="E368" s="15"/>
      <c r="F368" s="15"/>
      <c r="G368" s="15"/>
      <c r="H368" s="15"/>
      <c r="I368" s="15"/>
      <c r="J368" s="15"/>
      <c r="K368" s="15"/>
      <c r="L368" s="30"/>
      <c r="M368" s="15"/>
    </row>
    <row r="369" spans="1:13" ht="15" customHeight="1" x14ac:dyDescent="0.25">
      <c r="A369" s="31"/>
      <c r="B369" s="293" t="s">
        <v>345</v>
      </c>
      <c r="C369" s="32">
        <v>13</v>
      </c>
      <c r="D369" s="32"/>
      <c r="E369" s="15"/>
      <c r="F369" s="15"/>
      <c r="G369" s="15"/>
      <c r="H369" s="15"/>
      <c r="I369" s="15"/>
      <c r="J369" s="15"/>
      <c r="K369" s="15"/>
      <c r="L369" s="30"/>
      <c r="M369" s="15"/>
    </row>
    <row r="370" spans="1:13" ht="15" customHeight="1" x14ac:dyDescent="0.25">
      <c r="A370" s="31"/>
      <c r="B370" s="293" t="s">
        <v>345</v>
      </c>
      <c r="C370" s="32">
        <v>14</v>
      </c>
      <c r="D370" s="32"/>
      <c r="E370" s="15"/>
      <c r="F370" s="15"/>
      <c r="G370" s="15"/>
      <c r="H370" s="15"/>
      <c r="I370" s="15"/>
      <c r="J370" s="15"/>
      <c r="K370" s="15"/>
      <c r="L370" s="30"/>
      <c r="M370" s="15"/>
    </row>
    <row r="371" spans="1:13" ht="15" customHeight="1" x14ac:dyDescent="0.25">
      <c r="A371" s="31"/>
      <c r="B371" s="293" t="s">
        <v>345</v>
      </c>
      <c r="C371" s="32">
        <v>15</v>
      </c>
      <c r="D371" s="32"/>
      <c r="E371" s="15"/>
      <c r="F371" s="15"/>
      <c r="G371" s="15"/>
      <c r="H371" s="15"/>
      <c r="I371" s="15"/>
      <c r="J371" s="15"/>
      <c r="K371" s="15"/>
      <c r="L371" s="30"/>
      <c r="M371" s="15"/>
    </row>
    <row r="372" spans="1:13" ht="15" customHeight="1" x14ac:dyDescent="0.25">
      <c r="A372" s="31"/>
      <c r="B372" s="293" t="s">
        <v>345</v>
      </c>
      <c r="C372" s="32">
        <v>16</v>
      </c>
      <c r="D372" s="32"/>
      <c r="E372" s="15"/>
      <c r="F372" s="15"/>
      <c r="G372" s="15"/>
      <c r="H372" s="15"/>
      <c r="I372" s="15"/>
      <c r="J372" s="15"/>
      <c r="K372" s="15"/>
      <c r="L372" s="30"/>
      <c r="M372" s="15"/>
    </row>
    <row r="373" spans="1:13" ht="15" customHeight="1" x14ac:dyDescent="0.25">
      <c r="A373" s="31"/>
      <c r="B373" s="293" t="s">
        <v>345</v>
      </c>
      <c r="C373" s="32">
        <v>17</v>
      </c>
      <c r="D373" s="32"/>
      <c r="E373" s="15"/>
      <c r="F373" s="15"/>
      <c r="G373" s="15"/>
      <c r="H373" s="15"/>
      <c r="I373" s="15"/>
      <c r="J373" s="15"/>
      <c r="K373" s="15"/>
      <c r="L373" s="30"/>
      <c r="M373" s="15"/>
    </row>
    <row r="374" spans="1:13" ht="15" customHeight="1" x14ac:dyDescent="0.25">
      <c r="A374" s="31"/>
      <c r="B374" s="293" t="s">
        <v>345</v>
      </c>
      <c r="C374" s="32">
        <v>18</v>
      </c>
      <c r="D374" s="32"/>
      <c r="E374" s="15"/>
      <c r="F374" s="15"/>
      <c r="G374" s="15"/>
      <c r="H374" s="15"/>
      <c r="I374" s="15"/>
      <c r="J374" s="15"/>
      <c r="K374" s="15"/>
      <c r="L374" s="30"/>
      <c r="M374" s="15"/>
    </row>
    <row r="375" spans="1:13" ht="15" customHeight="1" x14ac:dyDescent="0.25">
      <c r="A375" s="31"/>
      <c r="B375" s="293" t="s">
        <v>345</v>
      </c>
      <c r="C375" s="32">
        <v>19</v>
      </c>
      <c r="D375" s="32"/>
      <c r="E375" s="15"/>
      <c r="F375" s="15"/>
      <c r="G375" s="15"/>
      <c r="H375" s="15"/>
      <c r="I375" s="15"/>
      <c r="J375" s="15"/>
      <c r="K375" s="15"/>
      <c r="L375" s="30"/>
      <c r="M375" s="15"/>
    </row>
    <row r="376" spans="1:13" ht="15" customHeight="1" x14ac:dyDescent="0.25">
      <c r="A376" s="31"/>
      <c r="B376" s="293" t="s">
        <v>345</v>
      </c>
      <c r="C376" s="32">
        <v>20</v>
      </c>
      <c r="D376" s="32"/>
      <c r="E376" s="15"/>
      <c r="F376" s="15"/>
      <c r="G376" s="15"/>
      <c r="H376" s="15"/>
      <c r="I376" s="15"/>
      <c r="J376" s="15"/>
      <c r="K376" s="15"/>
      <c r="L376" s="30"/>
      <c r="M376" s="15"/>
    </row>
    <row r="377" spans="1:13" ht="15" customHeight="1" x14ac:dyDescent="0.25">
      <c r="A377" s="31"/>
      <c r="B377" s="293" t="s">
        <v>345</v>
      </c>
      <c r="C377" s="32">
        <v>21</v>
      </c>
      <c r="D377" s="32"/>
      <c r="E377" s="15"/>
      <c r="F377" s="15"/>
      <c r="G377" s="15"/>
      <c r="H377" s="15"/>
      <c r="I377" s="15"/>
      <c r="J377" s="15"/>
      <c r="K377" s="15"/>
      <c r="L377" s="30"/>
      <c r="M377" s="15"/>
    </row>
    <row r="378" spans="1:13" ht="15" customHeight="1" x14ac:dyDescent="0.25">
      <c r="A378" s="31"/>
      <c r="B378" s="293" t="s">
        <v>345</v>
      </c>
      <c r="C378" s="32">
        <v>22</v>
      </c>
      <c r="D378" s="32"/>
      <c r="E378" s="15"/>
      <c r="F378" s="15"/>
      <c r="G378" s="15"/>
      <c r="H378" s="15"/>
      <c r="I378" s="15"/>
      <c r="J378" s="15"/>
      <c r="K378" s="15"/>
      <c r="L378" s="30"/>
      <c r="M378" s="15"/>
    </row>
    <row r="379" spans="1:13" ht="15" customHeight="1" x14ac:dyDescent="0.25">
      <c r="A379" s="31"/>
      <c r="B379" s="293" t="s">
        <v>345</v>
      </c>
      <c r="C379" s="32">
        <v>24</v>
      </c>
      <c r="D379" s="32"/>
      <c r="E379" s="15"/>
      <c r="F379" s="15"/>
      <c r="G379" s="15"/>
      <c r="H379" s="15"/>
      <c r="I379" s="36"/>
      <c r="J379" s="36"/>
      <c r="K379" s="15"/>
      <c r="L379" s="16"/>
      <c r="M379" s="15"/>
    </row>
    <row r="380" spans="1:13" ht="15" customHeight="1" x14ac:dyDescent="0.25">
      <c r="A380" s="31"/>
      <c r="B380" s="293" t="s">
        <v>345</v>
      </c>
      <c r="C380" s="32">
        <v>25</v>
      </c>
      <c r="D380" s="32"/>
      <c r="E380" s="15"/>
      <c r="F380" s="15"/>
      <c r="G380" s="15"/>
      <c r="H380" s="15"/>
      <c r="I380" s="15"/>
      <c r="J380" s="15"/>
      <c r="K380" s="15"/>
      <c r="L380" s="30"/>
      <c r="M380" s="15"/>
    </row>
    <row r="381" spans="1:13" ht="15" customHeight="1" x14ac:dyDescent="0.25">
      <c r="A381" s="31"/>
      <c r="B381" s="293" t="s">
        <v>345</v>
      </c>
      <c r="C381" s="32">
        <v>26</v>
      </c>
      <c r="D381" s="32"/>
      <c r="E381" s="15"/>
      <c r="F381" s="15"/>
      <c r="G381" s="15"/>
      <c r="H381" s="15"/>
      <c r="I381" s="15"/>
      <c r="J381" s="15"/>
      <c r="K381" s="15"/>
      <c r="L381" s="30"/>
      <c r="M381" s="15"/>
    </row>
    <row r="382" spans="1:13" ht="15" customHeight="1" x14ac:dyDescent="0.25">
      <c r="A382" s="31"/>
      <c r="B382" s="293" t="s">
        <v>345</v>
      </c>
      <c r="C382" s="32">
        <v>27</v>
      </c>
      <c r="D382" s="32"/>
      <c r="E382" s="15"/>
      <c r="F382" s="15"/>
      <c r="G382" s="15"/>
      <c r="H382" s="15"/>
      <c r="I382" s="15"/>
      <c r="J382" s="15"/>
      <c r="K382" s="15"/>
      <c r="L382" s="30"/>
      <c r="M382" s="15"/>
    </row>
    <row r="383" spans="1:13" ht="15" customHeight="1" x14ac:dyDescent="0.25">
      <c r="A383" s="31"/>
      <c r="B383" s="293" t="s">
        <v>345</v>
      </c>
      <c r="C383" s="32">
        <v>28</v>
      </c>
      <c r="D383" s="32"/>
      <c r="E383" s="15"/>
      <c r="F383" s="15"/>
      <c r="G383" s="15"/>
      <c r="H383" s="15"/>
      <c r="I383" s="15"/>
      <c r="J383" s="15"/>
      <c r="K383" s="15"/>
      <c r="L383" s="30"/>
      <c r="M383" s="15"/>
    </row>
    <row r="384" spans="1:13" ht="15" customHeight="1" x14ac:dyDescent="0.25">
      <c r="A384" s="31"/>
      <c r="B384" s="293" t="s">
        <v>345</v>
      </c>
      <c r="C384" s="32">
        <v>29</v>
      </c>
      <c r="D384" s="32"/>
      <c r="E384" s="15"/>
      <c r="F384" s="15"/>
      <c r="G384" s="15"/>
      <c r="H384" s="15"/>
      <c r="I384" s="15"/>
      <c r="J384" s="15"/>
      <c r="K384" s="15"/>
      <c r="L384" s="30"/>
      <c r="M384" s="15"/>
    </row>
    <row r="385" spans="1:18" ht="13.5" customHeight="1" x14ac:dyDescent="0.25">
      <c r="A385" s="31"/>
      <c r="B385" s="293" t="s">
        <v>345</v>
      </c>
      <c r="C385" s="32">
        <v>30</v>
      </c>
      <c r="D385" s="32"/>
      <c r="E385" s="15"/>
      <c r="F385" s="15"/>
      <c r="G385" s="15"/>
      <c r="H385" s="15"/>
      <c r="I385" s="15"/>
      <c r="J385" s="15"/>
      <c r="K385" s="15"/>
      <c r="L385" s="30"/>
      <c r="M385" s="15"/>
    </row>
    <row r="386" spans="1:18" ht="15" customHeight="1" x14ac:dyDescent="0.2">
      <c r="A386" s="31"/>
      <c r="B386" s="31"/>
      <c r="C386" s="32"/>
      <c r="D386" s="32"/>
      <c r="E386" s="15"/>
      <c r="F386" s="15"/>
      <c r="G386" s="15"/>
      <c r="H386" s="15"/>
      <c r="I386" s="15"/>
      <c r="J386" s="15"/>
      <c r="K386" s="15"/>
      <c r="L386" s="30"/>
      <c r="M386" s="15"/>
    </row>
    <row r="387" spans="1:18" ht="15" customHeight="1" x14ac:dyDescent="0.2">
      <c r="A387" s="659"/>
      <c r="B387" s="659"/>
      <c r="C387" s="659"/>
      <c r="D387" s="300"/>
      <c r="E387" s="240"/>
      <c r="F387" s="15"/>
      <c r="G387" s="15"/>
      <c r="H387" s="15"/>
      <c r="I387" s="15"/>
      <c r="J387" s="15"/>
      <c r="K387" s="15"/>
      <c r="L387" s="16">
        <f>SUM(L384:L384)</f>
        <v>0</v>
      </c>
      <c r="M387" s="15"/>
    </row>
    <row r="388" spans="1:18" ht="15" customHeight="1" x14ac:dyDescent="0.2">
      <c r="A388" s="301"/>
      <c r="B388" s="301"/>
      <c r="C388" s="301"/>
      <c r="D388" s="301"/>
      <c r="E388" s="1"/>
      <c r="F388" s="191"/>
      <c r="G388" s="191"/>
      <c r="H388" s="191"/>
      <c r="I388" s="191"/>
      <c r="J388" s="191"/>
      <c r="K388" s="191"/>
      <c r="L388" s="238"/>
      <c r="M388" s="191"/>
    </row>
    <row r="389" spans="1:18" ht="15" customHeight="1" x14ac:dyDescent="0.2">
      <c r="A389" s="301"/>
      <c r="B389" s="301"/>
      <c r="C389" s="301"/>
      <c r="D389" s="301"/>
      <c r="E389" s="1"/>
      <c r="F389" s="191"/>
      <c r="G389" s="191"/>
      <c r="H389" s="191"/>
      <c r="I389" s="191"/>
      <c r="J389" s="191"/>
      <c r="K389" s="191"/>
      <c r="L389" s="238"/>
      <c r="M389" s="191"/>
    </row>
    <row r="390" spans="1:18" ht="15" customHeight="1" x14ac:dyDescent="0.2">
      <c r="A390" s="1"/>
      <c r="B390" s="1"/>
      <c r="C390" s="641" t="s">
        <v>8</v>
      </c>
      <c r="D390" s="641"/>
      <c r="E390" s="641"/>
      <c r="F390" s="19"/>
      <c r="G390" s="653" t="s">
        <v>9</v>
      </c>
      <c r="H390" s="653"/>
      <c r="I390" s="297"/>
      <c r="J390" s="18"/>
      <c r="K390" s="1"/>
      <c r="L390" s="1"/>
      <c r="M390" s="1"/>
      <c r="N390" s="644"/>
      <c r="O390" s="644"/>
    </row>
    <row r="391" spans="1:18" ht="15" customHeight="1" x14ac:dyDescent="0.2">
      <c r="A391" s="1"/>
      <c r="B391" s="1"/>
      <c r="C391" s="20"/>
      <c r="D391" s="20"/>
      <c r="E391" s="1"/>
      <c r="F391" s="1"/>
      <c r="G391" s="297"/>
      <c r="H391" s="18"/>
      <c r="I391" s="18"/>
      <c r="J391" s="18"/>
      <c r="K391" s="1"/>
      <c r="L391" s="1"/>
      <c r="M391" s="231" t="s">
        <v>114</v>
      </c>
      <c r="N391" s="21"/>
      <c r="O391" s="21"/>
    </row>
    <row r="392" spans="1:18" ht="15" customHeight="1" x14ac:dyDescent="0.2">
      <c r="A392" s="1"/>
      <c r="B392" s="1"/>
      <c r="C392" s="20"/>
      <c r="D392" s="20"/>
      <c r="E392" s="1"/>
      <c r="F392" s="1"/>
      <c r="G392" s="297"/>
      <c r="H392" s="18"/>
      <c r="I392" s="18"/>
      <c r="J392" s="18"/>
      <c r="K392" s="1"/>
      <c r="L392" s="1"/>
      <c r="M392" s="1"/>
      <c r="N392" s="21"/>
      <c r="O392" s="21"/>
    </row>
    <row r="393" spans="1:18" ht="15" customHeight="1" x14ac:dyDescent="0.2">
      <c r="A393" s="1"/>
      <c r="B393" s="1"/>
      <c r="C393" s="641" t="s">
        <v>316</v>
      </c>
      <c r="D393" s="641"/>
      <c r="E393" s="641"/>
      <c r="F393" s="296"/>
      <c r="G393" s="644" t="s">
        <v>53</v>
      </c>
      <c r="H393" s="644"/>
      <c r="I393" s="644"/>
      <c r="J393" s="297"/>
      <c r="K393" s="1"/>
      <c r="L393" s="1"/>
      <c r="M393" s="645" t="s">
        <v>130</v>
      </c>
      <c r="N393" s="645"/>
      <c r="O393" s="645"/>
      <c r="P393" s="645"/>
    </row>
    <row r="394" spans="1:18" ht="15.75" customHeight="1" x14ac:dyDescent="0.2">
      <c r="A394" s="1"/>
      <c r="B394" s="1"/>
      <c r="C394" s="641" t="s">
        <v>94</v>
      </c>
      <c r="D394" s="641"/>
      <c r="E394" s="641"/>
      <c r="F394" s="296"/>
      <c r="G394" s="644" t="s">
        <v>95</v>
      </c>
      <c r="H394" s="644"/>
      <c r="I394" s="644"/>
      <c r="J394" s="297"/>
      <c r="K394" s="1"/>
      <c r="L394" s="1"/>
      <c r="M394" s="645" t="s">
        <v>108</v>
      </c>
      <c r="N394" s="645"/>
      <c r="O394" s="645"/>
      <c r="P394" s="645"/>
    </row>
    <row r="398" spans="1:18" ht="15" customHeight="1" x14ac:dyDescent="0.25">
      <c r="A398" s="646" t="s">
        <v>0</v>
      </c>
      <c r="B398" s="646"/>
      <c r="C398" s="646"/>
      <c r="D398" s="646"/>
      <c r="E398" s="646"/>
      <c r="F398" s="646"/>
      <c r="G398" s="646"/>
      <c r="H398" s="646"/>
      <c r="I398" s="646"/>
      <c r="J398" s="646"/>
      <c r="K398" s="646"/>
      <c r="L398" s="646"/>
      <c r="M398" s="646"/>
      <c r="N398" s="25"/>
      <c r="O398" s="25"/>
      <c r="P398" s="25"/>
      <c r="Q398" s="25"/>
      <c r="R398" s="25"/>
    </row>
    <row r="399" spans="1:18" ht="15" customHeight="1" x14ac:dyDescent="0.25">
      <c r="A399" s="26"/>
      <c r="B399" s="26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9"/>
      <c r="O399" s="9"/>
      <c r="P399" s="9"/>
      <c r="Q399" s="9"/>
      <c r="R399" s="9"/>
    </row>
    <row r="400" spans="1:18" ht="15" customHeight="1" x14ac:dyDescent="0.25">
      <c r="A400" s="646" t="s">
        <v>12</v>
      </c>
      <c r="B400" s="646"/>
      <c r="C400" s="646"/>
      <c r="D400" s="646"/>
      <c r="E400" s="646"/>
      <c r="F400" s="646"/>
      <c r="G400" s="646"/>
      <c r="H400" s="646"/>
      <c r="I400" s="646"/>
      <c r="J400" s="646"/>
      <c r="K400" s="646"/>
      <c r="L400" s="646"/>
      <c r="M400" s="646"/>
      <c r="N400" s="9"/>
      <c r="O400" s="9"/>
      <c r="P400" s="9"/>
      <c r="Q400" s="9"/>
      <c r="R400" s="9"/>
    </row>
    <row r="401" spans="1:18" ht="15" customHeight="1" x14ac:dyDescent="0.25">
      <c r="A401" s="294"/>
      <c r="B401" s="294"/>
      <c r="C401" s="294"/>
      <c r="D401" s="294"/>
      <c r="E401" s="294"/>
      <c r="F401" s="294"/>
      <c r="G401" s="294"/>
      <c r="H401" s="294"/>
      <c r="I401" s="294"/>
      <c r="J401" s="294"/>
      <c r="K401" s="294"/>
      <c r="L401" s="294"/>
      <c r="M401" s="294"/>
      <c r="N401" s="9"/>
      <c r="O401" s="9"/>
      <c r="P401" s="9"/>
      <c r="Q401" s="9"/>
      <c r="R401" s="9"/>
    </row>
    <row r="402" spans="1:18" s="5" customFormat="1" ht="15" customHeight="1" x14ac:dyDescent="0.25">
      <c r="A402" s="295" t="s">
        <v>181</v>
      </c>
      <c r="B402" s="295"/>
      <c r="C402" s="295"/>
      <c r="D402" s="295" t="s">
        <v>278</v>
      </c>
      <c r="G402" s="295" t="s">
        <v>28</v>
      </c>
      <c r="H402" s="295" t="s">
        <v>27</v>
      </c>
      <c r="I402" s="295"/>
      <c r="J402" s="295"/>
      <c r="K402" s="27" t="s">
        <v>279</v>
      </c>
      <c r="L402" s="299"/>
      <c r="M402" s="295" t="s">
        <v>13</v>
      </c>
      <c r="O402" s="295"/>
      <c r="P402" s="295"/>
      <c r="Q402" s="295"/>
    </row>
    <row r="403" spans="1:18" ht="15" customHeight="1" x14ac:dyDescent="0.3">
      <c r="A403" s="28"/>
      <c r="B403" s="28"/>
      <c r="C403" s="10"/>
      <c r="D403" s="10"/>
      <c r="E403" s="10"/>
      <c r="H403" s="7"/>
      <c r="I403" s="7"/>
      <c r="J403" s="7"/>
      <c r="K403" s="7"/>
      <c r="L403" s="7"/>
      <c r="M403" s="7"/>
      <c r="N403" s="159"/>
      <c r="O403" s="159"/>
      <c r="P403" s="159"/>
      <c r="Q403" s="8"/>
    </row>
    <row r="404" spans="1:18" ht="54" customHeight="1" x14ac:dyDescent="0.2">
      <c r="A404" s="11" t="s">
        <v>4</v>
      </c>
      <c r="B404" s="12" t="s">
        <v>5</v>
      </c>
      <c r="C404" s="12" t="s">
        <v>6</v>
      </c>
      <c r="D404" s="11" t="s">
        <v>7</v>
      </c>
      <c r="E404" s="12" t="s">
        <v>14</v>
      </c>
      <c r="F404" s="11" t="s">
        <v>15</v>
      </c>
      <c r="G404" s="11" t="s">
        <v>16</v>
      </c>
      <c r="H404" s="11" t="s">
        <v>17</v>
      </c>
      <c r="I404" s="11" t="s">
        <v>18</v>
      </c>
      <c r="J404" s="11" t="s">
        <v>19</v>
      </c>
      <c r="K404" s="11" t="s">
        <v>20</v>
      </c>
      <c r="L404" s="12" t="s">
        <v>21</v>
      </c>
      <c r="M404" s="12" t="s">
        <v>22</v>
      </c>
    </row>
    <row r="405" spans="1:18" ht="15.75" customHeight="1" x14ac:dyDescent="0.2">
      <c r="A405" s="29"/>
      <c r="B405" s="29"/>
      <c r="C405" s="29"/>
      <c r="D405" s="29"/>
      <c r="E405" s="29"/>
      <c r="F405" s="15"/>
      <c r="G405" s="15"/>
      <c r="H405" s="15"/>
      <c r="I405" s="15"/>
      <c r="J405" s="15"/>
      <c r="K405" s="15"/>
      <c r="L405" s="30"/>
      <c r="M405" s="17"/>
    </row>
    <row r="406" spans="1:18" ht="13.5" x14ac:dyDescent="0.25">
      <c r="A406" s="37"/>
      <c r="B406" s="293" t="s">
        <v>346</v>
      </c>
      <c r="C406" s="32">
        <v>1</v>
      </c>
      <c r="D406" s="32"/>
      <c r="E406" s="15"/>
      <c r="F406" s="15"/>
      <c r="G406" s="38"/>
      <c r="H406" s="15"/>
      <c r="I406" s="36"/>
      <c r="J406" s="36"/>
      <c r="K406" s="43"/>
      <c r="L406" s="44"/>
      <c r="M406" s="15"/>
    </row>
    <row r="407" spans="1:18" ht="15" customHeight="1" x14ac:dyDescent="0.25">
      <c r="A407" s="31"/>
      <c r="B407" s="293" t="s">
        <v>346</v>
      </c>
      <c r="C407" s="32">
        <v>2</v>
      </c>
      <c r="D407" s="32"/>
      <c r="E407" s="15"/>
      <c r="F407" s="15"/>
      <c r="G407" s="15"/>
      <c r="H407" s="15"/>
      <c r="I407" s="15"/>
      <c r="J407" s="15"/>
      <c r="K407" s="15"/>
      <c r="L407" s="30"/>
      <c r="M407" s="15"/>
    </row>
    <row r="408" spans="1:18" ht="15" customHeight="1" x14ac:dyDescent="0.25">
      <c r="A408" s="31"/>
      <c r="B408" s="293" t="s">
        <v>346</v>
      </c>
      <c r="C408" s="32">
        <v>3</v>
      </c>
      <c r="D408" s="32"/>
      <c r="E408" s="15"/>
      <c r="F408" s="15"/>
      <c r="G408" s="15"/>
      <c r="H408" s="15"/>
      <c r="I408" s="15"/>
      <c r="J408" s="15"/>
      <c r="K408" s="15"/>
      <c r="L408" s="30"/>
      <c r="M408" s="15"/>
    </row>
    <row r="409" spans="1:18" ht="15" customHeight="1" x14ac:dyDescent="0.25">
      <c r="A409" s="31"/>
      <c r="B409" s="293" t="s">
        <v>346</v>
      </c>
      <c r="C409" s="32">
        <v>4</v>
      </c>
      <c r="D409" s="32"/>
      <c r="E409" s="15"/>
      <c r="F409" s="15"/>
      <c r="G409" s="15"/>
      <c r="H409" s="15"/>
      <c r="I409" s="15"/>
      <c r="J409" s="15"/>
      <c r="K409" s="15"/>
      <c r="L409" s="30"/>
      <c r="M409" s="15"/>
    </row>
    <row r="410" spans="1:18" ht="15" customHeight="1" x14ac:dyDescent="0.25">
      <c r="A410" s="31"/>
      <c r="B410" s="293" t="s">
        <v>346</v>
      </c>
      <c r="C410" s="32">
        <v>5</v>
      </c>
      <c r="D410" s="32"/>
      <c r="E410" s="15"/>
      <c r="F410" s="15"/>
      <c r="G410" s="15"/>
      <c r="H410" s="15"/>
      <c r="I410" s="15"/>
      <c r="J410" s="15"/>
      <c r="K410" s="15"/>
      <c r="L410" s="30"/>
      <c r="M410" s="15"/>
    </row>
    <row r="411" spans="1:18" ht="15" customHeight="1" x14ac:dyDescent="0.25">
      <c r="A411" s="31"/>
      <c r="B411" s="293" t="s">
        <v>346</v>
      </c>
      <c r="C411" s="32">
        <v>6</v>
      </c>
      <c r="D411" s="32"/>
      <c r="E411" s="15"/>
      <c r="F411" s="15"/>
      <c r="G411" s="15"/>
      <c r="H411" s="15"/>
      <c r="I411" s="15"/>
      <c r="J411" s="15"/>
      <c r="K411" s="15"/>
      <c r="L411" s="30"/>
      <c r="M411" s="15"/>
    </row>
    <row r="412" spans="1:18" ht="15" customHeight="1" x14ac:dyDescent="0.25">
      <c r="A412" s="31"/>
      <c r="B412" s="293" t="s">
        <v>346</v>
      </c>
      <c r="C412" s="32">
        <v>7</v>
      </c>
      <c r="D412" s="32"/>
      <c r="E412" s="15"/>
      <c r="F412" s="15"/>
      <c r="G412" s="15"/>
      <c r="H412" s="15"/>
      <c r="I412" s="15"/>
      <c r="J412" s="15"/>
      <c r="K412" s="15"/>
      <c r="L412" s="30"/>
      <c r="M412" s="15"/>
    </row>
    <row r="413" spans="1:18" ht="16.5" customHeight="1" x14ac:dyDescent="0.25">
      <c r="A413" s="31"/>
      <c r="B413" s="293" t="s">
        <v>346</v>
      </c>
      <c r="C413" s="32">
        <v>8</v>
      </c>
      <c r="D413" s="32"/>
      <c r="E413" s="15"/>
      <c r="F413" s="15"/>
      <c r="G413" s="15"/>
      <c r="H413" s="15"/>
      <c r="I413" s="15"/>
      <c r="J413" s="15"/>
      <c r="K413" s="15"/>
      <c r="L413" s="30"/>
      <c r="M413" s="15"/>
    </row>
    <row r="414" spans="1:18" ht="15" customHeight="1" x14ac:dyDescent="0.25">
      <c r="A414" s="31"/>
      <c r="B414" s="293" t="s">
        <v>346</v>
      </c>
      <c r="C414" s="32">
        <v>9</v>
      </c>
      <c r="D414" s="32"/>
      <c r="E414" s="15"/>
      <c r="F414" s="15"/>
      <c r="G414" s="15"/>
      <c r="H414" s="15"/>
      <c r="I414" s="15"/>
      <c r="J414" s="15"/>
      <c r="K414" s="15"/>
      <c r="L414" s="30"/>
      <c r="M414" s="15"/>
    </row>
    <row r="415" spans="1:18" ht="15" customHeight="1" x14ac:dyDescent="0.25">
      <c r="A415" s="31"/>
      <c r="B415" s="293" t="s">
        <v>346</v>
      </c>
      <c r="C415" s="32">
        <v>10</v>
      </c>
      <c r="D415" s="32"/>
      <c r="E415" s="15"/>
      <c r="F415" s="15"/>
      <c r="G415" s="15"/>
      <c r="H415" s="15"/>
      <c r="I415" s="15"/>
      <c r="J415" s="15"/>
      <c r="K415" s="15"/>
      <c r="L415" s="30"/>
      <c r="M415" s="15"/>
    </row>
    <row r="416" spans="1:18" ht="15" customHeight="1" x14ac:dyDescent="0.25">
      <c r="A416" s="31"/>
      <c r="B416" s="293" t="s">
        <v>346</v>
      </c>
      <c r="C416" s="32">
        <v>11</v>
      </c>
      <c r="D416" s="32"/>
      <c r="E416" s="15"/>
      <c r="F416" s="15"/>
      <c r="G416" s="15"/>
      <c r="H416" s="15"/>
      <c r="I416" s="15"/>
      <c r="J416" s="15"/>
      <c r="K416" s="15"/>
      <c r="L416" s="30"/>
      <c r="M416" s="15"/>
    </row>
    <row r="417" spans="1:13" ht="15" customHeight="1" x14ac:dyDescent="0.25">
      <c r="A417" s="31"/>
      <c r="B417" s="293" t="s">
        <v>346</v>
      </c>
      <c r="C417" s="32">
        <v>12</v>
      </c>
      <c r="D417" s="32"/>
      <c r="E417" s="15"/>
      <c r="F417" s="15"/>
      <c r="G417" s="15"/>
      <c r="H417" s="15"/>
      <c r="I417" s="15"/>
      <c r="J417" s="15"/>
      <c r="K417" s="15"/>
      <c r="L417" s="30"/>
      <c r="M417" s="15"/>
    </row>
    <row r="418" spans="1:13" ht="15" customHeight="1" x14ac:dyDescent="0.25">
      <c r="A418" s="31"/>
      <c r="B418" s="293" t="s">
        <v>346</v>
      </c>
      <c r="C418" s="32">
        <v>13</v>
      </c>
      <c r="D418" s="32"/>
      <c r="E418" s="15"/>
      <c r="F418" s="15"/>
      <c r="G418" s="15"/>
      <c r="H418" s="15"/>
      <c r="I418" s="15"/>
      <c r="J418" s="15"/>
      <c r="K418" s="15"/>
      <c r="L418" s="30"/>
      <c r="M418" s="15"/>
    </row>
    <row r="419" spans="1:13" ht="15" customHeight="1" x14ac:dyDescent="0.25">
      <c r="A419" s="31"/>
      <c r="B419" s="293" t="s">
        <v>346</v>
      </c>
      <c r="C419" s="32">
        <v>14</v>
      </c>
      <c r="D419" s="32"/>
      <c r="E419" s="15"/>
      <c r="F419" s="15"/>
      <c r="G419" s="15"/>
      <c r="H419" s="15"/>
      <c r="I419" s="15"/>
      <c r="J419" s="15"/>
      <c r="K419" s="15"/>
      <c r="L419" s="30"/>
      <c r="M419" s="15"/>
    </row>
    <row r="420" spans="1:13" ht="15" customHeight="1" x14ac:dyDescent="0.25">
      <c r="A420" s="31"/>
      <c r="B420" s="293" t="s">
        <v>346</v>
      </c>
      <c r="C420" s="32">
        <v>15</v>
      </c>
      <c r="D420" s="32"/>
      <c r="E420" s="15"/>
      <c r="F420" s="15"/>
      <c r="G420" s="15"/>
      <c r="H420" s="15"/>
      <c r="I420" s="15"/>
      <c r="J420" s="15"/>
      <c r="K420" s="15"/>
      <c r="L420" s="30"/>
      <c r="M420" s="15"/>
    </row>
    <row r="421" spans="1:13" ht="15" customHeight="1" x14ac:dyDescent="0.25">
      <c r="A421" s="31"/>
      <c r="B421" s="293" t="s">
        <v>346</v>
      </c>
      <c r="C421" s="32">
        <v>16</v>
      </c>
      <c r="D421" s="32"/>
      <c r="E421" s="15"/>
      <c r="F421" s="15"/>
      <c r="G421" s="15"/>
      <c r="H421" s="15"/>
      <c r="I421" s="15"/>
      <c r="J421" s="15"/>
      <c r="K421" s="15"/>
      <c r="L421" s="30"/>
      <c r="M421" s="15"/>
    </row>
    <row r="422" spans="1:13" ht="15" customHeight="1" x14ac:dyDescent="0.25">
      <c r="A422" s="31"/>
      <c r="B422" s="293" t="s">
        <v>346</v>
      </c>
      <c r="C422" s="32">
        <v>17</v>
      </c>
      <c r="D422" s="32"/>
      <c r="E422" s="15"/>
      <c r="F422" s="15"/>
      <c r="G422" s="15"/>
      <c r="H422" s="15"/>
      <c r="I422" s="15"/>
      <c r="J422" s="15"/>
      <c r="K422" s="15"/>
      <c r="L422" s="30"/>
      <c r="M422" s="15"/>
    </row>
    <row r="423" spans="1:13" ht="15" customHeight="1" x14ac:dyDescent="0.25">
      <c r="A423" s="31"/>
      <c r="B423" s="293" t="s">
        <v>346</v>
      </c>
      <c r="C423" s="32">
        <v>18</v>
      </c>
      <c r="D423" s="32"/>
      <c r="E423" s="15"/>
      <c r="F423" s="15"/>
      <c r="G423" s="15"/>
      <c r="H423" s="15"/>
      <c r="I423" s="15"/>
      <c r="J423" s="15"/>
      <c r="K423" s="15"/>
      <c r="L423" s="30"/>
      <c r="M423" s="15"/>
    </row>
    <row r="424" spans="1:13" ht="15" customHeight="1" x14ac:dyDescent="0.25">
      <c r="A424" s="31"/>
      <c r="B424" s="293" t="s">
        <v>346</v>
      </c>
      <c r="C424" s="32">
        <v>19</v>
      </c>
      <c r="D424" s="32"/>
      <c r="E424" s="15"/>
      <c r="F424" s="15"/>
      <c r="G424" s="15"/>
      <c r="H424" s="15"/>
      <c r="I424" s="15"/>
      <c r="J424" s="15"/>
      <c r="K424" s="15"/>
      <c r="L424" s="30"/>
      <c r="M424" s="15"/>
    </row>
    <row r="425" spans="1:13" ht="15" customHeight="1" x14ac:dyDescent="0.25">
      <c r="A425" s="31"/>
      <c r="B425" s="293" t="s">
        <v>346</v>
      </c>
      <c r="C425" s="32">
        <v>20</v>
      </c>
      <c r="D425" s="32"/>
      <c r="E425" s="15"/>
      <c r="F425" s="15"/>
      <c r="G425" s="15"/>
      <c r="H425" s="15"/>
      <c r="I425" s="15"/>
      <c r="J425" s="15"/>
      <c r="K425" s="15"/>
      <c r="L425" s="30"/>
      <c r="M425" s="15"/>
    </row>
    <row r="426" spans="1:13" ht="15" customHeight="1" x14ac:dyDescent="0.25">
      <c r="A426" s="31"/>
      <c r="B426" s="293" t="s">
        <v>346</v>
      </c>
      <c r="C426" s="32">
        <v>21</v>
      </c>
      <c r="D426" s="32"/>
      <c r="E426" s="15"/>
      <c r="F426" s="15"/>
      <c r="G426" s="15"/>
      <c r="H426" s="15"/>
      <c r="I426" s="15"/>
      <c r="J426" s="15"/>
      <c r="K426" s="15"/>
      <c r="L426" s="30"/>
      <c r="M426" s="15"/>
    </row>
    <row r="427" spans="1:13" ht="15" customHeight="1" x14ac:dyDescent="0.25">
      <c r="A427" s="31"/>
      <c r="B427" s="293" t="s">
        <v>346</v>
      </c>
      <c r="C427" s="32">
        <v>22</v>
      </c>
      <c r="D427" s="32"/>
      <c r="E427" s="15"/>
      <c r="F427" s="15"/>
      <c r="G427" s="15"/>
      <c r="H427" s="15"/>
      <c r="I427" s="15"/>
      <c r="J427" s="15"/>
      <c r="K427" s="15"/>
      <c r="L427" s="30"/>
      <c r="M427" s="15"/>
    </row>
    <row r="428" spans="1:13" ht="15" customHeight="1" x14ac:dyDescent="0.25">
      <c r="A428" s="31"/>
      <c r="B428" s="293" t="s">
        <v>346</v>
      </c>
      <c r="C428" s="32">
        <v>24</v>
      </c>
      <c r="D428" s="32"/>
      <c r="E428" s="15"/>
      <c r="F428" s="15"/>
      <c r="G428" s="15"/>
      <c r="H428" s="15"/>
      <c r="I428" s="36"/>
      <c r="J428" s="36"/>
      <c r="K428" s="15"/>
      <c r="L428" s="16"/>
      <c r="M428" s="15"/>
    </row>
    <row r="429" spans="1:13" ht="15" customHeight="1" x14ac:dyDescent="0.25">
      <c r="A429" s="31"/>
      <c r="B429" s="293" t="s">
        <v>346</v>
      </c>
      <c r="C429" s="32">
        <v>25</v>
      </c>
      <c r="D429" s="32"/>
      <c r="E429" s="15"/>
      <c r="F429" s="15"/>
      <c r="G429" s="15"/>
      <c r="H429" s="15"/>
      <c r="I429" s="15"/>
      <c r="J429" s="15"/>
      <c r="K429" s="15"/>
      <c r="L429" s="30"/>
      <c r="M429" s="15"/>
    </row>
    <row r="430" spans="1:13" ht="15" customHeight="1" x14ac:dyDescent="0.25">
      <c r="A430" s="31"/>
      <c r="B430" s="293" t="s">
        <v>346</v>
      </c>
      <c r="C430" s="32">
        <v>26</v>
      </c>
      <c r="D430" s="32"/>
      <c r="E430" s="15"/>
      <c r="F430" s="15"/>
      <c r="G430" s="15"/>
      <c r="H430" s="15"/>
      <c r="I430" s="15"/>
      <c r="J430" s="15"/>
      <c r="K430" s="15"/>
      <c r="L430" s="30"/>
      <c r="M430" s="15"/>
    </row>
    <row r="431" spans="1:13" ht="15" customHeight="1" x14ac:dyDescent="0.25">
      <c r="A431" s="31"/>
      <c r="B431" s="293" t="s">
        <v>346</v>
      </c>
      <c r="C431" s="32">
        <v>27</v>
      </c>
      <c r="D431" s="32"/>
      <c r="E431" s="15"/>
      <c r="F431" s="15"/>
      <c r="G431" s="15"/>
      <c r="H431" s="15"/>
      <c r="I431" s="15"/>
      <c r="J431" s="15"/>
      <c r="K431" s="15"/>
      <c r="L431" s="30"/>
      <c r="M431" s="15"/>
    </row>
    <row r="432" spans="1:13" ht="15" customHeight="1" x14ac:dyDescent="0.25">
      <c r="A432" s="31"/>
      <c r="B432" s="293" t="s">
        <v>346</v>
      </c>
      <c r="C432" s="32">
        <v>28</v>
      </c>
      <c r="D432" s="32"/>
      <c r="E432" s="15"/>
      <c r="F432" s="15"/>
      <c r="G432" s="15"/>
      <c r="H432" s="15"/>
      <c r="I432" s="15"/>
      <c r="J432" s="15"/>
      <c r="K432" s="15"/>
      <c r="L432" s="30"/>
      <c r="M432" s="15"/>
    </row>
    <row r="433" spans="1:18" ht="15" customHeight="1" x14ac:dyDescent="0.25">
      <c r="A433" s="31"/>
      <c r="B433" s="293" t="s">
        <v>346</v>
      </c>
      <c r="C433" s="32">
        <v>29</v>
      </c>
      <c r="D433" s="32"/>
      <c r="E433" s="15"/>
      <c r="F433" s="15"/>
      <c r="G433" s="15"/>
      <c r="H433" s="15"/>
      <c r="I433" s="15"/>
      <c r="J433" s="15"/>
      <c r="K433" s="15"/>
      <c r="L433" s="30"/>
      <c r="M433" s="15"/>
    </row>
    <row r="434" spans="1:18" ht="13.5" customHeight="1" x14ac:dyDescent="0.25">
      <c r="A434" s="31"/>
      <c r="B434" s="293" t="s">
        <v>346</v>
      </c>
      <c r="C434" s="32">
        <v>30</v>
      </c>
      <c r="D434" s="32"/>
      <c r="E434" s="15"/>
      <c r="F434" s="15"/>
      <c r="G434" s="15"/>
      <c r="H434" s="15"/>
      <c r="I434" s="15"/>
      <c r="J434" s="15"/>
      <c r="K434" s="15"/>
      <c r="L434" s="30"/>
      <c r="M434" s="15"/>
    </row>
    <row r="435" spans="1:18" ht="15" customHeight="1" x14ac:dyDescent="0.2">
      <c r="A435" s="31"/>
      <c r="B435" s="31"/>
      <c r="C435" s="32"/>
      <c r="D435" s="32"/>
      <c r="E435" s="15"/>
      <c r="F435" s="15"/>
      <c r="G435" s="15"/>
      <c r="H435" s="15"/>
      <c r="I435" s="15"/>
      <c r="J435" s="15"/>
      <c r="K435" s="15"/>
      <c r="L435" s="30"/>
      <c r="M435" s="15"/>
    </row>
    <row r="436" spans="1:18" ht="15" customHeight="1" x14ac:dyDescent="0.2">
      <c r="A436" s="659"/>
      <c r="B436" s="659"/>
      <c r="C436" s="659"/>
      <c r="D436" s="300"/>
      <c r="E436" s="240"/>
      <c r="F436" s="15"/>
      <c r="G436" s="15"/>
      <c r="H436" s="15"/>
      <c r="I436" s="15"/>
      <c r="J436" s="15"/>
      <c r="K436" s="15"/>
      <c r="L436" s="16">
        <f>SUM(L433:L433)</f>
        <v>0</v>
      </c>
      <c r="M436" s="15"/>
    </row>
    <row r="437" spans="1:18" ht="15" customHeight="1" x14ac:dyDescent="0.2">
      <c r="A437" s="301"/>
      <c r="B437" s="301"/>
      <c r="C437" s="301"/>
      <c r="D437" s="301"/>
      <c r="E437" s="1"/>
      <c r="F437" s="191"/>
      <c r="G437" s="191"/>
      <c r="H437" s="191"/>
      <c r="I437" s="191"/>
      <c r="J437" s="191"/>
      <c r="K437" s="191"/>
      <c r="L437" s="238"/>
      <c r="M437" s="191"/>
    </row>
    <row r="438" spans="1:18" ht="15" customHeight="1" x14ac:dyDescent="0.2">
      <c r="A438" s="301"/>
      <c r="B438" s="301"/>
      <c r="C438" s="301"/>
      <c r="D438" s="301"/>
      <c r="E438" s="1"/>
      <c r="F438" s="191"/>
      <c r="G438" s="191"/>
      <c r="H438" s="191"/>
      <c r="I438" s="191"/>
      <c r="J438" s="191"/>
      <c r="K438" s="191"/>
      <c r="L438" s="238"/>
      <c r="M438" s="191"/>
    </row>
    <row r="439" spans="1:18" ht="15" customHeight="1" x14ac:dyDescent="0.2">
      <c r="A439" s="1"/>
      <c r="B439" s="1"/>
      <c r="C439" s="641" t="s">
        <v>8</v>
      </c>
      <c r="D439" s="641"/>
      <c r="E439" s="641"/>
      <c r="F439" s="19"/>
      <c r="G439" s="653" t="s">
        <v>9</v>
      </c>
      <c r="H439" s="653"/>
      <c r="I439" s="297"/>
      <c r="J439" s="18"/>
      <c r="K439" s="1"/>
      <c r="L439" s="1"/>
      <c r="M439" s="1"/>
      <c r="N439" s="644"/>
      <c r="O439" s="644"/>
    </row>
    <row r="440" spans="1:18" ht="15" customHeight="1" x14ac:dyDescent="0.2">
      <c r="A440" s="1"/>
      <c r="B440" s="1"/>
      <c r="C440" s="20"/>
      <c r="D440" s="20"/>
      <c r="E440" s="1"/>
      <c r="F440" s="1"/>
      <c r="G440" s="297"/>
      <c r="H440" s="18"/>
      <c r="I440" s="18"/>
      <c r="J440" s="18"/>
      <c r="K440" s="1"/>
      <c r="L440" s="1"/>
      <c r="M440" s="231" t="s">
        <v>114</v>
      </c>
      <c r="N440" s="21"/>
      <c r="O440" s="21"/>
    </row>
    <row r="441" spans="1:18" ht="15" customHeight="1" x14ac:dyDescent="0.2">
      <c r="A441" s="1"/>
      <c r="B441" s="1"/>
      <c r="C441" s="20"/>
      <c r="D441" s="20"/>
      <c r="E441" s="1"/>
      <c r="F441" s="1"/>
      <c r="G441" s="297"/>
      <c r="H441" s="18"/>
      <c r="I441" s="18"/>
      <c r="J441" s="18"/>
      <c r="K441" s="1"/>
      <c r="L441" s="1"/>
      <c r="M441" s="1"/>
      <c r="N441" s="21"/>
      <c r="O441" s="21"/>
    </row>
    <row r="442" spans="1:18" ht="15" customHeight="1" x14ac:dyDescent="0.2">
      <c r="A442" s="1"/>
      <c r="B442" s="1"/>
      <c r="C442" s="641" t="s">
        <v>316</v>
      </c>
      <c r="D442" s="641"/>
      <c r="E442" s="641"/>
      <c r="F442" s="296"/>
      <c r="G442" s="644" t="s">
        <v>53</v>
      </c>
      <c r="H442" s="644"/>
      <c r="I442" s="644"/>
      <c r="J442" s="297"/>
      <c r="K442" s="1"/>
      <c r="L442" s="1"/>
      <c r="M442" s="645" t="s">
        <v>130</v>
      </c>
      <c r="N442" s="645"/>
      <c r="O442" s="645"/>
      <c r="P442" s="645"/>
    </row>
    <row r="443" spans="1:18" ht="15.75" customHeight="1" x14ac:dyDescent="0.2">
      <c r="A443" s="1"/>
      <c r="B443" s="1"/>
      <c r="C443" s="641" t="s">
        <v>94</v>
      </c>
      <c r="D443" s="641"/>
      <c r="E443" s="641"/>
      <c r="F443" s="296"/>
      <c r="G443" s="644" t="s">
        <v>95</v>
      </c>
      <c r="H443" s="644"/>
      <c r="I443" s="644"/>
      <c r="J443" s="297"/>
      <c r="K443" s="1"/>
      <c r="L443" s="1"/>
      <c r="M443" s="645" t="s">
        <v>108</v>
      </c>
      <c r="N443" s="645"/>
      <c r="O443" s="645"/>
      <c r="P443" s="645"/>
    </row>
    <row r="447" spans="1:18" ht="15" customHeight="1" x14ac:dyDescent="0.25">
      <c r="A447" s="646" t="s">
        <v>0</v>
      </c>
      <c r="B447" s="646"/>
      <c r="C447" s="646"/>
      <c r="D447" s="646"/>
      <c r="E447" s="646"/>
      <c r="F447" s="646"/>
      <c r="G447" s="646"/>
      <c r="H447" s="646"/>
      <c r="I447" s="646"/>
      <c r="J447" s="646"/>
      <c r="K447" s="646"/>
      <c r="L447" s="646"/>
      <c r="M447" s="646"/>
      <c r="N447" s="25"/>
      <c r="O447" s="25"/>
      <c r="P447" s="25"/>
      <c r="Q447" s="25"/>
      <c r="R447" s="25"/>
    </row>
    <row r="448" spans="1:18" ht="15" customHeight="1" x14ac:dyDescent="0.25">
      <c r="A448" s="26"/>
      <c r="B448" s="26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9"/>
      <c r="O448" s="9"/>
      <c r="P448" s="9"/>
      <c r="Q448" s="9"/>
      <c r="R448" s="9"/>
    </row>
    <row r="449" spans="1:18" ht="15" customHeight="1" x14ac:dyDescent="0.25">
      <c r="A449" s="646" t="s">
        <v>12</v>
      </c>
      <c r="B449" s="646"/>
      <c r="C449" s="646"/>
      <c r="D449" s="646"/>
      <c r="E449" s="646"/>
      <c r="F449" s="646"/>
      <c r="G449" s="646"/>
      <c r="H449" s="646"/>
      <c r="I449" s="646"/>
      <c r="J449" s="646"/>
      <c r="K449" s="646"/>
      <c r="L449" s="646"/>
      <c r="M449" s="646"/>
      <c r="N449" s="9"/>
      <c r="O449" s="9"/>
      <c r="P449" s="9"/>
      <c r="Q449" s="9"/>
      <c r="R449" s="9"/>
    </row>
    <row r="450" spans="1:18" ht="15" customHeight="1" x14ac:dyDescent="0.25">
      <c r="A450" s="294"/>
      <c r="B450" s="294"/>
      <c r="C450" s="294"/>
      <c r="D450" s="294"/>
      <c r="E450" s="294"/>
      <c r="F450" s="294"/>
      <c r="G450" s="294"/>
      <c r="H450" s="294"/>
      <c r="I450" s="294"/>
      <c r="J450" s="294"/>
      <c r="K450" s="294"/>
      <c r="L450" s="294"/>
      <c r="M450" s="294"/>
      <c r="N450" s="9"/>
      <c r="O450" s="9"/>
      <c r="P450" s="9"/>
      <c r="Q450" s="9"/>
      <c r="R450" s="9"/>
    </row>
    <row r="451" spans="1:18" s="5" customFormat="1" ht="15" customHeight="1" x14ac:dyDescent="0.25">
      <c r="A451" s="295" t="s">
        <v>181</v>
      </c>
      <c r="B451" s="295"/>
      <c r="C451" s="295"/>
      <c r="D451" s="295" t="s">
        <v>278</v>
      </c>
      <c r="G451" s="295" t="s">
        <v>28</v>
      </c>
      <c r="H451" s="295" t="s">
        <v>27</v>
      </c>
      <c r="I451" s="295"/>
      <c r="J451" s="295"/>
      <c r="K451" s="27" t="s">
        <v>279</v>
      </c>
      <c r="L451" s="299"/>
      <c r="M451" s="295" t="s">
        <v>13</v>
      </c>
      <c r="O451" s="295"/>
      <c r="P451" s="295"/>
      <c r="Q451" s="295"/>
    </row>
    <row r="452" spans="1:18" ht="15" customHeight="1" x14ac:dyDescent="0.3">
      <c r="A452" s="28"/>
      <c r="B452" s="28"/>
      <c r="C452" s="10"/>
      <c r="D452" s="10"/>
      <c r="E452" s="10"/>
      <c r="H452" s="7"/>
      <c r="I452" s="7"/>
      <c r="J452" s="7"/>
      <c r="K452" s="7"/>
      <c r="L452" s="7"/>
      <c r="M452" s="7"/>
      <c r="N452" s="159"/>
      <c r="O452" s="159"/>
      <c r="P452" s="159"/>
      <c r="Q452" s="8"/>
    </row>
    <row r="453" spans="1:18" ht="54" customHeight="1" x14ac:dyDescent="0.2">
      <c r="A453" s="11" t="s">
        <v>4</v>
      </c>
      <c r="B453" s="12" t="s">
        <v>5</v>
      </c>
      <c r="C453" s="12" t="s">
        <v>6</v>
      </c>
      <c r="D453" s="11" t="s">
        <v>7</v>
      </c>
      <c r="E453" s="12" t="s">
        <v>14</v>
      </c>
      <c r="F453" s="11" t="s">
        <v>15</v>
      </c>
      <c r="G453" s="11" t="s">
        <v>16</v>
      </c>
      <c r="H453" s="11" t="s">
        <v>17</v>
      </c>
      <c r="I453" s="11" t="s">
        <v>18</v>
      </c>
      <c r="J453" s="11" t="s">
        <v>19</v>
      </c>
      <c r="K453" s="11" t="s">
        <v>20</v>
      </c>
      <c r="L453" s="12" t="s">
        <v>21</v>
      </c>
      <c r="M453" s="12" t="s">
        <v>22</v>
      </c>
    </row>
    <row r="454" spans="1:18" ht="15.75" customHeight="1" x14ac:dyDescent="0.2">
      <c r="A454" s="29"/>
      <c r="B454" s="29"/>
      <c r="C454" s="29"/>
      <c r="D454" s="29"/>
      <c r="E454" s="29"/>
      <c r="F454" s="15"/>
      <c r="G454" s="15"/>
      <c r="H454" s="15"/>
      <c r="I454" s="15"/>
      <c r="J454" s="15"/>
      <c r="K454" s="15"/>
      <c r="L454" s="30"/>
      <c r="M454" s="17"/>
    </row>
    <row r="455" spans="1:18" ht="13.5" x14ac:dyDescent="0.25">
      <c r="A455" s="37"/>
      <c r="B455" s="293" t="s">
        <v>347</v>
      </c>
      <c r="C455" s="32">
        <v>1</v>
      </c>
      <c r="D455" s="32"/>
      <c r="E455" s="15"/>
      <c r="F455" s="15"/>
      <c r="G455" s="38"/>
      <c r="H455" s="15"/>
      <c r="I455" s="36"/>
      <c r="J455" s="36"/>
      <c r="K455" s="43"/>
      <c r="L455" s="44"/>
      <c r="M455" s="15"/>
    </row>
    <row r="456" spans="1:18" ht="15" customHeight="1" x14ac:dyDescent="0.25">
      <c r="A456" s="31"/>
      <c r="B456" s="293" t="s">
        <v>347</v>
      </c>
      <c r="C456" s="32">
        <v>2</v>
      </c>
      <c r="D456" s="32"/>
      <c r="E456" s="15"/>
      <c r="F456" s="15"/>
      <c r="G456" s="15"/>
      <c r="H456" s="15"/>
      <c r="I456" s="15"/>
      <c r="J456" s="15"/>
      <c r="K456" s="15"/>
      <c r="L456" s="30"/>
      <c r="M456" s="15"/>
    </row>
    <row r="457" spans="1:18" ht="15" customHeight="1" x14ac:dyDescent="0.25">
      <c r="A457" s="31"/>
      <c r="B457" s="293" t="s">
        <v>347</v>
      </c>
      <c r="C457" s="32">
        <v>3</v>
      </c>
      <c r="D457" s="32"/>
      <c r="E457" s="15"/>
      <c r="F457" s="15"/>
      <c r="G457" s="15"/>
      <c r="H457" s="15"/>
      <c r="I457" s="15"/>
      <c r="J457" s="15"/>
      <c r="K457" s="15"/>
      <c r="L457" s="30"/>
      <c r="M457" s="15"/>
    </row>
    <row r="458" spans="1:18" ht="15" customHeight="1" x14ac:dyDescent="0.25">
      <c r="A458" s="31"/>
      <c r="B458" s="293" t="s">
        <v>347</v>
      </c>
      <c r="C458" s="32">
        <v>4</v>
      </c>
      <c r="D458" s="32"/>
      <c r="E458" s="15"/>
      <c r="F458" s="15"/>
      <c r="G458" s="15"/>
      <c r="H458" s="15"/>
      <c r="I458" s="15"/>
      <c r="J458" s="15"/>
      <c r="K458" s="15"/>
      <c r="L458" s="30"/>
      <c r="M458" s="15"/>
    </row>
    <row r="459" spans="1:18" ht="15" customHeight="1" x14ac:dyDescent="0.25">
      <c r="A459" s="31"/>
      <c r="B459" s="293" t="s">
        <v>347</v>
      </c>
      <c r="C459" s="32">
        <v>5</v>
      </c>
      <c r="D459" s="32"/>
      <c r="E459" s="15"/>
      <c r="F459" s="15"/>
      <c r="G459" s="15"/>
      <c r="H459" s="15"/>
      <c r="I459" s="15"/>
      <c r="J459" s="15"/>
      <c r="K459" s="15"/>
      <c r="L459" s="30"/>
      <c r="M459" s="15"/>
    </row>
    <row r="460" spans="1:18" ht="15" customHeight="1" x14ac:dyDescent="0.25">
      <c r="A460" s="31"/>
      <c r="B460" s="293" t="s">
        <v>347</v>
      </c>
      <c r="C460" s="32">
        <v>6</v>
      </c>
      <c r="D460" s="32"/>
      <c r="E460" s="15"/>
      <c r="F460" s="15"/>
      <c r="G460" s="15"/>
      <c r="H460" s="15"/>
      <c r="I460" s="15"/>
      <c r="J460" s="15"/>
      <c r="K460" s="15"/>
      <c r="L460" s="30"/>
      <c r="M460" s="15"/>
    </row>
    <row r="461" spans="1:18" ht="15" customHeight="1" x14ac:dyDescent="0.25">
      <c r="A461" s="31"/>
      <c r="B461" s="293" t="s">
        <v>347</v>
      </c>
      <c r="C461" s="32">
        <v>7</v>
      </c>
      <c r="D461" s="32"/>
      <c r="E461" s="15"/>
      <c r="F461" s="15"/>
      <c r="G461" s="15"/>
      <c r="H461" s="15"/>
      <c r="I461" s="15"/>
      <c r="J461" s="15"/>
      <c r="K461" s="15"/>
      <c r="L461" s="30"/>
      <c r="M461" s="15"/>
    </row>
    <row r="462" spans="1:18" ht="16.5" customHeight="1" x14ac:dyDescent="0.25">
      <c r="A462" s="31"/>
      <c r="B462" s="293" t="s">
        <v>347</v>
      </c>
      <c r="C462" s="32">
        <v>8</v>
      </c>
      <c r="D462" s="32"/>
      <c r="E462" s="15"/>
      <c r="F462" s="15"/>
      <c r="G462" s="15"/>
      <c r="H462" s="15"/>
      <c r="I462" s="15"/>
      <c r="J462" s="15"/>
      <c r="K462" s="15"/>
      <c r="L462" s="30"/>
      <c r="M462" s="15"/>
    </row>
    <row r="463" spans="1:18" ht="15" customHeight="1" x14ac:dyDescent="0.25">
      <c r="A463" s="31"/>
      <c r="B463" s="293" t="s">
        <v>347</v>
      </c>
      <c r="C463" s="32">
        <v>9</v>
      </c>
      <c r="D463" s="32"/>
      <c r="E463" s="15"/>
      <c r="F463" s="15"/>
      <c r="G463" s="15"/>
      <c r="H463" s="15"/>
      <c r="I463" s="15"/>
      <c r="J463" s="15"/>
      <c r="K463" s="15"/>
      <c r="L463" s="30"/>
      <c r="M463" s="15"/>
    </row>
    <row r="464" spans="1:18" ht="15" customHeight="1" x14ac:dyDescent="0.25">
      <c r="A464" s="31"/>
      <c r="B464" s="293" t="s">
        <v>347</v>
      </c>
      <c r="C464" s="32">
        <v>10</v>
      </c>
      <c r="D464" s="32"/>
      <c r="E464" s="15"/>
      <c r="F464" s="15"/>
      <c r="G464" s="15"/>
      <c r="H464" s="15"/>
      <c r="I464" s="15"/>
      <c r="J464" s="15"/>
      <c r="K464" s="15"/>
      <c r="L464" s="30"/>
      <c r="M464" s="15"/>
    </row>
    <row r="465" spans="1:13" ht="15" customHeight="1" x14ac:dyDescent="0.25">
      <c r="A465" s="31"/>
      <c r="B465" s="293" t="s">
        <v>347</v>
      </c>
      <c r="C465" s="32">
        <v>11</v>
      </c>
      <c r="D465" s="32"/>
      <c r="E465" s="15"/>
      <c r="F465" s="15"/>
      <c r="G465" s="15"/>
      <c r="H465" s="15"/>
      <c r="I465" s="15"/>
      <c r="J465" s="15"/>
      <c r="K465" s="15"/>
      <c r="L465" s="30"/>
      <c r="M465" s="15"/>
    </row>
    <row r="466" spans="1:13" ht="15" customHeight="1" x14ac:dyDescent="0.25">
      <c r="A466" s="31"/>
      <c r="B466" s="293" t="s">
        <v>347</v>
      </c>
      <c r="C466" s="32">
        <v>12</v>
      </c>
      <c r="D466" s="32"/>
      <c r="E466" s="15"/>
      <c r="F466" s="15"/>
      <c r="G466" s="15"/>
      <c r="H466" s="15"/>
      <c r="I466" s="15"/>
      <c r="J466" s="15"/>
      <c r="K466" s="15"/>
      <c r="L466" s="30"/>
      <c r="M466" s="15"/>
    </row>
    <row r="467" spans="1:13" ht="15" customHeight="1" x14ac:dyDescent="0.25">
      <c r="A467" s="31"/>
      <c r="B467" s="293" t="s">
        <v>347</v>
      </c>
      <c r="C467" s="32">
        <v>13</v>
      </c>
      <c r="D467" s="32"/>
      <c r="E467" s="15"/>
      <c r="F467" s="15"/>
      <c r="G467" s="15"/>
      <c r="H467" s="15"/>
      <c r="I467" s="15"/>
      <c r="J467" s="15"/>
      <c r="K467" s="15"/>
      <c r="L467" s="30"/>
      <c r="M467" s="15"/>
    </row>
    <row r="468" spans="1:13" ht="15" customHeight="1" x14ac:dyDescent="0.25">
      <c r="A468" s="31"/>
      <c r="B468" s="293" t="s">
        <v>347</v>
      </c>
      <c r="C468" s="32">
        <v>14</v>
      </c>
      <c r="D468" s="32"/>
      <c r="E468" s="15"/>
      <c r="F468" s="15"/>
      <c r="G468" s="15"/>
      <c r="H468" s="15"/>
      <c r="I468" s="15"/>
      <c r="J468" s="15"/>
      <c r="K468" s="15"/>
      <c r="L468" s="30"/>
      <c r="M468" s="15"/>
    </row>
    <row r="469" spans="1:13" ht="15" customHeight="1" x14ac:dyDescent="0.25">
      <c r="A469" s="31"/>
      <c r="B469" s="293" t="s">
        <v>347</v>
      </c>
      <c r="C469" s="32">
        <v>15</v>
      </c>
      <c r="D469" s="32"/>
      <c r="E469" s="15"/>
      <c r="F469" s="15"/>
      <c r="G469" s="15"/>
      <c r="H469" s="15"/>
      <c r="I469" s="15"/>
      <c r="J469" s="15"/>
      <c r="K469" s="15"/>
      <c r="L469" s="30"/>
      <c r="M469" s="15"/>
    </row>
    <row r="470" spans="1:13" ht="15" customHeight="1" x14ac:dyDescent="0.25">
      <c r="A470" s="31"/>
      <c r="B470" s="293" t="s">
        <v>347</v>
      </c>
      <c r="C470" s="32">
        <v>16</v>
      </c>
      <c r="D470" s="32"/>
      <c r="E470" s="15"/>
      <c r="F470" s="15"/>
      <c r="G470" s="15"/>
      <c r="H470" s="15"/>
      <c r="I470" s="15"/>
      <c r="J470" s="15"/>
      <c r="K470" s="15"/>
      <c r="L470" s="30"/>
      <c r="M470" s="15"/>
    </row>
    <row r="471" spans="1:13" ht="15" customHeight="1" x14ac:dyDescent="0.25">
      <c r="A471" s="31"/>
      <c r="B471" s="293" t="s">
        <v>347</v>
      </c>
      <c r="C471" s="32">
        <v>17</v>
      </c>
      <c r="D471" s="32"/>
      <c r="E471" s="15"/>
      <c r="F471" s="15"/>
      <c r="G471" s="15"/>
      <c r="H471" s="15"/>
      <c r="I471" s="15"/>
      <c r="J471" s="15"/>
      <c r="K471" s="15"/>
      <c r="L471" s="30"/>
      <c r="M471" s="15"/>
    </row>
    <row r="472" spans="1:13" ht="15" customHeight="1" x14ac:dyDescent="0.25">
      <c r="A472" s="31"/>
      <c r="B472" s="293" t="s">
        <v>347</v>
      </c>
      <c r="C472" s="32">
        <v>18</v>
      </c>
      <c r="D472" s="32"/>
      <c r="E472" s="15"/>
      <c r="F472" s="15"/>
      <c r="G472" s="15"/>
      <c r="H472" s="15"/>
      <c r="I472" s="15"/>
      <c r="J472" s="15"/>
      <c r="K472" s="15"/>
      <c r="L472" s="30"/>
      <c r="M472" s="15"/>
    </row>
    <row r="473" spans="1:13" ht="15" customHeight="1" x14ac:dyDescent="0.25">
      <c r="A473" s="31"/>
      <c r="B473" s="293" t="s">
        <v>347</v>
      </c>
      <c r="C473" s="32">
        <v>19</v>
      </c>
      <c r="D473" s="32"/>
      <c r="E473" s="15"/>
      <c r="F473" s="15"/>
      <c r="G473" s="15"/>
      <c r="H473" s="15"/>
      <c r="I473" s="15"/>
      <c r="J473" s="15"/>
      <c r="K473" s="15"/>
      <c r="L473" s="30"/>
      <c r="M473" s="15"/>
    </row>
    <row r="474" spans="1:13" ht="15" customHeight="1" x14ac:dyDescent="0.25">
      <c r="A474" s="31"/>
      <c r="B474" s="293" t="s">
        <v>347</v>
      </c>
      <c r="C474" s="32">
        <v>20</v>
      </c>
      <c r="D474" s="32"/>
      <c r="E474" s="15"/>
      <c r="F474" s="15"/>
      <c r="G474" s="15"/>
      <c r="H474" s="15"/>
      <c r="I474" s="15"/>
      <c r="J474" s="15"/>
      <c r="K474" s="15"/>
      <c r="L474" s="30"/>
      <c r="M474" s="15"/>
    </row>
    <row r="475" spans="1:13" ht="15" customHeight="1" x14ac:dyDescent="0.25">
      <c r="A475" s="31"/>
      <c r="B475" s="293" t="s">
        <v>347</v>
      </c>
      <c r="C475" s="32">
        <v>21</v>
      </c>
      <c r="D475" s="32"/>
      <c r="E475" s="15"/>
      <c r="F475" s="15"/>
      <c r="G475" s="15"/>
      <c r="H475" s="15"/>
      <c r="I475" s="15"/>
      <c r="J475" s="15"/>
      <c r="K475" s="15"/>
      <c r="L475" s="30"/>
      <c r="M475" s="15"/>
    </row>
    <row r="476" spans="1:13" ht="15" customHeight="1" x14ac:dyDescent="0.25">
      <c r="A476" s="31"/>
      <c r="B476" s="293" t="s">
        <v>347</v>
      </c>
      <c r="C476" s="32">
        <v>22</v>
      </c>
      <c r="D476" s="32"/>
      <c r="E476" s="15"/>
      <c r="F476" s="15"/>
      <c r="G476" s="15"/>
      <c r="H476" s="15"/>
      <c r="I476" s="15"/>
      <c r="J476" s="15"/>
      <c r="K476" s="15"/>
      <c r="L476" s="30"/>
      <c r="M476" s="15"/>
    </row>
    <row r="477" spans="1:13" ht="15" customHeight="1" x14ac:dyDescent="0.25">
      <c r="A477" s="31"/>
      <c r="B477" s="293" t="s">
        <v>347</v>
      </c>
      <c r="C477" s="32">
        <v>24</v>
      </c>
      <c r="D477" s="32"/>
      <c r="E477" s="15"/>
      <c r="F477" s="15"/>
      <c r="G477" s="15"/>
      <c r="H477" s="15"/>
      <c r="I477" s="36"/>
      <c r="J477" s="36"/>
      <c r="K477" s="15"/>
      <c r="L477" s="16"/>
      <c r="M477" s="15"/>
    </row>
    <row r="478" spans="1:13" ht="15" customHeight="1" x14ac:dyDescent="0.25">
      <c r="A478" s="31"/>
      <c r="B478" s="293" t="s">
        <v>347</v>
      </c>
      <c r="C478" s="32">
        <v>25</v>
      </c>
      <c r="D478" s="32"/>
      <c r="E478" s="15"/>
      <c r="F478" s="15"/>
      <c r="G478" s="15"/>
      <c r="H478" s="15"/>
      <c r="I478" s="15"/>
      <c r="J478" s="15"/>
      <c r="K478" s="15"/>
      <c r="L478" s="30"/>
      <c r="M478" s="15"/>
    </row>
    <row r="479" spans="1:13" ht="15" customHeight="1" x14ac:dyDescent="0.25">
      <c r="A479" s="31"/>
      <c r="B479" s="293" t="s">
        <v>347</v>
      </c>
      <c r="C479" s="32">
        <v>26</v>
      </c>
      <c r="D479" s="32"/>
      <c r="E479" s="15"/>
      <c r="F479" s="15"/>
      <c r="G479" s="15"/>
      <c r="H479" s="15"/>
      <c r="I479" s="15"/>
      <c r="J479" s="15"/>
      <c r="K479" s="15"/>
      <c r="L479" s="30"/>
      <c r="M479" s="15"/>
    </row>
    <row r="480" spans="1:13" ht="15" customHeight="1" x14ac:dyDescent="0.25">
      <c r="A480" s="31"/>
      <c r="B480" s="293" t="s">
        <v>347</v>
      </c>
      <c r="C480" s="32">
        <v>27</v>
      </c>
      <c r="D480" s="32"/>
      <c r="E480" s="15"/>
      <c r="F480" s="15"/>
      <c r="G480" s="15"/>
      <c r="H480" s="15"/>
      <c r="I480" s="15"/>
      <c r="J480" s="15"/>
      <c r="K480" s="15"/>
      <c r="L480" s="30"/>
      <c r="M480" s="15"/>
    </row>
    <row r="481" spans="1:18" ht="15" customHeight="1" x14ac:dyDescent="0.25">
      <c r="A481" s="31"/>
      <c r="B481" s="293" t="s">
        <v>347</v>
      </c>
      <c r="C481" s="32">
        <v>28</v>
      </c>
      <c r="D481" s="32"/>
      <c r="E481" s="15"/>
      <c r="F481" s="15"/>
      <c r="G481" s="15"/>
      <c r="H481" s="15"/>
      <c r="I481" s="15"/>
      <c r="J481" s="15"/>
      <c r="K481" s="15"/>
      <c r="L481" s="30"/>
      <c r="M481" s="15"/>
    </row>
    <row r="482" spans="1:18" ht="15" customHeight="1" x14ac:dyDescent="0.25">
      <c r="A482" s="31"/>
      <c r="B482" s="293" t="s">
        <v>347</v>
      </c>
      <c r="C482" s="32">
        <v>29</v>
      </c>
      <c r="D482" s="32"/>
      <c r="E482" s="15"/>
      <c r="F482" s="15"/>
      <c r="G482" s="15"/>
      <c r="H482" s="15"/>
      <c r="I482" s="15"/>
      <c r="J482" s="15"/>
      <c r="K482" s="15"/>
      <c r="L482" s="30"/>
      <c r="M482" s="15"/>
    </row>
    <row r="483" spans="1:18" ht="13.5" customHeight="1" x14ac:dyDescent="0.25">
      <c r="A483" s="31"/>
      <c r="B483" s="293" t="s">
        <v>347</v>
      </c>
      <c r="C483" s="32">
        <v>30</v>
      </c>
      <c r="D483" s="32"/>
      <c r="E483" s="15"/>
      <c r="F483" s="15"/>
      <c r="G483" s="15"/>
      <c r="H483" s="15"/>
      <c r="I483" s="15"/>
      <c r="J483" s="15"/>
      <c r="K483" s="15"/>
      <c r="L483" s="30"/>
      <c r="M483" s="15"/>
    </row>
    <row r="484" spans="1:18" ht="15" customHeight="1" x14ac:dyDescent="0.25">
      <c r="A484" s="31"/>
      <c r="B484" s="293" t="s">
        <v>347</v>
      </c>
      <c r="C484" s="32">
        <v>31</v>
      </c>
      <c r="D484" s="32"/>
      <c r="E484" s="15"/>
      <c r="F484" s="15"/>
      <c r="G484" s="15"/>
      <c r="H484" s="15"/>
      <c r="I484" s="15"/>
      <c r="J484" s="15"/>
      <c r="K484" s="15"/>
      <c r="L484" s="30"/>
      <c r="M484" s="15"/>
    </row>
    <row r="485" spans="1:18" ht="15" customHeight="1" x14ac:dyDescent="0.2">
      <c r="A485" s="659"/>
      <c r="B485" s="659"/>
      <c r="C485" s="659"/>
      <c r="D485" s="300"/>
      <c r="E485" s="240"/>
      <c r="F485" s="15"/>
      <c r="G485" s="15"/>
      <c r="H485" s="15"/>
      <c r="I485" s="15"/>
      <c r="J485" s="15"/>
      <c r="K485" s="15"/>
      <c r="L485" s="16">
        <f>SUM(L482:L482)</f>
        <v>0</v>
      </c>
      <c r="M485" s="15"/>
    </row>
    <row r="486" spans="1:18" ht="15" customHeight="1" x14ac:dyDescent="0.2">
      <c r="A486" s="301"/>
      <c r="B486" s="301"/>
      <c r="C486" s="301"/>
      <c r="D486" s="301"/>
      <c r="E486" s="1"/>
      <c r="F486" s="191"/>
      <c r="G486" s="191"/>
      <c r="H486" s="191"/>
      <c r="I486" s="191"/>
      <c r="J486" s="191"/>
      <c r="K486" s="191"/>
      <c r="L486" s="238"/>
      <c r="M486" s="191"/>
    </row>
    <row r="487" spans="1:18" ht="15" customHeight="1" x14ac:dyDescent="0.2">
      <c r="A487" s="301"/>
      <c r="B487" s="301"/>
      <c r="C487" s="301"/>
      <c r="D487" s="301"/>
      <c r="E487" s="1"/>
      <c r="F487" s="191"/>
      <c r="G487" s="191"/>
      <c r="H487" s="191"/>
      <c r="I487" s="191"/>
      <c r="J487" s="191"/>
      <c r="K487" s="191"/>
      <c r="L487" s="238"/>
      <c r="M487" s="191"/>
    </row>
    <row r="488" spans="1:18" ht="15" customHeight="1" x14ac:dyDescent="0.2">
      <c r="A488" s="1"/>
      <c r="B488" s="1"/>
      <c r="C488" s="641" t="s">
        <v>8</v>
      </c>
      <c r="D488" s="641"/>
      <c r="E488" s="641"/>
      <c r="F488" s="19"/>
      <c r="G488" s="653" t="s">
        <v>9</v>
      </c>
      <c r="H488" s="653"/>
      <c r="I488" s="297"/>
      <c r="J488" s="18"/>
      <c r="K488" s="1"/>
      <c r="L488" s="1"/>
      <c r="M488" s="1"/>
      <c r="N488" s="644"/>
      <c r="O488" s="644"/>
    </row>
    <row r="489" spans="1:18" ht="15" customHeight="1" x14ac:dyDescent="0.2">
      <c r="A489" s="1"/>
      <c r="B489" s="1"/>
      <c r="C489" s="20"/>
      <c r="D489" s="20"/>
      <c r="E489" s="1"/>
      <c r="F489" s="1"/>
      <c r="G489" s="297"/>
      <c r="H489" s="18"/>
      <c r="I489" s="18"/>
      <c r="J489" s="18"/>
      <c r="K489" s="1"/>
      <c r="L489" s="1"/>
      <c r="M489" s="231" t="s">
        <v>114</v>
      </c>
      <c r="N489" s="21"/>
      <c r="O489" s="21"/>
    </row>
    <row r="490" spans="1:18" ht="15" customHeight="1" x14ac:dyDescent="0.2">
      <c r="A490" s="1"/>
      <c r="B490" s="1"/>
      <c r="C490" s="20"/>
      <c r="D490" s="20"/>
      <c r="E490" s="1"/>
      <c r="F490" s="1"/>
      <c r="G490" s="297"/>
      <c r="H490" s="18"/>
      <c r="I490" s="18"/>
      <c r="J490" s="18"/>
      <c r="K490" s="1"/>
      <c r="L490" s="1"/>
      <c r="M490" s="1"/>
      <c r="N490" s="21"/>
      <c r="O490" s="21"/>
    </row>
    <row r="491" spans="1:18" ht="15" customHeight="1" x14ac:dyDescent="0.2">
      <c r="A491" s="1"/>
      <c r="B491" s="1"/>
      <c r="C491" s="641" t="s">
        <v>316</v>
      </c>
      <c r="D491" s="641"/>
      <c r="E491" s="641"/>
      <c r="F491" s="296"/>
      <c r="G491" s="644" t="s">
        <v>53</v>
      </c>
      <c r="H491" s="644"/>
      <c r="I491" s="644"/>
      <c r="J491" s="297"/>
      <c r="K491" s="1"/>
      <c r="L491" s="1"/>
      <c r="M491" s="645" t="s">
        <v>130</v>
      </c>
      <c r="N491" s="645"/>
      <c r="O491" s="645"/>
      <c r="P491" s="645"/>
    </row>
    <row r="492" spans="1:18" ht="15.75" customHeight="1" x14ac:dyDescent="0.2">
      <c r="A492" s="1"/>
      <c r="B492" s="1"/>
      <c r="C492" s="641" t="s">
        <v>94</v>
      </c>
      <c r="D492" s="641"/>
      <c r="E492" s="641"/>
      <c r="F492" s="296"/>
      <c r="G492" s="644" t="s">
        <v>95</v>
      </c>
      <c r="H492" s="644"/>
      <c r="I492" s="644"/>
      <c r="J492" s="297"/>
      <c r="K492" s="1"/>
      <c r="L492" s="1"/>
      <c r="M492" s="645" t="s">
        <v>108</v>
      </c>
      <c r="N492" s="645"/>
      <c r="O492" s="645"/>
      <c r="P492" s="645"/>
    </row>
    <row r="496" spans="1:18" ht="15" customHeight="1" x14ac:dyDescent="0.25">
      <c r="A496" s="646" t="s">
        <v>0</v>
      </c>
      <c r="B496" s="646"/>
      <c r="C496" s="646"/>
      <c r="D496" s="646"/>
      <c r="E496" s="646"/>
      <c r="F496" s="646"/>
      <c r="G496" s="646"/>
      <c r="H496" s="646"/>
      <c r="I496" s="646"/>
      <c r="J496" s="646"/>
      <c r="K496" s="646"/>
      <c r="L496" s="646"/>
      <c r="M496" s="646"/>
      <c r="N496" s="25"/>
      <c r="O496" s="25"/>
      <c r="P496" s="25"/>
      <c r="Q496" s="25"/>
      <c r="R496" s="25"/>
    </row>
    <row r="497" spans="1:18" ht="15" customHeight="1" x14ac:dyDescent="0.25">
      <c r="A497" s="26"/>
      <c r="B497" s="26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9"/>
      <c r="O497" s="9"/>
      <c r="P497" s="9"/>
      <c r="Q497" s="9"/>
      <c r="R497" s="9"/>
    </row>
    <row r="498" spans="1:18" ht="15" customHeight="1" x14ac:dyDescent="0.25">
      <c r="A498" s="646" t="s">
        <v>12</v>
      </c>
      <c r="B498" s="646"/>
      <c r="C498" s="646"/>
      <c r="D498" s="646"/>
      <c r="E498" s="646"/>
      <c r="F498" s="646"/>
      <c r="G498" s="646"/>
      <c r="H498" s="646"/>
      <c r="I498" s="646"/>
      <c r="J498" s="646"/>
      <c r="K498" s="646"/>
      <c r="L498" s="646"/>
      <c r="M498" s="646"/>
      <c r="N498" s="9"/>
      <c r="O498" s="9"/>
      <c r="P498" s="9"/>
      <c r="Q498" s="9"/>
      <c r="R498" s="9"/>
    </row>
    <row r="499" spans="1:18" ht="15" customHeight="1" x14ac:dyDescent="0.25">
      <c r="A499" s="294"/>
      <c r="B499" s="294"/>
      <c r="C499" s="294"/>
      <c r="D499" s="294"/>
      <c r="E499" s="294"/>
      <c r="F499" s="294"/>
      <c r="G499" s="294"/>
      <c r="H499" s="294"/>
      <c r="I499" s="294"/>
      <c r="J499" s="294"/>
      <c r="K499" s="294"/>
      <c r="L499" s="294"/>
      <c r="M499" s="294"/>
      <c r="N499" s="9"/>
      <c r="O499" s="9"/>
      <c r="P499" s="9"/>
      <c r="Q499" s="9"/>
      <c r="R499" s="9"/>
    </row>
    <row r="500" spans="1:18" s="5" customFormat="1" ht="15" customHeight="1" x14ac:dyDescent="0.25">
      <c r="A500" s="295" t="s">
        <v>181</v>
      </c>
      <c r="B500" s="295"/>
      <c r="C500" s="295"/>
      <c r="D500" s="295" t="s">
        <v>278</v>
      </c>
      <c r="G500" s="295" t="s">
        <v>28</v>
      </c>
      <c r="H500" s="295" t="s">
        <v>27</v>
      </c>
      <c r="I500" s="295"/>
      <c r="J500" s="295"/>
      <c r="K500" s="27" t="s">
        <v>279</v>
      </c>
      <c r="L500" s="299"/>
      <c r="M500" s="295" t="s">
        <v>13</v>
      </c>
      <c r="O500" s="295"/>
      <c r="P500" s="295"/>
      <c r="Q500" s="295"/>
    </row>
    <row r="501" spans="1:18" ht="15" customHeight="1" x14ac:dyDescent="0.3">
      <c r="A501" s="28"/>
      <c r="B501" s="28"/>
      <c r="C501" s="10"/>
      <c r="D501" s="10"/>
      <c r="E501" s="10"/>
      <c r="H501" s="7"/>
      <c r="I501" s="7"/>
      <c r="J501" s="7"/>
      <c r="K501" s="7"/>
      <c r="L501" s="7"/>
      <c r="M501" s="7"/>
      <c r="N501" s="159"/>
      <c r="O501" s="159"/>
      <c r="P501" s="159"/>
      <c r="Q501" s="8"/>
    </row>
    <row r="502" spans="1:18" ht="54" customHeight="1" x14ac:dyDescent="0.2">
      <c r="A502" s="11" t="s">
        <v>4</v>
      </c>
      <c r="B502" s="12" t="s">
        <v>5</v>
      </c>
      <c r="C502" s="12" t="s">
        <v>6</v>
      </c>
      <c r="D502" s="11" t="s">
        <v>7</v>
      </c>
      <c r="E502" s="12" t="s">
        <v>14</v>
      </c>
      <c r="F502" s="11" t="s">
        <v>15</v>
      </c>
      <c r="G502" s="11" t="s">
        <v>16</v>
      </c>
      <c r="H502" s="11" t="s">
        <v>17</v>
      </c>
      <c r="I502" s="11" t="s">
        <v>18</v>
      </c>
      <c r="J502" s="11" t="s">
        <v>19</v>
      </c>
      <c r="K502" s="11" t="s">
        <v>20</v>
      </c>
      <c r="L502" s="12" t="s">
        <v>21</v>
      </c>
      <c r="M502" s="12" t="s">
        <v>22</v>
      </c>
    </row>
    <row r="503" spans="1:18" ht="15.75" customHeight="1" x14ac:dyDescent="0.2">
      <c r="A503" s="29"/>
      <c r="B503" s="29"/>
      <c r="C503" s="29"/>
      <c r="D503" s="29"/>
      <c r="E503" s="29"/>
      <c r="F503" s="15"/>
      <c r="G503" s="15"/>
      <c r="H503" s="15"/>
      <c r="I503" s="15"/>
      <c r="J503" s="15"/>
      <c r="K503" s="15"/>
      <c r="L503" s="30"/>
      <c r="M503" s="17"/>
    </row>
    <row r="504" spans="1:18" ht="13.5" x14ac:dyDescent="0.25">
      <c r="A504" s="37"/>
      <c r="B504" s="293" t="s">
        <v>348</v>
      </c>
      <c r="C504" s="32">
        <v>1</v>
      </c>
      <c r="D504" s="32"/>
      <c r="E504" s="15"/>
      <c r="F504" s="15"/>
      <c r="G504" s="38"/>
      <c r="H504" s="15"/>
      <c r="I504" s="36"/>
      <c r="J504" s="36"/>
      <c r="K504" s="43"/>
      <c r="L504" s="44"/>
      <c r="M504" s="15"/>
    </row>
    <row r="505" spans="1:18" ht="15" customHeight="1" x14ac:dyDescent="0.25">
      <c r="A505" s="31"/>
      <c r="B505" s="293" t="s">
        <v>348</v>
      </c>
      <c r="C505" s="32">
        <v>2</v>
      </c>
      <c r="D505" s="32"/>
      <c r="E505" s="15"/>
      <c r="F505" s="15"/>
      <c r="G505" s="15"/>
      <c r="H505" s="15"/>
      <c r="I505" s="15"/>
      <c r="J505" s="15"/>
      <c r="K505" s="15"/>
      <c r="L505" s="30"/>
      <c r="M505" s="15"/>
    </row>
    <row r="506" spans="1:18" ht="15" customHeight="1" x14ac:dyDescent="0.25">
      <c r="A506" s="31"/>
      <c r="B506" s="293" t="s">
        <v>348</v>
      </c>
      <c r="C506" s="32">
        <v>3</v>
      </c>
      <c r="D506" s="32"/>
      <c r="E506" s="15"/>
      <c r="F506" s="15"/>
      <c r="G506" s="15"/>
      <c r="H506" s="15"/>
      <c r="I506" s="15"/>
      <c r="J506" s="15"/>
      <c r="K506" s="15"/>
      <c r="L506" s="30"/>
      <c r="M506" s="15"/>
    </row>
    <row r="507" spans="1:18" ht="15" customHeight="1" x14ac:dyDescent="0.25">
      <c r="A507" s="31"/>
      <c r="B507" s="293" t="s">
        <v>348</v>
      </c>
      <c r="C507" s="32">
        <v>4</v>
      </c>
      <c r="D507" s="32"/>
      <c r="E507" s="15"/>
      <c r="F507" s="15"/>
      <c r="G507" s="15"/>
      <c r="H507" s="15"/>
      <c r="I507" s="15"/>
      <c r="J507" s="15"/>
      <c r="K507" s="15"/>
      <c r="L507" s="30"/>
      <c r="M507" s="15"/>
    </row>
    <row r="508" spans="1:18" ht="15" customHeight="1" x14ac:dyDescent="0.25">
      <c r="A508" s="31"/>
      <c r="B508" s="293" t="s">
        <v>348</v>
      </c>
      <c r="C508" s="32">
        <v>5</v>
      </c>
      <c r="D508" s="32"/>
      <c r="E508" s="15"/>
      <c r="F508" s="15"/>
      <c r="G508" s="15"/>
      <c r="H508" s="15"/>
      <c r="I508" s="15"/>
      <c r="J508" s="15"/>
      <c r="K508" s="15"/>
      <c r="L508" s="30"/>
      <c r="M508" s="15"/>
    </row>
    <row r="509" spans="1:18" ht="15" customHeight="1" x14ac:dyDescent="0.25">
      <c r="A509" s="31"/>
      <c r="B509" s="293" t="s">
        <v>348</v>
      </c>
      <c r="C509" s="32">
        <v>6</v>
      </c>
      <c r="D509" s="32"/>
      <c r="E509" s="15"/>
      <c r="F509" s="15"/>
      <c r="G509" s="15"/>
      <c r="H509" s="15"/>
      <c r="I509" s="15"/>
      <c r="J509" s="15"/>
      <c r="K509" s="15"/>
      <c r="L509" s="30"/>
      <c r="M509" s="15"/>
    </row>
    <row r="510" spans="1:18" ht="15" customHeight="1" x14ac:dyDescent="0.25">
      <c r="A510" s="31"/>
      <c r="B510" s="293" t="s">
        <v>348</v>
      </c>
      <c r="C510" s="32">
        <v>7</v>
      </c>
      <c r="D510" s="32"/>
      <c r="E510" s="15"/>
      <c r="F510" s="15"/>
      <c r="G510" s="15"/>
      <c r="H510" s="15"/>
      <c r="I510" s="15"/>
      <c r="J510" s="15"/>
      <c r="K510" s="15"/>
      <c r="L510" s="30"/>
      <c r="M510" s="15"/>
    </row>
    <row r="511" spans="1:18" ht="16.5" customHeight="1" x14ac:dyDescent="0.25">
      <c r="A511" s="31"/>
      <c r="B511" s="293" t="s">
        <v>348</v>
      </c>
      <c r="C511" s="32">
        <v>8</v>
      </c>
      <c r="D511" s="32"/>
      <c r="E511" s="15"/>
      <c r="F511" s="15"/>
      <c r="G511" s="15"/>
      <c r="H511" s="15"/>
      <c r="I511" s="15"/>
      <c r="J511" s="15"/>
      <c r="K511" s="15"/>
      <c r="L511" s="30"/>
      <c r="M511" s="15"/>
    </row>
    <row r="512" spans="1:18" ht="15" customHeight="1" x14ac:dyDescent="0.25">
      <c r="A512" s="31"/>
      <c r="B512" s="293" t="s">
        <v>348</v>
      </c>
      <c r="C512" s="32">
        <v>9</v>
      </c>
      <c r="D512" s="32"/>
      <c r="E512" s="15"/>
      <c r="F512" s="15"/>
      <c r="G512" s="15"/>
      <c r="H512" s="15"/>
      <c r="I512" s="15"/>
      <c r="J512" s="15"/>
      <c r="K512" s="15"/>
      <c r="L512" s="30"/>
      <c r="M512" s="15"/>
    </row>
    <row r="513" spans="1:13" ht="15" customHeight="1" x14ac:dyDescent="0.25">
      <c r="A513" s="31"/>
      <c r="B513" s="293" t="s">
        <v>348</v>
      </c>
      <c r="C513" s="32">
        <v>10</v>
      </c>
      <c r="D513" s="32"/>
      <c r="E513" s="15"/>
      <c r="F513" s="15"/>
      <c r="G513" s="15"/>
      <c r="H513" s="15"/>
      <c r="I513" s="15"/>
      <c r="J513" s="15"/>
      <c r="K513" s="15"/>
      <c r="L513" s="30"/>
      <c r="M513" s="15"/>
    </row>
    <row r="514" spans="1:13" ht="15" customHeight="1" x14ac:dyDescent="0.25">
      <c r="A514" s="31"/>
      <c r="B514" s="293" t="s">
        <v>348</v>
      </c>
      <c r="C514" s="32">
        <v>11</v>
      </c>
      <c r="D514" s="32"/>
      <c r="E514" s="15"/>
      <c r="F514" s="15"/>
      <c r="G514" s="15"/>
      <c r="H514" s="15"/>
      <c r="I514" s="15"/>
      <c r="J514" s="15"/>
      <c r="K514" s="15"/>
      <c r="L514" s="30"/>
      <c r="M514" s="15"/>
    </row>
    <row r="515" spans="1:13" ht="15" customHeight="1" x14ac:dyDescent="0.25">
      <c r="A515" s="31"/>
      <c r="B515" s="293" t="s">
        <v>348</v>
      </c>
      <c r="C515" s="32">
        <v>12</v>
      </c>
      <c r="D515" s="32"/>
      <c r="E515" s="15"/>
      <c r="F515" s="15"/>
      <c r="G515" s="15"/>
      <c r="H515" s="15"/>
      <c r="I515" s="15"/>
      <c r="J515" s="15"/>
      <c r="K515" s="15"/>
      <c r="L515" s="30"/>
      <c r="M515" s="15"/>
    </row>
    <row r="516" spans="1:13" ht="15" customHeight="1" x14ac:dyDescent="0.25">
      <c r="A516" s="31"/>
      <c r="B516" s="293" t="s">
        <v>348</v>
      </c>
      <c r="C516" s="32">
        <v>13</v>
      </c>
      <c r="D516" s="32"/>
      <c r="E516" s="15"/>
      <c r="F516" s="15"/>
      <c r="G516" s="15"/>
      <c r="H516" s="15"/>
      <c r="I516" s="15"/>
      <c r="J516" s="15"/>
      <c r="K516" s="15"/>
      <c r="L516" s="30"/>
      <c r="M516" s="15"/>
    </row>
    <row r="517" spans="1:13" ht="15" customHeight="1" x14ac:dyDescent="0.25">
      <c r="A517" s="31"/>
      <c r="B517" s="293" t="s">
        <v>348</v>
      </c>
      <c r="C517" s="32">
        <v>14</v>
      </c>
      <c r="D517" s="32"/>
      <c r="E517" s="15"/>
      <c r="F517" s="15"/>
      <c r="G517" s="15"/>
      <c r="H517" s="15"/>
      <c r="I517" s="15"/>
      <c r="J517" s="15"/>
      <c r="K517" s="15"/>
      <c r="L517" s="30"/>
      <c r="M517" s="15"/>
    </row>
    <row r="518" spans="1:13" ht="15" customHeight="1" x14ac:dyDescent="0.25">
      <c r="A518" s="31"/>
      <c r="B518" s="293" t="s">
        <v>348</v>
      </c>
      <c r="C518" s="32">
        <v>15</v>
      </c>
      <c r="D518" s="32"/>
      <c r="E518" s="15"/>
      <c r="F518" s="15"/>
      <c r="G518" s="15"/>
      <c r="H518" s="15"/>
      <c r="I518" s="15"/>
      <c r="J518" s="15"/>
      <c r="K518" s="15"/>
      <c r="L518" s="30"/>
      <c r="M518" s="15"/>
    </row>
    <row r="519" spans="1:13" ht="15" customHeight="1" x14ac:dyDescent="0.25">
      <c r="A519" s="31"/>
      <c r="B519" s="293" t="s">
        <v>348</v>
      </c>
      <c r="C519" s="32">
        <v>16</v>
      </c>
      <c r="D519" s="32"/>
      <c r="E519" s="15"/>
      <c r="F519" s="15"/>
      <c r="G519" s="15"/>
      <c r="H519" s="15"/>
      <c r="I519" s="15"/>
      <c r="J519" s="15"/>
      <c r="K519" s="15"/>
      <c r="L519" s="30"/>
      <c r="M519" s="15"/>
    </row>
    <row r="520" spans="1:13" ht="15" customHeight="1" x14ac:dyDescent="0.25">
      <c r="A520" s="31"/>
      <c r="B520" s="293" t="s">
        <v>348</v>
      </c>
      <c r="C520" s="32">
        <v>17</v>
      </c>
      <c r="D520" s="32"/>
      <c r="E520" s="15"/>
      <c r="F520" s="15"/>
      <c r="G520" s="15"/>
      <c r="H520" s="15"/>
      <c r="I520" s="15"/>
      <c r="J520" s="15"/>
      <c r="K520" s="15"/>
      <c r="L520" s="30"/>
      <c r="M520" s="15"/>
    </row>
    <row r="521" spans="1:13" ht="15" customHeight="1" x14ac:dyDescent="0.25">
      <c r="A521" s="31"/>
      <c r="B521" s="293" t="s">
        <v>348</v>
      </c>
      <c r="C521" s="32">
        <v>18</v>
      </c>
      <c r="D521" s="32"/>
      <c r="E521" s="15"/>
      <c r="F521" s="15"/>
      <c r="G521" s="15"/>
      <c r="H521" s="15"/>
      <c r="I521" s="15"/>
      <c r="J521" s="15"/>
      <c r="K521" s="15"/>
      <c r="L521" s="30"/>
      <c r="M521" s="15"/>
    </row>
    <row r="522" spans="1:13" ht="15" customHeight="1" x14ac:dyDescent="0.25">
      <c r="A522" s="31"/>
      <c r="B522" s="293" t="s">
        <v>348</v>
      </c>
      <c r="C522" s="32">
        <v>19</v>
      </c>
      <c r="D522" s="32"/>
      <c r="E522" s="15"/>
      <c r="F522" s="15"/>
      <c r="G522" s="15"/>
      <c r="H522" s="15"/>
      <c r="I522" s="15"/>
      <c r="J522" s="15"/>
      <c r="K522" s="15"/>
      <c r="L522" s="30"/>
      <c r="M522" s="15"/>
    </row>
    <row r="523" spans="1:13" ht="15" customHeight="1" x14ac:dyDescent="0.25">
      <c r="A523" s="31"/>
      <c r="B523" s="293" t="s">
        <v>348</v>
      </c>
      <c r="C523" s="32">
        <v>20</v>
      </c>
      <c r="D523" s="32"/>
      <c r="E523" s="15"/>
      <c r="F523" s="15"/>
      <c r="G523" s="15"/>
      <c r="H523" s="15"/>
      <c r="I523" s="15"/>
      <c r="J523" s="15"/>
      <c r="K523" s="15"/>
      <c r="L523" s="30"/>
      <c r="M523" s="15"/>
    </row>
    <row r="524" spans="1:13" ht="15" customHeight="1" x14ac:dyDescent="0.25">
      <c r="A524" s="31"/>
      <c r="B524" s="293" t="s">
        <v>348</v>
      </c>
      <c r="C524" s="32">
        <v>21</v>
      </c>
      <c r="D524" s="32"/>
      <c r="E524" s="15"/>
      <c r="F524" s="15"/>
      <c r="G524" s="15"/>
      <c r="H524" s="15"/>
      <c r="I524" s="15"/>
      <c r="J524" s="15"/>
      <c r="K524" s="15"/>
      <c r="L524" s="30"/>
      <c r="M524" s="15"/>
    </row>
    <row r="525" spans="1:13" ht="15" customHeight="1" x14ac:dyDescent="0.25">
      <c r="A525" s="31"/>
      <c r="B525" s="293" t="s">
        <v>348</v>
      </c>
      <c r="C525" s="32">
        <v>22</v>
      </c>
      <c r="D525" s="32"/>
      <c r="E525" s="15"/>
      <c r="F525" s="15"/>
      <c r="G525" s="15"/>
      <c r="H525" s="15"/>
      <c r="I525" s="15"/>
      <c r="J525" s="15"/>
      <c r="K525" s="15"/>
      <c r="L525" s="30"/>
      <c r="M525" s="15"/>
    </row>
    <row r="526" spans="1:13" ht="15" customHeight="1" x14ac:dyDescent="0.25">
      <c r="A526" s="31"/>
      <c r="B526" s="293" t="s">
        <v>348</v>
      </c>
      <c r="C526" s="32">
        <v>24</v>
      </c>
      <c r="D526" s="32"/>
      <c r="E526" s="15"/>
      <c r="F526" s="15"/>
      <c r="G526" s="15"/>
      <c r="H526" s="15"/>
      <c r="I526" s="36"/>
      <c r="J526" s="36"/>
      <c r="K526" s="15"/>
      <c r="L526" s="16"/>
      <c r="M526" s="15"/>
    </row>
    <row r="527" spans="1:13" ht="15" customHeight="1" x14ac:dyDescent="0.25">
      <c r="A527" s="31"/>
      <c r="B527" s="293" t="s">
        <v>348</v>
      </c>
      <c r="C527" s="32">
        <v>25</v>
      </c>
      <c r="D527" s="32"/>
      <c r="E527" s="15"/>
      <c r="F527" s="15"/>
      <c r="G527" s="15"/>
      <c r="H527" s="15"/>
      <c r="I527" s="15"/>
      <c r="J527" s="15"/>
      <c r="K527" s="15"/>
      <c r="L527" s="30"/>
      <c r="M527" s="15"/>
    </row>
    <row r="528" spans="1:13" ht="15" customHeight="1" x14ac:dyDescent="0.25">
      <c r="A528" s="31"/>
      <c r="B528" s="293" t="s">
        <v>348</v>
      </c>
      <c r="C528" s="32">
        <v>26</v>
      </c>
      <c r="D528" s="32"/>
      <c r="E528" s="15"/>
      <c r="F528" s="15"/>
      <c r="G528" s="15"/>
      <c r="H528" s="15"/>
      <c r="I528" s="15"/>
      <c r="J528" s="15"/>
      <c r="K528" s="15"/>
      <c r="L528" s="30"/>
      <c r="M528" s="15"/>
    </row>
    <row r="529" spans="1:16" ht="15" customHeight="1" x14ac:dyDescent="0.25">
      <c r="A529" s="31"/>
      <c r="B529" s="293" t="s">
        <v>348</v>
      </c>
      <c r="C529" s="32">
        <v>27</v>
      </c>
      <c r="D529" s="32"/>
      <c r="E529" s="15"/>
      <c r="F529" s="15"/>
      <c r="G529" s="15"/>
      <c r="H529" s="15"/>
      <c r="I529" s="15"/>
      <c r="J529" s="15"/>
      <c r="K529" s="15"/>
      <c r="L529" s="30"/>
      <c r="M529" s="15"/>
    </row>
    <row r="530" spans="1:16" ht="15" customHeight="1" x14ac:dyDescent="0.25">
      <c r="A530" s="31"/>
      <c r="B530" s="293" t="s">
        <v>348</v>
      </c>
      <c r="C530" s="32">
        <v>28</v>
      </c>
      <c r="D530" s="32"/>
      <c r="E530" s="15"/>
      <c r="F530" s="15"/>
      <c r="G530" s="15"/>
      <c r="H530" s="15"/>
      <c r="I530" s="15"/>
      <c r="J530" s="15"/>
      <c r="K530" s="15"/>
      <c r="L530" s="30"/>
      <c r="M530" s="15"/>
    </row>
    <row r="531" spans="1:16" ht="15" customHeight="1" x14ac:dyDescent="0.25">
      <c r="A531" s="31"/>
      <c r="B531" s="293" t="s">
        <v>348</v>
      </c>
      <c r="C531" s="32">
        <v>29</v>
      </c>
      <c r="D531" s="32"/>
      <c r="E531" s="15"/>
      <c r="F531" s="15"/>
      <c r="G531" s="15"/>
      <c r="H531" s="15"/>
      <c r="I531" s="15"/>
      <c r="J531" s="15"/>
      <c r="K531" s="15"/>
      <c r="L531" s="30"/>
      <c r="M531" s="15"/>
    </row>
    <row r="532" spans="1:16" ht="13.5" customHeight="1" x14ac:dyDescent="0.25">
      <c r="A532" s="31"/>
      <c r="B532" s="293" t="s">
        <v>348</v>
      </c>
      <c r="C532" s="32">
        <v>30</v>
      </c>
      <c r="D532" s="32"/>
      <c r="E532" s="15"/>
      <c r="F532" s="15"/>
      <c r="G532" s="15"/>
      <c r="H532" s="15"/>
      <c r="I532" s="15"/>
      <c r="J532" s="15"/>
      <c r="K532" s="15"/>
      <c r="L532" s="30"/>
      <c r="M532" s="15"/>
    </row>
    <row r="533" spans="1:16" ht="15" customHeight="1" x14ac:dyDescent="0.2">
      <c r="A533" s="31"/>
      <c r="B533" s="31"/>
      <c r="C533" s="32"/>
      <c r="D533" s="32"/>
      <c r="E533" s="15"/>
      <c r="F533" s="15"/>
      <c r="G533" s="15"/>
      <c r="H533" s="15"/>
      <c r="I533" s="15"/>
      <c r="J533" s="15"/>
      <c r="K533" s="15"/>
      <c r="L533" s="30"/>
      <c r="M533" s="15"/>
    </row>
    <row r="534" spans="1:16" ht="15" customHeight="1" x14ac:dyDescent="0.2">
      <c r="A534" s="659"/>
      <c r="B534" s="659"/>
      <c r="C534" s="659"/>
      <c r="D534" s="300"/>
      <c r="E534" s="240"/>
      <c r="F534" s="15"/>
      <c r="G534" s="15"/>
      <c r="H534" s="15"/>
      <c r="I534" s="15"/>
      <c r="J534" s="15"/>
      <c r="K534" s="15"/>
      <c r="L534" s="16">
        <f>SUM(L531:L531)</f>
        <v>0</v>
      </c>
      <c r="M534" s="15"/>
    </row>
    <row r="535" spans="1:16" ht="15" customHeight="1" x14ac:dyDescent="0.2">
      <c r="A535" s="301"/>
      <c r="B535" s="301"/>
      <c r="C535" s="301"/>
      <c r="D535" s="301"/>
      <c r="E535" s="1"/>
      <c r="F535" s="191"/>
      <c r="G535" s="191"/>
      <c r="H535" s="191"/>
      <c r="I535" s="191"/>
      <c r="J535" s="191"/>
      <c r="K535" s="191"/>
      <c r="L535" s="238"/>
      <c r="M535" s="191"/>
    </row>
    <row r="536" spans="1:16" ht="15" customHeight="1" x14ac:dyDescent="0.2">
      <c r="A536" s="301"/>
      <c r="B536" s="301"/>
      <c r="C536" s="301"/>
      <c r="D536" s="301"/>
      <c r="E536" s="1"/>
      <c r="F536" s="191"/>
      <c r="G536" s="191"/>
      <c r="H536" s="191"/>
      <c r="I536" s="191"/>
      <c r="J536" s="191"/>
      <c r="K536" s="191"/>
      <c r="L536" s="238"/>
      <c r="M536" s="191"/>
    </row>
    <row r="537" spans="1:16" ht="15" customHeight="1" x14ac:dyDescent="0.2">
      <c r="A537" s="1"/>
      <c r="B537" s="1"/>
      <c r="C537" s="641" t="s">
        <v>8</v>
      </c>
      <c r="D537" s="641"/>
      <c r="E537" s="641"/>
      <c r="F537" s="19"/>
      <c r="G537" s="653" t="s">
        <v>9</v>
      </c>
      <c r="H537" s="653"/>
      <c r="I537" s="297"/>
      <c r="J537" s="18"/>
      <c r="K537" s="1"/>
      <c r="L537" s="1"/>
      <c r="M537" s="1"/>
      <c r="N537" s="644"/>
      <c r="O537" s="644"/>
    </row>
    <row r="538" spans="1:16" ht="15" customHeight="1" x14ac:dyDescent="0.2">
      <c r="A538" s="1"/>
      <c r="B538" s="1"/>
      <c r="C538" s="20"/>
      <c r="D538" s="20"/>
      <c r="E538" s="1"/>
      <c r="F538" s="1"/>
      <c r="G538" s="297"/>
      <c r="H538" s="18"/>
      <c r="I538" s="18"/>
      <c r="J538" s="18"/>
      <c r="K538" s="1"/>
      <c r="L538" s="1"/>
      <c r="M538" s="231" t="s">
        <v>114</v>
      </c>
      <c r="N538" s="21"/>
      <c r="O538" s="21"/>
    </row>
    <row r="539" spans="1:16" ht="15" customHeight="1" x14ac:dyDescent="0.2">
      <c r="A539" s="1"/>
      <c r="B539" s="1"/>
      <c r="C539" s="20"/>
      <c r="D539" s="20"/>
      <c r="E539" s="1"/>
      <c r="F539" s="1"/>
      <c r="G539" s="297"/>
      <c r="H539" s="18"/>
      <c r="I539" s="18"/>
      <c r="J539" s="18"/>
      <c r="K539" s="1"/>
      <c r="L539" s="1"/>
      <c r="M539" s="1"/>
      <c r="N539" s="21"/>
      <c r="O539" s="21"/>
    </row>
    <row r="540" spans="1:16" ht="15" customHeight="1" x14ac:dyDescent="0.2">
      <c r="A540" s="1"/>
      <c r="B540" s="1"/>
      <c r="C540" s="641" t="s">
        <v>316</v>
      </c>
      <c r="D540" s="641"/>
      <c r="E540" s="641"/>
      <c r="F540" s="296"/>
      <c r="G540" s="644" t="s">
        <v>53</v>
      </c>
      <c r="H540" s="644"/>
      <c r="I540" s="644"/>
      <c r="J540" s="297"/>
      <c r="K540" s="1"/>
      <c r="L540" s="1"/>
      <c r="M540" s="645" t="s">
        <v>130</v>
      </c>
      <c r="N540" s="645"/>
      <c r="O540" s="645"/>
      <c r="P540" s="645"/>
    </row>
    <row r="541" spans="1:16" ht="15.75" customHeight="1" x14ac:dyDescent="0.2">
      <c r="A541" s="1"/>
      <c r="B541" s="1"/>
      <c r="C541" s="641" t="s">
        <v>94</v>
      </c>
      <c r="D541" s="641"/>
      <c r="E541" s="641"/>
      <c r="F541" s="296"/>
      <c r="G541" s="644" t="s">
        <v>95</v>
      </c>
      <c r="H541" s="644"/>
      <c r="I541" s="644"/>
      <c r="J541" s="297"/>
      <c r="K541" s="1"/>
      <c r="L541" s="1"/>
      <c r="M541" s="645" t="s">
        <v>108</v>
      </c>
      <c r="N541" s="645"/>
      <c r="O541" s="645"/>
      <c r="P541" s="645"/>
    </row>
    <row r="545" spans="1:18" ht="15" customHeight="1" x14ac:dyDescent="0.25">
      <c r="A545" s="646" t="s">
        <v>0</v>
      </c>
      <c r="B545" s="646"/>
      <c r="C545" s="646"/>
      <c r="D545" s="646"/>
      <c r="E545" s="646"/>
      <c r="F545" s="646"/>
      <c r="G545" s="646"/>
      <c r="H545" s="646"/>
      <c r="I545" s="646"/>
      <c r="J545" s="646"/>
      <c r="K545" s="646"/>
      <c r="L545" s="646"/>
      <c r="M545" s="646"/>
      <c r="N545" s="25"/>
      <c r="O545" s="25"/>
      <c r="P545" s="25"/>
      <c r="Q545" s="25"/>
      <c r="R545" s="25"/>
    </row>
    <row r="546" spans="1:18" ht="15" customHeight="1" x14ac:dyDescent="0.25">
      <c r="A546" s="26"/>
      <c r="B546" s="26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9"/>
      <c r="O546" s="9"/>
      <c r="P546" s="9"/>
      <c r="Q546" s="9"/>
      <c r="R546" s="9"/>
    </row>
    <row r="547" spans="1:18" ht="15" customHeight="1" x14ac:dyDescent="0.25">
      <c r="A547" s="646" t="s">
        <v>12</v>
      </c>
      <c r="B547" s="646"/>
      <c r="C547" s="646"/>
      <c r="D547" s="646"/>
      <c r="E547" s="646"/>
      <c r="F547" s="646"/>
      <c r="G547" s="646"/>
      <c r="H547" s="646"/>
      <c r="I547" s="646"/>
      <c r="J547" s="646"/>
      <c r="K547" s="646"/>
      <c r="L547" s="646"/>
      <c r="M547" s="646"/>
      <c r="N547" s="9"/>
      <c r="O547" s="9"/>
      <c r="P547" s="9"/>
      <c r="Q547" s="9"/>
      <c r="R547" s="9"/>
    </row>
    <row r="548" spans="1:18" ht="15" customHeight="1" x14ac:dyDescent="0.25">
      <c r="A548" s="294"/>
      <c r="B548" s="294"/>
      <c r="C548" s="294"/>
      <c r="D548" s="294"/>
      <c r="E548" s="294"/>
      <c r="F548" s="294"/>
      <c r="G548" s="294"/>
      <c r="H548" s="294"/>
      <c r="I548" s="294"/>
      <c r="J548" s="294"/>
      <c r="K548" s="294"/>
      <c r="L548" s="294"/>
      <c r="M548" s="294"/>
      <c r="N548" s="9"/>
      <c r="O548" s="9"/>
      <c r="P548" s="9"/>
      <c r="Q548" s="9"/>
      <c r="R548" s="9"/>
    </row>
    <row r="549" spans="1:18" s="5" customFormat="1" ht="15" customHeight="1" x14ac:dyDescent="0.25">
      <c r="A549" s="295" t="s">
        <v>181</v>
      </c>
      <c r="B549" s="295"/>
      <c r="C549" s="295"/>
      <c r="D549" s="295" t="s">
        <v>278</v>
      </c>
      <c r="G549" s="295" t="s">
        <v>28</v>
      </c>
      <c r="H549" s="295" t="s">
        <v>27</v>
      </c>
      <c r="I549" s="295"/>
      <c r="J549" s="295"/>
      <c r="K549" s="27" t="s">
        <v>279</v>
      </c>
      <c r="L549" s="299"/>
      <c r="M549" s="295" t="s">
        <v>13</v>
      </c>
      <c r="O549" s="295"/>
      <c r="P549" s="295"/>
      <c r="Q549" s="295"/>
    </row>
    <row r="550" spans="1:18" ht="15" customHeight="1" x14ac:dyDescent="0.3">
      <c r="A550" s="28"/>
      <c r="B550" s="28"/>
      <c r="C550" s="10"/>
      <c r="D550" s="10"/>
      <c r="E550" s="10"/>
      <c r="H550" s="7"/>
      <c r="I550" s="7"/>
      <c r="J550" s="7"/>
      <c r="K550" s="7"/>
      <c r="L550" s="7"/>
      <c r="M550" s="7"/>
      <c r="N550" s="159"/>
      <c r="O550" s="159"/>
      <c r="P550" s="159"/>
      <c r="Q550" s="8"/>
    </row>
    <row r="551" spans="1:18" ht="54" customHeight="1" x14ac:dyDescent="0.2">
      <c r="A551" s="11" t="s">
        <v>4</v>
      </c>
      <c r="B551" s="12" t="s">
        <v>5</v>
      </c>
      <c r="C551" s="12" t="s">
        <v>6</v>
      </c>
      <c r="D551" s="11" t="s">
        <v>7</v>
      </c>
      <c r="E551" s="12" t="s">
        <v>14</v>
      </c>
      <c r="F551" s="11" t="s">
        <v>15</v>
      </c>
      <c r="G551" s="11" t="s">
        <v>16</v>
      </c>
      <c r="H551" s="11" t="s">
        <v>17</v>
      </c>
      <c r="I551" s="11" t="s">
        <v>18</v>
      </c>
      <c r="J551" s="11" t="s">
        <v>19</v>
      </c>
      <c r="K551" s="11" t="s">
        <v>20</v>
      </c>
      <c r="L551" s="12" t="s">
        <v>21</v>
      </c>
      <c r="M551" s="12" t="s">
        <v>22</v>
      </c>
    </row>
    <row r="552" spans="1:18" ht="15.75" customHeight="1" x14ac:dyDescent="0.2">
      <c r="A552" s="29"/>
      <c r="B552" s="29"/>
      <c r="C552" s="29"/>
      <c r="D552" s="29"/>
      <c r="E552" s="29"/>
      <c r="F552" s="15"/>
      <c r="G552" s="15"/>
      <c r="H552" s="15"/>
      <c r="I552" s="15"/>
      <c r="J552" s="15"/>
      <c r="K552" s="15"/>
      <c r="L552" s="30"/>
      <c r="M552" s="17"/>
    </row>
    <row r="553" spans="1:18" ht="13.5" x14ac:dyDescent="0.25">
      <c r="A553" s="37"/>
      <c r="B553" s="293" t="s">
        <v>349</v>
      </c>
      <c r="C553" s="32">
        <v>1</v>
      </c>
      <c r="D553" s="32"/>
      <c r="E553" s="15"/>
      <c r="F553" s="15"/>
      <c r="G553" s="38"/>
      <c r="H553" s="15"/>
      <c r="I553" s="36"/>
      <c r="J553" s="36"/>
      <c r="K553" s="43"/>
      <c r="L553" s="44"/>
      <c r="M553" s="15"/>
    </row>
    <row r="554" spans="1:18" ht="15" customHeight="1" x14ac:dyDescent="0.25">
      <c r="A554" s="31"/>
      <c r="B554" s="293" t="s">
        <v>349</v>
      </c>
      <c r="C554" s="32">
        <v>2</v>
      </c>
      <c r="D554" s="32"/>
      <c r="E554" s="15"/>
      <c r="F554" s="15"/>
      <c r="G554" s="15"/>
      <c r="H554" s="15"/>
      <c r="I554" s="15"/>
      <c r="J554" s="15"/>
      <c r="K554" s="15"/>
      <c r="L554" s="30"/>
      <c r="M554" s="15"/>
    </row>
    <row r="555" spans="1:18" ht="15" customHeight="1" x14ac:dyDescent="0.25">
      <c r="A555" s="31"/>
      <c r="B555" s="293" t="s">
        <v>349</v>
      </c>
      <c r="C555" s="32">
        <v>3</v>
      </c>
      <c r="D555" s="32"/>
      <c r="E555" s="15"/>
      <c r="F555" s="15"/>
      <c r="G555" s="15"/>
      <c r="H555" s="15"/>
      <c r="I555" s="15"/>
      <c r="J555" s="15"/>
      <c r="K555" s="15"/>
      <c r="L555" s="30"/>
      <c r="M555" s="15"/>
    </row>
    <row r="556" spans="1:18" ht="15" customHeight="1" x14ac:dyDescent="0.25">
      <c r="A556" s="31"/>
      <c r="B556" s="293" t="s">
        <v>349</v>
      </c>
      <c r="C556" s="32">
        <v>4</v>
      </c>
      <c r="D556" s="32"/>
      <c r="E556" s="15"/>
      <c r="F556" s="15"/>
      <c r="G556" s="15"/>
      <c r="H556" s="15"/>
      <c r="I556" s="15"/>
      <c r="J556" s="15"/>
      <c r="K556" s="15"/>
      <c r="L556" s="30"/>
      <c r="M556" s="15"/>
    </row>
    <row r="557" spans="1:18" ht="15" customHeight="1" x14ac:dyDescent="0.25">
      <c r="A557" s="31"/>
      <c r="B557" s="293" t="s">
        <v>349</v>
      </c>
      <c r="C557" s="32">
        <v>5</v>
      </c>
      <c r="D557" s="32"/>
      <c r="E557" s="15"/>
      <c r="F557" s="15"/>
      <c r="G557" s="15"/>
      <c r="H557" s="15"/>
      <c r="I557" s="15"/>
      <c r="J557" s="15"/>
      <c r="K557" s="15"/>
      <c r="L557" s="30"/>
      <c r="M557" s="15"/>
    </row>
    <row r="558" spans="1:18" ht="15" customHeight="1" x14ac:dyDescent="0.25">
      <c r="A558" s="31"/>
      <c r="B558" s="293" t="s">
        <v>349</v>
      </c>
      <c r="C558" s="32">
        <v>6</v>
      </c>
      <c r="D558" s="32"/>
      <c r="E558" s="15"/>
      <c r="F558" s="15"/>
      <c r="G558" s="15"/>
      <c r="H558" s="15"/>
      <c r="I558" s="15"/>
      <c r="J558" s="15"/>
      <c r="K558" s="15"/>
      <c r="L558" s="30"/>
      <c r="M558" s="15"/>
    </row>
    <row r="559" spans="1:18" ht="15" customHeight="1" x14ac:dyDescent="0.25">
      <c r="A559" s="31"/>
      <c r="B559" s="293" t="s">
        <v>349</v>
      </c>
      <c r="C559" s="32">
        <v>7</v>
      </c>
      <c r="D559" s="32"/>
      <c r="E559" s="15"/>
      <c r="F559" s="15"/>
      <c r="G559" s="15"/>
      <c r="H559" s="15"/>
      <c r="I559" s="15"/>
      <c r="J559" s="15"/>
      <c r="K559" s="15"/>
      <c r="L559" s="30"/>
      <c r="M559" s="15"/>
    </row>
    <row r="560" spans="1:18" ht="16.5" customHeight="1" x14ac:dyDescent="0.25">
      <c r="A560" s="31"/>
      <c r="B560" s="293" t="s">
        <v>349</v>
      </c>
      <c r="C560" s="32">
        <v>8</v>
      </c>
      <c r="D560" s="32"/>
      <c r="E560" s="15"/>
      <c r="F560" s="15"/>
      <c r="G560" s="15"/>
      <c r="H560" s="15"/>
      <c r="I560" s="15"/>
      <c r="J560" s="15"/>
      <c r="K560" s="15"/>
      <c r="L560" s="30"/>
      <c r="M560" s="15"/>
    </row>
    <row r="561" spans="1:13" ht="15" customHeight="1" x14ac:dyDescent="0.25">
      <c r="A561" s="31"/>
      <c r="B561" s="293" t="s">
        <v>349</v>
      </c>
      <c r="C561" s="32">
        <v>9</v>
      </c>
      <c r="D561" s="32"/>
      <c r="E561" s="15"/>
      <c r="F561" s="15"/>
      <c r="G561" s="15"/>
      <c r="H561" s="15"/>
      <c r="I561" s="15"/>
      <c r="J561" s="15"/>
      <c r="K561" s="15"/>
      <c r="L561" s="30"/>
      <c r="M561" s="15"/>
    </row>
    <row r="562" spans="1:13" ht="15" customHeight="1" x14ac:dyDescent="0.25">
      <c r="A562" s="31"/>
      <c r="B562" s="293" t="s">
        <v>349</v>
      </c>
      <c r="C562" s="32">
        <v>10</v>
      </c>
      <c r="D562" s="32"/>
      <c r="E562" s="15"/>
      <c r="F562" s="15"/>
      <c r="G562" s="15"/>
      <c r="H562" s="15"/>
      <c r="I562" s="15"/>
      <c r="J562" s="15"/>
      <c r="K562" s="15"/>
      <c r="L562" s="30"/>
      <c r="M562" s="15"/>
    </row>
    <row r="563" spans="1:13" ht="15" customHeight="1" x14ac:dyDescent="0.25">
      <c r="A563" s="31"/>
      <c r="B563" s="293" t="s">
        <v>349</v>
      </c>
      <c r="C563" s="32">
        <v>11</v>
      </c>
      <c r="D563" s="32"/>
      <c r="E563" s="15"/>
      <c r="F563" s="15"/>
      <c r="G563" s="15"/>
      <c r="H563" s="15"/>
      <c r="I563" s="15"/>
      <c r="J563" s="15"/>
      <c r="K563" s="15"/>
      <c r="L563" s="30"/>
      <c r="M563" s="15"/>
    </row>
    <row r="564" spans="1:13" ht="15" customHeight="1" x14ac:dyDescent="0.25">
      <c r="A564" s="31"/>
      <c r="B564" s="293" t="s">
        <v>349</v>
      </c>
      <c r="C564" s="32">
        <v>12</v>
      </c>
      <c r="D564" s="32"/>
      <c r="E564" s="15"/>
      <c r="F564" s="15"/>
      <c r="G564" s="15"/>
      <c r="H564" s="15"/>
      <c r="I564" s="15"/>
      <c r="J564" s="15"/>
      <c r="K564" s="15"/>
      <c r="L564" s="30"/>
      <c r="M564" s="15"/>
    </row>
    <row r="565" spans="1:13" ht="15" customHeight="1" x14ac:dyDescent="0.25">
      <c r="A565" s="31"/>
      <c r="B565" s="293" t="s">
        <v>349</v>
      </c>
      <c r="C565" s="32">
        <v>13</v>
      </c>
      <c r="D565" s="32"/>
      <c r="E565" s="15"/>
      <c r="F565" s="15"/>
      <c r="G565" s="15"/>
      <c r="H565" s="15"/>
      <c r="I565" s="15"/>
      <c r="J565" s="15"/>
      <c r="K565" s="15"/>
      <c r="L565" s="30"/>
      <c r="M565" s="15"/>
    </row>
    <row r="566" spans="1:13" ht="15" customHeight="1" x14ac:dyDescent="0.25">
      <c r="A566" s="31"/>
      <c r="B566" s="293" t="s">
        <v>349</v>
      </c>
      <c r="C566" s="32">
        <v>14</v>
      </c>
      <c r="D566" s="32"/>
      <c r="E566" s="15"/>
      <c r="F566" s="15"/>
      <c r="G566" s="15"/>
      <c r="H566" s="15"/>
      <c r="I566" s="15"/>
      <c r="J566" s="15"/>
      <c r="K566" s="15"/>
      <c r="L566" s="30"/>
      <c r="M566" s="15"/>
    </row>
    <row r="567" spans="1:13" ht="15" customHeight="1" x14ac:dyDescent="0.25">
      <c r="A567" s="31"/>
      <c r="B567" s="293" t="s">
        <v>349</v>
      </c>
      <c r="C567" s="32">
        <v>15</v>
      </c>
      <c r="D567" s="32"/>
      <c r="E567" s="15"/>
      <c r="F567" s="15"/>
      <c r="G567" s="15"/>
      <c r="H567" s="15"/>
      <c r="I567" s="15"/>
      <c r="J567" s="15"/>
      <c r="K567" s="15"/>
      <c r="L567" s="30"/>
      <c r="M567" s="15"/>
    </row>
    <row r="568" spans="1:13" ht="15" customHeight="1" x14ac:dyDescent="0.25">
      <c r="A568" s="31"/>
      <c r="B568" s="293" t="s">
        <v>349</v>
      </c>
      <c r="C568" s="32">
        <v>16</v>
      </c>
      <c r="D568" s="32"/>
      <c r="E568" s="15"/>
      <c r="F568" s="15"/>
      <c r="G568" s="15"/>
      <c r="H568" s="15"/>
      <c r="I568" s="15"/>
      <c r="J568" s="15"/>
      <c r="K568" s="15"/>
      <c r="L568" s="30"/>
      <c r="M568" s="15"/>
    </row>
    <row r="569" spans="1:13" ht="15" customHeight="1" x14ac:dyDescent="0.25">
      <c r="A569" s="31"/>
      <c r="B569" s="293" t="s">
        <v>349</v>
      </c>
      <c r="C569" s="32">
        <v>17</v>
      </c>
      <c r="D569" s="32"/>
      <c r="E569" s="15"/>
      <c r="F569" s="15"/>
      <c r="G569" s="15"/>
      <c r="H569" s="15"/>
      <c r="I569" s="15"/>
      <c r="J569" s="15"/>
      <c r="K569" s="15"/>
      <c r="L569" s="30"/>
      <c r="M569" s="15"/>
    </row>
    <row r="570" spans="1:13" ht="15" customHeight="1" x14ac:dyDescent="0.25">
      <c r="A570" s="31"/>
      <c r="B570" s="293" t="s">
        <v>349</v>
      </c>
      <c r="C570" s="32">
        <v>18</v>
      </c>
      <c r="D570" s="32"/>
      <c r="E570" s="15"/>
      <c r="F570" s="15"/>
      <c r="G570" s="15"/>
      <c r="H570" s="15"/>
      <c r="I570" s="15"/>
      <c r="J570" s="15"/>
      <c r="K570" s="15"/>
      <c r="L570" s="30"/>
      <c r="M570" s="15"/>
    </row>
    <row r="571" spans="1:13" ht="15" customHeight="1" x14ac:dyDescent="0.25">
      <c r="A571" s="31"/>
      <c r="B571" s="293" t="s">
        <v>349</v>
      </c>
      <c r="C571" s="32">
        <v>19</v>
      </c>
      <c r="D571" s="32"/>
      <c r="E571" s="15"/>
      <c r="F571" s="15"/>
      <c r="G571" s="15"/>
      <c r="H571" s="15"/>
      <c r="I571" s="15"/>
      <c r="J571" s="15"/>
      <c r="K571" s="15"/>
      <c r="L571" s="30"/>
      <c r="M571" s="15"/>
    </row>
    <row r="572" spans="1:13" ht="15" customHeight="1" x14ac:dyDescent="0.25">
      <c r="A572" s="31"/>
      <c r="B572" s="293" t="s">
        <v>349</v>
      </c>
      <c r="C572" s="32">
        <v>20</v>
      </c>
      <c r="D572" s="32"/>
      <c r="E572" s="15"/>
      <c r="F572" s="15"/>
      <c r="G572" s="15"/>
      <c r="H572" s="15"/>
      <c r="I572" s="15"/>
      <c r="J572" s="15"/>
      <c r="K572" s="15"/>
      <c r="L572" s="30"/>
      <c r="M572" s="15"/>
    </row>
    <row r="573" spans="1:13" ht="15" customHeight="1" x14ac:dyDescent="0.25">
      <c r="A573" s="31"/>
      <c r="B573" s="293" t="s">
        <v>349</v>
      </c>
      <c r="C573" s="32">
        <v>21</v>
      </c>
      <c r="D573" s="32"/>
      <c r="E573" s="15"/>
      <c r="F573" s="15"/>
      <c r="G573" s="15"/>
      <c r="H573" s="15"/>
      <c r="I573" s="15"/>
      <c r="J573" s="15"/>
      <c r="K573" s="15"/>
      <c r="L573" s="30"/>
      <c r="M573" s="15"/>
    </row>
    <row r="574" spans="1:13" ht="15" customHeight="1" x14ac:dyDescent="0.25">
      <c r="A574" s="31"/>
      <c r="B574" s="293" t="s">
        <v>349</v>
      </c>
      <c r="C574" s="32">
        <v>22</v>
      </c>
      <c r="D574" s="32"/>
      <c r="E574" s="15"/>
      <c r="F574" s="15"/>
      <c r="G574" s="15"/>
      <c r="H574" s="15"/>
      <c r="I574" s="15"/>
      <c r="J574" s="15"/>
      <c r="K574" s="15"/>
      <c r="L574" s="30"/>
      <c r="M574" s="15"/>
    </row>
    <row r="575" spans="1:13" ht="15" customHeight="1" x14ac:dyDescent="0.25">
      <c r="A575" s="31"/>
      <c r="B575" s="293" t="s">
        <v>349</v>
      </c>
      <c r="C575" s="32">
        <v>24</v>
      </c>
      <c r="D575" s="32"/>
      <c r="E575" s="15"/>
      <c r="F575" s="15"/>
      <c r="G575" s="15"/>
      <c r="H575" s="15"/>
      <c r="I575" s="36"/>
      <c r="J575" s="36"/>
      <c r="K575" s="15"/>
      <c r="L575" s="16"/>
      <c r="M575" s="15"/>
    </row>
    <row r="576" spans="1:13" ht="15" customHeight="1" x14ac:dyDescent="0.25">
      <c r="A576" s="31"/>
      <c r="B576" s="293" t="s">
        <v>349</v>
      </c>
      <c r="C576" s="32">
        <v>25</v>
      </c>
      <c r="D576" s="32"/>
      <c r="E576" s="15"/>
      <c r="F576" s="15"/>
      <c r="G576" s="15"/>
      <c r="H576" s="15"/>
      <c r="I576" s="15"/>
      <c r="J576" s="15"/>
      <c r="K576" s="15"/>
      <c r="L576" s="30"/>
      <c r="M576" s="15"/>
    </row>
    <row r="577" spans="1:16" ht="15" customHeight="1" x14ac:dyDescent="0.25">
      <c r="A577" s="31"/>
      <c r="B577" s="293" t="s">
        <v>349</v>
      </c>
      <c r="C577" s="32">
        <v>26</v>
      </c>
      <c r="D577" s="32"/>
      <c r="E577" s="15"/>
      <c r="F577" s="15"/>
      <c r="G577" s="15"/>
      <c r="H577" s="15"/>
      <c r="I577" s="15"/>
      <c r="J577" s="15"/>
      <c r="K577" s="15"/>
      <c r="L577" s="30"/>
      <c r="M577" s="15"/>
    </row>
    <row r="578" spans="1:16" ht="15" customHeight="1" x14ac:dyDescent="0.25">
      <c r="A578" s="31"/>
      <c r="B578" s="293" t="s">
        <v>349</v>
      </c>
      <c r="C578" s="32">
        <v>27</v>
      </c>
      <c r="D578" s="32"/>
      <c r="E578" s="15"/>
      <c r="F578" s="15"/>
      <c r="G578" s="15"/>
      <c r="H578" s="15"/>
      <c r="I578" s="15"/>
      <c r="J578" s="15"/>
      <c r="K578" s="15"/>
      <c r="L578" s="30"/>
      <c r="M578" s="15"/>
    </row>
    <row r="579" spans="1:16" ht="15" customHeight="1" x14ac:dyDescent="0.25">
      <c r="A579" s="31"/>
      <c r="B579" s="293" t="s">
        <v>349</v>
      </c>
      <c r="C579" s="32">
        <v>28</v>
      </c>
      <c r="D579" s="32"/>
      <c r="E579" s="15"/>
      <c r="F579" s="15"/>
      <c r="G579" s="15"/>
      <c r="H579" s="15"/>
      <c r="I579" s="15"/>
      <c r="J579" s="15"/>
      <c r="K579" s="15"/>
      <c r="L579" s="30"/>
      <c r="M579" s="15"/>
    </row>
    <row r="580" spans="1:16" ht="15" customHeight="1" x14ac:dyDescent="0.25">
      <c r="A580" s="31"/>
      <c r="B580" s="293" t="s">
        <v>349</v>
      </c>
      <c r="C580" s="32">
        <v>29</v>
      </c>
      <c r="D580" s="32"/>
      <c r="E580" s="15"/>
      <c r="F580" s="15"/>
      <c r="G580" s="15"/>
      <c r="H580" s="15"/>
      <c r="I580" s="15"/>
      <c r="J580" s="15"/>
      <c r="K580" s="15"/>
      <c r="L580" s="30"/>
      <c r="M580" s="15"/>
    </row>
    <row r="581" spans="1:16" ht="13.5" customHeight="1" x14ac:dyDescent="0.25">
      <c r="A581" s="31"/>
      <c r="B581" s="293" t="s">
        <v>349</v>
      </c>
      <c r="C581" s="32">
        <v>30</v>
      </c>
      <c r="D581" s="32"/>
      <c r="E581" s="15"/>
      <c r="F581" s="15"/>
      <c r="G581" s="15"/>
      <c r="H581" s="15"/>
      <c r="I581" s="15"/>
      <c r="J581" s="15"/>
      <c r="K581" s="15"/>
      <c r="L581" s="30"/>
      <c r="M581" s="15"/>
    </row>
    <row r="582" spans="1:16" ht="15" customHeight="1" x14ac:dyDescent="0.2">
      <c r="A582" s="31"/>
      <c r="B582" s="31"/>
      <c r="C582" s="32"/>
      <c r="D582" s="32"/>
      <c r="E582" s="15"/>
      <c r="F582" s="15"/>
      <c r="G582" s="15"/>
      <c r="H582" s="15"/>
      <c r="I582" s="15"/>
      <c r="J582" s="15"/>
      <c r="K582" s="15"/>
      <c r="L582" s="30"/>
      <c r="M582" s="15"/>
    </row>
    <row r="583" spans="1:16" ht="15" customHeight="1" x14ac:dyDescent="0.2">
      <c r="A583" s="659"/>
      <c r="B583" s="659"/>
      <c r="C583" s="659"/>
      <c r="D583" s="300"/>
      <c r="E583" s="240"/>
      <c r="F583" s="15"/>
      <c r="G583" s="15"/>
      <c r="H583" s="15"/>
      <c r="I583" s="15"/>
      <c r="J583" s="15"/>
      <c r="K583" s="15"/>
      <c r="L583" s="16">
        <f>SUM(L580:L580)</f>
        <v>0</v>
      </c>
      <c r="M583" s="15"/>
    </row>
    <row r="584" spans="1:16" ht="15" customHeight="1" x14ac:dyDescent="0.2">
      <c r="A584" s="301"/>
      <c r="B584" s="301"/>
      <c r="C584" s="301"/>
      <c r="D584" s="301"/>
      <c r="E584" s="1"/>
      <c r="F584" s="191"/>
      <c r="G584" s="191"/>
      <c r="H584" s="191"/>
      <c r="I584" s="191"/>
      <c r="J584" s="191"/>
      <c r="K584" s="191"/>
      <c r="L584" s="238"/>
      <c r="M584" s="191"/>
    </row>
    <row r="585" spans="1:16" ht="15" customHeight="1" x14ac:dyDescent="0.2">
      <c r="A585" s="301"/>
      <c r="B585" s="301"/>
      <c r="C585" s="301"/>
      <c r="D585" s="301"/>
      <c r="E585" s="1"/>
      <c r="F585" s="191"/>
      <c r="G585" s="191"/>
      <c r="H585" s="191"/>
      <c r="I585" s="191"/>
      <c r="J585" s="191"/>
      <c r="K585" s="191"/>
      <c r="L585" s="238"/>
      <c r="M585" s="191"/>
    </row>
    <row r="586" spans="1:16" ht="15" customHeight="1" x14ac:dyDescent="0.2">
      <c r="A586" s="1"/>
      <c r="B586" s="1"/>
      <c r="C586" s="641" t="s">
        <v>8</v>
      </c>
      <c r="D586" s="641"/>
      <c r="E586" s="641"/>
      <c r="F586" s="19"/>
      <c r="G586" s="653" t="s">
        <v>9</v>
      </c>
      <c r="H586" s="653"/>
      <c r="I586" s="297"/>
      <c r="J586" s="18"/>
      <c r="K586" s="1"/>
      <c r="L586" s="1"/>
      <c r="M586" s="1"/>
      <c r="N586" s="644"/>
      <c r="O586" s="644"/>
    </row>
    <row r="587" spans="1:16" ht="15" customHeight="1" x14ac:dyDescent="0.2">
      <c r="A587" s="1"/>
      <c r="B587" s="1"/>
      <c r="C587" s="20"/>
      <c r="D587" s="20"/>
      <c r="E587" s="1"/>
      <c r="F587" s="1"/>
      <c r="G587" s="297"/>
      <c r="H587" s="18"/>
      <c r="I587" s="18"/>
      <c r="J587" s="18"/>
      <c r="K587" s="1"/>
      <c r="L587" s="1"/>
      <c r="M587" s="231" t="s">
        <v>114</v>
      </c>
      <c r="N587" s="21"/>
      <c r="O587" s="21"/>
    </row>
    <row r="588" spans="1:16" ht="15" customHeight="1" x14ac:dyDescent="0.2">
      <c r="A588" s="1"/>
      <c r="B588" s="1"/>
      <c r="C588" s="20"/>
      <c r="D588" s="20"/>
      <c r="E588" s="1"/>
      <c r="F588" s="1"/>
      <c r="G588" s="297"/>
      <c r="H588" s="18"/>
      <c r="I588" s="18"/>
      <c r="J588" s="18"/>
      <c r="K588" s="1"/>
      <c r="L588" s="1"/>
      <c r="M588" s="1"/>
      <c r="N588" s="21"/>
      <c r="O588" s="21"/>
    </row>
    <row r="589" spans="1:16" ht="15" customHeight="1" x14ac:dyDescent="0.2">
      <c r="A589" s="1"/>
      <c r="B589" s="1"/>
      <c r="C589" s="641" t="s">
        <v>316</v>
      </c>
      <c r="D589" s="641"/>
      <c r="E589" s="641"/>
      <c r="F589" s="296"/>
      <c r="G589" s="644" t="s">
        <v>53</v>
      </c>
      <c r="H589" s="644"/>
      <c r="I589" s="644"/>
      <c r="J589" s="297"/>
      <c r="K589" s="1"/>
      <c r="L589" s="1"/>
      <c r="M589" s="645" t="s">
        <v>130</v>
      </c>
      <c r="N589" s="645"/>
      <c r="O589" s="645"/>
      <c r="P589" s="645"/>
    </row>
    <row r="590" spans="1:16" ht="15.75" customHeight="1" x14ac:dyDescent="0.2">
      <c r="A590" s="1"/>
      <c r="B590" s="1"/>
      <c r="C590" s="641" t="s">
        <v>94</v>
      </c>
      <c r="D590" s="641"/>
      <c r="E590" s="641"/>
      <c r="F590" s="296"/>
      <c r="G590" s="644" t="s">
        <v>95</v>
      </c>
      <c r="H590" s="644"/>
      <c r="I590" s="644"/>
      <c r="J590" s="297"/>
      <c r="K590" s="1"/>
      <c r="L590" s="1"/>
      <c r="M590" s="645" t="s">
        <v>108</v>
      </c>
      <c r="N590" s="645"/>
      <c r="O590" s="645"/>
      <c r="P590" s="645"/>
    </row>
  </sheetData>
  <mergeCells count="144">
    <mergeCell ref="C590:E590"/>
    <mergeCell ref="G590:I590"/>
    <mergeCell ref="M590:P590"/>
    <mergeCell ref="A583:C583"/>
    <mergeCell ref="C586:E586"/>
    <mergeCell ref="G586:H586"/>
    <mergeCell ref="N586:O586"/>
    <mergeCell ref="C589:E589"/>
    <mergeCell ref="G589:I589"/>
    <mergeCell ref="M589:P589"/>
    <mergeCell ref="C541:E541"/>
    <mergeCell ref="G541:I541"/>
    <mergeCell ref="M541:P541"/>
    <mergeCell ref="A545:M545"/>
    <mergeCell ref="A547:M547"/>
    <mergeCell ref="A534:C534"/>
    <mergeCell ref="C537:E537"/>
    <mergeCell ref="G537:H537"/>
    <mergeCell ref="N537:O537"/>
    <mergeCell ref="C540:E540"/>
    <mergeCell ref="G540:I540"/>
    <mergeCell ref="M540:P540"/>
    <mergeCell ref="C492:E492"/>
    <mergeCell ref="G492:I492"/>
    <mergeCell ref="M492:P492"/>
    <mergeCell ref="A496:M496"/>
    <mergeCell ref="A498:M498"/>
    <mergeCell ref="A485:C485"/>
    <mergeCell ref="C488:E488"/>
    <mergeCell ref="G488:H488"/>
    <mergeCell ref="N488:O488"/>
    <mergeCell ref="C491:E491"/>
    <mergeCell ref="G491:I491"/>
    <mergeCell ref="M491:P491"/>
    <mergeCell ref="C443:E443"/>
    <mergeCell ref="G443:I443"/>
    <mergeCell ref="M443:P443"/>
    <mergeCell ref="A447:M447"/>
    <mergeCell ref="A449:M449"/>
    <mergeCell ref="A436:C436"/>
    <mergeCell ref="C439:E439"/>
    <mergeCell ref="G439:H439"/>
    <mergeCell ref="N439:O439"/>
    <mergeCell ref="C442:E442"/>
    <mergeCell ref="G442:I442"/>
    <mergeCell ref="M442:P442"/>
    <mergeCell ref="C394:E394"/>
    <mergeCell ref="G394:I394"/>
    <mergeCell ref="M394:P394"/>
    <mergeCell ref="A398:M398"/>
    <mergeCell ref="A400:M400"/>
    <mergeCell ref="A387:C387"/>
    <mergeCell ref="C390:E390"/>
    <mergeCell ref="G390:H390"/>
    <mergeCell ref="N390:O390"/>
    <mergeCell ref="C393:E393"/>
    <mergeCell ref="G393:I393"/>
    <mergeCell ref="M393:P393"/>
    <mergeCell ref="C345:E345"/>
    <mergeCell ref="G345:I345"/>
    <mergeCell ref="M345:P345"/>
    <mergeCell ref="A349:M349"/>
    <mergeCell ref="A351:M351"/>
    <mergeCell ref="A338:C338"/>
    <mergeCell ref="C341:E341"/>
    <mergeCell ref="G341:H341"/>
    <mergeCell ref="N341:O341"/>
    <mergeCell ref="C344:E344"/>
    <mergeCell ref="G344:I344"/>
    <mergeCell ref="M344:P344"/>
    <mergeCell ref="C296:E296"/>
    <mergeCell ref="G296:I296"/>
    <mergeCell ref="M296:P296"/>
    <mergeCell ref="A300:M300"/>
    <mergeCell ref="A302:M302"/>
    <mergeCell ref="A289:C289"/>
    <mergeCell ref="C292:E292"/>
    <mergeCell ref="G292:H292"/>
    <mergeCell ref="N292:O292"/>
    <mergeCell ref="C295:E295"/>
    <mergeCell ref="G295:I295"/>
    <mergeCell ref="M295:P295"/>
    <mergeCell ref="C247:E247"/>
    <mergeCell ref="G247:I247"/>
    <mergeCell ref="M247:P247"/>
    <mergeCell ref="A251:M251"/>
    <mergeCell ref="A253:M253"/>
    <mergeCell ref="A240:C240"/>
    <mergeCell ref="C243:E243"/>
    <mergeCell ref="G243:H243"/>
    <mergeCell ref="N243:O243"/>
    <mergeCell ref="C246:E246"/>
    <mergeCell ref="G246:I246"/>
    <mergeCell ref="M246:P246"/>
    <mergeCell ref="C198:E198"/>
    <mergeCell ref="G198:I198"/>
    <mergeCell ref="M198:P198"/>
    <mergeCell ref="A202:M202"/>
    <mergeCell ref="A204:M204"/>
    <mergeCell ref="A191:C191"/>
    <mergeCell ref="C194:E194"/>
    <mergeCell ref="G194:H194"/>
    <mergeCell ref="N194:O194"/>
    <mergeCell ref="C197:E197"/>
    <mergeCell ref="G197:I197"/>
    <mergeCell ref="M197:P197"/>
    <mergeCell ref="C149:E149"/>
    <mergeCell ref="G149:I149"/>
    <mergeCell ref="M149:P149"/>
    <mergeCell ref="A153:M153"/>
    <mergeCell ref="A155:M155"/>
    <mergeCell ref="A142:C142"/>
    <mergeCell ref="C145:E145"/>
    <mergeCell ref="G145:H145"/>
    <mergeCell ref="N145:O145"/>
    <mergeCell ref="C148:E148"/>
    <mergeCell ref="G148:I148"/>
    <mergeCell ref="M148:P148"/>
    <mergeCell ref="C100:E100"/>
    <mergeCell ref="G100:I100"/>
    <mergeCell ref="M100:P100"/>
    <mergeCell ref="A104:M104"/>
    <mergeCell ref="A106:M106"/>
    <mergeCell ref="A93:C93"/>
    <mergeCell ref="C96:E96"/>
    <mergeCell ref="G96:H96"/>
    <mergeCell ref="N96:O96"/>
    <mergeCell ref="C99:E99"/>
    <mergeCell ref="G99:I99"/>
    <mergeCell ref="M99:P99"/>
    <mergeCell ref="A4:M4"/>
    <mergeCell ref="A6:M6"/>
    <mergeCell ref="A45:C45"/>
    <mergeCell ref="C48:E48"/>
    <mergeCell ref="G48:H48"/>
    <mergeCell ref="A56:M56"/>
    <mergeCell ref="A58:M58"/>
    <mergeCell ref="C51:E51"/>
    <mergeCell ref="G51:I51"/>
    <mergeCell ref="M51:P51"/>
    <mergeCell ref="C52:E52"/>
    <mergeCell ref="G52:I52"/>
    <mergeCell ref="M52:P52"/>
    <mergeCell ref="N48:O48"/>
  </mergeCells>
  <printOptions horizontalCentered="1"/>
  <pageMargins left="0.39370078740157483" right="0.39370078740157483" top="0.39370078740157483" bottom="0.19685039370078741" header="0.31496062992125984" footer="0.31496062992125984"/>
  <pageSetup scale="50" fitToHeight="2" orientation="landscape" r:id="rId1"/>
  <headerFooter alignWithMargins="0"/>
  <rowBreaks count="11" manualBreakCount="11">
    <brk id="53" max="13" man="1"/>
    <brk id="101" max="13" man="1"/>
    <brk id="150" max="13" man="1"/>
    <brk id="199" max="13" man="1"/>
    <brk id="248" max="13" man="1"/>
    <brk id="297" max="13" man="1"/>
    <brk id="346" max="13" man="1"/>
    <brk id="395" max="13" man="1"/>
    <brk id="444" max="13" man="1"/>
    <brk id="493" max="13" man="1"/>
    <brk id="542" max="1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600"/>
  <sheetViews>
    <sheetView view="pageBreakPreview" topLeftCell="C267" zoomScale="90" zoomScaleNormal="100" zoomScaleSheetLayoutView="90" workbookViewId="0">
      <selection activeCell="R290" sqref="R290"/>
    </sheetView>
  </sheetViews>
  <sheetFormatPr baseColWidth="10" defaultRowHeight="16.5" x14ac:dyDescent="0.3"/>
  <cols>
    <col min="1" max="1" width="23.85546875" style="22" customWidth="1"/>
    <col min="2" max="2" width="13.7109375" style="22" customWidth="1"/>
    <col min="3" max="3" width="11.570312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  <c r="Q4" s="25"/>
      <c r="R4" s="25"/>
    </row>
    <row r="5" spans="1:18" ht="15" customHeight="1" x14ac:dyDescent="0.25">
      <c r="A5" s="26"/>
      <c r="B5" s="2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  <c r="Q6" s="9"/>
      <c r="R6" s="9"/>
    </row>
    <row r="7" spans="1:18" ht="15" customHeight="1" x14ac:dyDescent="0.25">
      <c r="A7" s="172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9"/>
      <c r="O7" s="9"/>
      <c r="P7" s="9"/>
      <c r="Q7" s="9"/>
      <c r="R7" s="9"/>
    </row>
    <row r="8" spans="1:18" s="5" customFormat="1" ht="15" customHeight="1" x14ac:dyDescent="0.25">
      <c r="A8" s="167" t="s">
        <v>261</v>
      </c>
      <c r="B8" s="9"/>
      <c r="C8" s="647" t="s">
        <v>262</v>
      </c>
      <c r="D8" s="167" t="s">
        <v>263</v>
      </c>
      <c r="F8" s="167" t="s">
        <v>264</v>
      </c>
      <c r="G8" s="167" t="s">
        <v>62</v>
      </c>
      <c r="H8" s="158" t="s">
        <v>265</v>
      </c>
      <c r="I8" s="158"/>
      <c r="K8" s="168"/>
      <c r="L8" s="168"/>
      <c r="M8" s="648" t="s">
        <v>2</v>
      </c>
      <c r="N8" s="648"/>
      <c r="P8" s="167"/>
      <c r="Q8" s="167"/>
      <c r="R8" s="167"/>
    </row>
    <row r="9" spans="1:18" ht="15" customHeight="1" x14ac:dyDescent="0.3">
      <c r="A9" s="648" t="s">
        <v>3</v>
      </c>
      <c r="B9" s="648"/>
      <c r="C9" s="647"/>
      <c r="D9" s="4"/>
      <c r="F9" s="159" t="s">
        <v>70</v>
      </c>
      <c r="H9" s="7"/>
      <c r="I9" s="7"/>
      <c r="J9" s="7"/>
      <c r="K9" s="7"/>
      <c r="L9" s="7"/>
      <c r="M9" s="7"/>
      <c r="N9" s="159"/>
      <c r="O9" s="159"/>
      <c r="P9" s="159"/>
      <c r="Q9" s="159"/>
      <c r="R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</row>
    <row r="11" spans="1:18" ht="15.75" customHeight="1" x14ac:dyDescent="0.2">
      <c r="A11" s="29"/>
      <c r="B11" s="29"/>
      <c r="C11" s="29"/>
      <c r="D11" s="29"/>
      <c r="E11" s="29"/>
      <c r="F11" s="15"/>
      <c r="G11" s="15"/>
      <c r="H11" s="15"/>
      <c r="I11" s="15"/>
      <c r="J11" s="15"/>
      <c r="K11" s="15"/>
      <c r="L11" s="30"/>
      <c r="M11" s="17"/>
    </row>
    <row r="12" spans="1:18" ht="13.5" x14ac:dyDescent="0.2">
      <c r="A12" s="37"/>
      <c r="B12" s="37" t="s">
        <v>308</v>
      </c>
      <c r="C12" s="32">
        <v>1</v>
      </c>
      <c r="D12" s="32"/>
      <c r="E12" s="15"/>
      <c r="F12" s="15"/>
      <c r="G12" s="38"/>
      <c r="H12" s="15"/>
      <c r="I12" s="36"/>
      <c r="J12" s="36"/>
      <c r="K12" s="43"/>
      <c r="L12" s="44"/>
      <c r="M12" s="15"/>
    </row>
    <row r="13" spans="1:18" ht="15" customHeight="1" x14ac:dyDescent="0.2">
      <c r="A13" s="31"/>
      <c r="B13" s="37" t="s">
        <v>308</v>
      </c>
      <c r="C13" s="32">
        <v>2</v>
      </c>
      <c r="D13" s="32"/>
      <c r="E13" s="15"/>
      <c r="F13" s="15"/>
      <c r="G13" s="15"/>
      <c r="H13" s="15"/>
      <c r="I13" s="15"/>
      <c r="J13" s="15"/>
      <c r="K13" s="15"/>
      <c r="L13" s="30"/>
      <c r="M13" s="15"/>
    </row>
    <row r="14" spans="1:18" ht="15" customHeight="1" x14ac:dyDescent="0.2">
      <c r="A14" s="31"/>
      <c r="B14" s="37" t="s">
        <v>308</v>
      </c>
      <c r="C14" s="32">
        <v>3</v>
      </c>
      <c r="D14" s="32"/>
      <c r="E14" s="15"/>
      <c r="F14" s="15"/>
      <c r="G14" s="15"/>
      <c r="H14" s="15"/>
      <c r="I14" s="15"/>
      <c r="J14" s="15"/>
      <c r="K14" s="15"/>
      <c r="L14" s="30"/>
      <c r="M14" s="15"/>
    </row>
    <row r="15" spans="1:18" ht="15" customHeight="1" x14ac:dyDescent="0.2">
      <c r="A15" s="31"/>
      <c r="B15" s="37" t="s">
        <v>308</v>
      </c>
      <c r="C15" s="32">
        <v>4</v>
      </c>
      <c r="D15" s="32"/>
      <c r="E15" s="15"/>
      <c r="F15" s="15"/>
      <c r="G15" s="15"/>
      <c r="H15" s="15"/>
      <c r="I15" s="15"/>
      <c r="J15" s="15"/>
      <c r="K15" s="15"/>
      <c r="L15" s="30"/>
      <c r="M15" s="15"/>
    </row>
    <row r="16" spans="1:18" ht="15" customHeight="1" x14ac:dyDescent="0.2">
      <c r="A16" s="31"/>
      <c r="B16" s="37" t="s">
        <v>308</v>
      </c>
      <c r="C16" s="32">
        <v>5</v>
      </c>
      <c r="D16" s="32"/>
      <c r="E16" s="15"/>
      <c r="F16" s="15"/>
      <c r="G16" s="15"/>
      <c r="H16" s="15"/>
      <c r="I16" s="15"/>
      <c r="J16" s="15"/>
      <c r="K16" s="15"/>
      <c r="L16" s="30"/>
      <c r="M16" s="15"/>
    </row>
    <row r="17" spans="1:13" ht="15" customHeight="1" x14ac:dyDescent="0.2">
      <c r="A17" s="31"/>
      <c r="B17" s="37" t="s">
        <v>308</v>
      </c>
      <c r="C17" s="32">
        <v>6</v>
      </c>
      <c r="D17" s="32"/>
      <c r="E17" s="15"/>
      <c r="F17" s="15"/>
      <c r="G17" s="15"/>
      <c r="H17" s="15"/>
      <c r="I17" s="15"/>
      <c r="J17" s="15"/>
      <c r="K17" s="15"/>
      <c r="L17" s="30"/>
      <c r="M17" s="15"/>
    </row>
    <row r="18" spans="1:13" ht="15" customHeight="1" x14ac:dyDescent="0.2">
      <c r="A18" s="31"/>
      <c r="B18" s="37" t="s">
        <v>308</v>
      </c>
      <c r="C18" s="32">
        <v>7</v>
      </c>
      <c r="D18" s="32"/>
      <c r="E18" s="15"/>
      <c r="F18" s="15"/>
      <c r="G18" s="15"/>
      <c r="H18" s="15"/>
      <c r="I18" s="15"/>
      <c r="J18" s="15"/>
      <c r="K18" s="15"/>
      <c r="L18" s="30"/>
      <c r="M18" s="15"/>
    </row>
    <row r="19" spans="1:13" ht="14.25" customHeight="1" x14ac:dyDescent="0.2">
      <c r="A19" s="31"/>
      <c r="B19" s="37" t="s">
        <v>308</v>
      </c>
      <c r="C19" s="32">
        <v>8</v>
      </c>
      <c r="D19" s="32"/>
      <c r="E19" s="15"/>
      <c r="F19" s="15"/>
      <c r="G19" s="15"/>
      <c r="H19" s="15"/>
      <c r="I19" s="15"/>
      <c r="J19" s="15"/>
      <c r="K19" s="15"/>
      <c r="L19" s="30"/>
      <c r="M19" s="15"/>
    </row>
    <row r="20" spans="1:13" ht="15" customHeight="1" x14ac:dyDescent="0.2">
      <c r="A20" s="31"/>
      <c r="B20" s="37" t="s">
        <v>308</v>
      </c>
      <c r="C20" s="32">
        <v>10</v>
      </c>
      <c r="D20" s="32"/>
      <c r="E20" s="15"/>
      <c r="F20" s="15"/>
      <c r="G20" s="15"/>
      <c r="H20" s="15"/>
      <c r="I20" s="15"/>
      <c r="J20" s="15"/>
      <c r="K20" s="15"/>
      <c r="L20" s="30"/>
      <c r="M20" s="15"/>
    </row>
    <row r="21" spans="1:13" ht="15" customHeight="1" x14ac:dyDescent="0.2">
      <c r="A21" s="31"/>
      <c r="B21" s="37" t="s">
        <v>308</v>
      </c>
      <c r="C21" s="32">
        <v>11</v>
      </c>
      <c r="D21" s="32"/>
      <c r="E21" s="15"/>
      <c r="F21" s="15"/>
      <c r="G21" s="15"/>
      <c r="H21" s="15"/>
      <c r="I21" s="15"/>
      <c r="J21" s="15"/>
      <c r="K21" s="15"/>
      <c r="L21" s="30"/>
      <c r="M21" s="15"/>
    </row>
    <row r="22" spans="1:13" ht="15" customHeight="1" x14ac:dyDescent="0.2">
      <c r="A22" s="31"/>
      <c r="B22" s="37" t="s">
        <v>308</v>
      </c>
      <c r="C22" s="32">
        <v>12</v>
      </c>
      <c r="D22" s="32"/>
      <c r="E22" s="15"/>
      <c r="F22" s="15"/>
      <c r="G22" s="15"/>
      <c r="H22" s="15"/>
      <c r="I22" s="15"/>
      <c r="J22" s="15"/>
      <c r="K22" s="15"/>
      <c r="L22" s="30"/>
      <c r="M22" s="15"/>
    </row>
    <row r="23" spans="1:13" ht="15" customHeight="1" x14ac:dyDescent="0.2">
      <c r="A23" s="31"/>
      <c r="B23" s="37" t="s">
        <v>308</v>
      </c>
      <c r="C23" s="32">
        <v>13</v>
      </c>
      <c r="D23" s="32"/>
      <c r="E23" s="15"/>
      <c r="F23" s="15"/>
      <c r="G23" s="15"/>
      <c r="H23" s="15"/>
      <c r="I23" s="15"/>
      <c r="J23" s="15"/>
      <c r="K23" s="15"/>
      <c r="L23" s="30"/>
      <c r="M23" s="15"/>
    </row>
    <row r="24" spans="1:13" ht="15" customHeight="1" x14ac:dyDescent="0.2">
      <c r="A24" s="31"/>
      <c r="B24" s="37" t="s">
        <v>308</v>
      </c>
      <c r="C24" s="32">
        <v>14</v>
      </c>
      <c r="D24" s="32"/>
      <c r="E24" s="15"/>
      <c r="F24" s="15"/>
      <c r="G24" s="15"/>
      <c r="H24" s="15"/>
      <c r="I24" s="104"/>
      <c r="J24" s="104"/>
      <c r="K24" s="15"/>
      <c r="L24" s="16"/>
      <c r="M24" s="15"/>
    </row>
    <row r="25" spans="1:13" ht="15" customHeight="1" x14ac:dyDescent="0.2">
      <c r="A25" s="31"/>
      <c r="B25" s="37" t="s">
        <v>308</v>
      </c>
      <c r="C25" s="32">
        <v>15</v>
      </c>
      <c r="D25" s="32"/>
      <c r="E25" s="15"/>
      <c r="F25" s="15"/>
      <c r="G25" s="15"/>
      <c r="H25" s="15"/>
      <c r="I25" s="104"/>
      <c r="J25" s="104"/>
      <c r="K25" s="15"/>
      <c r="L25" s="16"/>
      <c r="M25" s="15"/>
    </row>
    <row r="26" spans="1:13" ht="15" customHeight="1" x14ac:dyDescent="0.2">
      <c r="A26" s="31"/>
      <c r="B26" s="37" t="s">
        <v>308</v>
      </c>
      <c r="C26" s="32">
        <v>16</v>
      </c>
      <c r="D26" s="32"/>
      <c r="E26" s="15"/>
      <c r="F26" s="15"/>
      <c r="G26" s="15"/>
      <c r="H26" s="15"/>
      <c r="I26" s="104"/>
      <c r="J26" s="104"/>
      <c r="K26" s="15"/>
      <c r="L26" s="16"/>
      <c r="M26" s="15"/>
    </row>
    <row r="27" spans="1:13" ht="15" customHeight="1" x14ac:dyDescent="0.2">
      <c r="A27" s="31"/>
      <c r="B27" s="37" t="s">
        <v>308</v>
      </c>
      <c r="C27" s="32">
        <v>17</v>
      </c>
      <c r="D27" s="32"/>
      <c r="E27" s="15"/>
      <c r="F27" s="15"/>
      <c r="G27" s="15"/>
      <c r="H27" s="15"/>
      <c r="I27" s="104"/>
      <c r="J27" s="104"/>
      <c r="K27" s="15"/>
      <c r="L27" s="16"/>
      <c r="M27" s="15"/>
    </row>
    <row r="28" spans="1:13" ht="15" customHeight="1" x14ac:dyDescent="0.2">
      <c r="A28" s="31"/>
      <c r="B28" s="37" t="s">
        <v>308</v>
      </c>
      <c r="C28" s="32">
        <v>18</v>
      </c>
      <c r="D28" s="32"/>
      <c r="E28" s="15"/>
      <c r="F28" s="15"/>
      <c r="G28" s="15"/>
      <c r="H28" s="15"/>
      <c r="I28" s="104"/>
      <c r="J28" s="104"/>
      <c r="K28" s="15"/>
      <c r="L28" s="16"/>
      <c r="M28" s="15"/>
    </row>
    <row r="29" spans="1:13" ht="15" customHeight="1" x14ac:dyDescent="0.2">
      <c r="A29" s="31"/>
      <c r="B29" s="37" t="s">
        <v>308</v>
      </c>
      <c r="C29" s="32">
        <v>19</v>
      </c>
      <c r="D29" s="32"/>
      <c r="E29" s="15"/>
      <c r="F29" s="15"/>
      <c r="G29" s="15"/>
      <c r="H29" s="15"/>
      <c r="I29" s="104"/>
      <c r="J29" s="104"/>
      <c r="K29" s="15"/>
      <c r="L29" s="16"/>
      <c r="M29" s="15"/>
    </row>
    <row r="30" spans="1:13" ht="15" customHeight="1" x14ac:dyDescent="0.2">
      <c r="A30" s="31"/>
      <c r="B30" s="37" t="s">
        <v>308</v>
      </c>
      <c r="C30" s="32">
        <v>20</v>
      </c>
      <c r="D30" s="32"/>
      <c r="E30" s="15"/>
      <c r="F30" s="15"/>
      <c r="G30" s="15"/>
      <c r="H30" s="15"/>
      <c r="I30" s="15"/>
      <c r="J30" s="15"/>
      <c r="K30" s="15"/>
      <c r="L30" s="30"/>
      <c r="M30" s="15"/>
    </row>
    <row r="31" spans="1:13" ht="15" customHeight="1" x14ac:dyDescent="0.2">
      <c r="A31" s="31"/>
      <c r="B31" s="37" t="s">
        <v>308</v>
      </c>
      <c r="C31" s="32">
        <v>21</v>
      </c>
      <c r="D31" s="32"/>
      <c r="E31" s="15"/>
      <c r="F31" s="15"/>
      <c r="G31" s="15"/>
      <c r="H31" s="15"/>
      <c r="I31" s="15"/>
      <c r="J31" s="15"/>
      <c r="K31" s="15"/>
      <c r="L31" s="30"/>
      <c r="M31" s="15"/>
    </row>
    <row r="32" spans="1:13" ht="15" customHeight="1" x14ac:dyDescent="0.2">
      <c r="A32" s="31"/>
      <c r="B32" s="37" t="s">
        <v>308</v>
      </c>
      <c r="C32" s="32">
        <v>22</v>
      </c>
      <c r="D32" s="32"/>
      <c r="E32" s="15"/>
      <c r="F32" s="15"/>
      <c r="G32" s="38"/>
      <c r="H32" s="15"/>
      <c r="I32" s="36"/>
      <c r="J32" s="36"/>
      <c r="K32" s="15"/>
      <c r="L32" s="30"/>
      <c r="M32" s="15"/>
    </row>
    <row r="33" spans="1:16" ht="15" customHeight="1" x14ac:dyDescent="0.2">
      <c r="A33" s="31"/>
      <c r="B33" s="37" t="s">
        <v>308</v>
      </c>
      <c r="C33" s="32">
        <v>23</v>
      </c>
      <c r="D33" s="32"/>
      <c r="E33" s="15"/>
      <c r="F33" s="15"/>
      <c r="G33" s="15"/>
      <c r="H33" s="15"/>
      <c r="I33" s="15"/>
      <c r="J33" s="15"/>
      <c r="K33" s="15"/>
      <c r="L33" s="30"/>
      <c r="M33" s="15"/>
    </row>
    <row r="34" spans="1:16" ht="15" customHeight="1" x14ac:dyDescent="0.2">
      <c r="A34" s="31"/>
      <c r="B34" s="37" t="s">
        <v>308</v>
      </c>
      <c r="C34" s="32">
        <v>24</v>
      </c>
      <c r="D34" s="32"/>
      <c r="E34" s="15"/>
      <c r="F34" s="15"/>
      <c r="G34" s="15"/>
      <c r="H34" s="15"/>
      <c r="I34" s="36"/>
      <c r="J34" s="36"/>
      <c r="K34" s="15"/>
      <c r="L34" s="30"/>
      <c r="M34" s="15"/>
    </row>
    <row r="35" spans="1:16" ht="15" customHeight="1" x14ac:dyDescent="0.2">
      <c r="A35" s="31"/>
      <c r="B35" s="37" t="s">
        <v>308</v>
      </c>
      <c r="C35" s="32">
        <v>25</v>
      </c>
      <c r="D35" s="32"/>
      <c r="E35" s="15"/>
      <c r="F35" s="15"/>
      <c r="G35" s="15"/>
      <c r="H35" s="15"/>
      <c r="I35" s="36"/>
      <c r="J35" s="36"/>
      <c r="K35" s="15"/>
      <c r="L35" s="30"/>
      <c r="M35" s="15"/>
    </row>
    <row r="36" spans="1:16" ht="15" customHeight="1" x14ac:dyDescent="0.2">
      <c r="A36" s="31"/>
      <c r="B36" s="37" t="s">
        <v>308</v>
      </c>
      <c r="C36" s="32">
        <v>26</v>
      </c>
      <c r="D36" s="32"/>
      <c r="E36" s="15"/>
      <c r="F36" s="15"/>
      <c r="G36" s="15"/>
      <c r="H36" s="15"/>
      <c r="I36" s="36"/>
      <c r="J36" s="36"/>
      <c r="K36" s="15"/>
      <c r="L36" s="30"/>
      <c r="M36" s="15"/>
    </row>
    <row r="37" spans="1:16" ht="15" customHeight="1" x14ac:dyDescent="0.2">
      <c r="A37" s="31"/>
      <c r="B37" s="37" t="s">
        <v>308</v>
      </c>
      <c r="C37" s="32">
        <v>27</v>
      </c>
      <c r="D37" s="32"/>
      <c r="E37" s="15"/>
      <c r="F37" s="15"/>
      <c r="G37" s="15"/>
      <c r="H37" s="15"/>
      <c r="I37" s="36"/>
      <c r="J37" s="36"/>
      <c r="K37" s="15"/>
      <c r="L37" s="30"/>
      <c r="M37" s="15"/>
    </row>
    <row r="38" spans="1:16" ht="15" customHeight="1" x14ac:dyDescent="0.2">
      <c r="A38" s="31"/>
      <c r="B38" s="37" t="s">
        <v>308</v>
      </c>
      <c r="C38" s="32">
        <v>28</v>
      </c>
      <c r="D38" s="32"/>
      <c r="E38" s="15"/>
      <c r="F38" s="15"/>
      <c r="G38" s="15"/>
      <c r="H38" s="15"/>
      <c r="I38" s="15"/>
      <c r="J38" s="15"/>
      <c r="K38" s="15"/>
      <c r="L38" s="30"/>
      <c r="M38" s="15"/>
    </row>
    <row r="39" spans="1:16" ht="15" customHeight="1" x14ac:dyDescent="0.2">
      <c r="A39" s="31"/>
      <c r="B39" s="37" t="s">
        <v>308</v>
      </c>
      <c r="C39" s="32">
        <v>29</v>
      </c>
      <c r="D39" s="32"/>
      <c r="E39" s="15"/>
      <c r="F39" s="15"/>
      <c r="G39" s="15"/>
      <c r="H39" s="15"/>
      <c r="I39" s="15"/>
      <c r="J39" s="15"/>
      <c r="K39" s="15"/>
      <c r="L39" s="30"/>
      <c r="M39" s="15"/>
    </row>
    <row r="40" spans="1:16" ht="15" customHeight="1" x14ac:dyDescent="0.2">
      <c r="A40" s="31"/>
      <c r="B40" s="37" t="s">
        <v>308</v>
      </c>
      <c r="C40" s="32">
        <v>30</v>
      </c>
      <c r="D40" s="32"/>
      <c r="E40" s="15"/>
      <c r="F40" s="15"/>
      <c r="G40" s="15"/>
      <c r="H40" s="15"/>
      <c r="I40" s="15"/>
      <c r="J40" s="15"/>
      <c r="K40" s="15"/>
      <c r="L40" s="30"/>
      <c r="M40" s="15"/>
    </row>
    <row r="41" spans="1:16" ht="15" customHeight="1" x14ac:dyDescent="0.2">
      <c r="A41" s="31"/>
      <c r="B41" s="37" t="s">
        <v>308</v>
      </c>
      <c r="C41" s="32">
        <v>31</v>
      </c>
      <c r="D41" s="32"/>
      <c r="E41" s="15"/>
      <c r="F41" s="15"/>
      <c r="G41" s="15"/>
      <c r="H41" s="15"/>
      <c r="I41" s="15"/>
      <c r="J41" s="15"/>
      <c r="K41" s="15"/>
      <c r="L41" s="30"/>
      <c r="M41" s="15"/>
    </row>
    <row r="42" spans="1:16" ht="15" customHeight="1" x14ac:dyDescent="0.2">
      <c r="A42" s="37" t="s">
        <v>39</v>
      </c>
      <c r="B42" s="31"/>
      <c r="C42" s="32"/>
      <c r="D42" s="32"/>
      <c r="E42" s="15"/>
      <c r="F42" s="15"/>
      <c r="G42" s="15"/>
      <c r="H42" s="15"/>
      <c r="I42" s="15"/>
      <c r="J42" s="15"/>
      <c r="K42" s="15"/>
      <c r="L42" s="16">
        <f>SUM(L25:L40)</f>
        <v>0</v>
      </c>
      <c r="M42" s="15"/>
    </row>
    <row r="43" spans="1:16" ht="15" customHeight="1" x14ac:dyDescent="0.2">
      <c r="A43" s="640"/>
      <c r="B43" s="640"/>
      <c r="C43" s="640"/>
      <c r="D43" s="33"/>
      <c r="E43" s="1"/>
      <c r="F43" s="1"/>
      <c r="G43" s="1"/>
      <c r="H43" s="1"/>
      <c r="I43" s="1"/>
      <c r="J43" s="1"/>
      <c r="K43" s="1"/>
      <c r="L43" s="1"/>
      <c r="M43" s="1"/>
    </row>
    <row r="44" spans="1:16" ht="15" customHeight="1" x14ac:dyDescent="0.3">
      <c r="A44" s="1"/>
      <c r="B44" s="1"/>
      <c r="C44" s="641" t="s">
        <v>8</v>
      </c>
      <c r="D44" s="641"/>
      <c r="E44" s="641"/>
      <c r="F44" s="19"/>
      <c r="G44" s="642" t="s">
        <v>227</v>
      </c>
      <c r="H44" s="642"/>
      <c r="I44" s="170"/>
      <c r="J44" s="18"/>
      <c r="L44" s="1"/>
      <c r="M44" s="1" t="s">
        <v>228</v>
      </c>
      <c r="N44" s="643"/>
      <c r="O44" s="643"/>
    </row>
    <row r="45" spans="1:16" ht="15" customHeight="1" x14ac:dyDescent="0.3">
      <c r="A45" s="1"/>
      <c r="B45" s="1"/>
      <c r="C45" s="20"/>
      <c r="D45" s="20"/>
      <c r="G45" s="170"/>
      <c r="H45" s="3"/>
      <c r="I45" s="18"/>
      <c r="J45" s="18"/>
      <c r="L45" s="1"/>
      <c r="M45" s="1"/>
      <c r="N45" s="21"/>
      <c r="O45" s="21"/>
    </row>
    <row r="46" spans="1:16" ht="15" customHeight="1" x14ac:dyDescent="0.3">
      <c r="A46" s="1"/>
      <c r="B46" s="1"/>
      <c r="C46" s="20"/>
      <c r="D46" s="20"/>
      <c r="G46" s="170"/>
      <c r="H46" s="3"/>
      <c r="I46" s="18"/>
      <c r="J46" s="18"/>
      <c r="L46" s="1"/>
      <c r="M46" s="1"/>
      <c r="N46" s="21"/>
      <c r="O46" s="21"/>
    </row>
    <row r="47" spans="1:16" ht="15" customHeight="1" x14ac:dyDescent="0.3">
      <c r="C47" s="641" t="s">
        <v>294</v>
      </c>
      <c r="D47" s="641"/>
      <c r="E47" s="641"/>
      <c r="F47" s="169"/>
      <c r="G47" s="644" t="s">
        <v>123</v>
      </c>
      <c r="H47" s="644"/>
      <c r="I47" s="644"/>
      <c r="J47" s="170"/>
      <c r="L47" s="1"/>
      <c r="M47" s="645" t="s">
        <v>130</v>
      </c>
      <c r="N47" s="645"/>
      <c r="O47" s="645"/>
      <c r="P47" s="645"/>
    </row>
    <row r="48" spans="1:16" ht="15.75" customHeight="1" x14ac:dyDescent="0.3">
      <c r="C48" s="641" t="s">
        <v>94</v>
      </c>
      <c r="D48" s="641"/>
      <c r="E48" s="641"/>
      <c r="F48" s="169"/>
      <c r="G48" s="644" t="s">
        <v>95</v>
      </c>
      <c r="H48" s="644"/>
      <c r="I48" s="644"/>
      <c r="J48" s="170"/>
      <c r="L48" s="1"/>
      <c r="M48" s="645" t="s">
        <v>104</v>
      </c>
      <c r="N48" s="645"/>
      <c r="O48" s="645"/>
      <c r="P48" s="645"/>
    </row>
    <row r="49" spans="1:18" ht="15.75" customHeight="1" x14ac:dyDescent="0.3">
      <c r="C49" s="169"/>
      <c r="D49" s="169"/>
      <c r="E49" s="169"/>
      <c r="F49" s="169"/>
      <c r="G49" s="170"/>
      <c r="H49" s="170"/>
      <c r="I49" s="170"/>
      <c r="J49" s="170"/>
      <c r="L49" s="1"/>
      <c r="M49" s="171"/>
      <c r="N49" s="171"/>
      <c r="O49" s="171"/>
      <c r="P49" s="171"/>
    </row>
    <row r="50" spans="1:18" ht="15.75" customHeight="1" x14ac:dyDescent="0.3">
      <c r="C50" s="169"/>
      <c r="D50" s="169"/>
      <c r="E50" s="169"/>
      <c r="F50" s="169"/>
      <c r="G50" s="170"/>
      <c r="H50" s="170"/>
      <c r="I50" s="170"/>
      <c r="J50" s="170"/>
      <c r="L50" s="1"/>
      <c r="M50" s="171"/>
      <c r="N50" s="171"/>
      <c r="O50" s="171"/>
      <c r="P50" s="171"/>
    </row>
    <row r="54" spans="1:18" ht="15" customHeight="1" x14ac:dyDescent="0.25">
      <c r="A54" s="646" t="s">
        <v>0</v>
      </c>
      <c r="B54" s="646"/>
      <c r="C54" s="646"/>
      <c r="D54" s="646"/>
      <c r="E54" s="646"/>
      <c r="F54" s="646"/>
      <c r="G54" s="646"/>
      <c r="H54" s="646"/>
      <c r="I54" s="646"/>
      <c r="J54" s="646"/>
      <c r="K54" s="646"/>
      <c r="L54" s="646"/>
      <c r="M54" s="646"/>
      <c r="N54" s="25"/>
      <c r="O54" s="25"/>
      <c r="P54" s="25"/>
      <c r="Q54" s="25"/>
      <c r="R54" s="25"/>
    </row>
    <row r="55" spans="1:18" ht="15" customHeight="1" x14ac:dyDescent="0.25">
      <c r="A55" s="26"/>
      <c r="B55" s="26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9"/>
      <c r="O55" s="9"/>
      <c r="P55" s="9"/>
      <c r="Q55" s="9"/>
      <c r="R55" s="9"/>
    </row>
    <row r="56" spans="1:18" ht="15" customHeight="1" x14ac:dyDescent="0.25">
      <c r="A56" s="646" t="s">
        <v>12</v>
      </c>
      <c r="B56" s="646"/>
      <c r="C56" s="646"/>
      <c r="D56" s="646"/>
      <c r="E56" s="646"/>
      <c r="F56" s="646"/>
      <c r="G56" s="646"/>
      <c r="H56" s="646"/>
      <c r="I56" s="646"/>
      <c r="J56" s="646"/>
      <c r="K56" s="646"/>
      <c r="L56" s="646"/>
      <c r="M56" s="646"/>
      <c r="N56" s="9"/>
      <c r="O56" s="9"/>
      <c r="P56" s="9"/>
      <c r="Q56" s="9"/>
      <c r="R56" s="9"/>
    </row>
    <row r="57" spans="1:18" ht="15" customHeight="1" x14ac:dyDescent="0.25">
      <c r="A57" s="294"/>
      <c r="B57" s="294"/>
      <c r="C57" s="294"/>
      <c r="D57" s="294"/>
      <c r="E57" s="294"/>
      <c r="F57" s="294"/>
      <c r="G57" s="294"/>
      <c r="H57" s="294"/>
      <c r="I57" s="294"/>
      <c r="J57" s="294"/>
      <c r="K57" s="294"/>
      <c r="L57" s="294"/>
      <c r="M57" s="294"/>
      <c r="N57" s="9"/>
      <c r="O57" s="9"/>
      <c r="P57" s="9"/>
      <c r="Q57" s="9"/>
      <c r="R57" s="9"/>
    </row>
    <row r="58" spans="1:18" s="5" customFormat="1" ht="15" customHeight="1" x14ac:dyDescent="0.25">
      <c r="A58" s="295" t="s">
        <v>261</v>
      </c>
      <c r="B58" s="9"/>
      <c r="C58" s="647" t="s">
        <v>262</v>
      </c>
      <c r="D58" s="295" t="s">
        <v>263</v>
      </c>
      <c r="F58" s="295" t="s">
        <v>264</v>
      </c>
      <c r="G58" s="295" t="s">
        <v>62</v>
      </c>
      <c r="H58" s="158" t="s">
        <v>265</v>
      </c>
      <c r="I58" s="158"/>
      <c r="K58" s="299"/>
      <c r="L58" s="299"/>
      <c r="M58" s="648" t="s">
        <v>2</v>
      </c>
      <c r="N58" s="648"/>
      <c r="P58" s="295"/>
      <c r="Q58" s="295"/>
      <c r="R58" s="295"/>
    </row>
    <row r="59" spans="1:18" ht="15" customHeight="1" x14ac:dyDescent="0.3">
      <c r="A59" s="648" t="s">
        <v>3</v>
      </c>
      <c r="B59" s="648"/>
      <c r="C59" s="647"/>
      <c r="D59" s="4"/>
      <c r="F59" s="159" t="s">
        <v>70</v>
      </c>
      <c r="H59" s="7"/>
      <c r="I59" s="7"/>
      <c r="J59" s="7"/>
      <c r="K59" s="7"/>
      <c r="L59" s="7"/>
      <c r="M59" s="7"/>
      <c r="N59" s="159"/>
      <c r="O59" s="159"/>
      <c r="P59" s="159"/>
      <c r="Q59" s="159"/>
      <c r="R59" s="8"/>
    </row>
    <row r="60" spans="1:18" ht="54" customHeight="1" x14ac:dyDescent="0.2">
      <c r="A60" s="11" t="s">
        <v>4</v>
      </c>
      <c r="B60" s="12" t="s">
        <v>5</v>
      </c>
      <c r="C60" s="12" t="s">
        <v>6</v>
      </c>
      <c r="D60" s="11" t="s">
        <v>7</v>
      </c>
      <c r="E60" s="12" t="s">
        <v>14</v>
      </c>
      <c r="F60" s="11" t="s">
        <v>15</v>
      </c>
      <c r="G60" s="11" t="s">
        <v>16</v>
      </c>
      <c r="H60" s="11" t="s">
        <v>17</v>
      </c>
      <c r="I60" s="11" t="s">
        <v>18</v>
      </c>
      <c r="J60" s="11" t="s">
        <v>19</v>
      </c>
      <c r="K60" s="11" t="s">
        <v>20</v>
      </c>
      <c r="L60" s="12" t="s">
        <v>21</v>
      </c>
      <c r="M60" s="12" t="s">
        <v>22</v>
      </c>
    </row>
    <row r="61" spans="1:18" ht="15.75" customHeight="1" x14ac:dyDescent="0.2">
      <c r="A61" s="29"/>
      <c r="B61" s="29"/>
      <c r="C61" s="29"/>
      <c r="D61" s="29"/>
      <c r="E61" s="29"/>
      <c r="F61" s="15"/>
      <c r="G61" s="15"/>
      <c r="H61" s="15"/>
      <c r="I61" s="15"/>
      <c r="J61" s="15"/>
      <c r="K61" s="15"/>
      <c r="L61" s="30"/>
      <c r="M61" s="17"/>
    </row>
    <row r="62" spans="1:18" ht="13.5" x14ac:dyDescent="0.2">
      <c r="A62" s="37"/>
      <c r="B62" s="37" t="s">
        <v>339</v>
      </c>
      <c r="C62" s="32">
        <v>1</v>
      </c>
      <c r="D62" s="32"/>
      <c r="E62" s="15"/>
      <c r="F62" s="15"/>
      <c r="G62" s="38"/>
      <c r="H62" s="15"/>
      <c r="I62" s="36"/>
      <c r="J62" s="36"/>
      <c r="K62" s="43"/>
      <c r="L62" s="44"/>
      <c r="M62" s="15"/>
    </row>
    <row r="63" spans="1:18" ht="15" customHeight="1" x14ac:dyDescent="0.2">
      <c r="A63" s="31"/>
      <c r="B63" s="37" t="s">
        <v>339</v>
      </c>
      <c r="C63" s="32">
        <v>2</v>
      </c>
      <c r="D63" s="32"/>
      <c r="E63" s="15"/>
      <c r="F63" s="15"/>
      <c r="G63" s="15"/>
      <c r="H63" s="15"/>
      <c r="I63" s="15"/>
      <c r="J63" s="15"/>
      <c r="K63" s="15"/>
      <c r="L63" s="30"/>
      <c r="M63" s="15"/>
    </row>
    <row r="64" spans="1:18" ht="15" customHeight="1" x14ac:dyDescent="0.2">
      <c r="A64" s="31"/>
      <c r="B64" s="37" t="s">
        <v>339</v>
      </c>
      <c r="C64" s="32">
        <v>3</v>
      </c>
      <c r="D64" s="32"/>
      <c r="E64" s="15"/>
      <c r="F64" s="15"/>
      <c r="G64" s="15"/>
      <c r="H64" s="15"/>
      <c r="I64" s="15"/>
      <c r="J64" s="15"/>
      <c r="K64" s="15"/>
      <c r="L64" s="30"/>
      <c r="M64" s="15"/>
    </row>
    <row r="65" spans="1:13" ht="15" customHeight="1" x14ac:dyDescent="0.2">
      <c r="A65" s="31"/>
      <c r="B65" s="37" t="s">
        <v>339</v>
      </c>
      <c r="C65" s="32">
        <v>4</v>
      </c>
      <c r="D65" s="32"/>
      <c r="E65" s="15"/>
      <c r="F65" s="15"/>
      <c r="G65" s="15"/>
      <c r="H65" s="15"/>
      <c r="I65" s="15"/>
      <c r="J65" s="15"/>
      <c r="K65" s="15"/>
      <c r="L65" s="30"/>
      <c r="M65" s="15"/>
    </row>
    <row r="66" spans="1:13" ht="15" customHeight="1" x14ac:dyDescent="0.2">
      <c r="A66" s="31"/>
      <c r="B66" s="37" t="s">
        <v>339</v>
      </c>
      <c r="C66" s="32">
        <v>5</v>
      </c>
      <c r="D66" s="32"/>
      <c r="E66" s="15"/>
      <c r="F66" s="15"/>
      <c r="G66" s="15"/>
      <c r="H66" s="15"/>
      <c r="I66" s="15"/>
      <c r="J66" s="15"/>
      <c r="K66" s="15"/>
      <c r="L66" s="30"/>
      <c r="M66" s="15"/>
    </row>
    <row r="67" spans="1:13" ht="15" customHeight="1" x14ac:dyDescent="0.2">
      <c r="A67" s="31"/>
      <c r="B67" s="37" t="s">
        <v>339</v>
      </c>
      <c r="C67" s="32">
        <v>6</v>
      </c>
      <c r="D67" s="32"/>
      <c r="E67" s="15"/>
      <c r="F67" s="15"/>
      <c r="G67" s="15"/>
      <c r="H67" s="15"/>
      <c r="I67" s="15"/>
      <c r="J67" s="15"/>
      <c r="K67" s="15"/>
      <c r="L67" s="30"/>
      <c r="M67" s="15"/>
    </row>
    <row r="68" spans="1:13" ht="15" customHeight="1" x14ac:dyDescent="0.2">
      <c r="A68" s="31"/>
      <c r="B68" s="37" t="s">
        <v>339</v>
      </c>
      <c r="C68" s="32">
        <v>7</v>
      </c>
      <c r="D68" s="32"/>
      <c r="E68" s="15"/>
      <c r="F68" s="15"/>
      <c r="G68" s="15"/>
      <c r="H68" s="15"/>
      <c r="I68" s="15"/>
      <c r="J68" s="15"/>
      <c r="K68" s="15"/>
      <c r="L68" s="30"/>
      <c r="M68" s="15"/>
    </row>
    <row r="69" spans="1:13" ht="14.25" customHeight="1" x14ac:dyDescent="0.2">
      <c r="A69" s="31"/>
      <c r="B69" s="37" t="s">
        <v>339</v>
      </c>
      <c r="C69" s="32">
        <v>8</v>
      </c>
      <c r="D69" s="32"/>
      <c r="E69" s="15"/>
      <c r="F69" s="15"/>
      <c r="G69" s="15"/>
      <c r="H69" s="15"/>
      <c r="I69" s="15"/>
      <c r="J69" s="15"/>
      <c r="K69" s="15"/>
      <c r="L69" s="30"/>
      <c r="M69" s="15"/>
    </row>
    <row r="70" spans="1:13" ht="15" customHeight="1" x14ac:dyDescent="0.2">
      <c r="A70" s="31"/>
      <c r="B70" s="37" t="s">
        <v>339</v>
      </c>
      <c r="C70" s="32">
        <v>10</v>
      </c>
      <c r="D70" s="32"/>
      <c r="E70" s="15"/>
      <c r="F70" s="15"/>
      <c r="G70" s="15"/>
      <c r="H70" s="15"/>
      <c r="I70" s="15"/>
      <c r="J70" s="15"/>
      <c r="K70" s="15"/>
      <c r="L70" s="30"/>
      <c r="M70" s="15"/>
    </row>
    <row r="71" spans="1:13" ht="15" customHeight="1" x14ac:dyDescent="0.2">
      <c r="A71" s="31"/>
      <c r="B71" s="37" t="s">
        <v>339</v>
      </c>
      <c r="C71" s="32">
        <v>11</v>
      </c>
      <c r="D71" s="32"/>
      <c r="E71" s="15"/>
      <c r="F71" s="15"/>
      <c r="G71" s="15"/>
      <c r="H71" s="15"/>
      <c r="I71" s="15"/>
      <c r="J71" s="15"/>
      <c r="K71" s="15"/>
      <c r="L71" s="30"/>
      <c r="M71" s="15"/>
    </row>
    <row r="72" spans="1:13" ht="15" customHeight="1" x14ac:dyDescent="0.2">
      <c r="A72" s="31"/>
      <c r="B72" s="37" t="s">
        <v>339</v>
      </c>
      <c r="C72" s="32">
        <v>12</v>
      </c>
      <c r="D72" s="32"/>
      <c r="E72" s="15"/>
      <c r="F72" s="15"/>
      <c r="G72" s="15"/>
      <c r="H72" s="15"/>
      <c r="I72" s="15"/>
      <c r="J72" s="15"/>
      <c r="K72" s="15"/>
      <c r="L72" s="30"/>
      <c r="M72" s="15"/>
    </row>
    <row r="73" spans="1:13" ht="15" customHeight="1" x14ac:dyDescent="0.2">
      <c r="A73" s="31"/>
      <c r="B73" s="37" t="s">
        <v>339</v>
      </c>
      <c r="C73" s="32">
        <v>13</v>
      </c>
      <c r="D73" s="32"/>
      <c r="E73" s="15"/>
      <c r="F73" s="15"/>
      <c r="G73" s="15"/>
      <c r="H73" s="15"/>
      <c r="I73" s="15"/>
      <c r="J73" s="15"/>
      <c r="K73" s="15"/>
      <c r="L73" s="30"/>
      <c r="M73" s="15"/>
    </row>
    <row r="74" spans="1:13" ht="15" customHeight="1" x14ac:dyDescent="0.2">
      <c r="A74" s="31"/>
      <c r="B74" s="37" t="s">
        <v>339</v>
      </c>
      <c r="C74" s="32">
        <v>14</v>
      </c>
      <c r="D74" s="32"/>
      <c r="E74" s="15"/>
      <c r="F74" s="15"/>
      <c r="G74" s="15"/>
      <c r="H74" s="15"/>
      <c r="I74" s="104"/>
      <c r="J74" s="104"/>
      <c r="K74" s="15"/>
      <c r="L74" s="16"/>
      <c r="M74" s="15"/>
    </row>
    <row r="75" spans="1:13" ht="15" customHeight="1" x14ac:dyDescent="0.2">
      <c r="A75" s="31"/>
      <c r="B75" s="37" t="s">
        <v>339</v>
      </c>
      <c r="C75" s="32">
        <v>15</v>
      </c>
      <c r="D75" s="32"/>
      <c r="E75" s="15"/>
      <c r="F75" s="15"/>
      <c r="G75" s="15"/>
      <c r="H75" s="15"/>
      <c r="I75" s="104"/>
      <c r="J75" s="104"/>
      <c r="K75" s="15"/>
      <c r="L75" s="16"/>
      <c r="M75" s="15"/>
    </row>
    <row r="76" spans="1:13" ht="15" customHeight="1" x14ac:dyDescent="0.2">
      <c r="A76" s="31"/>
      <c r="B76" s="37" t="s">
        <v>339</v>
      </c>
      <c r="C76" s="32">
        <v>16</v>
      </c>
      <c r="D76" s="32"/>
      <c r="E76" s="15"/>
      <c r="F76" s="15"/>
      <c r="G76" s="15"/>
      <c r="H76" s="15"/>
      <c r="I76" s="104"/>
      <c r="J76" s="104"/>
      <c r="K76" s="15"/>
      <c r="L76" s="16"/>
      <c r="M76" s="15"/>
    </row>
    <row r="77" spans="1:13" ht="15" customHeight="1" x14ac:dyDescent="0.2">
      <c r="A77" s="31"/>
      <c r="B77" s="37" t="s">
        <v>339</v>
      </c>
      <c r="C77" s="32">
        <v>17</v>
      </c>
      <c r="D77" s="32"/>
      <c r="E77" s="15"/>
      <c r="F77" s="15"/>
      <c r="G77" s="15"/>
      <c r="H77" s="15"/>
      <c r="I77" s="104"/>
      <c r="J77" s="104"/>
      <c r="K77" s="15"/>
      <c r="L77" s="16"/>
      <c r="M77" s="15"/>
    </row>
    <row r="78" spans="1:13" ht="15" customHeight="1" x14ac:dyDescent="0.2">
      <c r="A78" s="31"/>
      <c r="B78" s="37" t="s">
        <v>339</v>
      </c>
      <c r="C78" s="32">
        <v>18</v>
      </c>
      <c r="D78" s="32"/>
      <c r="E78" s="15"/>
      <c r="F78" s="15"/>
      <c r="G78" s="15"/>
      <c r="H78" s="15"/>
      <c r="I78" s="104"/>
      <c r="J78" s="104"/>
      <c r="K78" s="15"/>
      <c r="L78" s="16"/>
      <c r="M78" s="15"/>
    </row>
    <row r="79" spans="1:13" ht="15" customHeight="1" x14ac:dyDescent="0.2">
      <c r="A79" s="31"/>
      <c r="B79" s="37" t="s">
        <v>339</v>
      </c>
      <c r="C79" s="32">
        <v>19</v>
      </c>
      <c r="D79" s="32"/>
      <c r="E79" s="15"/>
      <c r="F79" s="15"/>
      <c r="G79" s="15"/>
      <c r="H79" s="15"/>
      <c r="I79" s="104"/>
      <c r="J79" s="104"/>
      <c r="K79" s="15"/>
      <c r="L79" s="16"/>
      <c r="M79" s="15"/>
    </row>
    <row r="80" spans="1:13" ht="15" customHeight="1" x14ac:dyDescent="0.2">
      <c r="A80" s="31"/>
      <c r="B80" s="37" t="s">
        <v>339</v>
      </c>
      <c r="C80" s="32">
        <v>20</v>
      </c>
      <c r="D80" s="32"/>
      <c r="E80" s="15"/>
      <c r="F80" s="15"/>
      <c r="G80" s="15"/>
      <c r="H80" s="15"/>
      <c r="I80" s="15"/>
      <c r="J80" s="15"/>
      <c r="K80" s="15"/>
      <c r="L80" s="30"/>
      <c r="M80" s="15"/>
    </row>
    <row r="81" spans="1:15" ht="15" customHeight="1" x14ac:dyDescent="0.2">
      <c r="A81" s="31"/>
      <c r="B81" s="37" t="s">
        <v>339</v>
      </c>
      <c r="C81" s="32">
        <v>21</v>
      </c>
      <c r="D81" s="32"/>
      <c r="E81" s="15"/>
      <c r="F81" s="15"/>
      <c r="G81" s="15"/>
      <c r="H81" s="15"/>
      <c r="I81" s="15"/>
      <c r="J81" s="15"/>
      <c r="K81" s="15"/>
      <c r="L81" s="30"/>
      <c r="M81" s="15"/>
    </row>
    <row r="82" spans="1:15" ht="15" customHeight="1" x14ac:dyDescent="0.2">
      <c r="A82" s="31"/>
      <c r="B82" s="37" t="s">
        <v>339</v>
      </c>
      <c r="C82" s="32">
        <v>22</v>
      </c>
      <c r="D82" s="32"/>
      <c r="E82" s="15"/>
      <c r="F82" s="15"/>
      <c r="G82" s="38"/>
      <c r="H82" s="15"/>
      <c r="I82" s="36"/>
      <c r="J82" s="36"/>
      <c r="K82" s="15"/>
      <c r="L82" s="30"/>
      <c r="M82" s="15"/>
    </row>
    <row r="83" spans="1:15" ht="15" customHeight="1" x14ac:dyDescent="0.2">
      <c r="A83" s="31"/>
      <c r="B83" s="37" t="s">
        <v>339</v>
      </c>
      <c r="C83" s="32">
        <v>23</v>
      </c>
      <c r="D83" s="32"/>
      <c r="E83" s="15"/>
      <c r="F83" s="15"/>
      <c r="G83" s="15"/>
      <c r="H83" s="15"/>
      <c r="I83" s="15"/>
      <c r="J83" s="15"/>
      <c r="K83" s="15"/>
      <c r="L83" s="30"/>
      <c r="M83" s="15"/>
    </row>
    <row r="84" spans="1:15" ht="15" customHeight="1" x14ac:dyDescent="0.2">
      <c r="A84" s="31"/>
      <c r="B84" s="37" t="s">
        <v>339</v>
      </c>
      <c r="C84" s="32">
        <v>24</v>
      </c>
      <c r="D84" s="32"/>
      <c r="E84" s="15"/>
      <c r="F84" s="15"/>
      <c r="G84" s="15"/>
      <c r="H84" s="15"/>
      <c r="I84" s="36"/>
      <c r="J84" s="36"/>
      <c r="K84" s="15"/>
      <c r="L84" s="30"/>
      <c r="M84" s="15"/>
    </row>
    <row r="85" spans="1:15" ht="15" customHeight="1" x14ac:dyDescent="0.2">
      <c r="A85" s="31"/>
      <c r="B85" s="37" t="s">
        <v>339</v>
      </c>
      <c r="C85" s="32">
        <v>25</v>
      </c>
      <c r="D85" s="32"/>
      <c r="E85" s="15"/>
      <c r="F85" s="15"/>
      <c r="G85" s="15"/>
      <c r="H85" s="15"/>
      <c r="I85" s="36"/>
      <c r="J85" s="36"/>
      <c r="K85" s="15"/>
      <c r="L85" s="30"/>
      <c r="M85" s="15"/>
    </row>
    <row r="86" spans="1:15" ht="15" customHeight="1" x14ac:dyDescent="0.2">
      <c r="A86" s="31"/>
      <c r="B86" s="37" t="s">
        <v>339</v>
      </c>
      <c r="C86" s="32">
        <v>26</v>
      </c>
      <c r="D86" s="32"/>
      <c r="E86" s="15"/>
      <c r="F86" s="15"/>
      <c r="G86" s="15"/>
      <c r="H86" s="15"/>
      <c r="I86" s="36"/>
      <c r="J86" s="36"/>
      <c r="K86" s="15"/>
      <c r="L86" s="30"/>
      <c r="M86" s="15"/>
    </row>
    <row r="87" spans="1:15" ht="15" customHeight="1" x14ac:dyDescent="0.2">
      <c r="A87" s="31"/>
      <c r="B87" s="37" t="s">
        <v>339</v>
      </c>
      <c r="C87" s="32">
        <v>27</v>
      </c>
      <c r="D87" s="32"/>
      <c r="E87" s="15"/>
      <c r="F87" s="15"/>
      <c r="G87" s="15"/>
      <c r="H87" s="15"/>
      <c r="I87" s="36"/>
      <c r="J87" s="36"/>
      <c r="K87" s="15"/>
      <c r="L87" s="30"/>
      <c r="M87" s="15"/>
    </row>
    <row r="88" spans="1:15" ht="15" customHeight="1" x14ac:dyDescent="0.2">
      <c r="A88" s="31"/>
      <c r="B88" s="37" t="s">
        <v>339</v>
      </c>
      <c r="C88" s="32">
        <v>28</v>
      </c>
      <c r="D88" s="32"/>
      <c r="E88" s="15"/>
      <c r="F88" s="15"/>
      <c r="G88" s="15"/>
      <c r="H88" s="15"/>
      <c r="I88" s="15"/>
      <c r="J88" s="15"/>
      <c r="K88" s="15"/>
      <c r="L88" s="30"/>
      <c r="M88" s="15"/>
    </row>
    <row r="89" spans="1:15" ht="15" customHeight="1" x14ac:dyDescent="0.2">
      <c r="A89" s="31"/>
      <c r="B89" s="37" t="s">
        <v>339</v>
      </c>
      <c r="C89" s="32">
        <v>29</v>
      </c>
      <c r="D89" s="32"/>
      <c r="E89" s="15"/>
      <c r="F89" s="15"/>
      <c r="G89" s="15"/>
      <c r="H89" s="15"/>
      <c r="I89" s="15"/>
      <c r="J89" s="15"/>
      <c r="K89" s="15"/>
      <c r="L89" s="30"/>
      <c r="M89" s="15"/>
    </row>
    <row r="90" spans="1:15" ht="15" customHeight="1" x14ac:dyDescent="0.2">
      <c r="A90" s="31"/>
      <c r="B90" s="37"/>
      <c r="C90" s="32"/>
      <c r="D90" s="32"/>
      <c r="E90" s="15"/>
      <c r="F90" s="15"/>
      <c r="G90" s="15"/>
      <c r="H90" s="15"/>
      <c r="I90" s="15"/>
      <c r="J90" s="15"/>
      <c r="K90" s="15"/>
      <c r="L90" s="30"/>
      <c r="M90" s="15"/>
    </row>
    <row r="91" spans="1:15" ht="15" customHeight="1" x14ac:dyDescent="0.2">
      <c r="A91" s="31"/>
      <c r="B91" s="37"/>
      <c r="C91" s="32"/>
      <c r="D91" s="32"/>
      <c r="E91" s="15"/>
      <c r="F91" s="15"/>
      <c r="G91" s="15"/>
      <c r="H91" s="15"/>
      <c r="I91" s="15"/>
      <c r="J91" s="15"/>
      <c r="K91" s="15"/>
      <c r="L91" s="30"/>
      <c r="M91" s="15"/>
    </row>
    <row r="92" spans="1:15" ht="15" customHeight="1" x14ac:dyDescent="0.2">
      <c r="A92" s="37" t="s">
        <v>39</v>
      </c>
      <c r="B92" s="31"/>
      <c r="C92" s="32"/>
      <c r="D92" s="32"/>
      <c r="E92" s="15"/>
      <c r="F92" s="15"/>
      <c r="G92" s="15"/>
      <c r="H92" s="15"/>
      <c r="I92" s="15"/>
      <c r="J92" s="15"/>
      <c r="K92" s="15"/>
      <c r="L92" s="16">
        <f>SUM(L75:L90)</f>
        <v>0</v>
      </c>
      <c r="M92" s="15"/>
    </row>
    <row r="93" spans="1:15" ht="15" customHeight="1" x14ac:dyDescent="0.2">
      <c r="A93" s="640"/>
      <c r="B93" s="640"/>
      <c r="C93" s="640"/>
      <c r="D93" s="301"/>
      <c r="E93" s="1"/>
      <c r="F93" s="1"/>
      <c r="G93" s="1"/>
      <c r="H93" s="1"/>
      <c r="I93" s="1"/>
      <c r="J93" s="1"/>
      <c r="K93" s="1"/>
      <c r="L93" s="1"/>
      <c r="M93" s="1"/>
    </row>
    <row r="94" spans="1:15" ht="15" customHeight="1" x14ac:dyDescent="0.3">
      <c r="A94" s="1"/>
      <c r="B94" s="1"/>
      <c r="C94" s="641" t="s">
        <v>8</v>
      </c>
      <c r="D94" s="641"/>
      <c r="E94" s="641"/>
      <c r="F94" s="19"/>
      <c r="G94" s="642" t="s">
        <v>227</v>
      </c>
      <c r="H94" s="642"/>
      <c r="I94" s="297"/>
      <c r="J94" s="18"/>
      <c r="L94" s="1"/>
      <c r="M94" s="1" t="s">
        <v>228</v>
      </c>
      <c r="N94" s="643"/>
      <c r="O94" s="643"/>
    </row>
    <row r="95" spans="1:15" ht="15" customHeight="1" x14ac:dyDescent="0.3">
      <c r="A95" s="1"/>
      <c r="B95" s="1"/>
      <c r="C95" s="20"/>
      <c r="D95" s="20"/>
      <c r="G95" s="297"/>
      <c r="H95" s="3"/>
      <c r="I95" s="18"/>
      <c r="J95" s="18"/>
      <c r="L95" s="1"/>
      <c r="M95" s="1"/>
      <c r="N95" s="21"/>
      <c r="O95" s="21"/>
    </row>
    <row r="96" spans="1:15" ht="15" customHeight="1" x14ac:dyDescent="0.3">
      <c r="A96" s="1"/>
      <c r="B96" s="1"/>
      <c r="C96" s="20"/>
      <c r="D96" s="20"/>
      <c r="G96" s="297"/>
      <c r="H96" s="3"/>
      <c r="I96" s="18"/>
      <c r="J96" s="18"/>
      <c r="L96" s="1"/>
      <c r="M96" s="1"/>
      <c r="N96" s="21"/>
      <c r="O96" s="21"/>
    </row>
    <row r="97" spans="1:18" ht="15" customHeight="1" x14ac:dyDescent="0.3">
      <c r="C97" s="641" t="s">
        <v>294</v>
      </c>
      <c r="D97" s="641"/>
      <c r="E97" s="641"/>
      <c r="F97" s="296"/>
      <c r="G97" s="644" t="s">
        <v>123</v>
      </c>
      <c r="H97" s="644"/>
      <c r="I97" s="644"/>
      <c r="J97" s="297"/>
      <c r="L97" s="1"/>
      <c r="M97" s="645" t="s">
        <v>130</v>
      </c>
      <c r="N97" s="645"/>
      <c r="O97" s="645"/>
      <c r="P97" s="645"/>
    </row>
    <row r="98" spans="1:18" ht="15.75" customHeight="1" x14ac:dyDescent="0.3">
      <c r="C98" s="641" t="s">
        <v>94</v>
      </c>
      <c r="D98" s="641"/>
      <c r="E98" s="641"/>
      <c r="F98" s="296"/>
      <c r="G98" s="644" t="s">
        <v>95</v>
      </c>
      <c r="H98" s="644"/>
      <c r="I98" s="644"/>
      <c r="J98" s="297"/>
      <c r="L98" s="1"/>
      <c r="M98" s="645" t="s">
        <v>104</v>
      </c>
      <c r="N98" s="645"/>
      <c r="O98" s="645"/>
      <c r="P98" s="645"/>
    </row>
    <row r="99" spans="1:18" ht="15.75" customHeight="1" x14ac:dyDescent="0.3">
      <c r="C99" s="296"/>
      <c r="D99" s="296"/>
      <c r="E99" s="296"/>
      <c r="F99" s="296"/>
      <c r="G99" s="297"/>
      <c r="H99" s="297"/>
      <c r="I99" s="297"/>
      <c r="J99" s="297"/>
      <c r="L99" s="1"/>
      <c r="M99" s="298"/>
      <c r="N99" s="298"/>
      <c r="O99" s="298"/>
      <c r="P99" s="298"/>
    </row>
    <row r="100" spans="1:18" ht="15.75" customHeight="1" x14ac:dyDescent="0.3">
      <c r="C100" s="296"/>
      <c r="D100" s="296"/>
      <c r="E100" s="296"/>
      <c r="F100" s="296"/>
      <c r="G100" s="297"/>
      <c r="H100" s="297"/>
      <c r="I100" s="297"/>
      <c r="J100" s="297"/>
      <c r="L100" s="1"/>
      <c r="M100" s="298"/>
      <c r="N100" s="298"/>
      <c r="O100" s="298"/>
      <c r="P100" s="298"/>
    </row>
    <row r="104" spans="1:18" ht="15" customHeight="1" x14ac:dyDescent="0.25">
      <c r="A104" s="646" t="s">
        <v>0</v>
      </c>
      <c r="B104" s="646"/>
      <c r="C104" s="646"/>
      <c r="D104" s="646"/>
      <c r="E104" s="646"/>
      <c r="F104" s="646"/>
      <c r="G104" s="646"/>
      <c r="H104" s="646"/>
      <c r="I104" s="646"/>
      <c r="J104" s="646"/>
      <c r="K104" s="646"/>
      <c r="L104" s="646"/>
      <c r="M104" s="646"/>
      <c r="N104" s="25"/>
      <c r="O104" s="25"/>
      <c r="P104" s="25"/>
      <c r="Q104" s="25"/>
      <c r="R104" s="25"/>
    </row>
    <row r="105" spans="1:18" ht="15" customHeight="1" x14ac:dyDescent="0.25">
      <c r="A105" s="26"/>
      <c r="B105" s="26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9"/>
      <c r="O105" s="9"/>
      <c r="P105" s="9"/>
      <c r="Q105" s="9"/>
      <c r="R105" s="9"/>
    </row>
    <row r="106" spans="1:18" ht="15" customHeight="1" x14ac:dyDescent="0.25">
      <c r="A106" s="646" t="s">
        <v>12</v>
      </c>
      <c r="B106" s="646"/>
      <c r="C106" s="646"/>
      <c r="D106" s="646"/>
      <c r="E106" s="646"/>
      <c r="F106" s="646"/>
      <c r="G106" s="646"/>
      <c r="H106" s="646"/>
      <c r="I106" s="646"/>
      <c r="J106" s="646"/>
      <c r="K106" s="646"/>
      <c r="L106" s="646"/>
      <c r="M106" s="646"/>
      <c r="N106" s="9"/>
      <c r="O106" s="9"/>
      <c r="P106" s="9"/>
      <c r="Q106" s="9"/>
      <c r="R106" s="9"/>
    </row>
    <row r="107" spans="1:18" ht="15" customHeight="1" x14ac:dyDescent="0.25">
      <c r="A107" s="294"/>
      <c r="B107" s="294"/>
      <c r="C107" s="294"/>
      <c r="D107" s="294"/>
      <c r="E107" s="294"/>
      <c r="F107" s="294"/>
      <c r="G107" s="294"/>
      <c r="H107" s="294"/>
      <c r="I107" s="294"/>
      <c r="J107" s="294"/>
      <c r="K107" s="294"/>
      <c r="L107" s="294"/>
      <c r="M107" s="294"/>
      <c r="N107" s="9"/>
      <c r="O107" s="9"/>
      <c r="P107" s="9"/>
      <c r="Q107" s="9"/>
      <c r="R107" s="9"/>
    </row>
    <row r="108" spans="1:18" s="5" customFormat="1" ht="15" customHeight="1" x14ac:dyDescent="0.25">
      <c r="A108" s="295" t="s">
        <v>261</v>
      </c>
      <c r="B108" s="9"/>
      <c r="C108" s="647" t="s">
        <v>262</v>
      </c>
      <c r="D108" s="295" t="s">
        <v>263</v>
      </c>
      <c r="F108" s="295" t="s">
        <v>264</v>
      </c>
      <c r="G108" s="295" t="s">
        <v>62</v>
      </c>
      <c r="H108" s="158" t="s">
        <v>265</v>
      </c>
      <c r="I108" s="158"/>
      <c r="K108" s="299"/>
      <c r="L108" s="299"/>
      <c r="M108" s="648" t="s">
        <v>2</v>
      </c>
      <c r="N108" s="648"/>
      <c r="P108" s="295"/>
      <c r="Q108" s="295"/>
      <c r="R108" s="295"/>
    </row>
    <row r="109" spans="1:18" ht="15" customHeight="1" x14ac:dyDescent="0.3">
      <c r="A109" s="648" t="s">
        <v>3</v>
      </c>
      <c r="B109" s="648"/>
      <c r="C109" s="647"/>
      <c r="D109" s="4"/>
      <c r="F109" s="159" t="s">
        <v>70</v>
      </c>
      <c r="H109" s="7"/>
      <c r="I109" s="7"/>
      <c r="J109" s="7"/>
      <c r="K109" s="7"/>
      <c r="L109" s="7"/>
      <c r="M109" s="7"/>
      <c r="N109" s="159"/>
      <c r="O109" s="159"/>
      <c r="P109" s="159"/>
      <c r="Q109" s="159"/>
      <c r="R109" s="8"/>
    </row>
    <row r="110" spans="1:18" ht="54" customHeight="1" x14ac:dyDescent="0.2">
      <c r="A110" s="11" t="s">
        <v>4</v>
      </c>
      <c r="B110" s="12" t="s">
        <v>5</v>
      </c>
      <c r="C110" s="12" t="s">
        <v>6</v>
      </c>
      <c r="D110" s="11" t="s">
        <v>7</v>
      </c>
      <c r="E110" s="12" t="s">
        <v>14</v>
      </c>
      <c r="F110" s="11" t="s">
        <v>15</v>
      </c>
      <c r="G110" s="11" t="s">
        <v>16</v>
      </c>
      <c r="H110" s="11" t="s">
        <v>17</v>
      </c>
      <c r="I110" s="11" t="s">
        <v>18</v>
      </c>
      <c r="J110" s="11" t="s">
        <v>19</v>
      </c>
      <c r="K110" s="11" t="s">
        <v>20</v>
      </c>
      <c r="L110" s="12" t="s">
        <v>21</v>
      </c>
      <c r="M110" s="12" t="s">
        <v>22</v>
      </c>
    </row>
    <row r="111" spans="1:18" ht="15.75" customHeight="1" x14ac:dyDescent="0.2">
      <c r="A111" s="29"/>
      <c r="B111" s="29"/>
      <c r="C111" s="29"/>
      <c r="D111" s="29"/>
      <c r="E111" s="29"/>
      <c r="F111" s="15"/>
      <c r="G111" s="15"/>
      <c r="H111" s="15"/>
      <c r="I111" s="15"/>
      <c r="J111" s="15"/>
      <c r="K111" s="15"/>
      <c r="L111" s="30"/>
      <c r="M111" s="17"/>
    </row>
    <row r="112" spans="1:18" ht="13.5" x14ac:dyDescent="0.2">
      <c r="A112" s="37"/>
      <c r="B112" s="37" t="s">
        <v>353</v>
      </c>
      <c r="C112" s="32">
        <v>1</v>
      </c>
      <c r="D112" s="32"/>
      <c r="E112" s="15"/>
      <c r="F112" s="15"/>
      <c r="G112" s="38"/>
      <c r="H112" s="15"/>
      <c r="I112" s="36"/>
      <c r="J112" s="36"/>
      <c r="K112" s="43"/>
      <c r="L112" s="44"/>
      <c r="M112" s="15"/>
    </row>
    <row r="113" spans="1:13" ht="15" customHeight="1" x14ac:dyDescent="0.2">
      <c r="A113" s="31"/>
      <c r="B113" s="37" t="s">
        <v>353</v>
      </c>
      <c r="C113" s="32">
        <v>2</v>
      </c>
      <c r="D113" s="32"/>
      <c r="E113" s="15"/>
      <c r="F113" s="15"/>
      <c r="G113" s="15"/>
      <c r="H113" s="15"/>
      <c r="I113" s="15"/>
      <c r="J113" s="15"/>
      <c r="K113" s="15"/>
      <c r="L113" s="30"/>
      <c r="M113" s="15"/>
    </row>
    <row r="114" spans="1:13" ht="15" customHeight="1" x14ac:dyDescent="0.2">
      <c r="A114" s="31"/>
      <c r="B114" s="37" t="s">
        <v>353</v>
      </c>
      <c r="C114" s="32">
        <v>3</v>
      </c>
      <c r="D114" s="32"/>
      <c r="E114" s="15"/>
      <c r="F114" s="15"/>
      <c r="G114" s="15"/>
      <c r="H114" s="15"/>
      <c r="I114" s="15"/>
      <c r="J114" s="15"/>
      <c r="K114" s="15"/>
      <c r="L114" s="30"/>
      <c r="M114" s="15"/>
    </row>
    <row r="115" spans="1:13" ht="15" customHeight="1" x14ac:dyDescent="0.2">
      <c r="A115" s="31"/>
      <c r="B115" s="37" t="s">
        <v>353</v>
      </c>
      <c r="C115" s="32">
        <v>4</v>
      </c>
      <c r="D115" s="32"/>
      <c r="E115" s="15"/>
      <c r="F115" s="15"/>
      <c r="G115" s="15"/>
      <c r="H115" s="15"/>
      <c r="I115" s="15"/>
      <c r="J115" s="15"/>
      <c r="K115" s="15"/>
      <c r="L115" s="30"/>
      <c r="M115" s="15"/>
    </row>
    <row r="116" spans="1:13" ht="15" customHeight="1" x14ac:dyDescent="0.2">
      <c r="A116" s="31"/>
      <c r="B116" s="37" t="s">
        <v>353</v>
      </c>
      <c r="C116" s="32">
        <v>5</v>
      </c>
      <c r="D116" s="32"/>
      <c r="E116" s="15"/>
      <c r="F116" s="15"/>
      <c r="G116" s="15"/>
      <c r="H116" s="15"/>
      <c r="I116" s="15"/>
      <c r="J116" s="15"/>
      <c r="K116" s="15"/>
      <c r="L116" s="30"/>
      <c r="M116" s="15"/>
    </row>
    <row r="117" spans="1:13" ht="15" customHeight="1" x14ac:dyDescent="0.2">
      <c r="A117" s="31"/>
      <c r="B117" s="37" t="s">
        <v>353</v>
      </c>
      <c r="C117" s="32">
        <v>6</v>
      </c>
      <c r="D117" s="32"/>
      <c r="E117" s="15"/>
      <c r="F117" s="15"/>
      <c r="G117" s="15"/>
      <c r="H117" s="15"/>
      <c r="I117" s="15"/>
      <c r="J117" s="15"/>
      <c r="K117" s="15"/>
      <c r="L117" s="30"/>
      <c r="M117" s="15"/>
    </row>
    <row r="118" spans="1:13" ht="15" customHeight="1" x14ac:dyDescent="0.2">
      <c r="A118" s="31"/>
      <c r="B118" s="37" t="s">
        <v>353</v>
      </c>
      <c r="C118" s="32">
        <v>7</v>
      </c>
      <c r="D118" s="32"/>
      <c r="E118" s="15"/>
      <c r="F118" s="15"/>
      <c r="G118" s="15"/>
      <c r="H118" s="15"/>
      <c r="I118" s="15"/>
      <c r="J118" s="15"/>
      <c r="K118" s="15"/>
      <c r="L118" s="30"/>
      <c r="M118" s="15"/>
    </row>
    <row r="119" spans="1:13" ht="14.25" customHeight="1" x14ac:dyDescent="0.2">
      <c r="A119" s="31"/>
      <c r="B119" s="37" t="s">
        <v>353</v>
      </c>
      <c r="C119" s="32">
        <v>8</v>
      </c>
      <c r="D119" s="32"/>
      <c r="E119" s="15"/>
      <c r="F119" s="15"/>
      <c r="G119" s="15"/>
      <c r="H119" s="15"/>
      <c r="I119" s="15"/>
      <c r="J119" s="15"/>
      <c r="K119" s="15"/>
      <c r="L119" s="30"/>
      <c r="M119" s="15"/>
    </row>
    <row r="120" spans="1:13" ht="15" customHeight="1" x14ac:dyDescent="0.2">
      <c r="A120" s="31"/>
      <c r="B120" s="37" t="s">
        <v>353</v>
      </c>
      <c r="C120" s="32">
        <v>10</v>
      </c>
      <c r="D120" s="32"/>
      <c r="E120" s="15"/>
      <c r="F120" s="15"/>
      <c r="G120" s="15"/>
      <c r="H120" s="15"/>
      <c r="I120" s="15"/>
      <c r="J120" s="15"/>
      <c r="K120" s="15"/>
      <c r="L120" s="30"/>
      <c r="M120" s="15"/>
    </row>
    <row r="121" spans="1:13" ht="15" customHeight="1" x14ac:dyDescent="0.2">
      <c r="A121" s="31"/>
      <c r="B121" s="37" t="s">
        <v>353</v>
      </c>
      <c r="C121" s="32">
        <v>11</v>
      </c>
      <c r="D121" s="32"/>
      <c r="E121" s="15"/>
      <c r="F121" s="15"/>
      <c r="G121" s="15"/>
      <c r="H121" s="15"/>
      <c r="I121" s="15"/>
      <c r="J121" s="15"/>
      <c r="K121" s="15"/>
      <c r="L121" s="30"/>
      <c r="M121" s="15"/>
    </row>
    <row r="122" spans="1:13" ht="15" customHeight="1" x14ac:dyDescent="0.2">
      <c r="A122" s="31"/>
      <c r="B122" s="37" t="s">
        <v>353</v>
      </c>
      <c r="C122" s="32">
        <v>12</v>
      </c>
      <c r="D122" s="32"/>
      <c r="E122" s="15"/>
      <c r="F122" s="15"/>
      <c r="G122" s="15"/>
      <c r="H122" s="15"/>
      <c r="I122" s="15"/>
      <c r="J122" s="15"/>
      <c r="K122" s="15"/>
      <c r="L122" s="30"/>
      <c r="M122" s="15"/>
    </row>
    <row r="123" spans="1:13" ht="15" customHeight="1" x14ac:dyDescent="0.2">
      <c r="A123" s="31"/>
      <c r="B123" s="37" t="s">
        <v>353</v>
      </c>
      <c r="C123" s="32">
        <v>13</v>
      </c>
      <c r="D123" s="32"/>
      <c r="E123" s="15"/>
      <c r="F123" s="15"/>
      <c r="G123" s="15"/>
      <c r="H123" s="15"/>
      <c r="I123" s="15"/>
      <c r="J123" s="15"/>
      <c r="K123" s="15"/>
      <c r="L123" s="30"/>
      <c r="M123" s="15"/>
    </row>
    <row r="124" spans="1:13" ht="15" customHeight="1" x14ac:dyDescent="0.2">
      <c r="A124" s="31"/>
      <c r="B124" s="37" t="s">
        <v>353</v>
      </c>
      <c r="C124" s="32">
        <v>14</v>
      </c>
      <c r="D124" s="32"/>
      <c r="E124" s="15"/>
      <c r="F124" s="15"/>
      <c r="G124" s="15"/>
      <c r="H124" s="15"/>
      <c r="I124" s="104"/>
      <c r="J124" s="104"/>
      <c r="K124" s="15"/>
      <c r="L124" s="16"/>
      <c r="M124" s="15"/>
    </row>
    <row r="125" spans="1:13" ht="15" customHeight="1" x14ac:dyDescent="0.2">
      <c r="A125" s="31"/>
      <c r="B125" s="37" t="s">
        <v>353</v>
      </c>
      <c r="C125" s="32">
        <v>15</v>
      </c>
      <c r="D125" s="32"/>
      <c r="E125" s="15"/>
      <c r="F125" s="15"/>
      <c r="G125" s="15"/>
      <c r="H125" s="15"/>
      <c r="I125" s="104"/>
      <c r="J125" s="104"/>
      <c r="K125" s="15"/>
      <c r="L125" s="16"/>
      <c r="M125" s="15"/>
    </row>
    <row r="126" spans="1:13" ht="15" customHeight="1" x14ac:dyDescent="0.2">
      <c r="A126" s="31"/>
      <c r="B126" s="37" t="s">
        <v>353</v>
      </c>
      <c r="C126" s="32">
        <v>16</v>
      </c>
      <c r="D126" s="32"/>
      <c r="E126" s="15"/>
      <c r="F126" s="15"/>
      <c r="G126" s="15"/>
      <c r="H126" s="15"/>
      <c r="I126" s="104"/>
      <c r="J126" s="104"/>
      <c r="K126" s="15"/>
      <c r="L126" s="16"/>
      <c r="M126" s="15"/>
    </row>
    <row r="127" spans="1:13" ht="15" customHeight="1" x14ac:dyDescent="0.2">
      <c r="A127" s="31"/>
      <c r="B127" s="37" t="s">
        <v>353</v>
      </c>
      <c r="C127" s="32">
        <v>17</v>
      </c>
      <c r="D127" s="32"/>
      <c r="E127" s="15"/>
      <c r="F127" s="15"/>
      <c r="G127" s="15"/>
      <c r="H127" s="15"/>
      <c r="I127" s="104"/>
      <c r="J127" s="104"/>
      <c r="K127" s="15"/>
      <c r="L127" s="16"/>
      <c r="M127" s="15"/>
    </row>
    <row r="128" spans="1:13" ht="15" customHeight="1" x14ac:dyDescent="0.2">
      <c r="A128" s="31"/>
      <c r="B128" s="37" t="s">
        <v>353</v>
      </c>
      <c r="C128" s="32">
        <v>18</v>
      </c>
      <c r="D128" s="32"/>
      <c r="E128" s="15"/>
      <c r="F128" s="15"/>
      <c r="G128" s="15"/>
      <c r="H128" s="15"/>
      <c r="I128" s="104"/>
      <c r="J128" s="104"/>
      <c r="K128" s="15"/>
      <c r="L128" s="16"/>
      <c r="M128" s="15"/>
    </row>
    <row r="129" spans="1:15" ht="15" customHeight="1" x14ac:dyDescent="0.2">
      <c r="A129" s="31"/>
      <c r="B129" s="37" t="s">
        <v>353</v>
      </c>
      <c r="C129" s="32">
        <v>19</v>
      </c>
      <c r="D129" s="32"/>
      <c r="E129" s="15"/>
      <c r="F129" s="15"/>
      <c r="G129" s="15"/>
      <c r="H129" s="15"/>
      <c r="I129" s="104"/>
      <c r="J129" s="104"/>
      <c r="K129" s="15"/>
      <c r="L129" s="16"/>
      <c r="M129" s="15"/>
    </row>
    <row r="130" spans="1:15" ht="15" customHeight="1" x14ac:dyDescent="0.2">
      <c r="A130" s="31"/>
      <c r="B130" s="37" t="s">
        <v>353</v>
      </c>
      <c r="C130" s="32">
        <v>20</v>
      </c>
      <c r="D130" s="32"/>
      <c r="E130" s="15"/>
      <c r="F130" s="15"/>
      <c r="G130" s="15"/>
      <c r="H130" s="15"/>
      <c r="I130" s="15"/>
      <c r="J130" s="15"/>
      <c r="K130" s="15"/>
      <c r="L130" s="30"/>
      <c r="M130" s="15"/>
    </row>
    <row r="131" spans="1:15" ht="15" customHeight="1" x14ac:dyDescent="0.2">
      <c r="A131" s="31"/>
      <c r="B131" s="37" t="s">
        <v>353</v>
      </c>
      <c r="C131" s="32">
        <v>21</v>
      </c>
      <c r="D131" s="32"/>
      <c r="E131" s="15"/>
      <c r="F131" s="15"/>
      <c r="G131" s="15"/>
      <c r="H131" s="15"/>
      <c r="I131" s="15"/>
      <c r="J131" s="15"/>
      <c r="K131" s="15"/>
      <c r="L131" s="30"/>
      <c r="M131" s="15"/>
    </row>
    <row r="132" spans="1:15" ht="15" customHeight="1" x14ac:dyDescent="0.2">
      <c r="A132" s="31"/>
      <c r="B132" s="37" t="s">
        <v>353</v>
      </c>
      <c r="C132" s="32">
        <v>22</v>
      </c>
      <c r="D132" s="32"/>
      <c r="E132" s="15"/>
      <c r="F132" s="15"/>
      <c r="G132" s="38"/>
      <c r="H132" s="15"/>
      <c r="I132" s="36"/>
      <c r="J132" s="36"/>
      <c r="K132" s="15"/>
      <c r="L132" s="30"/>
      <c r="M132" s="15"/>
    </row>
    <row r="133" spans="1:15" ht="15" customHeight="1" x14ac:dyDescent="0.2">
      <c r="A133" s="31"/>
      <c r="B133" s="37" t="s">
        <v>353</v>
      </c>
      <c r="C133" s="32">
        <v>23</v>
      </c>
      <c r="D133" s="32"/>
      <c r="E133" s="15"/>
      <c r="F133" s="15"/>
      <c r="G133" s="15"/>
      <c r="H133" s="15"/>
      <c r="I133" s="15"/>
      <c r="J133" s="15"/>
      <c r="K133" s="15"/>
      <c r="L133" s="30"/>
      <c r="M133" s="15"/>
    </row>
    <row r="134" spans="1:15" ht="15" customHeight="1" x14ac:dyDescent="0.2">
      <c r="A134" s="31"/>
      <c r="B134" s="37" t="s">
        <v>353</v>
      </c>
      <c r="C134" s="32">
        <v>24</v>
      </c>
      <c r="D134" s="32"/>
      <c r="E134" s="15"/>
      <c r="F134" s="15"/>
      <c r="G134" s="15"/>
      <c r="H134" s="15"/>
      <c r="I134" s="36"/>
      <c r="J134" s="36"/>
      <c r="K134" s="15"/>
      <c r="L134" s="30"/>
      <c r="M134" s="15"/>
    </row>
    <row r="135" spans="1:15" ht="15" customHeight="1" x14ac:dyDescent="0.2">
      <c r="A135" s="31"/>
      <c r="B135" s="37" t="s">
        <v>353</v>
      </c>
      <c r="C135" s="32">
        <v>25</v>
      </c>
      <c r="D135" s="32"/>
      <c r="E135" s="15"/>
      <c r="F135" s="15"/>
      <c r="G135" s="15"/>
      <c r="H135" s="15"/>
      <c r="I135" s="36"/>
      <c r="J135" s="36"/>
      <c r="K135" s="15"/>
      <c r="L135" s="30"/>
      <c r="M135" s="15"/>
    </row>
    <row r="136" spans="1:15" ht="15" customHeight="1" x14ac:dyDescent="0.2">
      <c r="A136" s="31"/>
      <c r="B136" s="37" t="s">
        <v>353</v>
      </c>
      <c r="C136" s="32">
        <v>26</v>
      </c>
      <c r="D136" s="32"/>
      <c r="E136" s="15"/>
      <c r="F136" s="15"/>
      <c r="G136" s="15"/>
      <c r="H136" s="15"/>
      <c r="I136" s="36"/>
      <c r="J136" s="36"/>
      <c r="K136" s="15"/>
      <c r="L136" s="30"/>
      <c r="M136" s="15"/>
    </row>
    <row r="137" spans="1:15" ht="15" customHeight="1" x14ac:dyDescent="0.2">
      <c r="A137" s="31"/>
      <c r="B137" s="37" t="s">
        <v>353</v>
      </c>
      <c r="C137" s="32">
        <v>27</v>
      </c>
      <c r="D137" s="32"/>
      <c r="E137" s="15"/>
      <c r="F137" s="15"/>
      <c r="G137" s="15"/>
      <c r="H137" s="15"/>
      <c r="I137" s="36"/>
      <c r="J137" s="36"/>
      <c r="K137" s="15"/>
      <c r="L137" s="30"/>
      <c r="M137" s="15"/>
    </row>
    <row r="138" spans="1:15" ht="15" customHeight="1" x14ac:dyDescent="0.2">
      <c r="A138" s="31"/>
      <c r="B138" s="37" t="s">
        <v>353</v>
      </c>
      <c r="C138" s="32">
        <v>28</v>
      </c>
      <c r="D138" s="32"/>
      <c r="E138" s="15"/>
      <c r="F138" s="15"/>
      <c r="G138" s="15"/>
      <c r="H138" s="15"/>
      <c r="I138" s="15"/>
      <c r="J138" s="15"/>
      <c r="K138" s="15"/>
      <c r="L138" s="30"/>
      <c r="M138" s="15"/>
    </row>
    <row r="139" spans="1:15" ht="15" customHeight="1" x14ac:dyDescent="0.2">
      <c r="A139" s="31"/>
      <c r="B139" s="37" t="s">
        <v>353</v>
      </c>
      <c r="C139" s="32">
        <v>29</v>
      </c>
      <c r="D139" s="32"/>
      <c r="E139" s="15"/>
      <c r="F139" s="15"/>
      <c r="G139" s="15"/>
      <c r="H139" s="15"/>
      <c r="I139" s="15"/>
      <c r="J139" s="15"/>
      <c r="K139" s="15"/>
      <c r="L139" s="30"/>
      <c r="M139" s="15"/>
    </row>
    <row r="140" spans="1:15" ht="15" customHeight="1" x14ac:dyDescent="0.2">
      <c r="A140" s="31"/>
      <c r="B140" s="37" t="s">
        <v>353</v>
      </c>
      <c r="C140" s="32">
        <v>30</v>
      </c>
      <c r="D140" s="32"/>
      <c r="E140" s="15"/>
      <c r="F140" s="15"/>
      <c r="G140" s="15"/>
      <c r="H140" s="15"/>
      <c r="I140" s="15"/>
      <c r="J140" s="15"/>
      <c r="K140" s="15"/>
      <c r="L140" s="30"/>
      <c r="M140" s="15"/>
    </row>
    <row r="141" spans="1:15" ht="15" customHeight="1" x14ac:dyDescent="0.2">
      <c r="A141" s="31"/>
      <c r="B141" s="37" t="s">
        <v>353</v>
      </c>
      <c r="C141" s="32">
        <v>31</v>
      </c>
      <c r="D141" s="32"/>
      <c r="E141" s="15"/>
      <c r="F141" s="15"/>
      <c r="G141" s="15"/>
      <c r="H141" s="15"/>
      <c r="I141" s="15"/>
      <c r="J141" s="15"/>
      <c r="K141" s="15"/>
      <c r="L141" s="30"/>
      <c r="M141" s="15"/>
    </row>
    <row r="142" spans="1:15" ht="15" customHeight="1" x14ac:dyDescent="0.2">
      <c r="A142" s="37" t="s">
        <v>39</v>
      </c>
      <c r="B142" s="31"/>
      <c r="C142" s="32"/>
      <c r="D142" s="32"/>
      <c r="E142" s="15"/>
      <c r="F142" s="15"/>
      <c r="G142" s="15"/>
      <c r="H142" s="15"/>
      <c r="I142" s="15"/>
      <c r="J142" s="15"/>
      <c r="K142" s="15"/>
      <c r="L142" s="16">
        <f>SUM(L125:L140)</f>
        <v>0</v>
      </c>
      <c r="M142" s="15"/>
    </row>
    <row r="143" spans="1:15" ht="15" customHeight="1" x14ac:dyDescent="0.2">
      <c r="A143" s="640"/>
      <c r="B143" s="640"/>
      <c r="C143" s="640"/>
      <c r="D143" s="301"/>
      <c r="E143" s="1"/>
      <c r="F143" s="1"/>
      <c r="G143" s="1"/>
      <c r="H143" s="1"/>
      <c r="I143" s="1"/>
      <c r="J143" s="1"/>
      <c r="K143" s="1"/>
      <c r="L143" s="1"/>
      <c r="M143" s="1"/>
    </row>
    <row r="144" spans="1:15" ht="15" customHeight="1" x14ac:dyDescent="0.3">
      <c r="A144" s="1"/>
      <c r="B144" s="1"/>
      <c r="C144" s="641" t="s">
        <v>8</v>
      </c>
      <c r="D144" s="641"/>
      <c r="E144" s="641"/>
      <c r="F144" s="19"/>
      <c r="G144" s="642" t="s">
        <v>227</v>
      </c>
      <c r="H144" s="642"/>
      <c r="I144" s="297"/>
      <c r="J144" s="18"/>
      <c r="L144" s="1"/>
      <c r="M144" s="1" t="s">
        <v>228</v>
      </c>
      <c r="N144" s="643"/>
      <c r="O144" s="643"/>
    </row>
    <row r="145" spans="1:18" ht="15" customHeight="1" x14ac:dyDescent="0.3">
      <c r="A145" s="1"/>
      <c r="B145" s="1"/>
      <c r="C145" s="20"/>
      <c r="D145" s="20"/>
      <c r="G145" s="297"/>
      <c r="H145" s="3"/>
      <c r="I145" s="18"/>
      <c r="J145" s="18"/>
      <c r="L145" s="1"/>
      <c r="M145" s="1"/>
      <c r="N145" s="21"/>
      <c r="O145" s="21"/>
    </row>
    <row r="146" spans="1:18" ht="15" customHeight="1" x14ac:dyDescent="0.3">
      <c r="A146" s="1"/>
      <c r="B146" s="1"/>
      <c r="C146" s="20"/>
      <c r="D146" s="20"/>
      <c r="G146" s="297"/>
      <c r="H146" s="3"/>
      <c r="I146" s="18"/>
      <c r="J146" s="18"/>
      <c r="L146" s="1"/>
      <c r="M146" s="1"/>
      <c r="N146" s="21"/>
      <c r="O146" s="21"/>
    </row>
    <row r="147" spans="1:18" ht="15" customHeight="1" x14ac:dyDescent="0.3">
      <c r="C147" s="641" t="s">
        <v>294</v>
      </c>
      <c r="D147" s="641"/>
      <c r="E147" s="641"/>
      <c r="F147" s="296"/>
      <c r="G147" s="644" t="s">
        <v>123</v>
      </c>
      <c r="H147" s="644"/>
      <c r="I147" s="644"/>
      <c r="J147" s="297"/>
      <c r="L147" s="1"/>
      <c r="M147" s="645" t="s">
        <v>130</v>
      </c>
      <c r="N147" s="645"/>
      <c r="O147" s="645"/>
      <c r="P147" s="645"/>
    </row>
    <row r="148" spans="1:18" ht="15.75" customHeight="1" x14ac:dyDescent="0.3">
      <c r="C148" s="641" t="s">
        <v>94</v>
      </c>
      <c r="D148" s="641"/>
      <c r="E148" s="641"/>
      <c r="F148" s="296"/>
      <c r="G148" s="644" t="s">
        <v>95</v>
      </c>
      <c r="H148" s="644"/>
      <c r="I148" s="644"/>
      <c r="J148" s="297"/>
      <c r="L148" s="1"/>
      <c r="M148" s="645" t="s">
        <v>104</v>
      </c>
      <c r="N148" s="645"/>
      <c r="O148" s="645"/>
      <c r="P148" s="645"/>
    </row>
    <row r="149" spans="1:18" ht="15.75" customHeight="1" x14ac:dyDescent="0.3">
      <c r="C149" s="296"/>
      <c r="D149" s="296"/>
      <c r="E149" s="296"/>
      <c r="F149" s="296"/>
      <c r="G149" s="297"/>
      <c r="H149" s="297"/>
      <c r="I149" s="297"/>
      <c r="J149" s="297"/>
      <c r="L149" s="1"/>
      <c r="M149" s="298"/>
      <c r="N149" s="298"/>
      <c r="O149" s="298"/>
      <c r="P149" s="298"/>
    </row>
    <row r="150" spans="1:18" ht="15.75" customHeight="1" x14ac:dyDescent="0.3">
      <c r="C150" s="296"/>
      <c r="D150" s="296"/>
      <c r="E150" s="296"/>
      <c r="F150" s="296"/>
      <c r="G150" s="297"/>
      <c r="H150" s="297"/>
      <c r="I150" s="297"/>
      <c r="J150" s="297"/>
      <c r="L150" s="1"/>
      <c r="M150" s="298"/>
      <c r="N150" s="298"/>
      <c r="O150" s="298"/>
      <c r="P150" s="298"/>
    </row>
    <row r="154" spans="1:18" ht="15" customHeight="1" x14ac:dyDescent="0.25">
      <c r="A154" s="646" t="s">
        <v>0</v>
      </c>
      <c r="B154" s="646"/>
      <c r="C154" s="646"/>
      <c r="D154" s="646"/>
      <c r="E154" s="646"/>
      <c r="F154" s="646"/>
      <c r="G154" s="646"/>
      <c r="H154" s="646"/>
      <c r="I154" s="646"/>
      <c r="J154" s="646"/>
      <c r="K154" s="646"/>
      <c r="L154" s="646"/>
      <c r="M154" s="646"/>
      <c r="N154" s="25"/>
      <c r="O154" s="25"/>
      <c r="P154" s="25"/>
      <c r="Q154" s="25"/>
      <c r="R154" s="25"/>
    </row>
    <row r="155" spans="1:18" ht="15" customHeight="1" x14ac:dyDescent="0.25">
      <c r="A155" s="26"/>
      <c r="B155" s="26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9"/>
      <c r="O155" s="9"/>
      <c r="P155" s="9"/>
      <c r="Q155" s="9"/>
      <c r="R155" s="9"/>
    </row>
    <row r="156" spans="1:18" ht="15" customHeight="1" x14ac:dyDescent="0.25">
      <c r="A156" s="646" t="s">
        <v>12</v>
      </c>
      <c r="B156" s="646"/>
      <c r="C156" s="646"/>
      <c r="D156" s="646"/>
      <c r="E156" s="646"/>
      <c r="F156" s="646"/>
      <c r="G156" s="646"/>
      <c r="H156" s="646"/>
      <c r="I156" s="646"/>
      <c r="J156" s="646"/>
      <c r="K156" s="646"/>
      <c r="L156" s="646"/>
      <c r="M156" s="646"/>
      <c r="N156" s="9"/>
      <c r="O156" s="9"/>
      <c r="P156" s="9"/>
      <c r="Q156" s="9"/>
      <c r="R156" s="9"/>
    </row>
    <row r="157" spans="1:18" ht="15" customHeight="1" x14ac:dyDescent="0.25">
      <c r="A157" s="294"/>
      <c r="B157" s="294"/>
      <c r="C157" s="294"/>
      <c r="D157" s="294"/>
      <c r="E157" s="294"/>
      <c r="F157" s="294"/>
      <c r="G157" s="294"/>
      <c r="H157" s="294"/>
      <c r="I157" s="294"/>
      <c r="J157" s="294"/>
      <c r="K157" s="294"/>
      <c r="L157" s="294"/>
      <c r="M157" s="294"/>
      <c r="N157" s="9"/>
      <c r="O157" s="9"/>
      <c r="P157" s="9"/>
      <c r="Q157" s="9"/>
      <c r="R157" s="9"/>
    </row>
    <row r="158" spans="1:18" s="5" customFormat="1" ht="15" customHeight="1" x14ac:dyDescent="0.25">
      <c r="A158" s="295" t="s">
        <v>261</v>
      </c>
      <c r="B158" s="9"/>
      <c r="C158" s="647" t="s">
        <v>262</v>
      </c>
      <c r="D158" s="295" t="s">
        <v>263</v>
      </c>
      <c r="F158" s="295" t="s">
        <v>264</v>
      </c>
      <c r="G158" s="295" t="s">
        <v>62</v>
      </c>
      <c r="H158" s="158" t="s">
        <v>265</v>
      </c>
      <c r="I158" s="158"/>
      <c r="K158" s="299"/>
      <c r="L158" s="299"/>
      <c r="M158" s="648" t="s">
        <v>2</v>
      </c>
      <c r="N158" s="648"/>
      <c r="P158" s="295"/>
      <c r="Q158" s="295"/>
      <c r="R158" s="295"/>
    </row>
    <row r="159" spans="1:18" ht="15" customHeight="1" x14ac:dyDescent="0.3">
      <c r="A159" s="648" t="s">
        <v>3</v>
      </c>
      <c r="B159" s="648"/>
      <c r="C159" s="647"/>
      <c r="D159" s="4"/>
      <c r="F159" s="159" t="s">
        <v>70</v>
      </c>
      <c r="H159" s="7"/>
      <c r="I159" s="7"/>
      <c r="J159" s="7"/>
      <c r="K159" s="7"/>
      <c r="L159" s="7"/>
      <c r="M159" s="7"/>
      <c r="N159" s="159"/>
      <c r="O159" s="159"/>
      <c r="P159" s="159"/>
      <c r="Q159" s="159"/>
      <c r="R159" s="8"/>
    </row>
    <row r="160" spans="1:18" ht="54" customHeight="1" x14ac:dyDescent="0.2">
      <c r="A160" s="11" t="s">
        <v>4</v>
      </c>
      <c r="B160" s="12" t="s">
        <v>5</v>
      </c>
      <c r="C160" s="12" t="s">
        <v>6</v>
      </c>
      <c r="D160" s="11" t="s">
        <v>7</v>
      </c>
      <c r="E160" s="12" t="s">
        <v>14</v>
      </c>
      <c r="F160" s="11" t="s">
        <v>15</v>
      </c>
      <c r="G160" s="11" t="s">
        <v>16</v>
      </c>
      <c r="H160" s="11" t="s">
        <v>17</v>
      </c>
      <c r="I160" s="11" t="s">
        <v>18</v>
      </c>
      <c r="J160" s="11" t="s">
        <v>19</v>
      </c>
      <c r="K160" s="11" t="s">
        <v>20</v>
      </c>
      <c r="L160" s="12" t="s">
        <v>21</v>
      </c>
      <c r="M160" s="12" t="s">
        <v>22</v>
      </c>
    </row>
    <row r="161" spans="1:13" ht="15.75" customHeight="1" x14ac:dyDescent="0.2">
      <c r="A161" s="29"/>
      <c r="B161" s="29"/>
      <c r="C161" s="29"/>
      <c r="D161" s="29"/>
      <c r="E161" s="29"/>
      <c r="F161" s="15"/>
      <c r="G161" s="15"/>
      <c r="H161" s="15"/>
      <c r="I161" s="15"/>
      <c r="J161" s="15"/>
      <c r="K161" s="15"/>
      <c r="L161" s="30"/>
      <c r="M161" s="17"/>
    </row>
    <row r="162" spans="1:13" ht="13.5" x14ac:dyDescent="0.2">
      <c r="A162" s="37"/>
      <c r="B162" s="37" t="s">
        <v>341</v>
      </c>
      <c r="C162" s="32">
        <v>1</v>
      </c>
      <c r="D162" s="32"/>
      <c r="E162" s="15"/>
      <c r="F162" s="15"/>
      <c r="G162" s="38"/>
      <c r="H162" s="15"/>
      <c r="I162" s="36"/>
      <c r="J162" s="36"/>
      <c r="K162" s="43"/>
      <c r="L162" s="44"/>
      <c r="M162" s="15"/>
    </row>
    <row r="163" spans="1:13" ht="15" customHeight="1" x14ac:dyDescent="0.2">
      <c r="A163" s="31"/>
      <c r="B163" s="37" t="s">
        <v>341</v>
      </c>
      <c r="C163" s="32">
        <v>2</v>
      </c>
      <c r="D163" s="32"/>
      <c r="E163" s="15"/>
      <c r="F163" s="15"/>
      <c r="G163" s="15"/>
      <c r="H163" s="15"/>
      <c r="I163" s="15"/>
      <c r="J163" s="15"/>
      <c r="K163" s="15"/>
      <c r="L163" s="30"/>
      <c r="M163" s="15"/>
    </row>
    <row r="164" spans="1:13" ht="15" customHeight="1" x14ac:dyDescent="0.2">
      <c r="A164" s="31"/>
      <c r="B164" s="37" t="s">
        <v>341</v>
      </c>
      <c r="C164" s="32">
        <v>3</v>
      </c>
      <c r="D164" s="32"/>
      <c r="E164" s="15"/>
      <c r="F164" s="15"/>
      <c r="G164" s="15"/>
      <c r="H164" s="15"/>
      <c r="I164" s="15"/>
      <c r="J164" s="15"/>
      <c r="K164" s="15"/>
      <c r="L164" s="30"/>
      <c r="M164" s="15"/>
    </row>
    <row r="165" spans="1:13" ht="15" customHeight="1" x14ac:dyDescent="0.2">
      <c r="A165" s="31"/>
      <c r="B165" s="37" t="s">
        <v>341</v>
      </c>
      <c r="C165" s="32">
        <v>4</v>
      </c>
      <c r="D165" s="32"/>
      <c r="E165" s="15"/>
      <c r="F165" s="15"/>
      <c r="G165" s="15"/>
      <c r="H165" s="15"/>
      <c r="I165" s="15"/>
      <c r="J165" s="15"/>
      <c r="K165" s="15"/>
      <c r="L165" s="30"/>
      <c r="M165" s="15"/>
    </row>
    <row r="166" spans="1:13" ht="15" customHeight="1" x14ac:dyDescent="0.2">
      <c r="A166" s="31"/>
      <c r="B166" s="37" t="s">
        <v>341</v>
      </c>
      <c r="C166" s="32">
        <v>5</v>
      </c>
      <c r="D166" s="32"/>
      <c r="E166" s="15"/>
      <c r="F166" s="15"/>
      <c r="G166" s="15"/>
      <c r="H166" s="15"/>
      <c r="I166" s="15"/>
      <c r="J166" s="15"/>
      <c r="K166" s="15"/>
      <c r="L166" s="30"/>
      <c r="M166" s="15"/>
    </row>
    <row r="167" spans="1:13" ht="15" customHeight="1" x14ac:dyDescent="0.2">
      <c r="A167" s="31"/>
      <c r="B167" s="37" t="s">
        <v>341</v>
      </c>
      <c r="C167" s="32">
        <v>6</v>
      </c>
      <c r="D167" s="32"/>
      <c r="E167" s="15"/>
      <c r="F167" s="15"/>
      <c r="G167" s="15"/>
      <c r="H167" s="15"/>
      <c r="I167" s="15"/>
      <c r="J167" s="15"/>
      <c r="K167" s="15"/>
      <c r="L167" s="30"/>
      <c r="M167" s="15"/>
    </row>
    <row r="168" spans="1:13" ht="15" customHeight="1" x14ac:dyDescent="0.2">
      <c r="A168" s="31"/>
      <c r="B168" s="37" t="s">
        <v>341</v>
      </c>
      <c r="C168" s="32">
        <v>7</v>
      </c>
      <c r="D168" s="32"/>
      <c r="E168" s="15"/>
      <c r="F168" s="15"/>
      <c r="G168" s="15"/>
      <c r="H168" s="15"/>
      <c r="I168" s="15"/>
      <c r="J168" s="15"/>
      <c r="K168" s="15"/>
      <c r="L168" s="30"/>
      <c r="M168" s="15"/>
    </row>
    <row r="169" spans="1:13" ht="14.25" customHeight="1" x14ac:dyDescent="0.2">
      <c r="A169" s="31"/>
      <c r="B169" s="37" t="s">
        <v>341</v>
      </c>
      <c r="C169" s="32">
        <v>8</v>
      </c>
      <c r="D169" s="32"/>
      <c r="E169" s="15"/>
      <c r="F169" s="15"/>
      <c r="G169" s="15"/>
      <c r="H169" s="15"/>
      <c r="I169" s="15"/>
      <c r="J169" s="15"/>
      <c r="K169" s="15"/>
      <c r="L169" s="30"/>
      <c r="M169" s="15"/>
    </row>
    <row r="170" spans="1:13" ht="15" customHeight="1" x14ac:dyDescent="0.2">
      <c r="A170" s="31"/>
      <c r="B170" s="37" t="s">
        <v>341</v>
      </c>
      <c r="C170" s="32">
        <v>10</v>
      </c>
      <c r="D170" s="32"/>
      <c r="E170" s="15"/>
      <c r="F170" s="15"/>
      <c r="G170" s="15"/>
      <c r="H170" s="15"/>
      <c r="I170" s="15"/>
      <c r="J170" s="15"/>
      <c r="K170" s="15"/>
      <c r="L170" s="30"/>
      <c r="M170" s="15"/>
    </row>
    <row r="171" spans="1:13" ht="15" customHeight="1" x14ac:dyDescent="0.2">
      <c r="A171" s="31"/>
      <c r="B171" s="37" t="s">
        <v>341</v>
      </c>
      <c r="C171" s="32">
        <v>11</v>
      </c>
      <c r="D171" s="32"/>
      <c r="E171" s="15"/>
      <c r="F171" s="15"/>
      <c r="G171" s="15"/>
      <c r="H171" s="15"/>
      <c r="I171" s="15"/>
      <c r="J171" s="15"/>
      <c r="K171" s="15"/>
      <c r="L171" s="30"/>
      <c r="M171" s="15"/>
    </row>
    <row r="172" spans="1:13" ht="15" customHeight="1" x14ac:dyDescent="0.2">
      <c r="A172" s="31"/>
      <c r="B172" s="37" t="s">
        <v>341</v>
      </c>
      <c r="C172" s="32">
        <v>12</v>
      </c>
      <c r="D172" s="32"/>
      <c r="E172" s="15"/>
      <c r="F172" s="15"/>
      <c r="G172" s="15"/>
      <c r="H172" s="15"/>
      <c r="I172" s="15"/>
      <c r="J172" s="15"/>
      <c r="K172" s="15"/>
      <c r="L172" s="30"/>
      <c r="M172" s="15"/>
    </row>
    <row r="173" spans="1:13" ht="15" customHeight="1" x14ac:dyDescent="0.2">
      <c r="A173" s="31"/>
      <c r="B173" s="37" t="s">
        <v>341</v>
      </c>
      <c r="C173" s="32">
        <v>13</v>
      </c>
      <c r="D173" s="32"/>
      <c r="E173" s="15"/>
      <c r="F173" s="15"/>
      <c r="G173" s="15"/>
      <c r="H173" s="15"/>
      <c r="I173" s="15"/>
      <c r="J173" s="15"/>
      <c r="K173" s="15"/>
      <c r="L173" s="30"/>
      <c r="M173" s="15"/>
    </row>
    <row r="174" spans="1:13" ht="15" customHeight="1" x14ac:dyDescent="0.2">
      <c r="A174" s="31"/>
      <c r="B174" s="37" t="s">
        <v>341</v>
      </c>
      <c r="C174" s="32">
        <v>14</v>
      </c>
      <c r="D174" s="32"/>
      <c r="E174" s="15"/>
      <c r="F174" s="15"/>
      <c r="G174" s="15"/>
      <c r="H174" s="15"/>
      <c r="I174" s="104"/>
      <c r="J174" s="104"/>
      <c r="K174" s="15"/>
      <c r="L174" s="16"/>
      <c r="M174" s="15"/>
    </row>
    <row r="175" spans="1:13" ht="15" customHeight="1" x14ac:dyDescent="0.2">
      <c r="A175" s="31"/>
      <c r="B175" s="37" t="s">
        <v>341</v>
      </c>
      <c r="C175" s="32">
        <v>15</v>
      </c>
      <c r="D175" s="32"/>
      <c r="E175" s="15"/>
      <c r="F175" s="15"/>
      <c r="G175" s="15"/>
      <c r="H175" s="15"/>
      <c r="I175" s="104"/>
      <c r="J175" s="104"/>
      <c r="K175" s="15"/>
      <c r="L175" s="16"/>
      <c r="M175" s="15"/>
    </row>
    <row r="176" spans="1:13" ht="15" customHeight="1" x14ac:dyDescent="0.2">
      <c r="A176" s="31"/>
      <c r="B176" s="37" t="s">
        <v>341</v>
      </c>
      <c r="C176" s="32">
        <v>16</v>
      </c>
      <c r="D176" s="32"/>
      <c r="E176" s="15"/>
      <c r="F176" s="15"/>
      <c r="G176" s="15"/>
      <c r="H176" s="15"/>
      <c r="I176" s="104"/>
      <c r="J176" s="104"/>
      <c r="K176" s="15"/>
      <c r="L176" s="16"/>
      <c r="M176" s="15"/>
    </row>
    <row r="177" spans="1:13" ht="15" customHeight="1" x14ac:dyDescent="0.2">
      <c r="A177" s="31"/>
      <c r="B177" s="37" t="s">
        <v>341</v>
      </c>
      <c r="C177" s="32">
        <v>17</v>
      </c>
      <c r="D177" s="32"/>
      <c r="E177" s="15"/>
      <c r="F177" s="15"/>
      <c r="G177" s="15"/>
      <c r="H177" s="15"/>
      <c r="I177" s="104"/>
      <c r="J177" s="104"/>
      <c r="K177" s="15"/>
      <c r="L177" s="16"/>
      <c r="M177" s="15"/>
    </row>
    <row r="178" spans="1:13" ht="15" customHeight="1" x14ac:dyDescent="0.2">
      <c r="A178" s="31"/>
      <c r="B178" s="37" t="s">
        <v>341</v>
      </c>
      <c r="C178" s="32">
        <v>18</v>
      </c>
      <c r="D178" s="32"/>
      <c r="E178" s="15"/>
      <c r="F178" s="15"/>
      <c r="G178" s="15"/>
      <c r="H178" s="15"/>
      <c r="I178" s="104"/>
      <c r="J178" s="104"/>
      <c r="K178" s="15"/>
      <c r="L178" s="16"/>
      <c r="M178" s="15"/>
    </row>
    <row r="179" spans="1:13" ht="15" customHeight="1" x14ac:dyDescent="0.2">
      <c r="A179" s="31"/>
      <c r="B179" s="37" t="s">
        <v>341</v>
      </c>
      <c r="C179" s="32">
        <v>19</v>
      </c>
      <c r="D179" s="32"/>
      <c r="E179" s="15"/>
      <c r="F179" s="15"/>
      <c r="G179" s="15"/>
      <c r="H179" s="15"/>
      <c r="I179" s="104"/>
      <c r="J179" s="104"/>
      <c r="K179" s="15"/>
      <c r="L179" s="16"/>
      <c r="M179" s="15"/>
    </row>
    <row r="180" spans="1:13" ht="15" customHeight="1" x14ac:dyDescent="0.2">
      <c r="A180" s="31"/>
      <c r="B180" s="37" t="s">
        <v>341</v>
      </c>
      <c r="C180" s="32">
        <v>20</v>
      </c>
      <c r="D180" s="32"/>
      <c r="E180" s="15"/>
      <c r="F180" s="15"/>
      <c r="G180" s="15"/>
      <c r="H180" s="15"/>
      <c r="I180" s="15"/>
      <c r="J180" s="15"/>
      <c r="K180" s="15"/>
      <c r="L180" s="30"/>
      <c r="M180" s="15"/>
    </row>
    <row r="181" spans="1:13" ht="15" customHeight="1" x14ac:dyDescent="0.2">
      <c r="A181" s="31"/>
      <c r="B181" s="37" t="s">
        <v>341</v>
      </c>
      <c r="C181" s="32">
        <v>21</v>
      </c>
      <c r="D181" s="32"/>
      <c r="E181" s="15"/>
      <c r="F181" s="15"/>
      <c r="G181" s="15"/>
      <c r="H181" s="15"/>
      <c r="I181" s="15"/>
      <c r="J181" s="15"/>
      <c r="K181" s="15"/>
      <c r="L181" s="30"/>
      <c r="M181" s="15"/>
    </row>
    <row r="182" spans="1:13" ht="15" customHeight="1" x14ac:dyDescent="0.2">
      <c r="A182" s="31"/>
      <c r="B182" s="37" t="s">
        <v>341</v>
      </c>
      <c r="C182" s="32">
        <v>22</v>
      </c>
      <c r="D182" s="32"/>
      <c r="E182" s="15"/>
      <c r="F182" s="15"/>
      <c r="G182" s="38"/>
      <c r="H182" s="15"/>
      <c r="I182" s="36"/>
      <c r="J182" s="36"/>
      <c r="K182" s="15"/>
      <c r="L182" s="30"/>
      <c r="M182" s="15"/>
    </row>
    <row r="183" spans="1:13" ht="15" customHeight="1" x14ac:dyDescent="0.2">
      <c r="A183" s="31"/>
      <c r="B183" s="37" t="s">
        <v>341</v>
      </c>
      <c r="C183" s="32">
        <v>23</v>
      </c>
      <c r="D183" s="32"/>
      <c r="E183" s="15"/>
      <c r="F183" s="15"/>
      <c r="G183" s="15"/>
      <c r="H183" s="15"/>
      <c r="I183" s="15"/>
      <c r="J183" s="15"/>
      <c r="K183" s="15"/>
      <c r="L183" s="30"/>
      <c r="M183" s="15"/>
    </row>
    <row r="184" spans="1:13" ht="15" customHeight="1" x14ac:dyDescent="0.2">
      <c r="A184" s="31"/>
      <c r="B184" s="37" t="s">
        <v>341</v>
      </c>
      <c r="C184" s="32">
        <v>24</v>
      </c>
      <c r="D184" s="32"/>
      <c r="E184" s="15"/>
      <c r="F184" s="15"/>
      <c r="G184" s="15"/>
      <c r="H184" s="15"/>
      <c r="I184" s="36"/>
      <c r="J184" s="36"/>
      <c r="K184" s="15"/>
      <c r="L184" s="30"/>
      <c r="M184" s="15"/>
    </row>
    <row r="185" spans="1:13" ht="15" customHeight="1" x14ac:dyDescent="0.2">
      <c r="A185" s="31"/>
      <c r="B185" s="37" t="s">
        <v>341</v>
      </c>
      <c r="C185" s="32">
        <v>25</v>
      </c>
      <c r="D185" s="32"/>
      <c r="E185" s="15"/>
      <c r="F185" s="15"/>
      <c r="G185" s="15"/>
      <c r="H185" s="15"/>
      <c r="I185" s="36"/>
      <c r="J185" s="36"/>
      <c r="K185" s="15"/>
      <c r="L185" s="30"/>
      <c r="M185" s="15"/>
    </row>
    <row r="186" spans="1:13" ht="15" customHeight="1" x14ac:dyDescent="0.2">
      <c r="A186" s="31"/>
      <c r="B186" s="37" t="s">
        <v>341</v>
      </c>
      <c r="C186" s="32">
        <v>26</v>
      </c>
      <c r="D186" s="32"/>
      <c r="E186" s="15"/>
      <c r="F186" s="15"/>
      <c r="G186" s="15"/>
      <c r="H186" s="15"/>
      <c r="I186" s="36"/>
      <c r="J186" s="36"/>
      <c r="K186" s="15"/>
      <c r="L186" s="30"/>
      <c r="M186" s="15"/>
    </row>
    <row r="187" spans="1:13" ht="15" customHeight="1" x14ac:dyDescent="0.2">
      <c r="A187" s="31"/>
      <c r="B187" s="37" t="s">
        <v>341</v>
      </c>
      <c r="C187" s="32">
        <v>27</v>
      </c>
      <c r="D187" s="32"/>
      <c r="E187" s="15"/>
      <c r="F187" s="15"/>
      <c r="G187" s="15"/>
      <c r="H187" s="15"/>
      <c r="I187" s="36"/>
      <c r="J187" s="36"/>
      <c r="K187" s="15"/>
      <c r="L187" s="30"/>
      <c r="M187" s="15"/>
    </row>
    <row r="188" spans="1:13" ht="15" customHeight="1" x14ac:dyDescent="0.2">
      <c r="A188" s="31"/>
      <c r="B188" s="37" t="s">
        <v>341</v>
      </c>
      <c r="C188" s="32">
        <v>28</v>
      </c>
      <c r="D188" s="32"/>
      <c r="E188" s="15"/>
      <c r="F188" s="15"/>
      <c r="G188" s="15"/>
      <c r="H188" s="15"/>
      <c r="I188" s="15"/>
      <c r="J188" s="15"/>
      <c r="K188" s="15"/>
      <c r="L188" s="30"/>
      <c r="M188" s="15"/>
    </row>
    <row r="189" spans="1:13" ht="15" customHeight="1" x14ac:dyDescent="0.2">
      <c r="A189" s="31"/>
      <c r="B189" s="37" t="s">
        <v>341</v>
      </c>
      <c r="C189" s="32">
        <v>29</v>
      </c>
      <c r="D189" s="32"/>
      <c r="E189" s="15"/>
      <c r="F189" s="15"/>
      <c r="G189" s="15"/>
      <c r="H189" s="15"/>
      <c r="I189" s="15"/>
      <c r="J189" s="15"/>
      <c r="K189" s="15"/>
      <c r="L189" s="30"/>
      <c r="M189" s="15"/>
    </row>
    <row r="190" spans="1:13" ht="15" customHeight="1" x14ac:dyDescent="0.2">
      <c r="A190" s="31"/>
      <c r="B190" s="37" t="s">
        <v>341</v>
      </c>
      <c r="C190" s="32">
        <v>30</v>
      </c>
      <c r="D190" s="32"/>
      <c r="E190" s="15"/>
      <c r="F190" s="15"/>
      <c r="G190" s="15"/>
      <c r="H190" s="15"/>
      <c r="I190" s="15"/>
      <c r="J190" s="15"/>
      <c r="K190" s="15"/>
      <c r="L190" s="30"/>
      <c r="M190" s="15"/>
    </row>
    <row r="191" spans="1:13" ht="15" customHeight="1" x14ac:dyDescent="0.2">
      <c r="A191" s="31"/>
      <c r="B191" s="37"/>
      <c r="C191" s="32"/>
      <c r="D191" s="32"/>
      <c r="E191" s="15"/>
      <c r="F191" s="15"/>
      <c r="G191" s="15"/>
      <c r="H191" s="15"/>
      <c r="I191" s="15"/>
      <c r="J191" s="15"/>
      <c r="K191" s="15"/>
      <c r="L191" s="30"/>
      <c r="M191" s="15"/>
    </row>
    <row r="192" spans="1:13" ht="15" customHeight="1" x14ac:dyDescent="0.2">
      <c r="A192" s="37" t="s">
        <v>39</v>
      </c>
      <c r="B192" s="31"/>
      <c r="C192" s="32"/>
      <c r="D192" s="32"/>
      <c r="E192" s="15"/>
      <c r="F192" s="15"/>
      <c r="G192" s="15"/>
      <c r="H192" s="15"/>
      <c r="I192" s="15"/>
      <c r="J192" s="15"/>
      <c r="K192" s="15"/>
      <c r="L192" s="16">
        <f>SUM(L175:L190)</f>
        <v>0</v>
      </c>
      <c r="M192" s="15"/>
    </row>
    <row r="193" spans="1:18" ht="15" customHeight="1" x14ac:dyDescent="0.2">
      <c r="A193" s="640"/>
      <c r="B193" s="640"/>
      <c r="C193" s="640"/>
      <c r="D193" s="301"/>
      <c r="E193" s="1"/>
      <c r="F193" s="1"/>
      <c r="G193" s="1"/>
      <c r="H193" s="1"/>
      <c r="I193" s="1"/>
      <c r="J193" s="1"/>
      <c r="K193" s="1"/>
      <c r="L193" s="1"/>
      <c r="M193" s="1"/>
    </row>
    <row r="194" spans="1:18" ht="15" customHeight="1" x14ac:dyDescent="0.3">
      <c r="A194" s="1"/>
      <c r="B194" s="1"/>
      <c r="C194" s="641" t="s">
        <v>8</v>
      </c>
      <c r="D194" s="641"/>
      <c r="E194" s="641"/>
      <c r="F194" s="19"/>
      <c r="G194" s="642" t="s">
        <v>227</v>
      </c>
      <c r="H194" s="642"/>
      <c r="I194" s="297"/>
      <c r="J194" s="18"/>
      <c r="L194" s="1"/>
      <c r="M194" s="1" t="s">
        <v>228</v>
      </c>
      <c r="N194" s="643"/>
      <c r="O194" s="643"/>
    </row>
    <row r="195" spans="1:18" ht="15" customHeight="1" x14ac:dyDescent="0.3">
      <c r="A195" s="1"/>
      <c r="B195" s="1"/>
      <c r="C195" s="20"/>
      <c r="D195" s="20"/>
      <c r="G195" s="297"/>
      <c r="H195" s="3"/>
      <c r="I195" s="18"/>
      <c r="J195" s="18"/>
      <c r="L195" s="1"/>
      <c r="M195" s="1"/>
      <c r="N195" s="21"/>
      <c r="O195" s="21"/>
    </row>
    <row r="196" spans="1:18" ht="15" customHeight="1" x14ac:dyDescent="0.3">
      <c r="A196" s="1"/>
      <c r="B196" s="1"/>
      <c r="C196" s="20"/>
      <c r="D196" s="20"/>
      <c r="G196" s="297"/>
      <c r="H196" s="3"/>
      <c r="I196" s="18"/>
      <c r="J196" s="18"/>
      <c r="L196" s="1"/>
      <c r="M196" s="1"/>
      <c r="N196" s="21"/>
      <c r="O196" s="21"/>
    </row>
    <row r="197" spans="1:18" ht="15" customHeight="1" x14ac:dyDescent="0.3">
      <c r="C197" s="641" t="s">
        <v>294</v>
      </c>
      <c r="D197" s="641"/>
      <c r="E197" s="641"/>
      <c r="F197" s="296"/>
      <c r="G197" s="644" t="s">
        <v>123</v>
      </c>
      <c r="H197" s="644"/>
      <c r="I197" s="644"/>
      <c r="J197" s="297"/>
      <c r="L197" s="1"/>
      <c r="M197" s="645" t="s">
        <v>130</v>
      </c>
      <c r="N197" s="645"/>
      <c r="O197" s="645"/>
      <c r="P197" s="645"/>
    </row>
    <row r="198" spans="1:18" ht="15.75" customHeight="1" x14ac:dyDescent="0.3">
      <c r="C198" s="641" t="s">
        <v>94</v>
      </c>
      <c r="D198" s="641"/>
      <c r="E198" s="641"/>
      <c r="F198" s="296"/>
      <c r="G198" s="644" t="s">
        <v>95</v>
      </c>
      <c r="H198" s="644"/>
      <c r="I198" s="644"/>
      <c r="J198" s="297"/>
      <c r="L198" s="1"/>
      <c r="M198" s="645" t="s">
        <v>104</v>
      </c>
      <c r="N198" s="645"/>
      <c r="O198" s="645"/>
      <c r="P198" s="645"/>
    </row>
    <row r="199" spans="1:18" ht="15.75" customHeight="1" x14ac:dyDescent="0.3">
      <c r="C199" s="296"/>
      <c r="D199" s="296"/>
      <c r="E199" s="296"/>
      <c r="F199" s="296"/>
      <c r="G199" s="297"/>
      <c r="H199" s="297"/>
      <c r="I199" s="297"/>
      <c r="J199" s="297"/>
      <c r="L199" s="1"/>
      <c r="M199" s="298"/>
      <c r="N199" s="298"/>
      <c r="O199" s="298"/>
      <c r="P199" s="298"/>
    </row>
    <row r="200" spans="1:18" ht="15.75" customHeight="1" x14ac:dyDescent="0.3">
      <c r="C200" s="296"/>
      <c r="D200" s="296"/>
      <c r="E200" s="296"/>
      <c r="F200" s="296"/>
      <c r="G200" s="297"/>
      <c r="H200" s="297"/>
      <c r="I200" s="297"/>
      <c r="J200" s="297"/>
      <c r="L200" s="1"/>
      <c r="M200" s="298"/>
      <c r="N200" s="298"/>
      <c r="O200" s="298"/>
      <c r="P200" s="298"/>
    </row>
    <row r="204" spans="1:18" ht="15" customHeight="1" x14ac:dyDescent="0.25">
      <c r="A204" s="646" t="s">
        <v>0</v>
      </c>
      <c r="B204" s="646"/>
      <c r="C204" s="646"/>
      <c r="D204" s="646"/>
      <c r="E204" s="646"/>
      <c r="F204" s="646"/>
      <c r="G204" s="646"/>
      <c r="H204" s="646"/>
      <c r="I204" s="646"/>
      <c r="J204" s="646"/>
      <c r="K204" s="646"/>
      <c r="L204" s="646"/>
      <c r="M204" s="646"/>
      <c r="N204" s="25"/>
      <c r="O204" s="25"/>
      <c r="P204" s="25"/>
      <c r="Q204" s="25"/>
      <c r="R204" s="25"/>
    </row>
    <row r="205" spans="1:18" ht="15" customHeight="1" x14ac:dyDescent="0.25">
      <c r="A205" s="26"/>
      <c r="B205" s="26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9"/>
      <c r="O205" s="9"/>
      <c r="P205" s="9"/>
      <c r="Q205" s="9"/>
      <c r="R205" s="9"/>
    </row>
    <row r="206" spans="1:18" ht="15" customHeight="1" x14ac:dyDescent="0.25">
      <c r="A206" s="646" t="s">
        <v>12</v>
      </c>
      <c r="B206" s="646"/>
      <c r="C206" s="646"/>
      <c r="D206" s="646"/>
      <c r="E206" s="646"/>
      <c r="F206" s="646"/>
      <c r="G206" s="646"/>
      <c r="H206" s="646"/>
      <c r="I206" s="646"/>
      <c r="J206" s="646"/>
      <c r="K206" s="646"/>
      <c r="L206" s="646"/>
      <c r="M206" s="646"/>
      <c r="N206" s="9"/>
      <c r="O206" s="9"/>
      <c r="P206" s="9"/>
      <c r="Q206" s="9"/>
      <c r="R206" s="9"/>
    </row>
    <row r="207" spans="1:18" ht="15" customHeight="1" x14ac:dyDescent="0.25">
      <c r="A207" s="294"/>
      <c r="B207" s="294"/>
      <c r="C207" s="294"/>
      <c r="D207" s="294"/>
      <c r="E207" s="294"/>
      <c r="F207" s="294"/>
      <c r="G207" s="294"/>
      <c r="H207" s="294"/>
      <c r="I207" s="294"/>
      <c r="J207" s="294"/>
      <c r="K207" s="294"/>
      <c r="L207" s="294"/>
      <c r="M207" s="294"/>
      <c r="N207" s="9"/>
      <c r="O207" s="9"/>
      <c r="P207" s="9"/>
      <c r="Q207" s="9"/>
      <c r="R207" s="9"/>
    </row>
    <row r="208" spans="1:18" s="5" customFormat="1" ht="15" customHeight="1" x14ac:dyDescent="0.25">
      <c r="A208" s="295" t="s">
        <v>261</v>
      </c>
      <c r="B208" s="9"/>
      <c r="C208" s="647" t="s">
        <v>262</v>
      </c>
      <c r="D208" s="295" t="s">
        <v>263</v>
      </c>
      <c r="F208" s="295" t="s">
        <v>264</v>
      </c>
      <c r="G208" s="295" t="s">
        <v>62</v>
      </c>
      <c r="H208" s="158" t="s">
        <v>265</v>
      </c>
      <c r="I208" s="158"/>
      <c r="K208" s="299"/>
      <c r="L208" s="299"/>
      <c r="M208" s="648" t="s">
        <v>2</v>
      </c>
      <c r="N208" s="648"/>
      <c r="P208" s="295"/>
      <c r="Q208" s="295"/>
      <c r="R208" s="295"/>
    </row>
    <row r="209" spans="1:18" ht="15" customHeight="1" x14ac:dyDescent="0.3">
      <c r="A209" s="648" t="s">
        <v>3</v>
      </c>
      <c r="B209" s="648"/>
      <c r="C209" s="647"/>
      <c r="D209" s="4"/>
      <c r="F209" s="159" t="s">
        <v>70</v>
      </c>
      <c r="H209" s="7"/>
      <c r="I209" s="7"/>
      <c r="J209" s="7"/>
      <c r="K209" s="7"/>
      <c r="L209" s="7"/>
      <c r="M209" s="7"/>
      <c r="N209" s="159"/>
      <c r="O209" s="159"/>
      <c r="P209" s="159"/>
      <c r="Q209" s="159"/>
      <c r="R209" s="8"/>
    </row>
    <row r="210" spans="1:18" ht="54" customHeight="1" x14ac:dyDescent="0.2">
      <c r="A210" s="11" t="s">
        <v>4</v>
      </c>
      <c r="B210" s="12" t="s">
        <v>5</v>
      </c>
      <c r="C210" s="12" t="s">
        <v>6</v>
      </c>
      <c r="D210" s="11" t="s">
        <v>7</v>
      </c>
      <c r="E210" s="12" t="s">
        <v>14</v>
      </c>
      <c r="F210" s="11" t="s">
        <v>15</v>
      </c>
      <c r="G210" s="11" t="s">
        <v>16</v>
      </c>
      <c r="H210" s="11" t="s">
        <v>17</v>
      </c>
      <c r="I210" s="11" t="s">
        <v>18</v>
      </c>
      <c r="J210" s="11" t="s">
        <v>19</v>
      </c>
      <c r="K210" s="11" t="s">
        <v>20</v>
      </c>
      <c r="L210" s="12" t="s">
        <v>21</v>
      </c>
      <c r="M210" s="12" t="s">
        <v>22</v>
      </c>
    </row>
    <row r="211" spans="1:18" ht="15.75" customHeight="1" x14ac:dyDescent="0.2">
      <c r="A211" s="29"/>
      <c r="B211" s="29"/>
      <c r="C211" s="29"/>
      <c r="D211" s="29"/>
      <c r="E211" s="29"/>
      <c r="F211" s="15"/>
      <c r="G211" s="15"/>
      <c r="H211" s="15"/>
      <c r="I211" s="15"/>
      <c r="J211" s="15"/>
      <c r="K211" s="15"/>
      <c r="L211" s="30"/>
      <c r="M211" s="17"/>
    </row>
    <row r="212" spans="1:18" ht="13.5" x14ac:dyDescent="0.2">
      <c r="A212" s="37"/>
      <c r="B212" s="37" t="s">
        <v>342</v>
      </c>
      <c r="C212" s="32">
        <v>1</v>
      </c>
      <c r="D212" s="32"/>
      <c r="E212" s="15"/>
      <c r="F212" s="15"/>
      <c r="G212" s="38"/>
      <c r="H212" s="15"/>
      <c r="I212" s="36"/>
      <c r="J212" s="36"/>
      <c r="K212" s="43"/>
      <c r="L212" s="44"/>
      <c r="M212" s="15"/>
    </row>
    <row r="213" spans="1:18" ht="15" customHeight="1" x14ac:dyDescent="0.2">
      <c r="A213" s="31"/>
      <c r="B213" s="37" t="s">
        <v>342</v>
      </c>
      <c r="C213" s="32">
        <v>2</v>
      </c>
      <c r="D213" s="32"/>
      <c r="E213" s="15"/>
      <c r="F213" s="15"/>
      <c r="G213" s="15"/>
      <c r="H213" s="15"/>
      <c r="I213" s="15"/>
      <c r="J213" s="15"/>
      <c r="K213" s="15"/>
      <c r="L213" s="30"/>
      <c r="M213" s="15"/>
    </row>
    <row r="214" spans="1:18" ht="15" customHeight="1" x14ac:dyDescent="0.2">
      <c r="A214" s="31"/>
      <c r="B214" s="37" t="s">
        <v>342</v>
      </c>
      <c r="C214" s="32">
        <v>3</v>
      </c>
      <c r="D214" s="32"/>
      <c r="E214" s="15"/>
      <c r="F214" s="15"/>
      <c r="G214" s="15"/>
      <c r="H214" s="15"/>
      <c r="I214" s="15"/>
      <c r="J214" s="15"/>
      <c r="K214" s="15"/>
      <c r="L214" s="30"/>
      <c r="M214" s="15"/>
    </row>
    <row r="215" spans="1:18" ht="15" customHeight="1" x14ac:dyDescent="0.2">
      <c r="A215" s="31"/>
      <c r="B215" s="37" t="s">
        <v>342</v>
      </c>
      <c r="C215" s="32">
        <v>4</v>
      </c>
      <c r="D215" s="32"/>
      <c r="E215" s="15"/>
      <c r="F215" s="15"/>
      <c r="G215" s="15"/>
      <c r="H215" s="15"/>
      <c r="I215" s="15"/>
      <c r="J215" s="15"/>
      <c r="K215" s="15"/>
      <c r="L215" s="30"/>
      <c r="M215" s="15"/>
    </row>
    <row r="216" spans="1:18" ht="15" customHeight="1" x14ac:dyDescent="0.2">
      <c r="A216" s="31"/>
      <c r="B216" s="37" t="s">
        <v>342</v>
      </c>
      <c r="C216" s="32">
        <v>5</v>
      </c>
      <c r="D216" s="32"/>
      <c r="E216" s="15"/>
      <c r="F216" s="15"/>
      <c r="G216" s="15"/>
      <c r="H216" s="15"/>
      <c r="I216" s="15"/>
      <c r="J216" s="15"/>
      <c r="K216" s="15"/>
      <c r="L216" s="30"/>
      <c r="M216" s="15"/>
    </row>
    <row r="217" spans="1:18" ht="15" customHeight="1" x14ac:dyDescent="0.2">
      <c r="A217" s="31"/>
      <c r="B217" s="37" t="s">
        <v>342</v>
      </c>
      <c r="C217" s="32">
        <v>6</v>
      </c>
      <c r="D217" s="32"/>
      <c r="E217" s="15"/>
      <c r="F217" s="15"/>
      <c r="G217" s="15"/>
      <c r="H217" s="15"/>
      <c r="I217" s="15"/>
      <c r="J217" s="15"/>
      <c r="K217" s="15"/>
      <c r="L217" s="30"/>
      <c r="M217" s="15"/>
    </row>
    <row r="218" spans="1:18" ht="15" customHeight="1" x14ac:dyDescent="0.2">
      <c r="A218" s="31"/>
      <c r="B218" s="37" t="s">
        <v>342</v>
      </c>
      <c r="C218" s="32">
        <v>7</v>
      </c>
      <c r="D218" s="32"/>
      <c r="E218" s="15"/>
      <c r="F218" s="15"/>
      <c r="G218" s="15"/>
      <c r="H218" s="15"/>
      <c r="I218" s="15"/>
      <c r="J218" s="15"/>
      <c r="K218" s="15"/>
      <c r="L218" s="30"/>
      <c r="M218" s="15"/>
    </row>
    <row r="219" spans="1:18" ht="14.25" customHeight="1" x14ac:dyDescent="0.2">
      <c r="A219" s="31"/>
      <c r="B219" s="37" t="s">
        <v>342</v>
      </c>
      <c r="C219" s="32">
        <v>8</v>
      </c>
      <c r="D219" s="32"/>
      <c r="E219" s="15"/>
      <c r="F219" s="15"/>
      <c r="G219" s="15"/>
      <c r="H219" s="15"/>
      <c r="I219" s="15"/>
      <c r="J219" s="15"/>
      <c r="K219" s="15"/>
      <c r="L219" s="30"/>
      <c r="M219" s="15"/>
    </row>
    <row r="220" spans="1:18" ht="15" customHeight="1" x14ac:dyDescent="0.2">
      <c r="A220" s="31"/>
      <c r="B220" s="37" t="s">
        <v>342</v>
      </c>
      <c r="C220" s="32">
        <v>10</v>
      </c>
      <c r="D220" s="32"/>
      <c r="E220" s="15"/>
      <c r="F220" s="15"/>
      <c r="G220" s="15"/>
      <c r="H220" s="15"/>
      <c r="I220" s="15"/>
      <c r="J220" s="15"/>
      <c r="K220" s="15"/>
      <c r="L220" s="30"/>
      <c r="M220" s="15"/>
    </row>
    <row r="221" spans="1:18" ht="15" customHeight="1" x14ac:dyDescent="0.2">
      <c r="A221" s="31"/>
      <c r="B221" s="37" t="s">
        <v>342</v>
      </c>
      <c r="C221" s="32">
        <v>11</v>
      </c>
      <c r="D221" s="32"/>
      <c r="E221" s="15"/>
      <c r="F221" s="15"/>
      <c r="G221" s="15"/>
      <c r="H221" s="15"/>
      <c r="I221" s="15"/>
      <c r="J221" s="15"/>
      <c r="K221" s="15"/>
      <c r="L221" s="30"/>
      <c r="M221" s="15"/>
    </row>
    <row r="222" spans="1:18" ht="15" customHeight="1" x14ac:dyDescent="0.2">
      <c r="A222" s="31"/>
      <c r="B222" s="37" t="s">
        <v>342</v>
      </c>
      <c r="C222" s="32">
        <v>12</v>
      </c>
      <c r="D222" s="32"/>
      <c r="E222" s="15"/>
      <c r="F222" s="15"/>
      <c r="G222" s="15"/>
      <c r="H222" s="15"/>
      <c r="I222" s="15"/>
      <c r="J222" s="15"/>
      <c r="K222" s="15"/>
      <c r="L222" s="30"/>
      <c r="M222" s="15"/>
    </row>
    <row r="223" spans="1:18" ht="15" customHeight="1" x14ac:dyDescent="0.2">
      <c r="A223" s="31"/>
      <c r="B223" s="37" t="s">
        <v>342</v>
      </c>
      <c r="C223" s="32">
        <v>13</v>
      </c>
      <c r="D223" s="32"/>
      <c r="E223" s="15"/>
      <c r="F223" s="15"/>
      <c r="G223" s="15"/>
      <c r="H223" s="15"/>
      <c r="I223" s="15"/>
      <c r="J223" s="15"/>
      <c r="K223" s="15"/>
      <c r="L223" s="30"/>
      <c r="M223" s="15"/>
    </row>
    <row r="224" spans="1:18" ht="15" customHeight="1" x14ac:dyDescent="0.2">
      <c r="A224" s="31"/>
      <c r="B224" s="37" t="s">
        <v>342</v>
      </c>
      <c r="C224" s="32">
        <v>14</v>
      </c>
      <c r="D224" s="32"/>
      <c r="E224" s="15"/>
      <c r="F224" s="15"/>
      <c r="G224" s="15"/>
      <c r="H224" s="15"/>
      <c r="I224" s="104"/>
      <c r="J224" s="104"/>
      <c r="K224" s="15"/>
      <c r="L224" s="16"/>
      <c r="M224" s="15"/>
    </row>
    <row r="225" spans="1:13" ht="15" customHeight="1" x14ac:dyDescent="0.2">
      <c r="A225" s="31"/>
      <c r="B225" s="37" t="s">
        <v>342</v>
      </c>
      <c r="C225" s="32">
        <v>15</v>
      </c>
      <c r="D225" s="32"/>
      <c r="E225" s="15"/>
      <c r="F225" s="15"/>
      <c r="G225" s="15"/>
      <c r="H225" s="15"/>
      <c r="I225" s="104"/>
      <c r="J225" s="104"/>
      <c r="K225" s="15"/>
      <c r="L225" s="16"/>
      <c r="M225" s="15"/>
    </row>
    <row r="226" spans="1:13" ht="15" customHeight="1" x14ac:dyDescent="0.2">
      <c r="A226" s="31"/>
      <c r="B226" s="37" t="s">
        <v>342</v>
      </c>
      <c r="C226" s="32">
        <v>16</v>
      </c>
      <c r="D226" s="32"/>
      <c r="E226" s="15"/>
      <c r="F226" s="15"/>
      <c r="G226" s="15"/>
      <c r="H226" s="15"/>
      <c r="I226" s="104"/>
      <c r="J226" s="104"/>
      <c r="K226" s="15"/>
      <c r="L226" s="16"/>
      <c r="M226" s="15"/>
    </row>
    <row r="227" spans="1:13" ht="15" customHeight="1" x14ac:dyDescent="0.2">
      <c r="A227" s="31"/>
      <c r="B227" s="37" t="s">
        <v>342</v>
      </c>
      <c r="C227" s="32">
        <v>17</v>
      </c>
      <c r="D227" s="32"/>
      <c r="E227" s="15"/>
      <c r="F227" s="15"/>
      <c r="G227" s="15"/>
      <c r="H227" s="15"/>
      <c r="I227" s="104"/>
      <c r="J227" s="104"/>
      <c r="K227" s="15"/>
      <c r="L227" s="16"/>
      <c r="M227" s="15"/>
    </row>
    <row r="228" spans="1:13" ht="15" customHeight="1" x14ac:dyDescent="0.2">
      <c r="A228" s="31"/>
      <c r="B228" s="37" t="s">
        <v>342</v>
      </c>
      <c r="C228" s="32">
        <v>18</v>
      </c>
      <c r="D228" s="32"/>
      <c r="E228" s="15"/>
      <c r="F228" s="15"/>
      <c r="G228" s="15"/>
      <c r="H228" s="15"/>
      <c r="I228" s="104"/>
      <c r="J228" s="104"/>
      <c r="K228" s="15"/>
      <c r="L228" s="16"/>
      <c r="M228" s="15"/>
    </row>
    <row r="229" spans="1:13" ht="15" customHeight="1" x14ac:dyDescent="0.2">
      <c r="A229" s="31"/>
      <c r="B229" s="37" t="s">
        <v>342</v>
      </c>
      <c r="C229" s="32">
        <v>19</v>
      </c>
      <c r="D229" s="32"/>
      <c r="E229" s="15"/>
      <c r="F229" s="15"/>
      <c r="G229" s="15"/>
      <c r="H229" s="15"/>
      <c r="I229" s="104"/>
      <c r="J229" s="104"/>
      <c r="K229" s="15"/>
      <c r="L229" s="16"/>
      <c r="M229" s="15"/>
    </row>
    <row r="230" spans="1:13" ht="15" customHeight="1" x14ac:dyDescent="0.2">
      <c r="A230" s="31"/>
      <c r="B230" s="37" t="s">
        <v>342</v>
      </c>
      <c r="C230" s="32">
        <v>20</v>
      </c>
      <c r="D230" s="32"/>
      <c r="E230" s="15"/>
      <c r="F230" s="15"/>
      <c r="G230" s="15"/>
      <c r="H230" s="15"/>
      <c r="I230" s="15"/>
      <c r="J230" s="15"/>
      <c r="K230" s="15"/>
      <c r="L230" s="30"/>
      <c r="M230" s="15"/>
    </row>
    <row r="231" spans="1:13" ht="15" customHeight="1" x14ac:dyDescent="0.2">
      <c r="A231" s="31"/>
      <c r="B231" s="37" t="s">
        <v>342</v>
      </c>
      <c r="C231" s="32">
        <v>21</v>
      </c>
      <c r="D231" s="32"/>
      <c r="E231" s="15"/>
      <c r="F231" s="15"/>
      <c r="G231" s="15"/>
      <c r="H231" s="15"/>
      <c r="I231" s="15"/>
      <c r="J231" s="15"/>
      <c r="K231" s="15"/>
      <c r="L231" s="30"/>
      <c r="M231" s="15"/>
    </row>
    <row r="232" spans="1:13" ht="15" customHeight="1" x14ac:dyDescent="0.2">
      <c r="A232" s="31"/>
      <c r="B232" s="37" t="s">
        <v>342</v>
      </c>
      <c r="C232" s="32">
        <v>22</v>
      </c>
      <c r="D232" s="32"/>
      <c r="E232" s="15"/>
      <c r="F232" s="15"/>
      <c r="G232" s="38"/>
      <c r="H232" s="15"/>
      <c r="I232" s="36"/>
      <c r="J232" s="36"/>
      <c r="K232" s="15"/>
      <c r="L232" s="30"/>
      <c r="M232" s="15"/>
    </row>
    <row r="233" spans="1:13" ht="15" customHeight="1" x14ac:dyDescent="0.2">
      <c r="A233" s="31"/>
      <c r="B233" s="37" t="s">
        <v>342</v>
      </c>
      <c r="C233" s="32">
        <v>23</v>
      </c>
      <c r="D233" s="32"/>
      <c r="E233" s="15"/>
      <c r="F233" s="15"/>
      <c r="G233" s="15"/>
      <c r="H233" s="15"/>
      <c r="I233" s="15"/>
      <c r="J233" s="15"/>
      <c r="K233" s="15"/>
      <c r="L233" s="30"/>
      <c r="M233" s="15"/>
    </row>
    <row r="234" spans="1:13" ht="15" customHeight="1" x14ac:dyDescent="0.2">
      <c r="A234" s="31"/>
      <c r="B234" s="37" t="s">
        <v>342</v>
      </c>
      <c r="C234" s="32">
        <v>24</v>
      </c>
      <c r="D234" s="32"/>
      <c r="E234" s="15"/>
      <c r="F234" s="15"/>
      <c r="G234" s="15"/>
      <c r="H234" s="15"/>
      <c r="I234" s="36"/>
      <c r="J234" s="36"/>
      <c r="K234" s="15"/>
      <c r="L234" s="30"/>
      <c r="M234" s="15"/>
    </row>
    <row r="235" spans="1:13" ht="15" customHeight="1" x14ac:dyDescent="0.2">
      <c r="A235" s="31"/>
      <c r="B235" s="37" t="s">
        <v>342</v>
      </c>
      <c r="C235" s="32">
        <v>25</v>
      </c>
      <c r="D235" s="32"/>
      <c r="E235" s="15"/>
      <c r="F235" s="15"/>
      <c r="G235" s="15"/>
      <c r="H235" s="15"/>
      <c r="I235" s="36"/>
      <c r="J235" s="36"/>
      <c r="K235" s="15"/>
      <c r="L235" s="30"/>
      <c r="M235" s="15"/>
    </row>
    <row r="236" spans="1:13" ht="15" customHeight="1" x14ac:dyDescent="0.2">
      <c r="A236" s="31"/>
      <c r="B236" s="37" t="s">
        <v>342</v>
      </c>
      <c r="C236" s="32">
        <v>26</v>
      </c>
      <c r="D236" s="32"/>
      <c r="E236" s="15"/>
      <c r="F236" s="15"/>
      <c r="G236" s="15"/>
      <c r="H236" s="15"/>
      <c r="I236" s="36"/>
      <c r="J236" s="36"/>
      <c r="K236" s="15"/>
      <c r="L236" s="30"/>
      <c r="M236" s="15"/>
    </row>
    <row r="237" spans="1:13" ht="15" customHeight="1" x14ac:dyDescent="0.2">
      <c r="A237" s="31"/>
      <c r="B237" s="37" t="s">
        <v>342</v>
      </c>
      <c r="C237" s="32">
        <v>27</v>
      </c>
      <c r="D237" s="32"/>
      <c r="E237" s="15"/>
      <c r="F237" s="15"/>
      <c r="G237" s="15"/>
      <c r="H237" s="15"/>
      <c r="I237" s="36"/>
      <c r="J237" s="36"/>
      <c r="K237" s="15"/>
      <c r="L237" s="30"/>
      <c r="M237" s="15"/>
    </row>
    <row r="238" spans="1:13" ht="15" customHeight="1" x14ac:dyDescent="0.2">
      <c r="A238" s="31"/>
      <c r="B238" s="37" t="s">
        <v>342</v>
      </c>
      <c r="C238" s="32">
        <v>28</v>
      </c>
      <c r="D238" s="32"/>
      <c r="E238" s="15"/>
      <c r="F238" s="15"/>
      <c r="G238" s="15"/>
      <c r="H238" s="15"/>
      <c r="I238" s="15"/>
      <c r="J238" s="15"/>
      <c r="K238" s="15"/>
      <c r="L238" s="30"/>
      <c r="M238" s="15"/>
    </row>
    <row r="239" spans="1:13" ht="15" customHeight="1" x14ac:dyDescent="0.2">
      <c r="A239" s="31"/>
      <c r="B239" s="37" t="s">
        <v>342</v>
      </c>
      <c r="C239" s="32">
        <v>29</v>
      </c>
      <c r="D239" s="32"/>
      <c r="E239" s="15"/>
      <c r="F239" s="15"/>
      <c r="G239" s="15"/>
      <c r="H239" s="15"/>
      <c r="I239" s="15"/>
      <c r="J239" s="15"/>
      <c r="K239" s="15"/>
      <c r="L239" s="30"/>
      <c r="M239" s="15"/>
    </row>
    <row r="240" spans="1:13" ht="15" customHeight="1" x14ac:dyDescent="0.2">
      <c r="A240" s="31"/>
      <c r="B240" s="37" t="s">
        <v>342</v>
      </c>
      <c r="C240" s="32">
        <v>30</v>
      </c>
      <c r="D240" s="32"/>
      <c r="E240" s="15"/>
      <c r="F240" s="15"/>
      <c r="G240" s="15"/>
      <c r="H240" s="15"/>
      <c r="I240" s="15"/>
      <c r="J240" s="15"/>
      <c r="K240" s="15"/>
      <c r="L240" s="30"/>
      <c r="M240" s="15"/>
    </row>
    <row r="241" spans="1:18" ht="15" customHeight="1" x14ac:dyDescent="0.2">
      <c r="A241" s="31"/>
      <c r="B241" s="37" t="s">
        <v>342</v>
      </c>
      <c r="C241" s="32">
        <v>31</v>
      </c>
      <c r="D241" s="32"/>
      <c r="E241" s="15"/>
      <c r="F241" s="15"/>
      <c r="G241" s="15"/>
      <c r="H241" s="15"/>
      <c r="I241" s="15"/>
      <c r="J241" s="15"/>
      <c r="K241" s="15"/>
      <c r="L241" s="30"/>
      <c r="M241" s="15"/>
    </row>
    <row r="242" spans="1:18" ht="15" customHeight="1" x14ac:dyDescent="0.2">
      <c r="A242" s="37" t="s">
        <v>39</v>
      </c>
      <c r="B242" s="31"/>
      <c r="C242" s="32"/>
      <c r="D242" s="32"/>
      <c r="E242" s="15"/>
      <c r="F242" s="15"/>
      <c r="G242" s="15"/>
      <c r="H242" s="15"/>
      <c r="I242" s="15"/>
      <c r="J242" s="15"/>
      <c r="K242" s="15"/>
      <c r="L242" s="16">
        <f>SUM(L225:L240)</f>
        <v>0</v>
      </c>
      <c r="M242" s="15"/>
    </row>
    <row r="243" spans="1:18" ht="15" customHeight="1" x14ac:dyDescent="0.2">
      <c r="A243" s="640"/>
      <c r="B243" s="640"/>
      <c r="C243" s="640"/>
      <c r="D243" s="301"/>
      <c r="E243" s="1"/>
      <c r="F243" s="1"/>
      <c r="G243" s="1"/>
      <c r="H243" s="1"/>
      <c r="I243" s="1"/>
      <c r="J243" s="1"/>
      <c r="K243" s="1"/>
      <c r="L243" s="1"/>
      <c r="M243" s="1"/>
    </row>
    <row r="244" spans="1:18" ht="15" customHeight="1" x14ac:dyDescent="0.3">
      <c r="A244" s="1"/>
      <c r="B244" s="1"/>
      <c r="C244" s="641" t="s">
        <v>8</v>
      </c>
      <c r="D244" s="641"/>
      <c r="E244" s="641"/>
      <c r="F244" s="19"/>
      <c r="G244" s="642" t="s">
        <v>227</v>
      </c>
      <c r="H244" s="642"/>
      <c r="I244" s="297"/>
      <c r="J244" s="18"/>
      <c r="L244" s="1"/>
      <c r="M244" s="1" t="s">
        <v>228</v>
      </c>
      <c r="N244" s="643"/>
      <c r="O244" s="643"/>
    </row>
    <row r="245" spans="1:18" ht="15" customHeight="1" x14ac:dyDescent="0.3">
      <c r="A245" s="1"/>
      <c r="B245" s="1"/>
      <c r="C245" s="20"/>
      <c r="D245" s="20"/>
      <c r="G245" s="297"/>
      <c r="H245" s="3"/>
      <c r="I245" s="18"/>
      <c r="J245" s="18"/>
      <c r="L245" s="1"/>
      <c r="M245" s="1"/>
      <c r="N245" s="21"/>
      <c r="O245" s="21"/>
    </row>
    <row r="246" spans="1:18" ht="15" customHeight="1" x14ac:dyDescent="0.3">
      <c r="A246" s="1"/>
      <c r="B246" s="1"/>
      <c r="C246" s="20"/>
      <c r="D246" s="20"/>
      <c r="G246" s="297"/>
      <c r="H246" s="3"/>
      <c r="I246" s="18"/>
      <c r="J246" s="18"/>
      <c r="L246" s="1"/>
      <c r="M246" s="1"/>
      <c r="N246" s="21"/>
      <c r="O246" s="21"/>
    </row>
    <row r="247" spans="1:18" ht="15" customHeight="1" x14ac:dyDescent="0.3">
      <c r="C247" s="641" t="s">
        <v>294</v>
      </c>
      <c r="D247" s="641"/>
      <c r="E247" s="641"/>
      <c r="F247" s="296"/>
      <c r="G247" s="644" t="s">
        <v>123</v>
      </c>
      <c r="H247" s="644"/>
      <c r="I247" s="644"/>
      <c r="J247" s="297"/>
      <c r="L247" s="1"/>
      <c r="M247" s="645" t="s">
        <v>130</v>
      </c>
      <c r="N247" s="645"/>
      <c r="O247" s="645"/>
      <c r="P247" s="645"/>
    </row>
    <row r="248" spans="1:18" ht="15.75" customHeight="1" x14ac:dyDescent="0.3">
      <c r="C248" s="641" t="s">
        <v>94</v>
      </c>
      <c r="D248" s="641"/>
      <c r="E248" s="641"/>
      <c r="F248" s="296"/>
      <c r="G248" s="644" t="s">
        <v>95</v>
      </c>
      <c r="H248" s="644"/>
      <c r="I248" s="644"/>
      <c r="J248" s="297"/>
      <c r="L248" s="1"/>
      <c r="M248" s="645" t="s">
        <v>104</v>
      </c>
      <c r="N248" s="645"/>
      <c r="O248" s="645"/>
      <c r="P248" s="645"/>
    </row>
    <row r="249" spans="1:18" ht="15.75" customHeight="1" x14ac:dyDescent="0.3">
      <c r="C249" s="296"/>
      <c r="D249" s="296"/>
      <c r="E249" s="296"/>
      <c r="F249" s="296"/>
      <c r="G249" s="297"/>
      <c r="H249" s="297"/>
      <c r="I249" s="297"/>
      <c r="J249" s="297"/>
      <c r="L249" s="1"/>
      <c r="M249" s="298"/>
      <c r="N249" s="298"/>
      <c r="O249" s="298"/>
      <c r="P249" s="298"/>
    </row>
    <row r="250" spans="1:18" ht="15.75" customHeight="1" x14ac:dyDescent="0.3">
      <c r="C250" s="296"/>
      <c r="D250" s="296"/>
      <c r="E250" s="296"/>
      <c r="F250" s="296"/>
      <c r="G250" s="297"/>
      <c r="H250" s="297"/>
      <c r="I250" s="297"/>
      <c r="J250" s="297"/>
      <c r="L250" s="1"/>
      <c r="M250" s="298"/>
      <c r="N250" s="298"/>
      <c r="O250" s="298"/>
      <c r="P250" s="298"/>
    </row>
    <row r="254" spans="1:18" ht="15" customHeight="1" x14ac:dyDescent="0.25">
      <c r="A254" s="646" t="s">
        <v>0</v>
      </c>
      <c r="B254" s="646"/>
      <c r="C254" s="646"/>
      <c r="D254" s="646"/>
      <c r="E254" s="646"/>
      <c r="F254" s="646"/>
      <c r="G254" s="646"/>
      <c r="H254" s="646"/>
      <c r="I254" s="646"/>
      <c r="J254" s="646"/>
      <c r="K254" s="646"/>
      <c r="L254" s="646"/>
      <c r="M254" s="646"/>
      <c r="N254" s="25"/>
      <c r="O254" s="25"/>
      <c r="P254" s="25"/>
      <c r="Q254" s="25"/>
      <c r="R254" s="25"/>
    </row>
    <row r="255" spans="1:18" ht="15" customHeight="1" x14ac:dyDescent="0.25">
      <c r="A255" s="26"/>
      <c r="B255" s="26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9"/>
      <c r="O255" s="9"/>
      <c r="P255" s="9"/>
      <c r="Q255" s="9"/>
      <c r="R255" s="9"/>
    </row>
    <row r="256" spans="1:18" ht="15" customHeight="1" x14ac:dyDescent="0.25">
      <c r="A256" s="646" t="s">
        <v>12</v>
      </c>
      <c r="B256" s="646"/>
      <c r="C256" s="646"/>
      <c r="D256" s="646"/>
      <c r="E256" s="646"/>
      <c r="F256" s="646"/>
      <c r="G256" s="646"/>
      <c r="H256" s="646"/>
      <c r="I256" s="646"/>
      <c r="J256" s="646"/>
      <c r="K256" s="646"/>
      <c r="L256" s="646"/>
      <c r="M256" s="646"/>
      <c r="N256" s="9"/>
      <c r="O256" s="9"/>
      <c r="P256" s="9"/>
      <c r="Q256" s="9"/>
      <c r="R256" s="9"/>
    </row>
    <row r="257" spans="1:18" ht="15" customHeight="1" x14ac:dyDescent="0.25">
      <c r="A257" s="294"/>
      <c r="B257" s="294"/>
      <c r="C257" s="294"/>
      <c r="D257" s="294"/>
      <c r="E257" s="294"/>
      <c r="F257" s="294"/>
      <c r="G257" s="294"/>
      <c r="H257" s="294"/>
      <c r="I257" s="294"/>
      <c r="J257" s="294"/>
      <c r="K257" s="294"/>
      <c r="L257" s="294"/>
      <c r="M257" s="294"/>
      <c r="N257" s="9"/>
      <c r="O257" s="9"/>
      <c r="P257" s="9"/>
      <c r="Q257" s="9"/>
      <c r="R257" s="9"/>
    </row>
    <row r="258" spans="1:18" s="5" customFormat="1" ht="15" customHeight="1" x14ac:dyDescent="0.25">
      <c r="A258" s="295" t="s">
        <v>261</v>
      </c>
      <c r="B258" s="9"/>
      <c r="C258" s="647" t="s">
        <v>262</v>
      </c>
      <c r="D258" s="295" t="s">
        <v>263</v>
      </c>
      <c r="F258" s="295" t="s">
        <v>264</v>
      </c>
      <c r="G258" s="295" t="s">
        <v>62</v>
      </c>
      <c r="H258" s="158" t="s">
        <v>748</v>
      </c>
      <c r="I258" s="158"/>
      <c r="K258" s="299"/>
      <c r="L258" s="299"/>
      <c r="M258" s="648" t="s">
        <v>747</v>
      </c>
      <c r="N258" s="648"/>
      <c r="P258" s="295"/>
      <c r="Q258" s="295"/>
      <c r="R258" s="295"/>
    </row>
    <row r="259" spans="1:18" ht="15" customHeight="1" x14ac:dyDescent="0.3">
      <c r="A259" s="648" t="s">
        <v>3</v>
      </c>
      <c r="B259" s="648"/>
      <c r="C259" s="647"/>
      <c r="D259" s="4"/>
      <c r="F259" s="159" t="s">
        <v>70</v>
      </c>
      <c r="H259" s="7"/>
      <c r="I259" s="7"/>
      <c r="J259" s="7"/>
      <c r="K259" s="7"/>
      <c r="L259" s="7"/>
      <c r="M259" s="7"/>
      <c r="N259" s="159"/>
      <c r="O259" s="159"/>
      <c r="P259" s="159"/>
      <c r="Q259" s="159"/>
      <c r="R259" s="8"/>
    </row>
    <row r="260" spans="1:18" ht="54" customHeight="1" x14ac:dyDescent="0.2">
      <c r="A260" s="11" t="s">
        <v>4</v>
      </c>
      <c r="B260" s="12" t="s">
        <v>5</v>
      </c>
      <c r="C260" s="12" t="s">
        <v>6</v>
      </c>
      <c r="D260" s="11" t="s">
        <v>7</v>
      </c>
      <c r="E260" s="12" t="s">
        <v>14</v>
      </c>
      <c r="F260" s="11" t="s">
        <v>15</v>
      </c>
      <c r="G260" s="11" t="s">
        <v>16</v>
      </c>
      <c r="H260" s="11" t="s">
        <v>17</v>
      </c>
      <c r="I260" s="11" t="s">
        <v>18</v>
      </c>
      <c r="J260" s="11" t="s">
        <v>19</v>
      </c>
      <c r="K260" s="11" t="s">
        <v>20</v>
      </c>
      <c r="L260" s="12" t="s">
        <v>21</v>
      </c>
      <c r="M260" s="12" t="s">
        <v>22</v>
      </c>
    </row>
    <row r="261" spans="1:18" ht="15.75" customHeight="1" x14ac:dyDescent="0.2">
      <c r="A261" s="29"/>
      <c r="B261" s="29"/>
      <c r="C261" s="29"/>
      <c r="D261" s="29"/>
      <c r="E261" s="29"/>
      <c r="F261" s="15"/>
      <c r="G261" s="15"/>
      <c r="H261" s="15"/>
      <c r="I261" s="15"/>
      <c r="J261" s="15"/>
      <c r="K261" s="15"/>
      <c r="L261" s="30"/>
      <c r="M261" s="17"/>
    </row>
    <row r="262" spans="1:18" ht="13.5" x14ac:dyDescent="0.2">
      <c r="A262" s="37"/>
      <c r="B262" s="37" t="s">
        <v>343</v>
      </c>
      <c r="C262" s="32">
        <v>1</v>
      </c>
      <c r="D262" s="32"/>
      <c r="E262" s="15"/>
      <c r="F262" s="15"/>
      <c r="G262" s="38"/>
      <c r="H262" s="15"/>
      <c r="I262" s="36"/>
      <c r="J262" s="36"/>
      <c r="K262" s="43"/>
      <c r="L262" s="44"/>
      <c r="M262" s="15"/>
    </row>
    <row r="263" spans="1:18" ht="15" customHeight="1" x14ac:dyDescent="0.2">
      <c r="A263" s="31"/>
      <c r="B263" s="37" t="s">
        <v>343</v>
      </c>
      <c r="C263" s="32">
        <v>2</v>
      </c>
      <c r="D263" s="32"/>
      <c r="E263" s="15"/>
      <c r="F263" s="15"/>
      <c r="G263" s="15"/>
      <c r="H263" s="15"/>
      <c r="I263" s="15"/>
      <c r="J263" s="15"/>
      <c r="K263" s="15"/>
      <c r="L263" s="30"/>
      <c r="M263" s="15"/>
    </row>
    <row r="264" spans="1:18" ht="15" customHeight="1" x14ac:dyDescent="0.2">
      <c r="A264" s="31"/>
      <c r="B264" s="37" t="s">
        <v>343</v>
      </c>
      <c r="C264" s="32">
        <v>3</v>
      </c>
      <c r="D264" s="32"/>
      <c r="E264" s="15"/>
      <c r="F264" s="15"/>
      <c r="G264" s="15"/>
      <c r="H264" s="15"/>
      <c r="I264" s="15"/>
      <c r="J264" s="15"/>
      <c r="K264" s="15"/>
      <c r="L264" s="30"/>
      <c r="M264" s="15"/>
    </row>
    <row r="265" spans="1:18" ht="15" customHeight="1" x14ac:dyDescent="0.2">
      <c r="A265" s="31"/>
      <c r="B265" s="37" t="s">
        <v>343</v>
      </c>
      <c r="C265" s="32">
        <v>4</v>
      </c>
      <c r="D265" s="32"/>
      <c r="E265" s="15"/>
      <c r="F265" s="15"/>
      <c r="G265" s="15"/>
      <c r="H265" s="15"/>
      <c r="I265" s="15"/>
      <c r="J265" s="15"/>
      <c r="K265" s="15"/>
      <c r="L265" s="30"/>
      <c r="M265" s="15"/>
    </row>
    <row r="266" spans="1:18" ht="15" customHeight="1" x14ac:dyDescent="0.2">
      <c r="A266" s="31"/>
      <c r="B266" s="37" t="s">
        <v>343</v>
      </c>
      <c r="C266" s="32">
        <v>5</v>
      </c>
      <c r="D266" s="32"/>
      <c r="E266" s="15"/>
      <c r="F266" s="15"/>
      <c r="G266" s="15"/>
      <c r="H266" s="15"/>
      <c r="I266" s="15"/>
      <c r="J266" s="15"/>
      <c r="K266" s="15"/>
      <c r="L266" s="30"/>
      <c r="M266" s="15"/>
    </row>
    <row r="267" spans="1:18" ht="15" customHeight="1" x14ac:dyDescent="0.2">
      <c r="A267" s="31"/>
      <c r="B267" s="37" t="s">
        <v>343</v>
      </c>
      <c r="C267" s="32">
        <v>6</v>
      </c>
      <c r="D267" s="32"/>
      <c r="E267" s="15"/>
      <c r="F267" s="15"/>
      <c r="G267" s="15"/>
      <c r="H267" s="15"/>
      <c r="I267" s="15"/>
      <c r="J267" s="15"/>
      <c r="K267" s="15"/>
      <c r="L267" s="30"/>
      <c r="M267" s="15"/>
    </row>
    <row r="268" spans="1:18" ht="15" customHeight="1" x14ac:dyDescent="0.2">
      <c r="A268" s="31"/>
      <c r="B268" s="37" t="s">
        <v>343</v>
      </c>
      <c r="C268" s="32">
        <v>7</v>
      </c>
      <c r="D268" s="32"/>
      <c r="E268" s="15"/>
      <c r="F268" s="15"/>
      <c r="G268" s="15"/>
      <c r="H268" s="15"/>
      <c r="I268" s="15"/>
      <c r="J268" s="15"/>
      <c r="K268" s="15"/>
      <c r="L268" s="30"/>
      <c r="M268" s="15"/>
    </row>
    <row r="269" spans="1:18" ht="14.25" customHeight="1" x14ac:dyDescent="0.2">
      <c r="A269" s="31"/>
      <c r="B269" s="37" t="s">
        <v>343</v>
      </c>
      <c r="C269" s="32">
        <v>8</v>
      </c>
      <c r="D269" s="32"/>
      <c r="E269" s="15"/>
      <c r="F269" s="15"/>
      <c r="G269" s="15"/>
      <c r="H269" s="15"/>
      <c r="I269" s="15"/>
      <c r="J269" s="15"/>
      <c r="K269" s="15"/>
      <c r="L269" s="30"/>
      <c r="M269" s="15"/>
    </row>
    <row r="270" spans="1:18" ht="15" customHeight="1" x14ac:dyDescent="0.2">
      <c r="A270" s="31"/>
      <c r="B270" s="37" t="s">
        <v>343</v>
      </c>
      <c r="C270" s="32">
        <v>10</v>
      </c>
      <c r="D270" s="32"/>
      <c r="E270" s="15"/>
      <c r="F270" s="15" t="s">
        <v>29</v>
      </c>
      <c r="G270" s="15" t="s">
        <v>749</v>
      </c>
      <c r="H270" s="15" t="s">
        <v>93</v>
      </c>
      <c r="I270" s="104">
        <v>42896</v>
      </c>
      <c r="J270" s="104">
        <v>42896</v>
      </c>
      <c r="K270" s="15">
        <v>74</v>
      </c>
      <c r="L270" s="16">
        <v>58</v>
      </c>
      <c r="M270" s="15" t="s">
        <v>699</v>
      </c>
    </row>
    <row r="271" spans="1:18" ht="15" customHeight="1" x14ac:dyDescent="0.2">
      <c r="A271" s="31"/>
      <c r="B271" s="37" t="s">
        <v>343</v>
      </c>
      <c r="C271" s="32">
        <v>10</v>
      </c>
      <c r="D271" s="32"/>
      <c r="E271" s="15"/>
      <c r="F271" s="15"/>
      <c r="G271" s="15"/>
      <c r="H271" s="15"/>
      <c r="I271" s="104"/>
      <c r="J271" s="104"/>
      <c r="K271" s="15"/>
      <c r="L271" s="16"/>
      <c r="M271" s="15"/>
    </row>
    <row r="272" spans="1:18" ht="15" customHeight="1" x14ac:dyDescent="0.2">
      <c r="A272" s="31"/>
      <c r="B272" s="37" t="s">
        <v>343</v>
      </c>
      <c r="C272" s="32">
        <v>11</v>
      </c>
      <c r="D272" s="32"/>
      <c r="E272" s="15"/>
      <c r="F272" s="15"/>
      <c r="G272" s="15"/>
      <c r="H272" s="15"/>
      <c r="I272" s="15"/>
      <c r="J272" s="15"/>
      <c r="K272" s="15"/>
      <c r="L272" s="30"/>
      <c r="M272" s="15"/>
    </row>
    <row r="273" spans="1:13" ht="15" customHeight="1" x14ac:dyDescent="0.2">
      <c r="A273" s="31"/>
      <c r="B273" s="37" t="s">
        <v>343</v>
      </c>
      <c r="C273" s="32">
        <v>12</v>
      </c>
      <c r="D273" s="32"/>
      <c r="E273" s="15"/>
      <c r="F273" s="15"/>
      <c r="G273" s="15"/>
      <c r="H273" s="15"/>
      <c r="I273" s="15"/>
      <c r="J273" s="15"/>
      <c r="K273" s="15"/>
      <c r="L273" s="30"/>
      <c r="M273" s="15"/>
    </row>
    <row r="274" spans="1:13" ht="15" customHeight="1" x14ac:dyDescent="0.2">
      <c r="A274" s="31"/>
      <c r="B274" s="37" t="s">
        <v>343</v>
      </c>
      <c r="C274" s="32">
        <v>13</v>
      </c>
      <c r="D274" s="32"/>
      <c r="E274" s="15"/>
      <c r="F274" s="15"/>
      <c r="G274" s="15"/>
      <c r="H274" s="15"/>
      <c r="I274" s="15"/>
      <c r="J274" s="15"/>
      <c r="K274" s="15"/>
      <c r="L274" s="30"/>
      <c r="M274" s="15"/>
    </row>
    <row r="275" spans="1:13" ht="15" customHeight="1" x14ac:dyDescent="0.2">
      <c r="A275" s="31"/>
      <c r="B275" s="37" t="s">
        <v>343</v>
      </c>
      <c r="C275" s="32">
        <v>14</v>
      </c>
      <c r="D275" s="32"/>
      <c r="E275" s="15"/>
      <c r="F275" s="15"/>
      <c r="G275" s="15"/>
      <c r="H275" s="15"/>
      <c r="I275" s="104"/>
      <c r="J275" s="104"/>
      <c r="K275" s="15"/>
      <c r="L275" s="16"/>
      <c r="M275" s="15"/>
    </row>
    <row r="276" spans="1:13" ht="15" customHeight="1" x14ac:dyDescent="0.2">
      <c r="A276" s="31"/>
      <c r="B276" s="37" t="s">
        <v>343</v>
      </c>
      <c r="C276" s="32">
        <v>15</v>
      </c>
      <c r="D276" s="32"/>
      <c r="E276" s="15"/>
      <c r="F276" s="15"/>
      <c r="G276" s="15"/>
      <c r="H276" s="15"/>
      <c r="I276" s="104"/>
      <c r="J276" s="104"/>
      <c r="K276" s="15"/>
      <c r="L276" s="16"/>
      <c r="M276" s="15"/>
    </row>
    <row r="277" spans="1:13" ht="15" customHeight="1" x14ac:dyDescent="0.2">
      <c r="A277" s="31"/>
      <c r="B277" s="37" t="s">
        <v>343</v>
      </c>
      <c r="C277" s="32">
        <v>16</v>
      </c>
      <c r="D277" s="32"/>
      <c r="E277" s="15"/>
      <c r="F277" s="15"/>
      <c r="G277" s="15"/>
      <c r="H277" s="15"/>
      <c r="I277" s="104"/>
      <c r="J277" s="104"/>
      <c r="K277" s="15"/>
      <c r="L277" s="16"/>
      <c r="M277" s="15"/>
    </row>
    <row r="278" spans="1:13" ht="15" customHeight="1" x14ac:dyDescent="0.2">
      <c r="A278" s="31"/>
      <c r="B278" s="37" t="s">
        <v>343</v>
      </c>
      <c r="C278" s="32">
        <v>17</v>
      </c>
      <c r="D278" s="32"/>
      <c r="E278" s="15"/>
      <c r="F278" s="15"/>
      <c r="G278" s="15"/>
      <c r="H278" s="15"/>
      <c r="I278" s="104"/>
      <c r="J278" s="104"/>
      <c r="K278" s="15"/>
      <c r="L278" s="16"/>
      <c r="M278" s="15"/>
    </row>
    <row r="279" spans="1:13" ht="15" customHeight="1" x14ac:dyDescent="0.2">
      <c r="A279" s="31"/>
      <c r="B279" s="37" t="s">
        <v>343</v>
      </c>
      <c r="C279" s="32">
        <v>18</v>
      </c>
      <c r="D279" s="32"/>
      <c r="E279" s="15"/>
      <c r="F279" s="15"/>
      <c r="G279" s="15"/>
      <c r="H279" s="15"/>
      <c r="I279" s="104"/>
      <c r="J279" s="104"/>
      <c r="K279" s="15"/>
      <c r="L279" s="16"/>
      <c r="M279" s="15"/>
    </row>
    <row r="280" spans="1:13" ht="15" customHeight="1" x14ac:dyDescent="0.2">
      <c r="A280" s="31"/>
      <c r="B280" s="37" t="s">
        <v>343</v>
      </c>
      <c r="C280" s="32">
        <v>19</v>
      </c>
      <c r="D280" s="32"/>
      <c r="E280" s="15"/>
      <c r="F280" s="15"/>
      <c r="G280" s="15"/>
      <c r="H280" s="15"/>
      <c r="I280" s="104"/>
      <c r="J280" s="104"/>
      <c r="K280" s="15"/>
      <c r="L280" s="16"/>
      <c r="M280" s="15"/>
    </row>
    <row r="281" spans="1:13" ht="15" customHeight="1" x14ac:dyDescent="0.2">
      <c r="A281" s="31"/>
      <c r="B281" s="37" t="s">
        <v>343</v>
      </c>
      <c r="C281" s="32">
        <v>20</v>
      </c>
      <c r="D281" s="32"/>
      <c r="E281" s="15"/>
      <c r="F281" s="15"/>
      <c r="G281" s="15"/>
      <c r="H281" s="15"/>
      <c r="I281" s="15"/>
      <c r="J281" s="15"/>
      <c r="K281" s="15"/>
      <c r="L281" s="30"/>
      <c r="M281" s="15"/>
    </row>
    <row r="282" spans="1:13" ht="15" customHeight="1" x14ac:dyDescent="0.2">
      <c r="A282" s="31"/>
      <c r="B282" s="37" t="s">
        <v>343</v>
      </c>
      <c r="C282" s="32">
        <v>21</v>
      </c>
      <c r="D282" s="32"/>
      <c r="E282" s="15"/>
      <c r="F282" s="15"/>
      <c r="G282" s="15"/>
      <c r="H282" s="15"/>
      <c r="I282" s="15"/>
      <c r="J282" s="15"/>
      <c r="K282" s="15"/>
      <c r="L282" s="30"/>
      <c r="M282" s="15"/>
    </row>
    <row r="283" spans="1:13" ht="15" customHeight="1" x14ac:dyDescent="0.2">
      <c r="A283" s="31"/>
      <c r="B283" s="37" t="s">
        <v>343</v>
      </c>
      <c r="C283" s="32">
        <v>22</v>
      </c>
      <c r="D283" s="32"/>
      <c r="E283" s="15"/>
      <c r="F283" s="15"/>
      <c r="G283" s="38"/>
      <c r="H283" s="15"/>
      <c r="I283" s="36"/>
      <c r="J283" s="36"/>
      <c r="K283" s="15"/>
      <c r="L283" s="30"/>
      <c r="M283" s="15"/>
    </row>
    <row r="284" spans="1:13" ht="15" customHeight="1" x14ac:dyDescent="0.2">
      <c r="A284" s="31"/>
      <c r="B284" s="37" t="s">
        <v>343</v>
      </c>
      <c r="C284" s="32">
        <v>23</v>
      </c>
      <c r="D284" s="32"/>
      <c r="E284" s="15"/>
      <c r="F284" s="15"/>
      <c r="G284" s="15"/>
      <c r="H284" s="15"/>
      <c r="I284" s="15"/>
      <c r="J284" s="15"/>
      <c r="K284" s="15"/>
      <c r="L284" s="30"/>
      <c r="M284" s="15"/>
    </row>
    <row r="285" spans="1:13" ht="15" customHeight="1" x14ac:dyDescent="0.2">
      <c r="A285" s="31"/>
      <c r="B285" s="37" t="s">
        <v>343</v>
      </c>
      <c r="C285" s="32">
        <v>24</v>
      </c>
      <c r="D285" s="32"/>
      <c r="E285" s="15"/>
      <c r="F285" s="15"/>
      <c r="G285" s="15"/>
      <c r="H285" s="15"/>
      <c r="I285" s="36"/>
      <c r="J285" s="36"/>
      <c r="K285" s="15"/>
      <c r="L285" s="30"/>
      <c r="M285" s="15"/>
    </row>
    <row r="286" spans="1:13" ht="15" customHeight="1" x14ac:dyDescent="0.2">
      <c r="A286" s="31"/>
      <c r="B286" s="37" t="s">
        <v>343</v>
      </c>
      <c r="C286" s="32">
        <v>25</v>
      </c>
      <c r="D286" s="32"/>
      <c r="E286" s="15"/>
      <c r="F286" s="15"/>
      <c r="G286" s="15"/>
      <c r="H286" s="15"/>
      <c r="I286" s="36"/>
      <c r="J286" s="36"/>
      <c r="K286" s="15"/>
      <c r="L286" s="30"/>
      <c r="M286" s="15"/>
    </row>
    <row r="287" spans="1:13" ht="15" customHeight="1" x14ac:dyDescent="0.2">
      <c r="A287" s="31"/>
      <c r="B287" s="37" t="s">
        <v>343</v>
      </c>
      <c r="C287" s="32">
        <v>26</v>
      </c>
      <c r="D287" s="32"/>
      <c r="E287" s="15"/>
      <c r="F287" s="15"/>
      <c r="G287" s="15"/>
      <c r="H287" s="15"/>
      <c r="I287" s="36"/>
      <c r="J287" s="36"/>
      <c r="K287" s="15"/>
      <c r="L287" s="30"/>
      <c r="M287" s="15"/>
    </row>
    <row r="288" spans="1:13" ht="15" customHeight="1" x14ac:dyDescent="0.2">
      <c r="A288" s="31"/>
      <c r="B288" s="37" t="s">
        <v>343</v>
      </c>
      <c r="C288" s="32">
        <v>27</v>
      </c>
      <c r="D288" s="32"/>
      <c r="E288" s="15"/>
      <c r="F288" s="15"/>
      <c r="G288" s="15"/>
      <c r="H288" s="15"/>
      <c r="I288" s="36"/>
      <c r="J288" s="36"/>
      <c r="K288" s="15"/>
      <c r="L288" s="30"/>
      <c r="M288" s="15"/>
    </row>
    <row r="289" spans="1:16" ht="15" customHeight="1" x14ac:dyDescent="0.2">
      <c r="A289" s="31"/>
      <c r="B289" s="37" t="s">
        <v>343</v>
      </c>
      <c r="C289" s="32">
        <v>28</v>
      </c>
      <c r="D289" s="32"/>
      <c r="E289" s="15"/>
      <c r="F289" s="15"/>
      <c r="G289" s="15"/>
      <c r="H289" s="15"/>
      <c r="I289" s="15"/>
      <c r="J289" s="15"/>
      <c r="K289" s="15"/>
      <c r="L289" s="30"/>
      <c r="M289" s="15"/>
    </row>
    <row r="290" spans="1:16" ht="15" customHeight="1" x14ac:dyDescent="0.2">
      <c r="A290" s="31"/>
      <c r="B290" s="37" t="s">
        <v>343</v>
      </c>
      <c r="C290" s="32">
        <v>29</v>
      </c>
      <c r="D290" s="32"/>
      <c r="E290" s="15"/>
      <c r="F290" s="15"/>
      <c r="G290" s="15"/>
      <c r="H290" s="15"/>
      <c r="I290" s="15"/>
      <c r="J290" s="15"/>
      <c r="K290" s="15"/>
      <c r="L290" s="30"/>
      <c r="M290" s="15"/>
    </row>
    <row r="291" spans="1:16" ht="15" customHeight="1" x14ac:dyDescent="0.2">
      <c r="A291" s="31"/>
      <c r="B291" s="37" t="s">
        <v>343</v>
      </c>
      <c r="C291" s="32">
        <v>30</v>
      </c>
      <c r="D291" s="32"/>
      <c r="E291" s="15"/>
      <c r="F291" s="15"/>
      <c r="G291" s="15"/>
      <c r="H291" s="15"/>
      <c r="I291" s="15"/>
      <c r="J291" s="15"/>
      <c r="K291" s="15"/>
      <c r="L291" s="30"/>
      <c r="M291" s="15"/>
    </row>
    <row r="292" spans="1:16" ht="15" customHeight="1" x14ac:dyDescent="0.2">
      <c r="A292" s="31"/>
      <c r="B292" s="37"/>
      <c r="C292" s="32"/>
      <c r="D292" s="32"/>
      <c r="E292" s="15"/>
      <c r="F292" s="15"/>
      <c r="G292" s="15"/>
      <c r="H292" s="15"/>
      <c r="I292" s="15"/>
      <c r="J292" s="15"/>
      <c r="K292" s="15"/>
      <c r="L292" s="30"/>
      <c r="M292" s="15"/>
    </row>
    <row r="293" spans="1:16" ht="15" customHeight="1" x14ac:dyDescent="0.2">
      <c r="A293" s="37" t="s">
        <v>39</v>
      </c>
      <c r="B293" s="31"/>
      <c r="C293" s="32"/>
      <c r="D293" s="32"/>
      <c r="E293" s="15"/>
      <c r="F293" s="15"/>
      <c r="G293" s="15"/>
      <c r="H293" s="15"/>
      <c r="I293" s="15"/>
      <c r="J293" s="15"/>
      <c r="K293" s="15"/>
      <c r="L293" s="631">
        <f>SUM(L270:L292)</f>
        <v>58</v>
      </c>
      <c r="M293" s="15"/>
    </row>
    <row r="294" spans="1:16" ht="15" customHeight="1" x14ac:dyDescent="0.2">
      <c r="A294" s="640"/>
      <c r="B294" s="640"/>
      <c r="C294" s="640"/>
      <c r="D294" s="301"/>
      <c r="E294" s="1"/>
      <c r="F294" s="1"/>
      <c r="G294" s="1"/>
      <c r="H294" s="1"/>
      <c r="I294" s="1"/>
      <c r="J294" s="1"/>
      <c r="K294" s="1"/>
      <c r="L294" s="1"/>
      <c r="M294" s="1"/>
    </row>
    <row r="295" spans="1:16" ht="15" customHeight="1" x14ac:dyDescent="0.3">
      <c r="A295" s="1"/>
      <c r="B295" s="1"/>
      <c r="C295" s="641" t="s">
        <v>8</v>
      </c>
      <c r="D295" s="641"/>
      <c r="E295" s="641"/>
      <c r="F295" s="19"/>
      <c r="G295" s="642" t="s">
        <v>227</v>
      </c>
      <c r="H295" s="642"/>
      <c r="I295" s="297"/>
      <c r="J295" s="18"/>
      <c r="L295" s="1"/>
      <c r="M295" s="1" t="s">
        <v>228</v>
      </c>
      <c r="N295" s="643"/>
      <c r="O295" s="643"/>
    </row>
    <row r="296" spans="1:16" ht="15" customHeight="1" x14ac:dyDescent="0.3">
      <c r="A296" s="1"/>
      <c r="B296" s="1"/>
      <c r="C296" s="20"/>
      <c r="D296" s="20"/>
      <c r="G296" s="297"/>
      <c r="H296" s="3"/>
      <c r="I296" s="18"/>
      <c r="J296" s="18"/>
      <c r="L296" s="1"/>
      <c r="M296" s="1"/>
      <c r="N296" s="21"/>
      <c r="O296" s="21"/>
    </row>
    <row r="297" spans="1:16" ht="15" customHeight="1" x14ac:dyDescent="0.3">
      <c r="A297" s="1"/>
      <c r="B297" s="1"/>
      <c r="C297" s="20"/>
      <c r="D297" s="20"/>
      <c r="G297" s="297"/>
      <c r="H297" s="3"/>
      <c r="I297" s="18"/>
      <c r="J297" s="18"/>
      <c r="L297" s="1"/>
      <c r="M297" s="1"/>
      <c r="N297" s="21"/>
      <c r="O297" s="21"/>
    </row>
    <row r="298" spans="1:16" ht="15" customHeight="1" x14ac:dyDescent="0.3">
      <c r="C298" s="641" t="s">
        <v>718</v>
      </c>
      <c r="D298" s="641"/>
      <c r="E298" s="641"/>
      <c r="F298" s="296"/>
      <c r="G298" s="644" t="s">
        <v>694</v>
      </c>
      <c r="H298" s="644"/>
      <c r="I298" s="644"/>
      <c r="J298" s="297"/>
      <c r="L298" s="1"/>
      <c r="M298" s="645" t="s">
        <v>717</v>
      </c>
      <c r="N298" s="645"/>
      <c r="O298" s="645"/>
      <c r="P298" s="645"/>
    </row>
    <row r="299" spans="1:16" ht="15.75" customHeight="1" x14ac:dyDescent="0.3">
      <c r="C299" s="641" t="s">
        <v>568</v>
      </c>
      <c r="D299" s="641"/>
      <c r="E299" s="641"/>
      <c r="F299" s="296"/>
      <c r="G299" s="644" t="s">
        <v>95</v>
      </c>
      <c r="H299" s="644"/>
      <c r="I299" s="644"/>
      <c r="J299" s="297"/>
      <c r="L299" s="1"/>
      <c r="M299" s="645" t="s">
        <v>104</v>
      </c>
      <c r="N299" s="645"/>
      <c r="O299" s="645"/>
      <c r="P299" s="645"/>
    </row>
    <row r="300" spans="1:16" ht="15.75" customHeight="1" x14ac:dyDescent="0.3">
      <c r="C300" s="296"/>
      <c r="D300" s="296"/>
      <c r="E300" s="296"/>
      <c r="F300" s="296"/>
      <c r="G300" s="297"/>
      <c r="H300" s="297"/>
      <c r="I300" s="297"/>
      <c r="J300" s="297"/>
      <c r="L300" s="1"/>
      <c r="M300" s="298"/>
      <c r="N300" s="298"/>
      <c r="O300" s="298"/>
      <c r="P300" s="298"/>
    </row>
    <row r="301" spans="1:16" ht="15.75" customHeight="1" x14ac:dyDescent="0.3">
      <c r="C301" s="296"/>
      <c r="D301" s="296"/>
      <c r="E301" s="296"/>
      <c r="F301" s="296"/>
      <c r="G301" s="297"/>
      <c r="H301" s="297"/>
      <c r="I301" s="297"/>
      <c r="J301" s="297"/>
      <c r="L301" s="1"/>
      <c r="M301" s="298"/>
      <c r="N301" s="298"/>
      <c r="O301" s="298"/>
      <c r="P301" s="298"/>
    </row>
    <row r="305" spans="1:18" ht="15" customHeight="1" x14ac:dyDescent="0.25">
      <c r="A305" s="646" t="s">
        <v>0</v>
      </c>
      <c r="B305" s="646"/>
      <c r="C305" s="646"/>
      <c r="D305" s="646"/>
      <c r="E305" s="646"/>
      <c r="F305" s="646"/>
      <c r="G305" s="646"/>
      <c r="H305" s="646"/>
      <c r="I305" s="646"/>
      <c r="J305" s="646"/>
      <c r="K305" s="646"/>
      <c r="L305" s="646"/>
      <c r="M305" s="646"/>
      <c r="N305" s="25"/>
      <c r="O305" s="25"/>
      <c r="P305" s="25"/>
      <c r="Q305" s="25"/>
      <c r="R305" s="25"/>
    </row>
    <row r="306" spans="1:18" ht="15" customHeight="1" x14ac:dyDescent="0.25">
      <c r="A306" s="26"/>
      <c r="B306" s="26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9"/>
      <c r="O306" s="9"/>
      <c r="P306" s="9"/>
      <c r="Q306" s="9"/>
      <c r="R306" s="9"/>
    </row>
    <row r="307" spans="1:18" ht="15" customHeight="1" x14ac:dyDescent="0.25">
      <c r="A307" s="646" t="s">
        <v>12</v>
      </c>
      <c r="B307" s="646"/>
      <c r="C307" s="646"/>
      <c r="D307" s="646"/>
      <c r="E307" s="646"/>
      <c r="F307" s="646"/>
      <c r="G307" s="646"/>
      <c r="H307" s="646"/>
      <c r="I307" s="646"/>
      <c r="J307" s="646"/>
      <c r="K307" s="646"/>
      <c r="L307" s="646"/>
      <c r="M307" s="646"/>
      <c r="N307" s="9"/>
      <c r="O307" s="9"/>
      <c r="P307" s="9"/>
      <c r="Q307" s="9"/>
      <c r="R307" s="9"/>
    </row>
    <row r="308" spans="1:18" ht="15" customHeight="1" x14ac:dyDescent="0.25">
      <c r="A308" s="294"/>
      <c r="B308" s="294"/>
      <c r="C308" s="294"/>
      <c r="D308" s="294"/>
      <c r="E308" s="294"/>
      <c r="F308" s="294"/>
      <c r="G308" s="294"/>
      <c r="H308" s="294"/>
      <c r="I308" s="294"/>
      <c r="J308" s="294"/>
      <c r="K308" s="294"/>
      <c r="L308" s="294"/>
      <c r="M308" s="294"/>
      <c r="N308" s="9"/>
      <c r="O308" s="9"/>
      <c r="P308" s="9"/>
      <c r="Q308" s="9"/>
      <c r="R308" s="9"/>
    </row>
    <row r="309" spans="1:18" s="5" customFormat="1" ht="15" customHeight="1" x14ac:dyDescent="0.25">
      <c r="A309" s="295" t="s">
        <v>261</v>
      </c>
      <c r="B309" s="9"/>
      <c r="C309" s="647" t="s">
        <v>262</v>
      </c>
      <c r="D309" s="295" t="s">
        <v>263</v>
      </c>
      <c r="F309" s="295" t="s">
        <v>264</v>
      </c>
      <c r="G309" s="295" t="s">
        <v>62</v>
      </c>
      <c r="H309" s="158" t="s">
        <v>265</v>
      </c>
      <c r="I309" s="158"/>
      <c r="K309" s="299"/>
      <c r="L309" s="299"/>
      <c r="M309" s="648" t="s">
        <v>2</v>
      </c>
      <c r="N309" s="648"/>
      <c r="P309" s="295"/>
      <c r="Q309" s="295"/>
      <c r="R309" s="295"/>
    </row>
    <row r="310" spans="1:18" ht="15" customHeight="1" x14ac:dyDescent="0.3">
      <c r="A310" s="648" t="s">
        <v>3</v>
      </c>
      <c r="B310" s="648"/>
      <c r="C310" s="647"/>
      <c r="D310" s="4"/>
      <c r="F310" s="159" t="s">
        <v>70</v>
      </c>
      <c r="H310" s="7"/>
      <c r="I310" s="7"/>
      <c r="J310" s="7"/>
      <c r="K310" s="7"/>
      <c r="L310" s="7"/>
      <c r="M310" s="7"/>
      <c r="N310" s="159"/>
      <c r="O310" s="159"/>
      <c r="P310" s="159"/>
      <c r="Q310" s="159"/>
      <c r="R310" s="8"/>
    </row>
    <row r="311" spans="1:18" ht="54" customHeight="1" x14ac:dyDescent="0.2">
      <c r="A311" s="11" t="s">
        <v>4</v>
      </c>
      <c r="B311" s="12" t="s">
        <v>5</v>
      </c>
      <c r="C311" s="12" t="s">
        <v>6</v>
      </c>
      <c r="D311" s="11" t="s">
        <v>7</v>
      </c>
      <c r="E311" s="12" t="s">
        <v>14</v>
      </c>
      <c r="F311" s="11" t="s">
        <v>15</v>
      </c>
      <c r="G311" s="11" t="s">
        <v>16</v>
      </c>
      <c r="H311" s="11" t="s">
        <v>17</v>
      </c>
      <c r="I311" s="11" t="s">
        <v>18</v>
      </c>
      <c r="J311" s="11" t="s">
        <v>19</v>
      </c>
      <c r="K311" s="11" t="s">
        <v>20</v>
      </c>
      <c r="L311" s="12" t="s">
        <v>21</v>
      </c>
      <c r="M311" s="12" t="s">
        <v>22</v>
      </c>
    </row>
    <row r="312" spans="1:18" ht="15.75" customHeight="1" x14ac:dyDescent="0.2">
      <c r="A312" s="29"/>
      <c r="B312" s="29"/>
      <c r="C312" s="29"/>
      <c r="D312" s="29"/>
      <c r="E312" s="29"/>
      <c r="F312" s="15"/>
      <c r="G312" s="15"/>
      <c r="H312" s="15"/>
      <c r="I312" s="15"/>
      <c r="J312" s="15"/>
      <c r="K312" s="15"/>
      <c r="L312" s="30"/>
      <c r="M312" s="17"/>
    </row>
    <row r="313" spans="1:18" ht="13.5" x14ac:dyDescent="0.2">
      <c r="A313" s="37"/>
      <c r="B313" s="37" t="s">
        <v>344</v>
      </c>
      <c r="C313" s="32">
        <v>1</v>
      </c>
      <c r="D313" s="32"/>
      <c r="E313" s="15"/>
      <c r="F313" s="15"/>
      <c r="G313" s="38"/>
      <c r="H313" s="15"/>
      <c r="I313" s="36"/>
      <c r="J313" s="36"/>
      <c r="K313" s="43"/>
      <c r="L313" s="44"/>
      <c r="M313" s="15"/>
    </row>
    <row r="314" spans="1:18" ht="15" customHeight="1" x14ac:dyDescent="0.2">
      <c r="A314" s="31"/>
      <c r="B314" s="37" t="s">
        <v>344</v>
      </c>
      <c r="C314" s="32">
        <v>2</v>
      </c>
      <c r="D314" s="32"/>
      <c r="E314" s="15"/>
      <c r="F314" s="15"/>
      <c r="G314" s="15"/>
      <c r="H314" s="15"/>
      <c r="I314" s="15"/>
      <c r="J314" s="15"/>
      <c r="K314" s="15"/>
      <c r="L314" s="30"/>
      <c r="M314" s="15"/>
    </row>
    <row r="315" spans="1:18" ht="15" customHeight="1" x14ac:dyDescent="0.2">
      <c r="A315" s="31"/>
      <c r="B315" s="37" t="s">
        <v>344</v>
      </c>
      <c r="C315" s="32">
        <v>3</v>
      </c>
      <c r="D315" s="32"/>
      <c r="E315" s="15"/>
      <c r="F315" s="15"/>
      <c r="G315" s="15"/>
      <c r="H315" s="15"/>
      <c r="I315" s="15"/>
      <c r="J315" s="15"/>
      <c r="K315" s="15"/>
      <c r="L315" s="30"/>
      <c r="M315" s="15"/>
    </row>
    <row r="316" spans="1:18" ht="15" customHeight="1" x14ac:dyDescent="0.2">
      <c r="A316" s="31"/>
      <c r="B316" s="37" t="s">
        <v>344</v>
      </c>
      <c r="C316" s="32">
        <v>4</v>
      </c>
      <c r="D316" s="32"/>
      <c r="E316" s="15"/>
      <c r="F316" s="15"/>
      <c r="G316" s="15"/>
      <c r="H316" s="15"/>
      <c r="I316" s="15"/>
      <c r="J316" s="15"/>
      <c r="K316" s="15"/>
      <c r="L316" s="30"/>
      <c r="M316" s="15"/>
    </row>
    <row r="317" spans="1:18" ht="15" customHeight="1" x14ac:dyDescent="0.2">
      <c r="A317" s="31"/>
      <c r="B317" s="37" t="s">
        <v>344</v>
      </c>
      <c r="C317" s="32">
        <v>5</v>
      </c>
      <c r="D317" s="32"/>
      <c r="E317" s="15"/>
      <c r="F317" s="15"/>
      <c r="G317" s="15"/>
      <c r="H317" s="15"/>
      <c r="I317" s="15"/>
      <c r="J317" s="15"/>
      <c r="K317" s="15"/>
      <c r="L317" s="30"/>
      <c r="M317" s="15"/>
    </row>
    <row r="318" spans="1:18" ht="15" customHeight="1" x14ac:dyDescent="0.2">
      <c r="A318" s="31"/>
      <c r="B318" s="37" t="s">
        <v>344</v>
      </c>
      <c r="C318" s="32">
        <v>6</v>
      </c>
      <c r="D318" s="32"/>
      <c r="E318" s="15"/>
      <c r="F318" s="15"/>
      <c r="G318" s="15"/>
      <c r="H318" s="15"/>
      <c r="I318" s="15"/>
      <c r="J318" s="15"/>
      <c r="K318" s="15"/>
      <c r="L318" s="30"/>
      <c r="M318" s="15"/>
    </row>
    <row r="319" spans="1:18" ht="15" customHeight="1" x14ac:dyDescent="0.2">
      <c r="A319" s="31"/>
      <c r="B319" s="37" t="s">
        <v>344</v>
      </c>
      <c r="C319" s="32">
        <v>7</v>
      </c>
      <c r="D319" s="32"/>
      <c r="E319" s="15"/>
      <c r="F319" s="15"/>
      <c r="G319" s="15"/>
      <c r="H319" s="15"/>
      <c r="I319" s="15"/>
      <c r="J319" s="15"/>
      <c r="K319" s="15"/>
      <c r="L319" s="30"/>
      <c r="M319" s="15"/>
    </row>
    <row r="320" spans="1:18" ht="14.25" customHeight="1" x14ac:dyDescent="0.2">
      <c r="A320" s="31"/>
      <c r="B320" s="37" t="s">
        <v>344</v>
      </c>
      <c r="C320" s="32">
        <v>8</v>
      </c>
      <c r="D320" s="32"/>
      <c r="E320" s="15"/>
      <c r="F320" s="15"/>
      <c r="G320" s="15"/>
      <c r="H320" s="15"/>
      <c r="I320" s="15"/>
      <c r="J320" s="15"/>
      <c r="K320" s="15"/>
      <c r="L320" s="30"/>
      <c r="M320" s="15"/>
    </row>
    <row r="321" spans="1:13" ht="15" customHeight="1" x14ac:dyDescent="0.2">
      <c r="A321" s="31"/>
      <c r="B321" s="37" t="s">
        <v>344</v>
      </c>
      <c r="C321" s="32">
        <v>10</v>
      </c>
      <c r="D321" s="32"/>
      <c r="E321" s="15"/>
      <c r="F321" s="15"/>
      <c r="G321" s="15"/>
      <c r="H321" s="15"/>
      <c r="I321" s="15"/>
      <c r="J321" s="15"/>
      <c r="K321" s="15"/>
      <c r="L321" s="30"/>
      <c r="M321" s="15"/>
    </row>
    <row r="322" spans="1:13" ht="15" customHeight="1" x14ac:dyDescent="0.2">
      <c r="A322" s="31"/>
      <c r="B322" s="37" t="s">
        <v>344</v>
      </c>
      <c r="C322" s="32">
        <v>11</v>
      </c>
      <c r="D322" s="32"/>
      <c r="E322" s="15"/>
      <c r="F322" s="15"/>
      <c r="G322" s="15"/>
      <c r="H322" s="15"/>
      <c r="I322" s="15"/>
      <c r="J322" s="15"/>
      <c r="K322" s="15"/>
      <c r="L322" s="30"/>
      <c r="M322" s="15"/>
    </row>
    <row r="323" spans="1:13" ht="15" customHeight="1" x14ac:dyDescent="0.2">
      <c r="A323" s="31"/>
      <c r="B323" s="37" t="s">
        <v>344</v>
      </c>
      <c r="C323" s="32">
        <v>12</v>
      </c>
      <c r="D323" s="32"/>
      <c r="E323" s="15"/>
      <c r="F323" s="15"/>
      <c r="G323" s="15"/>
      <c r="H323" s="15"/>
      <c r="I323" s="15"/>
      <c r="J323" s="15"/>
      <c r="K323" s="15"/>
      <c r="L323" s="30"/>
      <c r="M323" s="15"/>
    </row>
    <row r="324" spans="1:13" ht="15" customHeight="1" x14ac:dyDescent="0.2">
      <c r="A324" s="31"/>
      <c r="B324" s="37" t="s">
        <v>344</v>
      </c>
      <c r="C324" s="32">
        <v>13</v>
      </c>
      <c r="D324" s="32"/>
      <c r="E324" s="15"/>
      <c r="F324" s="15"/>
      <c r="G324" s="15"/>
      <c r="H324" s="15"/>
      <c r="I324" s="15"/>
      <c r="J324" s="15"/>
      <c r="K324" s="15"/>
      <c r="L324" s="30"/>
      <c r="M324" s="15"/>
    </row>
    <row r="325" spans="1:13" ht="15" customHeight="1" x14ac:dyDescent="0.2">
      <c r="A325" s="31"/>
      <c r="B325" s="37" t="s">
        <v>344</v>
      </c>
      <c r="C325" s="32">
        <v>14</v>
      </c>
      <c r="D325" s="32"/>
      <c r="E325" s="15"/>
      <c r="F325" s="15"/>
      <c r="G325" s="15"/>
      <c r="H325" s="15"/>
      <c r="I325" s="104"/>
      <c r="J325" s="104"/>
      <c r="K325" s="15"/>
      <c r="L325" s="16"/>
      <c r="M325" s="15"/>
    </row>
    <row r="326" spans="1:13" ht="15" customHeight="1" x14ac:dyDescent="0.2">
      <c r="A326" s="31"/>
      <c r="B326" s="37" t="s">
        <v>344</v>
      </c>
      <c r="C326" s="32">
        <v>15</v>
      </c>
      <c r="D326" s="32"/>
      <c r="E326" s="15"/>
      <c r="F326" s="15"/>
      <c r="G326" s="15"/>
      <c r="H326" s="15"/>
      <c r="I326" s="104"/>
      <c r="J326" s="104"/>
      <c r="K326" s="15"/>
      <c r="L326" s="16"/>
      <c r="M326" s="15"/>
    </row>
    <row r="327" spans="1:13" ht="15" customHeight="1" x14ac:dyDescent="0.2">
      <c r="A327" s="31"/>
      <c r="B327" s="37" t="s">
        <v>344</v>
      </c>
      <c r="C327" s="32">
        <v>16</v>
      </c>
      <c r="D327" s="32"/>
      <c r="E327" s="15"/>
      <c r="F327" s="15"/>
      <c r="G327" s="15"/>
      <c r="H327" s="15"/>
      <c r="I327" s="104"/>
      <c r="J327" s="104"/>
      <c r="K327" s="15"/>
      <c r="L327" s="16"/>
      <c r="M327" s="15"/>
    </row>
    <row r="328" spans="1:13" ht="15" customHeight="1" x14ac:dyDescent="0.2">
      <c r="A328" s="31"/>
      <c r="B328" s="37" t="s">
        <v>344</v>
      </c>
      <c r="C328" s="32">
        <v>17</v>
      </c>
      <c r="D328" s="32"/>
      <c r="E328" s="15"/>
      <c r="F328" s="15"/>
      <c r="G328" s="15"/>
      <c r="H328" s="15"/>
      <c r="I328" s="104"/>
      <c r="J328" s="104"/>
      <c r="K328" s="15"/>
      <c r="L328" s="16"/>
      <c r="M328" s="15"/>
    </row>
    <row r="329" spans="1:13" ht="15" customHeight="1" x14ac:dyDescent="0.2">
      <c r="A329" s="31"/>
      <c r="B329" s="37" t="s">
        <v>344</v>
      </c>
      <c r="C329" s="32">
        <v>18</v>
      </c>
      <c r="D329" s="32"/>
      <c r="E329" s="15"/>
      <c r="F329" s="15"/>
      <c r="G329" s="15"/>
      <c r="H329" s="15"/>
      <c r="I329" s="104"/>
      <c r="J329" s="104"/>
      <c r="K329" s="15"/>
      <c r="L329" s="16"/>
      <c r="M329" s="15"/>
    </row>
    <row r="330" spans="1:13" ht="15" customHeight="1" x14ac:dyDescent="0.2">
      <c r="A330" s="31"/>
      <c r="B330" s="37" t="s">
        <v>344</v>
      </c>
      <c r="C330" s="32">
        <v>19</v>
      </c>
      <c r="D330" s="32"/>
      <c r="E330" s="15"/>
      <c r="F330" s="15"/>
      <c r="G330" s="15"/>
      <c r="H330" s="15"/>
      <c r="I330" s="104"/>
      <c r="J330" s="104"/>
      <c r="K330" s="15"/>
      <c r="L330" s="16"/>
      <c r="M330" s="15"/>
    </row>
    <row r="331" spans="1:13" ht="15" customHeight="1" x14ac:dyDescent="0.2">
      <c r="A331" s="31"/>
      <c r="B331" s="37" t="s">
        <v>344</v>
      </c>
      <c r="C331" s="32">
        <v>20</v>
      </c>
      <c r="D331" s="32"/>
      <c r="E331" s="15"/>
      <c r="F331" s="15"/>
      <c r="G331" s="15"/>
      <c r="H331" s="15"/>
      <c r="I331" s="15"/>
      <c r="J331" s="15"/>
      <c r="K331" s="15"/>
      <c r="L331" s="30"/>
      <c r="M331" s="15"/>
    </row>
    <row r="332" spans="1:13" ht="15" customHeight="1" x14ac:dyDescent="0.2">
      <c r="A332" s="31"/>
      <c r="B332" s="37" t="s">
        <v>344</v>
      </c>
      <c r="C332" s="32">
        <v>21</v>
      </c>
      <c r="D332" s="32"/>
      <c r="E332" s="15"/>
      <c r="F332" s="15"/>
      <c r="G332" s="15"/>
      <c r="H332" s="15"/>
      <c r="I332" s="15"/>
      <c r="J332" s="15"/>
      <c r="K332" s="15"/>
      <c r="L332" s="30"/>
      <c r="M332" s="15"/>
    </row>
    <row r="333" spans="1:13" ht="15" customHeight="1" x14ac:dyDescent="0.2">
      <c r="A333" s="31"/>
      <c r="B333" s="37" t="s">
        <v>344</v>
      </c>
      <c r="C333" s="32">
        <v>22</v>
      </c>
      <c r="D333" s="32"/>
      <c r="E333" s="15"/>
      <c r="F333" s="15"/>
      <c r="G333" s="38"/>
      <c r="H333" s="15"/>
      <c r="I333" s="36"/>
      <c r="J333" s="36"/>
      <c r="K333" s="15"/>
      <c r="L333" s="30"/>
      <c r="M333" s="15"/>
    </row>
    <row r="334" spans="1:13" ht="15" customHeight="1" x14ac:dyDescent="0.2">
      <c r="A334" s="31"/>
      <c r="B334" s="37" t="s">
        <v>344</v>
      </c>
      <c r="C334" s="32">
        <v>23</v>
      </c>
      <c r="D334" s="32"/>
      <c r="E334" s="15"/>
      <c r="F334" s="15"/>
      <c r="G334" s="15"/>
      <c r="H334" s="15"/>
      <c r="I334" s="15"/>
      <c r="J334" s="15"/>
      <c r="K334" s="15"/>
      <c r="L334" s="30"/>
      <c r="M334" s="15"/>
    </row>
    <row r="335" spans="1:13" ht="15" customHeight="1" x14ac:dyDescent="0.2">
      <c r="A335" s="31"/>
      <c r="B335" s="37" t="s">
        <v>344</v>
      </c>
      <c r="C335" s="32">
        <v>24</v>
      </c>
      <c r="D335" s="32"/>
      <c r="E335" s="15"/>
      <c r="F335" s="15"/>
      <c r="G335" s="15"/>
      <c r="H335" s="15"/>
      <c r="I335" s="36"/>
      <c r="J335" s="36"/>
      <c r="K335" s="15"/>
      <c r="L335" s="30"/>
      <c r="M335" s="15"/>
    </row>
    <row r="336" spans="1:13" ht="15" customHeight="1" x14ac:dyDescent="0.2">
      <c r="A336" s="31"/>
      <c r="B336" s="37" t="s">
        <v>344</v>
      </c>
      <c r="C336" s="32">
        <v>25</v>
      </c>
      <c r="D336" s="32"/>
      <c r="E336" s="15"/>
      <c r="F336" s="15"/>
      <c r="G336" s="15"/>
      <c r="H336" s="15"/>
      <c r="I336" s="36"/>
      <c r="J336" s="36"/>
      <c r="K336" s="15"/>
      <c r="L336" s="30"/>
      <c r="M336" s="15"/>
    </row>
    <row r="337" spans="1:16" ht="15" customHeight="1" x14ac:dyDescent="0.2">
      <c r="A337" s="31"/>
      <c r="B337" s="37" t="s">
        <v>344</v>
      </c>
      <c r="C337" s="32">
        <v>26</v>
      </c>
      <c r="D337" s="32"/>
      <c r="E337" s="15"/>
      <c r="F337" s="15"/>
      <c r="G337" s="15"/>
      <c r="H337" s="15"/>
      <c r="I337" s="36"/>
      <c r="J337" s="36"/>
      <c r="K337" s="15"/>
      <c r="L337" s="30"/>
      <c r="M337" s="15"/>
    </row>
    <row r="338" spans="1:16" ht="15" customHeight="1" x14ac:dyDescent="0.2">
      <c r="A338" s="31"/>
      <c r="B338" s="37" t="s">
        <v>344</v>
      </c>
      <c r="C338" s="32">
        <v>27</v>
      </c>
      <c r="D338" s="32"/>
      <c r="E338" s="15"/>
      <c r="F338" s="15"/>
      <c r="G338" s="15"/>
      <c r="H338" s="15"/>
      <c r="I338" s="36"/>
      <c r="J338" s="36"/>
      <c r="K338" s="15"/>
      <c r="L338" s="30"/>
      <c r="M338" s="15"/>
    </row>
    <row r="339" spans="1:16" ht="15" customHeight="1" x14ac:dyDescent="0.2">
      <c r="A339" s="31"/>
      <c r="B339" s="37" t="s">
        <v>344</v>
      </c>
      <c r="C339" s="32">
        <v>28</v>
      </c>
      <c r="D339" s="32"/>
      <c r="E339" s="15"/>
      <c r="F339" s="15"/>
      <c r="G339" s="15"/>
      <c r="H339" s="15"/>
      <c r="I339" s="15"/>
      <c r="J339" s="15"/>
      <c r="K339" s="15"/>
      <c r="L339" s="30"/>
      <c r="M339" s="15"/>
    </row>
    <row r="340" spans="1:16" ht="15" customHeight="1" x14ac:dyDescent="0.2">
      <c r="A340" s="31"/>
      <c r="B340" s="37" t="s">
        <v>344</v>
      </c>
      <c r="C340" s="32">
        <v>29</v>
      </c>
      <c r="D340" s="32"/>
      <c r="E340" s="15"/>
      <c r="F340" s="15"/>
      <c r="G340" s="15"/>
      <c r="H340" s="15"/>
      <c r="I340" s="15"/>
      <c r="J340" s="15"/>
      <c r="K340" s="15"/>
      <c r="L340" s="30"/>
      <c r="M340" s="15"/>
    </row>
    <row r="341" spans="1:16" ht="15" customHeight="1" x14ac:dyDescent="0.2">
      <c r="A341" s="31"/>
      <c r="B341" s="37" t="s">
        <v>344</v>
      </c>
      <c r="C341" s="32">
        <v>30</v>
      </c>
      <c r="D341" s="32"/>
      <c r="E341" s="15"/>
      <c r="F341" s="15"/>
      <c r="G341" s="15"/>
      <c r="H341" s="15"/>
      <c r="I341" s="15"/>
      <c r="J341" s="15"/>
      <c r="K341" s="15"/>
      <c r="L341" s="30"/>
      <c r="M341" s="15"/>
    </row>
    <row r="342" spans="1:16" ht="15" customHeight="1" x14ac:dyDescent="0.2">
      <c r="A342" s="31"/>
      <c r="B342" s="37" t="s">
        <v>344</v>
      </c>
      <c r="C342" s="32">
        <v>31</v>
      </c>
      <c r="D342" s="32"/>
      <c r="E342" s="15"/>
      <c r="F342" s="15"/>
      <c r="G342" s="15"/>
      <c r="H342" s="15"/>
      <c r="I342" s="15"/>
      <c r="J342" s="15"/>
      <c r="K342" s="15"/>
      <c r="L342" s="30"/>
      <c r="M342" s="15"/>
    </row>
    <row r="343" spans="1:16" ht="15" customHeight="1" x14ac:dyDescent="0.2">
      <c r="A343" s="37" t="s">
        <v>39</v>
      </c>
      <c r="B343" s="31"/>
      <c r="C343" s="32"/>
      <c r="D343" s="32"/>
      <c r="E343" s="15"/>
      <c r="F343" s="15"/>
      <c r="G343" s="15"/>
      <c r="H343" s="15"/>
      <c r="I343" s="15"/>
      <c r="J343" s="15"/>
      <c r="K343" s="15"/>
      <c r="L343" s="16">
        <f>SUM(L326:L341)</f>
        <v>0</v>
      </c>
      <c r="M343" s="15"/>
    </row>
    <row r="344" spans="1:16" ht="15" customHeight="1" x14ac:dyDescent="0.2">
      <c r="A344" s="640"/>
      <c r="B344" s="640"/>
      <c r="C344" s="640"/>
      <c r="D344" s="301"/>
      <c r="E344" s="1"/>
      <c r="F344" s="1"/>
      <c r="G344" s="1"/>
      <c r="H344" s="1"/>
      <c r="I344" s="1"/>
      <c r="J344" s="1"/>
      <c r="K344" s="1"/>
      <c r="L344" s="1"/>
      <c r="M344" s="1"/>
    </row>
    <row r="345" spans="1:16" ht="15" customHeight="1" x14ac:dyDescent="0.3">
      <c r="A345" s="1"/>
      <c r="B345" s="1"/>
      <c r="C345" s="641" t="s">
        <v>8</v>
      </c>
      <c r="D345" s="641"/>
      <c r="E345" s="641"/>
      <c r="F345" s="19"/>
      <c r="G345" s="642" t="s">
        <v>227</v>
      </c>
      <c r="H345" s="642"/>
      <c r="I345" s="297"/>
      <c r="J345" s="18"/>
      <c r="L345" s="1"/>
      <c r="M345" s="1" t="s">
        <v>228</v>
      </c>
      <c r="N345" s="643"/>
      <c r="O345" s="643"/>
    </row>
    <row r="346" spans="1:16" ht="15" customHeight="1" x14ac:dyDescent="0.3">
      <c r="A346" s="1"/>
      <c r="B346" s="1"/>
      <c r="C346" s="20"/>
      <c r="D346" s="20"/>
      <c r="G346" s="297"/>
      <c r="H346" s="3"/>
      <c r="I346" s="18"/>
      <c r="J346" s="18"/>
      <c r="L346" s="1"/>
      <c r="M346" s="1"/>
      <c r="N346" s="21"/>
      <c r="O346" s="21"/>
    </row>
    <row r="347" spans="1:16" ht="15" customHeight="1" x14ac:dyDescent="0.3">
      <c r="A347" s="1"/>
      <c r="B347" s="1"/>
      <c r="C347" s="20"/>
      <c r="D347" s="20"/>
      <c r="G347" s="297"/>
      <c r="H347" s="3"/>
      <c r="I347" s="18"/>
      <c r="J347" s="18"/>
      <c r="L347" s="1"/>
      <c r="M347" s="1"/>
      <c r="N347" s="21"/>
      <c r="O347" s="21"/>
    </row>
    <row r="348" spans="1:16" ht="15" customHeight="1" x14ac:dyDescent="0.3">
      <c r="C348" s="641" t="s">
        <v>294</v>
      </c>
      <c r="D348" s="641"/>
      <c r="E348" s="641"/>
      <c r="F348" s="296"/>
      <c r="G348" s="644" t="s">
        <v>123</v>
      </c>
      <c r="H348" s="644"/>
      <c r="I348" s="644"/>
      <c r="J348" s="297"/>
      <c r="L348" s="1"/>
      <c r="M348" s="645" t="s">
        <v>130</v>
      </c>
      <c r="N348" s="645"/>
      <c r="O348" s="645"/>
      <c r="P348" s="645"/>
    </row>
    <row r="349" spans="1:16" ht="15.75" customHeight="1" x14ac:dyDescent="0.3">
      <c r="C349" s="641" t="s">
        <v>94</v>
      </c>
      <c r="D349" s="641"/>
      <c r="E349" s="641"/>
      <c r="F349" s="296"/>
      <c r="G349" s="644" t="s">
        <v>95</v>
      </c>
      <c r="H349" s="644"/>
      <c r="I349" s="644"/>
      <c r="J349" s="297"/>
      <c r="L349" s="1"/>
      <c r="M349" s="645" t="s">
        <v>104</v>
      </c>
      <c r="N349" s="645"/>
      <c r="O349" s="645"/>
      <c r="P349" s="645"/>
    </row>
    <row r="350" spans="1:16" ht="15.75" customHeight="1" x14ac:dyDescent="0.3">
      <c r="C350" s="296"/>
      <c r="D350" s="296"/>
      <c r="E350" s="296"/>
      <c r="F350" s="296"/>
      <c r="G350" s="297"/>
      <c r="H350" s="297"/>
      <c r="I350" s="297"/>
      <c r="J350" s="297"/>
      <c r="L350" s="1"/>
      <c r="M350" s="298"/>
      <c r="N350" s="298"/>
      <c r="O350" s="298"/>
      <c r="P350" s="298"/>
    </row>
    <row r="351" spans="1:16" ht="15.75" customHeight="1" x14ac:dyDescent="0.3">
      <c r="C351" s="296"/>
      <c r="D351" s="296"/>
      <c r="E351" s="296"/>
      <c r="F351" s="296"/>
      <c r="G351" s="297"/>
      <c r="H351" s="297"/>
      <c r="I351" s="297"/>
      <c r="J351" s="297"/>
      <c r="L351" s="1"/>
      <c r="M351" s="298"/>
      <c r="N351" s="298"/>
      <c r="O351" s="298"/>
      <c r="P351" s="298"/>
    </row>
    <row r="355" spans="1:18" ht="15" customHeight="1" x14ac:dyDescent="0.25">
      <c r="A355" s="646" t="s">
        <v>0</v>
      </c>
      <c r="B355" s="646"/>
      <c r="C355" s="646"/>
      <c r="D355" s="646"/>
      <c r="E355" s="646"/>
      <c r="F355" s="646"/>
      <c r="G355" s="646"/>
      <c r="H355" s="646"/>
      <c r="I355" s="646"/>
      <c r="J355" s="646"/>
      <c r="K355" s="646"/>
      <c r="L355" s="646"/>
      <c r="M355" s="646"/>
      <c r="N355" s="25"/>
      <c r="O355" s="25"/>
      <c r="P355" s="25"/>
      <c r="Q355" s="25"/>
      <c r="R355" s="25"/>
    </row>
    <row r="356" spans="1:18" ht="15" customHeight="1" x14ac:dyDescent="0.25">
      <c r="A356" s="26"/>
      <c r="B356" s="26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9"/>
      <c r="O356" s="9"/>
      <c r="P356" s="9"/>
      <c r="Q356" s="9"/>
      <c r="R356" s="9"/>
    </row>
    <row r="357" spans="1:18" ht="15" customHeight="1" x14ac:dyDescent="0.25">
      <c r="A357" s="646" t="s">
        <v>12</v>
      </c>
      <c r="B357" s="646"/>
      <c r="C357" s="646"/>
      <c r="D357" s="646"/>
      <c r="E357" s="646"/>
      <c r="F357" s="646"/>
      <c r="G357" s="646"/>
      <c r="H357" s="646"/>
      <c r="I357" s="646"/>
      <c r="J357" s="646"/>
      <c r="K357" s="646"/>
      <c r="L357" s="646"/>
      <c r="M357" s="646"/>
      <c r="N357" s="9"/>
      <c r="O357" s="9"/>
      <c r="P357" s="9"/>
      <c r="Q357" s="9"/>
      <c r="R357" s="9"/>
    </row>
    <row r="358" spans="1:18" ht="15" customHeight="1" x14ac:dyDescent="0.25">
      <c r="A358" s="294"/>
      <c r="B358" s="294"/>
      <c r="C358" s="294"/>
      <c r="D358" s="294"/>
      <c r="E358" s="294"/>
      <c r="F358" s="294"/>
      <c r="G358" s="294"/>
      <c r="H358" s="294"/>
      <c r="I358" s="294"/>
      <c r="J358" s="294"/>
      <c r="K358" s="294"/>
      <c r="L358" s="294"/>
      <c r="M358" s="294"/>
      <c r="N358" s="9"/>
      <c r="O358" s="9"/>
      <c r="P358" s="9"/>
      <c r="Q358" s="9"/>
      <c r="R358" s="9"/>
    </row>
    <row r="359" spans="1:18" s="5" customFormat="1" ht="15" customHeight="1" x14ac:dyDescent="0.25">
      <c r="A359" s="295" t="s">
        <v>261</v>
      </c>
      <c r="B359" s="9"/>
      <c r="C359" s="647" t="s">
        <v>262</v>
      </c>
      <c r="D359" s="295" t="s">
        <v>263</v>
      </c>
      <c r="F359" s="295" t="s">
        <v>264</v>
      </c>
      <c r="G359" s="295" t="s">
        <v>62</v>
      </c>
      <c r="H359" s="158" t="s">
        <v>265</v>
      </c>
      <c r="I359" s="158"/>
      <c r="K359" s="299"/>
      <c r="L359" s="299"/>
      <c r="M359" s="648" t="s">
        <v>2</v>
      </c>
      <c r="N359" s="648"/>
      <c r="P359" s="295"/>
      <c r="Q359" s="295"/>
      <c r="R359" s="295"/>
    </row>
    <row r="360" spans="1:18" ht="15" customHeight="1" x14ac:dyDescent="0.3">
      <c r="A360" s="648" t="s">
        <v>3</v>
      </c>
      <c r="B360" s="648"/>
      <c r="C360" s="647"/>
      <c r="D360" s="4"/>
      <c r="F360" s="159" t="s">
        <v>70</v>
      </c>
      <c r="H360" s="7"/>
      <c r="I360" s="7"/>
      <c r="J360" s="7"/>
      <c r="K360" s="7"/>
      <c r="L360" s="7"/>
      <c r="M360" s="7"/>
      <c r="N360" s="159"/>
      <c r="O360" s="159"/>
      <c r="P360" s="159"/>
      <c r="Q360" s="159"/>
      <c r="R360" s="8"/>
    </row>
    <row r="361" spans="1:18" ht="54" customHeight="1" x14ac:dyDescent="0.2">
      <c r="A361" s="11" t="s">
        <v>4</v>
      </c>
      <c r="B361" s="12" t="s">
        <v>5</v>
      </c>
      <c r="C361" s="12" t="s">
        <v>6</v>
      </c>
      <c r="D361" s="11" t="s">
        <v>7</v>
      </c>
      <c r="E361" s="12" t="s">
        <v>14</v>
      </c>
      <c r="F361" s="11" t="s">
        <v>15</v>
      </c>
      <c r="G361" s="11" t="s">
        <v>16</v>
      </c>
      <c r="H361" s="11" t="s">
        <v>17</v>
      </c>
      <c r="I361" s="11" t="s">
        <v>18</v>
      </c>
      <c r="J361" s="11" t="s">
        <v>19</v>
      </c>
      <c r="K361" s="11" t="s">
        <v>20</v>
      </c>
      <c r="L361" s="12" t="s">
        <v>21</v>
      </c>
      <c r="M361" s="12" t="s">
        <v>22</v>
      </c>
    </row>
    <row r="362" spans="1:18" ht="15.75" customHeight="1" x14ac:dyDescent="0.2">
      <c r="A362" s="29"/>
      <c r="B362" s="29"/>
      <c r="C362" s="29"/>
      <c r="D362" s="29"/>
      <c r="E362" s="29"/>
      <c r="F362" s="15"/>
      <c r="G362" s="15"/>
      <c r="H362" s="15"/>
      <c r="I362" s="15"/>
      <c r="J362" s="15"/>
      <c r="K362" s="15"/>
      <c r="L362" s="30"/>
      <c r="M362" s="17"/>
    </row>
    <row r="363" spans="1:18" ht="13.5" x14ac:dyDescent="0.2">
      <c r="A363" s="37"/>
      <c r="B363" s="37" t="s">
        <v>345</v>
      </c>
      <c r="C363" s="32">
        <v>1</v>
      </c>
      <c r="D363" s="32"/>
      <c r="E363" s="15"/>
      <c r="F363" s="15"/>
      <c r="G363" s="38"/>
      <c r="H363" s="15"/>
      <c r="I363" s="36"/>
      <c r="J363" s="36"/>
      <c r="K363" s="43"/>
      <c r="L363" s="44"/>
      <c r="M363" s="15"/>
    </row>
    <row r="364" spans="1:18" ht="15" customHeight="1" x14ac:dyDescent="0.2">
      <c r="A364" s="31"/>
      <c r="B364" s="37" t="s">
        <v>345</v>
      </c>
      <c r="C364" s="32">
        <v>2</v>
      </c>
      <c r="D364" s="32"/>
      <c r="E364" s="15"/>
      <c r="F364" s="15"/>
      <c r="G364" s="15"/>
      <c r="H364" s="15"/>
      <c r="I364" s="15"/>
      <c r="J364" s="15"/>
      <c r="K364" s="15"/>
      <c r="L364" s="30"/>
      <c r="M364" s="15"/>
    </row>
    <row r="365" spans="1:18" ht="15" customHeight="1" x14ac:dyDescent="0.2">
      <c r="A365" s="31"/>
      <c r="B365" s="37" t="s">
        <v>345</v>
      </c>
      <c r="C365" s="32">
        <v>3</v>
      </c>
      <c r="D365" s="32"/>
      <c r="E365" s="15"/>
      <c r="F365" s="15"/>
      <c r="G365" s="15"/>
      <c r="H365" s="15"/>
      <c r="I365" s="15"/>
      <c r="J365" s="15"/>
      <c r="K365" s="15"/>
      <c r="L365" s="30"/>
      <c r="M365" s="15"/>
    </row>
    <row r="366" spans="1:18" ht="15" customHeight="1" x14ac:dyDescent="0.2">
      <c r="A366" s="31"/>
      <c r="B366" s="37" t="s">
        <v>345</v>
      </c>
      <c r="C366" s="32">
        <v>4</v>
      </c>
      <c r="D366" s="32"/>
      <c r="E366" s="15"/>
      <c r="F366" s="15"/>
      <c r="G366" s="15"/>
      <c r="H366" s="15"/>
      <c r="I366" s="15"/>
      <c r="J366" s="15"/>
      <c r="K366" s="15"/>
      <c r="L366" s="30"/>
      <c r="M366" s="15"/>
    </row>
    <row r="367" spans="1:18" ht="15" customHeight="1" x14ac:dyDescent="0.2">
      <c r="A367" s="31"/>
      <c r="B367" s="37" t="s">
        <v>345</v>
      </c>
      <c r="C367" s="32">
        <v>5</v>
      </c>
      <c r="D367" s="32"/>
      <c r="E367" s="15"/>
      <c r="F367" s="15"/>
      <c r="G367" s="15"/>
      <c r="H367" s="15"/>
      <c r="I367" s="15"/>
      <c r="J367" s="15"/>
      <c r="K367" s="15"/>
      <c r="L367" s="30"/>
      <c r="M367" s="15"/>
    </row>
    <row r="368" spans="1:18" ht="15" customHeight="1" x14ac:dyDescent="0.2">
      <c r="A368" s="31"/>
      <c r="B368" s="37" t="s">
        <v>345</v>
      </c>
      <c r="C368" s="32">
        <v>6</v>
      </c>
      <c r="D368" s="32"/>
      <c r="E368" s="15"/>
      <c r="F368" s="15"/>
      <c r="G368" s="15"/>
      <c r="H368" s="15"/>
      <c r="I368" s="15"/>
      <c r="J368" s="15"/>
      <c r="K368" s="15"/>
      <c r="L368" s="30"/>
      <c r="M368" s="15"/>
    </row>
    <row r="369" spans="1:13" ht="15" customHeight="1" x14ac:dyDescent="0.2">
      <c r="A369" s="31"/>
      <c r="B369" s="37" t="s">
        <v>345</v>
      </c>
      <c r="C369" s="32">
        <v>7</v>
      </c>
      <c r="D369" s="32"/>
      <c r="E369" s="15"/>
      <c r="F369" s="15"/>
      <c r="G369" s="15"/>
      <c r="H369" s="15"/>
      <c r="I369" s="15"/>
      <c r="J369" s="15"/>
      <c r="K369" s="15"/>
      <c r="L369" s="30"/>
      <c r="M369" s="15"/>
    </row>
    <row r="370" spans="1:13" ht="14.25" customHeight="1" x14ac:dyDescent="0.2">
      <c r="A370" s="31"/>
      <c r="B370" s="37" t="s">
        <v>345</v>
      </c>
      <c r="C370" s="32">
        <v>8</v>
      </c>
      <c r="D370" s="32"/>
      <c r="E370" s="15"/>
      <c r="F370" s="15"/>
      <c r="G370" s="15"/>
      <c r="H370" s="15"/>
      <c r="I370" s="15"/>
      <c r="J370" s="15"/>
      <c r="K370" s="15"/>
      <c r="L370" s="30"/>
      <c r="M370" s="15"/>
    </row>
    <row r="371" spans="1:13" ht="15" customHeight="1" x14ac:dyDescent="0.2">
      <c r="A371" s="31"/>
      <c r="B371" s="37" t="s">
        <v>345</v>
      </c>
      <c r="C371" s="32">
        <v>10</v>
      </c>
      <c r="D371" s="32"/>
      <c r="E371" s="15"/>
      <c r="F371" s="15"/>
      <c r="G371" s="15"/>
      <c r="H371" s="15"/>
      <c r="I371" s="15"/>
      <c r="J371" s="15"/>
      <c r="K371" s="15"/>
      <c r="L371" s="30"/>
      <c r="M371" s="15"/>
    </row>
    <row r="372" spans="1:13" ht="15" customHeight="1" x14ac:dyDescent="0.2">
      <c r="A372" s="31"/>
      <c r="B372" s="37" t="s">
        <v>345</v>
      </c>
      <c r="C372" s="32">
        <v>11</v>
      </c>
      <c r="D372" s="32"/>
      <c r="E372" s="15"/>
      <c r="F372" s="15"/>
      <c r="G372" s="15"/>
      <c r="H372" s="15"/>
      <c r="I372" s="15"/>
      <c r="J372" s="15"/>
      <c r="K372" s="15"/>
      <c r="L372" s="30"/>
      <c r="M372" s="15"/>
    </row>
    <row r="373" spans="1:13" ht="15" customHeight="1" x14ac:dyDescent="0.2">
      <c r="A373" s="31"/>
      <c r="B373" s="37" t="s">
        <v>345</v>
      </c>
      <c r="C373" s="32">
        <v>12</v>
      </c>
      <c r="D373" s="32"/>
      <c r="E373" s="15"/>
      <c r="F373" s="15"/>
      <c r="G373" s="15"/>
      <c r="H373" s="15"/>
      <c r="I373" s="15"/>
      <c r="J373" s="15"/>
      <c r="K373" s="15"/>
      <c r="L373" s="30"/>
      <c r="M373" s="15"/>
    </row>
    <row r="374" spans="1:13" ht="15" customHeight="1" x14ac:dyDescent="0.2">
      <c r="A374" s="31"/>
      <c r="B374" s="37" t="s">
        <v>345</v>
      </c>
      <c r="C374" s="32">
        <v>13</v>
      </c>
      <c r="D374" s="32"/>
      <c r="E374" s="15"/>
      <c r="F374" s="15"/>
      <c r="G374" s="15"/>
      <c r="H374" s="15"/>
      <c r="I374" s="15"/>
      <c r="J374" s="15"/>
      <c r="K374" s="15"/>
      <c r="L374" s="30"/>
      <c r="M374" s="15"/>
    </row>
    <row r="375" spans="1:13" ht="15" customHeight="1" x14ac:dyDescent="0.2">
      <c r="A375" s="31"/>
      <c r="B375" s="37" t="s">
        <v>345</v>
      </c>
      <c r="C375" s="32">
        <v>14</v>
      </c>
      <c r="D375" s="32"/>
      <c r="E375" s="15"/>
      <c r="F375" s="15"/>
      <c r="G375" s="15"/>
      <c r="H375" s="15"/>
      <c r="I375" s="104"/>
      <c r="J375" s="104"/>
      <c r="K375" s="15"/>
      <c r="L375" s="16"/>
      <c r="M375" s="15"/>
    </row>
    <row r="376" spans="1:13" ht="15" customHeight="1" x14ac:dyDescent="0.2">
      <c r="A376" s="31"/>
      <c r="B376" s="37" t="s">
        <v>345</v>
      </c>
      <c r="C376" s="32">
        <v>15</v>
      </c>
      <c r="D376" s="32"/>
      <c r="E376" s="15"/>
      <c r="F376" s="15"/>
      <c r="G376" s="15"/>
      <c r="H376" s="15"/>
      <c r="I376" s="104"/>
      <c r="J376" s="104"/>
      <c r="K376" s="15"/>
      <c r="L376" s="16"/>
      <c r="M376" s="15"/>
    </row>
    <row r="377" spans="1:13" ht="15" customHeight="1" x14ac:dyDescent="0.2">
      <c r="A377" s="31"/>
      <c r="B377" s="37" t="s">
        <v>345</v>
      </c>
      <c r="C377" s="32">
        <v>16</v>
      </c>
      <c r="D377" s="32"/>
      <c r="E377" s="15"/>
      <c r="F377" s="15"/>
      <c r="G377" s="15"/>
      <c r="H377" s="15"/>
      <c r="I377" s="104"/>
      <c r="J377" s="104"/>
      <c r="K377" s="15"/>
      <c r="L377" s="16"/>
      <c r="M377" s="15"/>
    </row>
    <row r="378" spans="1:13" ht="15" customHeight="1" x14ac:dyDescent="0.2">
      <c r="A378" s="31"/>
      <c r="B378" s="37" t="s">
        <v>345</v>
      </c>
      <c r="C378" s="32">
        <v>17</v>
      </c>
      <c r="D378" s="32"/>
      <c r="E378" s="15"/>
      <c r="F378" s="15"/>
      <c r="G378" s="15"/>
      <c r="H378" s="15"/>
      <c r="I378" s="104"/>
      <c r="J378" s="104"/>
      <c r="K378" s="15"/>
      <c r="L378" s="16"/>
      <c r="M378" s="15"/>
    </row>
    <row r="379" spans="1:13" ht="15" customHeight="1" x14ac:dyDescent="0.2">
      <c r="A379" s="31"/>
      <c r="B379" s="37" t="s">
        <v>345</v>
      </c>
      <c r="C379" s="32">
        <v>18</v>
      </c>
      <c r="D379" s="32"/>
      <c r="E379" s="15"/>
      <c r="F379" s="15"/>
      <c r="G379" s="15"/>
      <c r="H379" s="15"/>
      <c r="I379" s="104"/>
      <c r="J379" s="104"/>
      <c r="K379" s="15"/>
      <c r="L379" s="16"/>
      <c r="M379" s="15"/>
    </row>
    <row r="380" spans="1:13" ht="15" customHeight="1" x14ac:dyDescent="0.2">
      <c r="A380" s="31"/>
      <c r="B380" s="37" t="s">
        <v>345</v>
      </c>
      <c r="C380" s="32">
        <v>19</v>
      </c>
      <c r="D380" s="32"/>
      <c r="E380" s="15"/>
      <c r="F380" s="15"/>
      <c r="G380" s="15"/>
      <c r="H380" s="15"/>
      <c r="I380" s="104"/>
      <c r="J380" s="104"/>
      <c r="K380" s="15"/>
      <c r="L380" s="16"/>
      <c r="M380" s="15"/>
    </row>
    <row r="381" spans="1:13" ht="15" customHeight="1" x14ac:dyDescent="0.2">
      <c r="A381" s="31"/>
      <c r="B381" s="37" t="s">
        <v>345</v>
      </c>
      <c r="C381" s="32">
        <v>20</v>
      </c>
      <c r="D381" s="32"/>
      <c r="E381" s="15"/>
      <c r="F381" s="15"/>
      <c r="G381" s="15"/>
      <c r="H381" s="15"/>
      <c r="I381" s="15"/>
      <c r="J381" s="15"/>
      <c r="K381" s="15"/>
      <c r="L381" s="30"/>
      <c r="M381" s="15"/>
    </row>
    <row r="382" spans="1:13" ht="15" customHeight="1" x14ac:dyDescent="0.2">
      <c r="A382" s="31"/>
      <c r="B382" s="37" t="s">
        <v>345</v>
      </c>
      <c r="C382" s="32">
        <v>21</v>
      </c>
      <c r="D382" s="32"/>
      <c r="E382" s="15"/>
      <c r="F382" s="15"/>
      <c r="G382" s="15"/>
      <c r="H382" s="15"/>
      <c r="I382" s="15"/>
      <c r="J382" s="15"/>
      <c r="K382" s="15"/>
      <c r="L382" s="30"/>
      <c r="M382" s="15"/>
    </row>
    <row r="383" spans="1:13" ht="15" customHeight="1" x14ac:dyDescent="0.2">
      <c r="A383" s="31"/>
      <c r="B383" s="37" t="s">
        <v>345</v>
      </c>
      <c r="C383" s="32">
        <v>22</v>
      </c>
      <c r="D383" s="32"/>
      <c r="E383" s="15"/>
      <c r="F383" s="15"/>
      <c r="G383" s="38"/>
      <c r="H383" s="15"/>
      <c r="I383" s="36"/>
      <c r="J383" s="36"/>
      <c r="K383" s="15"/>
      <c r="L383" s="30"/>
      <c r="M383" s="15"/>
    </row>
    <row r="384" spans="1:13" ht="15" customHeight="1" x14ac:dyDescent="0.2">
      <c r="A384" s="31"/>
      <c r="B384" s="37" t="s">
        <v>345</v>
      </c>
      <c r="C384" s="32">
        <v>23</v>
      </c>
      <c r="D384" s="32"/>
      <c r="E384" s="15"/>
      <c r="F384" s="15"/>
      <c r="G384" s="15"/>
      <c r="H384" s="15"/>
      <c r="I384" s="15"/>
      <c r="J384" s="15"/>
      <c r="K384" s="15"/>
      <c r="L384" s="30"/>
      <c r="M384" s="15"/>
    </row>
    <row r="385" spans="1:16" ht="15" customHeight="1" x14ac:dyDescent="0.2">
      <c r="A385" s="31"/>
      <c r="B385" s="37" t="s">
        <v>345</v>
      </c>
      <c r="C385" s="32">
        <v>24</v>
      </c>
      <c r="D385" s="32"/>
      <c r="E385" s="15"/>
      <c r="F385" s="15"/>
      <c r="G385" s="15"/>
      <c r="H385" s="15"/>
      <c r="I385" s="36"/>
      <c r="J385" s="36"/>
      <c r="K385" s="15"/>
      <c r="L385" s="30"/>
      <c r="M385" s="15"/>
    </row>
    <row r="386" spans="1:16" ht="15" customHeight="1" x14ac:dyDescent="0.2">
      <c r="A386" s="31"/>
      <c r="B386" s="37" t="s">
        <v>345</v>
      </c>
      <c r="C386" s="32">
        <v>25</v>
      </c>
      <c r="D386" s="32"/>
      <c r="E386" s="15"/>
      <c r="F386" s="15"/>
      <c r="G386" s="15"/>
      <c r="H386" s="15"/>
      <c r="I386" s="36"/>
      <c r="J386" s="36"/>
      <c r="K386" s="15"/>
      <c r="L386" s="30"/>
      <c r="M386" s="15"/>
    </row>
    <row r="387" spans="1:16" ht="15" customHeight="1" x14ac:dyDescent="0.2">
      <c r="A387" s="31"/>
      <c r="B387" s="37" t="s">
        <v>345</v>
      </c>
      <c r="C387" s="32">
        <v>26</v>
      </c>
      <c r="D387" s="32"/>
      <c r="E387" s="15"/>
      <c r="F387" s="15"/>
      <c r="G387" s="15"/>
      <c r="H387" s="15"/>
      <c r="I387" s="36"/>
      <c r="J387" s="36"/>
      <c r="K387" s="15"/>
      <c r="L387" s="30"/>
      <c r="M387" s="15"/>
    </row>
    <row r="388" spans="1:16" ht="15" customHeight="1" x14ac:dyDescent="0.2">
      <c r="A388" s="31"/>
      <c r="B388" s="37" t="s">
        <v>345</v>
      </c>
      <c r="C388" s="32">
        <v>27</v>
      </c>
      <c r="D388" s="32"/>
      <c r="E388" s="15"/>
      <c r="F388" s="15"/>
      <c r="G388" s="15"/>
      <c r="H388" s="15"/>
      <c r="I388" s="36"/>
      <c r="J388" s="36"/>
      <c r="K388" s="15"/>
      <c r="L388" s="30"/>
      <c r="M388" s="15"/>
    </row>
    <row r="389" spans="1:16" ht="15" customHeight="1" x14ac:dyDescent="0.2">
      <c r="A389" s="31"/>
      <c r="B389" s="37" t="s">
        <v>345</v>
      </c>
      <c r="C389" s="32">
        <v>28</v>
      </c>
      <c r="D389" s="32"/>
      <c r="E389" s="15"/>
      <c r="F389" s="15"/>
      <c r="G389" s="15"/>
      <c r="H389" s="15"/>
      <c r="I389" s="15"/>
      <c r="J389" s="15"/>
      <c r="K389" s="15"/>
      <c r="L389" s="30"/>
      <c r="M389" s="15"/>
    </row>
    <row r="390" spans="1:16" ht="15" customHeight="1" x14ac:dyDescent="0.2">
      <c r="A390" s="31"/>
      <c r="B390" s="37" t="s">
        <v>345</v>
      </c>
      <c r="C390" s="32">
        <v>29</v>
      </c>
      <c r="D390" s="32"/>
      <c r="E390" s="15"/>
      <c r="F390" s="15"/>
      <c r="G390" s="15"/>
      <c r="H390" s="15"/>
      <c r="I390" s="15"/>
      <c r="J390" s="15"/>
      <c r="K390" s="15"/>
      <c r="L390" s="30"/>
      <c r="M390" s="15"/>
    </row>
    <row r="391" spans="1:16" ht="15" customHeight="1" x14ac:dyDescent="0.2">
      <c r="A391" s="31"/>
      <c r="B391" s="37" t="s">
        <v>345</v>
      </c>
      <c r="C391" s="32">
        <v>30</v>
      </c>
      <c r="D391" s="32"/>
      <c r="E391" s="15"/>
      <c r="F391" s="15"/>
      <c r="G391" s="15"/>
      <c r="H391" s="15"/>
      <c r="I391" s="15"/>
      <c r="J391" s="15"/>
      <c r="K391" s="15"/>
      <c r="L391" s="30"/>
      <c r="M391" s="15"/>
    </row>
    <row r="392" spans="1:16" ht="15" customHeight="1" x14ac:dyDescent="0.2">
      <c r="A392" s="31"/>
      <c r="B392" s="37" t="s">
        <v>345</v>
      </c>
      <c r="C392" s="32">
        <v>31</v>
      </c>
      <c r="D392" s="32"/>
      <c r="E392" s="15"/>
      <c r="F392" s="15"/>
      <c r="G392" s="15"/>
      <c r="H392" s="15"/>
      <c r="I392" s="15"/>
      <c r="J392" s="15"/>
      <c r="K392" s="15"/>
      <c r="L392" s="30"/>
      <c r="M392" s="15"/>
    </row>
    <row r="393" spans="1:16" ht="15" customHeight="1" x14ac:dyDescent="0.2">
      <c r="A393" s="37" t="s">
        <v>39</v>
      </c>
      <c r="B393" s="31"/>
      <c r="C393" s="32"/>
      <c r="D393" s="32"/>
      <c r="E393" s="15"/>
      <c r="F393" s="15"/>
      <c r="G393" s="15"/>
      <c r="H393" s="15"/>
      <c r="I393" s="15"/>
      <c r="J393" s="15"/>
      <c r="K393" s="15"/>
      <c r="L393" s="16">
        <f>SUM(L376:L391)</f>
        <v>0</v>
      </c>
      <c r="M393" s="15"/>
    </row>
    <row r="394" spans="1:16" ht="15" customHeight="1" x14ac:dyDescent="0.2">
      <c r="A394" s="640"/>
      <c r="B394" s="640"/>
      <c r="C394" s="640"/>
      <c r="D394" s="301"/>
      <c r="E394" s="1"/>
      <c r="F394" s="1"/>
      <c r="G394" s="1"/>
      <c r="H394" s="1"/>
      <c r="I394" s="1"/>
      <c r="J394" s="1"/>
      <c r="K394" s="1"/>
      <c r="L394" s="1"/>
      <c r="M394" s="1"/>
    </row>
    <row r="395" spans="1:16" ht="15" customHeight="1" x14ac:dyDescent="0.3">
      <c r="A395" s="1"/>
      <c r="B395" s="1"/>
      <c r="C395" s="641" t="s">
        <v>8</v>
      </c>
      <c r="D395" s="641"/>
      <c r="E395" s="641"/>
      <c r="F395" s="19"/>
      <c r="G395" s="642" t="s">
        <v>227</v>
      </c>
      <c r="H395" s="642"/>
      <c r="I395" s="297"/>
      <c r="J395" s="18"/>
      <c r="L395" s="1"/>
      <c r="M395" s="1" t="s">
        <v>228</v>
      </c>
      <c r="N395" s="643"/>
      <c r="O395" s="643"/>
    </row>
    <row r="396" spans="1:16" ht="15" customHeight="1" x14ac:dyDescent="0.3">
      <c r="A396" s="1"/>
      <c r="B396" s="1"/>
      <c r="C396" s="20"/>
      <c r="D396" s="20"/>
      <c r="G396" s="297"/>
      <c r="H396" s="3"/>
      <c r="I396" s="18"/>
      <c r="J396" s="18"/>
      <c r="L396" s="1"/>
      <c r="M396" s="1"/>
      <c r="N396" s="21"/>
      <c r="O396" s="21"/>
    </row>
    <row r="397" spans="1:16" ht="15" customHeight="1" x14ac:dyDescent="0.3">
      <c r="A397" s="1"/>
      <c r="B397" s="1"/>
      <c r="C397" s="20"/>
      <c r="D397" s="20"/>
      <c r="G397" s="297"/>
      <c r="H397" s="3"/>
      <c r="I397" s="18"/>
      <c r="J397" s="18"/>
      <c r="L397" s="1"/>
      <c r="M397" s="1"/>
      <c r="N397" s="21"/>
      <c r="O397" s="21"/>
    </row>
    <row r="398" spans="1:16" ht="15" customHeight="1" x14ac:dyDescent="0.3">
      <c r="C398" s="641" t="s">
        <v>294</v>
      </c>
      <c r="D398" s="641"/>
      <c r="E398" s="641"/>
      <c r="F398" s="296"/>
      <c r="G398" s="644" t="s">
        <v>123</v>
      </c>
      <c r="H398" s="644"/>
      <c r="I398" s="644"/>
      <c r="J398" s="297"/>
      <c r="L398" s="1"/>
      <c r="M398" s="645" t="s">
        <v>130</v>
      </c>
      <c r="N398" s="645"/>
      <c r="O398" s="645"/>
      <c r="P398" s="645"/>
    </row>
    <row r="399" spans="1:16" ht="15.75" customHeight="1" x14ac:dyDescent="0.3">
      <c r="C399" s="641" t="s">
        <v>94</v>
      </c>
      <c r="D399" s="641"/>
      <c r="E399" s="641"/>
      <c r="F399" s="296"/>
      <c r="G399" s="644" t="s">
        <v>95</v>
      </c>
      <c r="H399" s="644"/>
      <c r="I399" s="644"/>
      <c r="J399" s="297"/>
      <c r="L399" s="1"/>
      <c r="M399" s="645" t="s">
        <v>104</v>
      </c>
      <c r="N399" s="645"/>
      <c r="O399" s="645"/>
      <c r="P399" s="645"/>
    </row>
    <row r="400" spans="1:16" ht="15.75" customHeight="1" x14ac:dyDescent="0.3">
      <c r="C400" s="296"/>
      <c r="D400" s="296"/>
      <c r="E400" s="296"/>
      <c r="F400" s="296"/>
      <c r="G400" s="297"/>
      <c r="H400" s="297"/>
      <c r="I400" s="297"/>
      <c r="J400" s="297"/>
      <c r="L400" s="1"/>
      <c r="M400" s="298"/>
      <c r="N400" s="298"/>
      <c r="O400" s="298"/>
      <c r="P400" s="298"/>
    </row>
    <row r="401" spans="1:18" ht="15.75" customHeight="1" x14ac:dyDescent="0.3">
      <c r="C401" s="296"/>
      <c r="D401" s="296"/>
      <c r="E401" s="296"/>
      <c r="F401" s="296"/>
      <c r="G401" s="297"/>
      <c r="H401" s="297"/>
      <c r="I401" s="297"/>
      <c r="J401" s="297"/>
      <c r="L401" s="1"/>
      <c r="M401" s="298"/>
      <c r="N401" s="298"/>
      <c r="O401" s="298"/>
      <c r="P401" s="298"/>
    </row>
    <row r="405" spans="1:18" ht="15" customHeight="1" x14ac:dyDescent="0.25">
      <c r="A405" s="646" t="s">
        <v>0</v>
      </c>
      <c r="B405" s="646"/>
      <c r="C405" s="646"/>
      <c r="D405" s="646"/>
      <c r="E405" s="646"/>
      <c r="F405" s="646"/>
      <c r="G405" s="646"/>
      <c r="H405" s="646"/>
      <c r="I405" s="646"/>
      <c r="J405" s="646"/>
      <c r="K405" s="646"/>
      <c r="L405" s="646"/>
      <c r="M405" s="646"/>
      <c r="N405" s="25"/>
      <c r="O405" s="25"/>
      <c r="P405" s="25"/>
      <c r="Q405" s="25"/>
      <c r="R405" s="25"/>
    </row>
    <row r="406" spans="1:18" ht="15" customHeight="1" x14ac:dyDescent="0.25">
      <c r="A406" s="26"/>
      <c r="B406" s="26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9"/>
      <c r="O406" s="9"/>
      <c r="P406" s="9"/>
      <c r="Q406" s="9"/>
      <c r="R406" s="9"/>
    </row>
    <row r="407" spans="1:18" ht="15" customHeight="1" x14ac:dyDescent="0.25">
      <c r="A407" s="646" t="s">
        <v>12</v>
      </c>
      <c r="B407" s="646"/>
      <c r="C407" s="646"/>
      <c r="D407" s="646"/>
      <c r="E407" s="646"/>
      <c r="F407" s="646"/>
      <c r="G407" s="646"/>
      <c r="H407" s="646"/>
      <c r="I407" s="646"/>
      <c r="J407" s="646"/>
      <c r="K407" s="646"/>
      <c r="L407" s="646"/>
      <c r="M407" s="646"/>
      <c r="N407" s="9"/>
      <c r="O407" s="9"/>
      <c r="P407" s="9"/>
      <c r="Q407" s="9"/>
      <c r="R407" s="9"/>
    </row>
    <row r="408" spans="1:18" ht="15" customHeight="1" x14ac:dyDescent="0.25">
      <c r="A408" s="294"/>
      <c r="B408" s="294"/>
      <c r="C408" s="294"/>
      <c r="D408" s="294"/>
      <c r="E408" s="294"/>
      <c r="F408" s="294"/>
      <c r="G408" s="294"/>
      <c r="H408" s="294"/>
      <c r="I408" s="294"/>
      <c r="J408" s="294"/>
      <c r="K408" s="294"/>
      <c r="L408" s="294"/>
      <c r="M408" s="294"/>
      <c r="N408" s="9"/>
      <c r="O408" s="9"/>
      <c r="P408" s="9"/>
      <c r="Q408" s="9"/>
      <c r="R408" s="9"/>
    </row>
    <row r="409" spans="1:18" s="5" customFormat="1" ht="15" customHeight="1" x14ac:dyDescent="0.25">
      <c r="A409" s="295" t="s">
        <v>261</v>
      </c>
      <c r="B409" s="9"/>
      <c r="C409" s="647" t="s">
        <v>262</v>
      </c>
      <c r="D409" s="295" t="s">
        <v>263</v>
      </c>
      <c r="F409" s="295" t="s">
        <v>264</v>
      </c>
      <c r="G409" s="295" t="s">
        <v>62</v>
      </c>
      <c r="H409" s="158" t="s">
        <v>265</v>
      </c>
      <c r="I409" s="158"/>
      <c r="K409" s="299"/>
      <c r="L409" s="299"/>
      <c r="M409" s="648" t="s">
        <v>2</v>
      </c>
      <c r="N409" s="648"/>
      <c r="P409" s="295"/>
      <c r="Q409" s="295"/>
      <c r="R409" s="295"/>
    </row>
    <row r="410" spans="1:18" ht="15" customHeight="1" x14ac:dyDescent="0.3">
      <c r="A410" s="648" t="s">
        <v>3</v>
      </c>
      <c r="B410" s="648"/>
      <c r="C410" s="647"/>
      <c r="D410" s="4"/>
      <c r="F410" s="159" t="s">
        <v>70</v>
      </c>
      <c r="H410" s="7"/>
      <c r="I410" s="7"/>
      <c r="J410" s="7"/>
      <c r="K410" s="7"/>
      <c r="L410" s="7"/>
      <c r="M410" s="7"/>
      <c r="N410" s="159"/>
      <c r="O410" s="159"/>
      <c r="P410" s="159"/>
      <c r="Q410" s="159"/>
      <c r="R410" s="8"/>
    </row>
    <row r="411" spans="1:18" ht="54" customHeight="1" x14ac:dyDescent="0.2">
      <c r="A411" s="11" t="s">
        <v>4</v>
      </c>
      <c r="B411" s="12" t="s">
        <v>5</v>
      </c>
      <c r="C411" s="12" t="s">
        <v>6</v>
      </c>
      <c r="D411" s="11" t="s">
        <v>7</v>
      </c>
      <c r="E411" s="12" t="s">
        <v>14</v>
      </c>
      <c r="F411" s="11" t="s">
        <v>15</v>
      </c>
      <c r="G411" s="11" t="s">
        <v>16</v>
      </c>
      <c r="H411" s="11" t="s">
        <v>17</v>
      </c>
      <c r="I411" s="11" t="s">
        <v>18</v>
      </c>
      <c r="J411" s="11" t="s">
        <v>19</v>
      </c>
      <c r="K411" s="11" t="s">
        <v>20</v>
      </c>
      <c r="L411" s="12" t="s">
        <v>21</v>
      </c>
      <c r="M411" s="12" t="s">
        <v>22</v>
      </c>
    </row>
    <row r="412" spans="1:18" ht="15.75" customHeight="1" x14ac:dyDescent="0.2">
      <c r="A412" s="29"/>
      <c r="B412" s="29"/>
      <c r="C412" s="29"/>
      <c r="D412" s="29"/>
      <c r="E412" s="29"/>
      <c r="F412" s="15"/>
      <c r="G412" s="15"/>
      <c r="H412" s="15"/>
      <c r="I412" s="15"/>
      <c r="J412" s="15"/>
      <c r="K412" s="15"/>
      <c r="L412" s="30"/>
      <c r="M412" s="17"/>
    </row>
    <row r="413" spans="1:18" ht="13.5" x14ac:dyDescent="0.2">
      <c r="A413" s="37"/>
      <c r="B413" s="37" t="s">
        <v>346</v>
      </c>
      <c r="C413" s="32">
        <v>1</v>
      </c>
      <c r="D413" s="32"/>
      <c r="E413" s="15"/>
      <c r="F413" s="15"/>
      <c r="G413" s="38"/>
      <c r="H413" s="15"/>
      <c r="I413" s="36"/>
      <c r="J413" s="36"/>
      <c r="K413" s="43"/>
      <c r="L413" s="44"/>
      <c r="M413" s="15"/>
    </row>
    <row r="414" spans="1:18" ht="15" customHeight="1" x14ac:dyDescent="0.2">
      <c r="A414" s="31"/>
      <c r="B414" s="37" t="s">
        <v>346</v>
      </c>
      <c r="C414" s="32">
        <v>2</v>
      </c>
      <c r="D414" s="32"/>
      <c r="E414" s="15"/>
      <c r="F414" s="15"/>
      <c r="G414" s="15"/>
      <c r="H414" s="15"/>
      <c r="I414" s="15"/>
      <c r="J414" s="15"/>
      <c r="K414" s="15"/>
      <c r="L414" s="30"/>
      <c r="M414" s="15"/>
    </row>
    <row r="415" spans="1:18" ht="15" customHeight="1" x14ac:dyDescent="0.2">
      <c r="A415" s="31"/>
      <c r="B415" s="37" t="s">
        <v>346</v>
      </c>
      <c r="C415" s="32">
        <v>3</v>
      </c>
      <c r="D415" s="32"/>
      <c r="E415" s="15"/>
      <c r="F415" s="15"/>
      <c r="G415" s="15"/>
      <c r="H415" s="15"/>
      <c r="I415" s="15"/>
      <c r="J415" s="15"/>
      <c r="K415" s="15"/>
      <c r="L415" s="30"/>
      <c r="M415" s="15"/>
    </row>
    <row r="416" spans="1:18" ht="15" customHeight="1" x14ac:dyDescent="0.2">
      <c r="A416" s="31"/>
      <c r="B416" s="37" t="s">
        <v>346</v>
      </c>
      <c r="C416" s="32">
        <v>4</v>
      </c>
      <c r="D416" s="32"/>
      <c r="E416" s="15"/>
      <c r="F416" s="15"/>
      <c r="G416" s="15"/>
      <c r="H416" s="15"/>
      <c r="I416" s="15"/>
      <c r="J416" s="15"/>
      <c r="K416" s="15"/>
      <c r="L416" s="30"/>
      <c r="M416" s="15"/>
    </row>
    <row r="417" spans="1:13" ht="15" customHeight="1" x14ac:dyDescent="0.2">
      <c r="A417" s="31"/>
      <c r="B417" s="37" t="s">
        <v>346</v>
      </c>
      <c r="C417" s="32">
        <v>5</v>
      </c>
      <c r="D417" s="32"/>
      <c r="E417" s="15"/>
      <c r="F417" s="15"/>
      <c r="G417" s="15"/>
      <c r="H417" s="15"/>
      <c r="I417" s="15"/>
      <c r="J417" s="15"/>
      <c r="K417" s="15"/>
      <c r="L417" s="30"/>
      <c r="M417" s="15"/>
    </row>
    <row r="418" spans="1:13" ht="15" customHeight="1" x14ac:dyDescent="0.2">
      <c r="A418" s="31"/>
      <c r="B418" s="37" t="s">
        <v>346</v>
      </c>
      <c r="C418" s="32">
        <v>6</v>
      </c>
      <c r="D418" s="32"/>
      <c r="E418" s="15"/>
      <c r="F418" s="15"/>
      <c r="G418" s="15"/>
      <c r="H418" s="15"/>
      <c r="I418" s="15"/>
      <c r="J418" s="15"/>
      <c r="K418" s="15"/>
      <c r="L418" s="30"/>
      <c r="M418" s="15"/>
    </row>
    <row r="419" spans="1:13" ht="15" customHeight="1" x14ac:dyDescent="0.2">
      <c r="A419" s="31"/>
      <c r="B419" s="37" t="s">
        <v>346</v>
      </c>
      <c r="C419" s="32">
        <v>7</v>
      </c>
      <c r="D419" s="32"/>
      <c r="E419" s="15"/>
      <c r="F419" s="15"/>
      <c r="G419" s="15"/>
      <c r="H419" s="15"/>
      <c r="I419" s="15"/>
      <c r="J419" s="15"/>
      <c r="K419" s="15"/>
      <c r="L419" s="30"/>
      <c r="M419" s="15"/>
    </row>
    <row r="420" spans="1:13" ht="14.25" customHeight="1" x14ac:dyDescent="0.2">
      <c r="A420" s="31"/>
      <c r="B420" s="37" t="s">
        <v>346</v>
      </c>
      <c r="C420" s="32">
        <v>8</v>
      </c>
      <c r="D420" s="32"/>
      <c r="E420" s="15"/>
      <c r="F420" s="15"/>
      <c r="G420" s="15"/>
      <c r="H420" s="15"/>
      <c r="I420" s="15"/>
      <c r="J420" s="15"/>
      <c r="K420" s="15"/>
      <c r="L420" s="30"/>
      <c r="M420" s="15"/>
    </row>
    <row r="421" spans="1:13" ht="15" customHeight="1" x14ac:dyDescent="0.2">
      <c r="A421" s="31"/>
      <c r="B421" s="37" t="s">
        <v>346</v>
      </c>
      <c r="C421" s="32">
        <v>10</v>
      </c>
      <c r="D421" s="32"/>
      <c r="E421" s="15"/>
      <c r="F421" s="15"/>
      <c r="G421" s="15"/>
      <c r="H421" s="15"/>
      <c r="I421" s="15"/>
      <c r="J421" s="15"/>
      <c r="K421" s="15"/>
      <c r="L421" s="30"/>
      <c r="M421" s="15"/>
    </row>
    <row r="422" spans="1:13" ht="15" customHeight="1" x14ac:dyDescent="0.2">
      <c r="A422" s="31"/>
      <c r="B422" s="37" t="s">
        <v>346</v>
      </c>
      <c r="C422" s="32">
        <v>11</v>
      </c>
      <c r="D422" s="32"/>
      <c r="E422" s="15"/>
      <c r="F422" s="15"/>
      <c r="G422" s="15"/>
      <c r="H422" s="15"/>
      <c r="I422" s="15"/>
      <c r="J422" s="15"/>
      <c r="K422" s="15"/>
      <c r="L422" s="30"/>
      <c r="M422" s="15"/>
    </row>
    <row r="423" spans="1:13" ht="15" customHeight="1" x14ac:dyDescent="0.2">
      <c r="A423" s="31"/>
      <c r="B423" s="37" t="s">
        <v>346</v>
      </c>
      <c r="C423" s="32">
        <v>12</v>
      </c>
      <c r="D423" s="32"/>
      <c r="E423" s="15"/>
      <c r="F423" s="15"/>
      <c r="G423" s="15"/>
      <c r="H423" s="15"/>
      <c r="I423" s="15"/>
      <c r="J423" s="15"/>
      <c r="K423" s="15"/>
      <c r="L423" s="30"/>
      <c r="M423" s="15"/>
    </row>
    <row r="424" spans="1:13" ht="15" customHeight="1" x14ac:dyDescent="0.2">
      <c r="A424" s="31"/>
      <c r="B424" s="37" t="s">
        <v>346</v>
      </c>
      <c r="C424" s="32">
        <v>13</v>
      </c>
      <c r="D424" s="32"/>
      <c r="E424" s="15"/>
      <c r="F424" s="15"/>
      <c r="G424" s="15"/>
      <c r="H424" s="15"/>
      <c r="I424" s="15"/>
      <c r="J424" s="15"/>
      <c r="K424" s="15"/>
      <c r="L424" s="30"/>
      <c r="M424" s="15"/>
    </row>
    <row r="425" spans="1:13" ht="15" customHeight="1" x14ac:dyDescent="0.2">
      <c r="A425" s="31"/>
      <c r="B425" s="37" t="s">
        <v>346</v>
      </c>
      <c r="C425" s="32">
        <v>14</v>
      </c>
      <c r="D425" s="32"/>
      <c r="E425" s="15"/>
      <c r="F425" s="15"/>
      <c r="G425" s="15"/>
      <c r="H425" s="15"/>
      <c r="I425" s="104"/>
      <c r="J425" s="104"/>
      <c r="K425" s="15"/>
      <c r="L425" s="16"/>
      <c r="M425" s="15"/>
    </row>
    <row r="426" spans="1:13" ht="15" customHeight="1" x14ac:dyDescent="0.2">
      <c r="A426" s="31"/>
      <c r="B426" s="37" t="s">
        <v>346</v>
      </c>
      <c r="C426" s="32">
        <v>15</v>
      </c>
      <c r="D426" s="32"/>
      <c r="E426" s="15"/>
      <c r="F426" s="15"/>
      <c r="G426" s="15"/>
      <c r="H426" s="15"/>
      <c r="I426" s="104"/>
      <c r="J426" s="104"/>
      <c r="K426" s="15"/>
      <c r="L426" s="16"/>
      <c r="M426" s="15"/>
    </row>
    <row r="427" spans="1:13" ht="15" customHeight="1" x14ac:dyDescent="0.2">
      <c r="A427" s="31"/>
      <c r="B427" s="37" t="s">
        <v>346</v>
      </c>
      <c r="C427" s="32">
        <v>16</v>
      </c>
      <c r="D427" s="32"/>
      <c r="E427" s="15"/>
      <c r="F427" s="15"/>
      <c r="G427" s="15"/>
      <c r="H427" s="15"/>
      <c r="I427" s="104"/>
      <c r="J427" s="104"/>
      <c r="K427" s="15"/>
      <c r="L427" s="16"/>
      <c r="M427" s="15"/>
    </row>
    <row r="428" spans="1:13" ht="15" customHeight="1" x14ac:dyDescent="0.2">
      <c r="A428" s="31"/>
      <c r="B428" s="37" t="s">
        <v>346</v>
      </c>
      <c r="C428" s="32">
        <v>17</v>
      </c>
      <c r="D428" s="32"/>
      <c r="E428" s="15"/>
      <c r="F428" s="15"/>
      <c r="G428" s="15"/>
      <c r="H428" s="15"/>
      <c r="I428" s="104"/>
      <c r="J428" s="104"/>
      <c r="K428" s="15"/>
      <c r="L428" s="16"/>
      <c r="M428" s="15"/>
    </row>
    <row r="429" spans="1:13" ht="15" customHeight="1" x14ac:dyDescent="0.2">
      <c r="A429" s="31"/>
      <c r="B429" s="37" t="s">
        <v>346</v>
      </c>
      <c r="C429" s="32">
        <v>18</v>
      </c>
      <c r="D429" s="32"/>
      <c r="E429" s="15"/>
      <c r="F429" s="15"/>
      <c r="G429" s="15"/>
      <c r="H429" s="15"/>
      <c r="I429" s="104"/>
      <c r="J429" s="104"/>
      <c r="K429" s="15"/>
      <c r="L429" s="16"/>
      <c r="M429" s="15"/>
    </row>
    <row r="430" spans="1:13" ht="15" customHeight="1" x14ac:dyDescent="0.2">
      <c r="A430" s="31"/>
      <c r="B430" s="37" t="s">
        <v>346</v>
      </c>
      <c r="C430" s="32">
        <v>19</v>
      </c>
      <c r="D430" s="32"/>
      <c r="E430" s="15"/>
      <c r="F430" s="15"/>
      <c r="G430" s="15"/>
      <c r="H430" s="15"/>
      <c r="I430" s="104"/>
      <c r="J430" s="104"/>
      <c r="K430" s="15"/>
      <c r="L430" s="16"/>
      <c r="M430" s="15"/>
    </row>
    <row r="431" spans="1:13" ht="15" customHeight="1" x14ac:dyDescent="0.2">
      <c r="A431" s="31"/>
      <c r="B431" s="37" t="s">
        <v>346</v>
      </c>
      <c r="C431" s="32">
        <v>20</v>
      </c>
      <c r="D431" s="32"/>
      <c r="E431" s="15"/>
      <c r="F431" s="15"/>
      <c r="G431" s="15"/>
      <c r="H431" s="15"/>
      <c r="I431" s="15"/>
      <c r="J431" s="15"/>
      <c r="K431" s="15"/>
      <c r="L431" s="30"/>
      <c r="M431" s="15"/>
    </row>
    <row r="432" spans="1:13" ht="15" customHeight="1" x14ac:dyDescent="0.2">
      <c r="A432" s="31"/>
      <c r="B432" s="37" t="s">
        <v>346</v>
      </c>
      <c r="C432" s="32">
        <v>21</v>
      </c>
      <c r="D432" s="32"/>
      <c r="E432" s="15"/>
      <c r="F432" s="15"/>
      <c r="G432" s="15"/>
      <c r="H432" s="15"/>
      <c r="I432" s="15"/>
      <c r="J432" s="15"/>
      <c r="K432" s="15"/>
      <c r="L432" s="30"/>
      <c r="M432" s="15"/>
    </row>
    <row r="433" spans="1:16" ht="15" customHeight="1" x14ac:dyDescent="0.2">
      <c r="A433" s="31"/>
      <c r="B433" s="37" t="s">
        <v>346</v>
      </c>
      <c r="C433" s="32">
        <v>22</v>
      </c>
      <c r="D433" s="32"/>
      <c r="E433" s="15"/>
      <c r="F433" s="15"/>
      <c r="G433" s="38"/>
      <c r="H433" s="15"/>
      <c r="I433" s="36"/>
      <c r="J433" s="36"/>
      <c r="K433" s="15"/>
      <c r="L433" s="30"/>
      <c r="M433" s="15"/>
    </row>
    <row r="434" spans="1:16" ht="15" customHeight="1" x14ac:dyDescent="0.2">
      <c r="A434" s="31"/>
      <c r="B434" s="37" t="s">
        <v>346</v>
      </c>
      <c r="C434" s="32">
        <v>23</v>
      </c>
      <c r="D434" s="32"/>
      <c r="E434" s="15"/>
      <c r="F434" s="15"/>
      <c r="G434" s="15"/>
      <c r="H434" s="15"/>
      <c r="I434" s="15"/>
      <c r="J434" s="15"/>
      <c r="K434" s="15"/>
      <c r="L434" s="30"/>
      <c r="M434" s="15"/>
    </row>
    <row r="435" spans="1:16" ht="15" customHeight="1" x14ac:dyDescent="0.2">
      <c r="A435" s="31"/>
      <c r="B435" s="37" t="s">
        <v>346</v>
      </c>
      <c r="C435" s="32">
        <v>24</v>
      </c>
      <c r="D435" s="32"/>
      <c r="E435" s="15"/>
      <c r="F435" s="15"/>
      <c r="G435" s="15"/>
      <c r="H435" s="15"/>
      <c r="I435" s="36"/>
      <c r="J435" s="36"/>
      <c r="K435" s="15"/>
      <c r="L435" s="30"/>
      <c r="M435" s="15"/>
    </row>
    <row r="436" spans="1:16" ht="15" customHeight="1" x14ac:dyDescent="0.2">
      <c r="A436" s="31"/>
      <c r="B436" s="37" t="s">
        <v>346</v>
      </c>
      <c r="C436" s="32">
        <v>25</v>
      </c>
      <c r="D436" s="32"/>
      <c r="E436" s="15"/>
      <c r="F436" s="15"/>
      <c r="G436" s="15"/>
      <c r="H436" s="15"/>
      <c r="I436" s="36"/>
      <c r="J436" s="36"/>
      <c r="K436" s="15"/>
      <c r="L436" s="30"/>
      <c r="M436" s="15"/>
    </row>
    <row r="437" spans="1:16" ht="15" customHeight="1" x14ac:dyDescent="0.2">
      <c r="A437" s="31"/>
      <c r="B437" s="37" t="s">
        <v>346</v>
      </c>
      <c r="C437" s="32">
        <v>26</v>
      </c>
      <c r="D437" s="32"/>
      <c r="E437" s="15"/>
      <c r="F437" s="15"/>
      <c r="G437" s="15"/>
      <c r="H437" s="15"/>
      <c r="I437" s="36"/>
      <c r="J437" s="36"/>
      <c r="K437" s="15"/>
      <c r="L437" s="30"/>
      <c r="M437" s="15"/>
    </row>
    <row r="438" spans="1:16" ht="15" customHeight="1" x14ac:dyDescent="0.2">
      <c r="A438" s="31"/>
      <c r="B438" s="37" t="s">
        <v>346</v>
      </c>
      <c r="C438" s="32">
        <v>27</v>
      </c>
      <c r="D438" s="32"/>
      <c r="E438" s="15"/>
      <c r="F438" s="15"/>
      <c r="G438" s="15"/>
      <c r="H438" s="15"/>
      <c r="I438" s="36"/>
      <c r="J438" s="36"/>
      <c r="K438" s="15"/>
      <c r="L438" s="30"/>
      <c r="M438" s="15"/>
    </row>
    <row r="439" spans="1:16" ht="15" customHeight="1" x14ac:dyDescent="0.2">
      <c r="A439" s="31"/>
      <c r="B439" s="37" t="s">
        <v>346</v>
      </c>
      <c r="C439" s="32">
        <v>28</v>
      </c>
      <c r="D439" s="32"/>
      <c r="E439" s="15"/>
      <c r="F439" s="15"/>
      <c r="G439" s="15"/>
      <c r="H439" s="15"/>
      <c r="I439" s="15"/>
      <c r="J439" s="15"/>
      <c r="K439" s="15"/>
      <c r="L439" s="30"/>
      <c r="M439" s="15"/>
    </row>
    <row r="440" spans="1:16" ht="15" customHeight="1" x14ac:dyDescent="0.2">
      <c r="A440" s="31"/>
      <c r="B440" s="37" t="s">
        <v>346</v>
      </c>
      <c r="C440" s="32">
        <v>29</v>
      </c>
      <c r="D440" s="32"/>
      <c r="E440" s="15"/>
      <c r="F440" s="15"/>
      <c r="G440" s="15"/>
      <c r="H440" s="15"/>
      <c r="I440" s="15"/>
      <c r="J440" s="15"/>
      <c r="K440" s="15"/>
      <c r="L440" s="30"/>
      <c r="M440" s="15"/>
    </row>
    <row r="441" spans="1:16" ht="15" customHeight="1" x14ac:dyDescent="0.2">
      <c r="A441" s="31"/>
      <c r="B441" s="37" t="s">
        <v>346</v>
      </c>
      <c r="C441" s="32">
        <v>30</v>
      </c>
      <c r="D441" s="32"/>
      <c r="E441" s="15"/>
      <c r="F441" s="15"/>
      <c r="G441" s="15"/>
      <c r="H441" s="15"/>
      <c r="I441" s="15"/>
      <c r="J441" s="15"/>
      <c r="K441" s="15"/>
      <c r="L441" s="30"/>
      <c r="M441" s="15"/>
    </row>
    <row r="442" spans="1:16" ht="15" customHeight="1" x14ac:dyDescent="0.2">
      <c r="A442" s="31"/>
      <c r="B442" s="37"/>
      <c r="C442" s="32"/>
      <c r="D442" s="32"/>
      <c r="E442" s="15"/>
      <c r="F442" s="15"/>
      <c r="G442" s="15"/>
      <c r="H442" s="15"/>
      <c r="I442" s="15"/>
      <c r="J442" s="15"/>
      <c r="K442" s="15"/>
      <c r="L442" s="30"/>
      <c r="M442" s="15"/>
    </row>
    <row r="443" spans="1:16" ht="15" customHeight="1" x14ac:dyDescent="0.2">
      <c r="A443" s="37" t="s">
        <v>39</v>
      </c>
      <c r="B443" s="31"/>
      <c r="C443" s="32"/>
      <c r="D443" s="32"/>
      <c r="E443" s="15"/>
      <c r="F443" s="15"/>
      <c r="G443" s="15"/>
      <c r="H443" s="15"/>
      <c r="I443" s="15"/>
      <c r="J443" s="15"/>
      <c r="K443" s="15"/>
      <c r="L443" s="16">
        <f>SUM(L426:L441)</f>
        <v>0</v>
      </c>
      <c r="M443" s="15"/>
    </row>
    <row r="444" spans="1:16" ht="15" customHeight="1" x14ac:dyDescent="0.2">
      <c r="A444" s="640"/>
      <c r="B444" s="640"/>
      <c r="C444" s="640"/>
      <c r="D444" s="301"/>
      <c r="E444" s="1"/>
      <c r="F444" s="1"/>
      <c r="G444" s="1"/>
      <c r="H444" s="1"/>
      <c r="I444" s="1"/>
      <c r="J444" s="1"/>
      <c r="K444" s="1"/>
      <c r="L444" s="1"/>
      <c r="M444" s="1"/>
    </row>
    <row r="445" spans="1:16" ht="15" customHeight="1" x14ac:dyDescent="0.3">
      <c r="A445" s="1"/>
      <c r="B445" s="1"/>
      <c r="C445" s="641" t="s">
        <v>8</v>
      </c>
      <c r="D445" s="641"/>
      <c r="E445" s="641"/>
      <c r="F445" s="19"/>
      <c r="G445" s="642" t="s">
        <v>227</v>
      </c>
      <c r="H445" s="642"/>
      <c r="I445" s="297"/>
      <c r="J445" s="18"/>
      <c r="L445" s="1"/>
      <c r="M445" s="1" t="s">
        <v>228</v>
      </c>
      <c r="N445" s="643"/>
      <c r="O445" s="643"/>
    </row>
    <row r="446" spans="1:16" ht="15" customHeight="1" x14ac:dyDescent="0.3">
      <c r="A446" s="1"/>
      <c r="B446" s="1"/>
      <c r="C446" s="20"/>
      <c r="D446" s="20"/>
      <c r="G446" s="297"/>
      <c r="H446" s="3"/>
      <c r="I446" s="18"/>
      <c r="J446" s="18"/>
      <c r="L446" s="1"/>
      <c r="M446" s="1"/>
      <c r="N446" s="21"/>
      <c r="O446" s="21"/>
    </row>
    <row r="447" spans="1:16" ht="15" customHeight="1" x14ac:dyDescent="0.3">
      <c r="A447" s="1"/>
      <c r="B447" s="1"/>
      <c r="C447" s="20"/>
      <c r="D447" s="20"/>
      <c r="G447" s="297"/>
      <c r="H447" s="3"/>
      <c r="I447" s="18"/>
      <c r="J447" s="18"/>
      <c r="L447" s="1"/>
      <c r="M447" s="1"/>
      <c r="N447" s="21"/>
      <c r="O447" s="21"/>
    </row>
    <row r="448" spans="1:16" ht="15" customHeight="1" x14ac:dyDescent="0.3">
      <c r="C448" s="641" t="s">
        <v>294</v>
      </c>
      <c r="D448" s="641"/>
      <c r="E448" s="641"/>
      <c r="F448" s="296"/>
      <c r="G448" s="644" t="s">
        <v>123</v>
      </c>
      <c r="H448" s="644"/>
      <c r="I448" s="644"/>
      <c r="J448" s="297"/>
      <c r="L448" s="1"/>
      <c r="M448" s="645" t="s">
        <v>130</v>
      </c>
      <c r="N448" s="645"/>
      <c r="O448" s="645"/>
      <c r="P448" s="645"/>
    </row>
    <row r="449" spans="1:18" ht="15.75" customHeight="1" x14ac:dyDescent="0.3">
      <c r="C449" s="641" t="s">
        <v>94</v>
      </c>
      <c r="D449" s="641"/>
      <c r="E449" s="641"/>
      <c r="F449" s="296"/>
      <c r="G449" s="644" t="s">
        <v>95</v>
      </c>
      <c r="H449" s="644"/>
      <c r="I449" s="644"/>
      <c r="J449" s="297"/>
      <c r="L449" s="1"/>
      <c r="M449" s="645" t="s">
        <v>104</v>
      </c>
      <c r="N449" s="645"/>
      <c r="O449" s="645"/>
      <c r="P449" s="645"/>
    </row>
    <row r="450" spans="1:18" ht="15.75" customHeight="1" x14ac:dyDescent="0.3">
      <c r="C450" s="296"/>
      <c r="D450" s="296"/>
      <c r="E450" s="296"/>
      <c r="F450" s="296"/>
      <c r="G450" s="297"/>
      <c r="H450" s="297"/>
      <c r="I450" s="297"/>
      <c r="J450" s="297"/>
      <c r="L450" s="1"/>
      <c r="M450" s="298"/>
      <c r="N450" s="298"/>
      <c r="O450" s="298"/>
      <c r="P450" s="298"/>
    </row>
    <row r="451" spans="1:18" ht="15.75" customHeight="1" x14ac:dyDescent="0.3">
      <c r="C451" s="296"/>
      <c r="D451" s="296"/>
      <c r="E451" s="296"/>
      <c r="F451" s="296"/>
      <c r="G451" s="297"/>
      <c r="H451" s="297"/>
      <c r="I451" s="297"/>
      <c r="J451" s="297"/>
      <c r="L451" s="1"/>
      <c r="M451" s="298"/>
      <c r="N451" s="298"/>
      <c r="O451" s="298"/>
      <c r="P451" s="298"/>
    </row>
    <row r="455" spans="1:18" ht="15" customHeight="1" x14ac:dyDescent="0.25">
      <c r="A455" s="646" t="s">
        <v>0</v>
      </c>
      <c r="B455" s="646"/>
      <c r="C455" s="646"/>
      <c r="D455" s="646"/>
      <c r="E455" s="646"/>
      <c r="F455" s="646"/>
      <c r="G455" s="646"/>
      <c r="H455" s="646"/>
      <c r="I455" s="646"/>
      <c r="J455" s="646"/>
      <c r="K455" s="646"/>
      <c r="L455" s="646"/>
      <c r="M455" s="646"/>
      <c r="N455" s="25"/>
      <c r="O455" s="25"/>
      <c r="P455" s="25"/>
      <c r="Q455" s="25"/>
      <c r="R455" s="25"/>
    </row>
    <row r="456" spans="1:18" ht="15" customHeight="1" x14ac:dyDescent="0.25">
      <c r="A456" s="26"/>
      <c r="B456" s="26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9"/>
      <c r="O456" s="9"/>
      <c r="P456" s="9"/>
      <c r="Q456" s="9"/>
      <c r="R456" s="9"/>
    </row>
    <row r="457" spans="1:18" ht="15" customHeight="1" x14ac:dyDescent="0.25">
      <c r="A457" s="646" t="s">
        <v>12</v>
      </c>
      <c r="B457" s="646"/>
      <c r="C457" s="646"/>
      <c r="D457" s="646"/>
      <c r="E457" s="646"/>
      <c r="F457" s="646"/>
      <c r="G457" s="646"/>
      <c r="H457" s="646"/>
      <c r="I457" s="646"/>
      <c r="J457" s="646"/>
      <c r="K457" s="646"/>
      <c r="L457" s="646"/>
      <c r="M457" s="646"/>
      <c r="N457" s="9"/>
      <c r="O457" s="9"/>
      <c r="P457" s="9"/>
      <c r="Q457" s="9"/>
      <c r="R457" s="9"/>
    </row>
    <row r="458" spans="1:18" ht="15" customHeight="1" x14ac:dyDescent="0.25">
      <c r="A458" s="294"/>
      <c r="B458" s="294"/>
      <c r="C458" s="294"/>
      <c r="D458" s="294"/>
      <c r="E458" s="294"/>
      <c r="F458" s="294"/>
      <c r="G458" s="294"/>
      <c r="H458" s="294"/>
      <c r="I458" s="294"/>
      <c r="J458" s="294"/>
      <c r="K458" s="294"/>
      <c r="L458" s="294"/>
      <c r="M458" s="294"/>
      <c r="N458" s="9"/>
      <c r="O458" s="9"/>
      <c r="P458" s="9"/>
      <c r="Q458" s="9"/>
      <c r="R458" s="9"/>
    </row>
    <row r="459" spans="1:18" s="5" customFormat="1" ht="15" customHeight="1" x14ac:dyDescent="0.25">
      <c r="A459" s="295" t="s">
        <v>261</v>
      </c>
      <c r="B459" s="9"/>
      <c r="C459" s="647" t="s">
        <v>262</v>
      </c>
      <c r="D459" s="295" t="s">
        <v>263</v>
      </c>
      <c r="F459" s="295" t="s">
        <v>264</v>
      </c>
      <c r="G459" s="295" t="s">
        <v>62</v>
      </c>
      <c r="H459" s="158" t="s">
        <v>265</v>
      </c>
      <c r="I459" s="158"/>
      <c r="K459" s="299"/>
      <c r="L459" s="299"/>
      <c r="M459" s="648" t="s">
        <v>2</v>
      </c>
      <c r="N459" s="648"/>
      <c r="P459" s="295"/>
      <c r="Q459" s="295"/>
      <c r="R459" s="295"/>
    </row>
    <row r="460" spans="1:18" ht="15" customHeight="1" x14ac:dyDescent="0.3">
      <c r="A460" s="648" t="s">
        <v>3</v>
      </c>
      <c r="B460" s="648"/>
      <c r="C460" s="647"/>
      <c r="D460" s="4"/>
      <c r="F460" s="159" t="s">
        <v>70</v>
      </c>
      <c r="H460" s="7"/>
      <c r="I460" s="7"/>
      <c r="J460" s="7"/>
      <c r="K460" s="7"/>
      <c r="L460" s="7"/>
      <c r="M460" s="7"/>
      <c r="N460" s="159"/>
      <c r="O460" s="159"/>
      <c r="P460" s="159"/>
      <c r="Q460" s="159"/>
      <c r="R460" s="8"/>
    </row>
    <row r="461" spans="1:18" ht="54" customHeight="1" x14ac:dyDescent="0.2">
      <c r="A461" s="11" t="s">
        <v>4</v>
      </c>
      <c r="B461" s="12" t="s">
        <v>5</v>
      </c>
      <c r="C461" s="12" t="s">
        <v>6</v>
      </c>
      <c r="D461" s="11" t="s">
        <v>7</v>
      </c>
      <c r="E461" s="12" t="s">
        <v>14</v>
      </c>
      <c r="F461" s="11" t="s">
        <v>15</v>
      </c>
      <c r="G461" s="11" t="s">
        <v>16</v>
      </c>
      <c r="H461" s="11" t="s">
        <v>17</v>
      </c>
      <c r="I461" s="11" t="s">
        <v>18</v>
      </c>
      <c r="J461" s="11" t="s">
        <v>19</v>
      </c>
      <c r="K461" s="11" t="s">
        <v>20</v>
      </c>
      <c r="L461" s="12" t="s">
        <v>21</v>
      </c>
      <c r="M461" s="12" t="s">
        <v>22</v>
      </c>
    </row>
    <row r="462" spans="1:18" ht="15.75" customHeight="1" x14ac:dyDescent="0.2">
      <c r="A462" s="29"/>
      <c r="B462" s="29"/>
      <c r="C462" s="29"/>
      <c r="D462" s="29"/>
      <c r="E462" s="29"/>
      <c r="F462" s="15"/>
      <c r="G462" s="15"/>
      <c r="H462" s="15"/>
      <c r="I462" s="15"/>
      <c r="J462" s="15"/>
      <c r="K462" s="15"/>
      <c r="L462" s="30"/>
      <c r="M462" s="17"/>
    </row>
    <row r="463" spans="1:18" ht="13.5" x14ac:dyDescent="0.2">
      <c r="A463" s="37"/>
      <c r="B463" s="37" t="s">
        <v>347</v>
      </c>
      <c r="C463" s="32">
        <v>1</v>
      </c>
      <c r="D463" s="32"/>
      <c r="E463" s="15"/>
      <c r="F463" s="15"/>
      <c r="G463" s="38"/>
      <c r="H463" s="15"/>
      <c r="I463" s="36"/>
      <c r="J463" s="36"/>
      <c r="K463" s="43"/>
      <c r="L463" s="44"/>
      <c r="M463" s="15"/>
    </row>
    <row r="464" spans="1:18" ht="15" customHeight="1" x14ac:dyDescent="0.2">
      <c r="A464" s="31"/>
      <c r="B464" s="37" t="s">
        <v>347</v>
      </c>
      <c r="C464" s="32">
        <v>2</v>
      </c>
      <c r="D464" s="32"/>
      <c r="E464" s="15"/>
      <c r="F464" s="15"/>
      <c r="G464" s="15"/>
      <c r="H464" s="15"/>
      <c r="I464" s="15"/>
      <c r="J464" s="15"/>
      <c r="K464" s="15"/>
      <c r="L464" s="30"/>
      <c r="M464" s="15"/>
    </row>
    <row r="465" spans="1:13" ht="15" customHeight="1" x14ac:dyDescent="0.2">
      <c r="A465" s="31"/>
      <c r="B465" s="37" t="s">
        <v>347</v>
      </c>
      <c r="C465" s="32">
        <v>3</v>
      </c>
      <c r="D465" s="32"/>
      <c r="E465" s="15"/>
      <c r="F465" s="15"/>
      <c r="G465" s="15"/>
      <c r="H465" s="15"/>
      <c r="I465" s="15"/>
      <c r="J465" s="15"/>
      <c r="K465" s="15"/>
      <c r="L465" s="30"/>
      <c r="M465" s="15"/>
    </row>
    <row r="466" spans="1:13" ht="15" customHeight="1" x14ac:dyDescent="0.2">
      <c r="A466" s="31"/>
      <c r="B466" s="37" t="s">
        <v>347</v>
      </c>
      <c r="C466" s="32">
        <v>4</v>
      </c>
      <c r="D466" s="32"/>
      <c r="E466" s="15"/>
      <c r="F466" s="15"/>
      <c r="G466" s="15"/>
      <c r="H466" s="15"/>
      <c r="I466" s="15"/>
      <c r="J466" s="15"/>
      <c r="K466" s="15"/>
      <c r="L466" s="30"/>
      <c r="M466" s="15"/>
    </row>
    <row r="467" spans="1:13" ht="15" customHeight="1" x14ac:dyDescent="0.2">
      <c r="A467" s="31"/>
      <c r="B467" s="37" t="s">
        <v>347</v>
      </c>
      <c r="C467" s="32">
        <v>5</v>
      </c>
      <c r="D467" s="32"/>
      <c r="E467" s="15"/>
      <c r="F467" s="15"/>
      <c r="G467" s="15"/>
      <c r="H467" s="15"/>
      <c r="I467" s="15"/>
      <c r="J467" s="15"/>
      <c r="K467" s="15"/>
      <c r="L467" s="30"/>
      <c r="M467" s="15"/>
    </row>
    <row r="468" spans="1:13" ht="15" customHeight="1" x14ac:dyDescent="0.2">
      <c r="A468" s="31"/>
      <c r="B468" s="37" t="s">
        <v>347</v>
      </c>
      <c r="C468" s="32">
        <v>6</v>
      </c>
      <c r="D468" s="32"/>
      <c r="E468" s="15"/>
      <c r="F468" s="15"/>
      <c r="G468" s="15"/>
      <c r="H468" s="15"/>
      <c r="I468" s="15"/>
      <c r="J468" s="15"/>
      <c r="K468" s="15"/>
      <c r="L468" s="30"/>
      <c r="M468" s="15"/>
    </row>
    <row r="469" spans="1:13" ht="15" customHeight="1" x14ac:dyDescent="0.2">
      <c r="A469" s="31"/>
      <c r="B469" s="37" t="s">
        <v>347</v>
      </c>
      <c r="C469" s="32">
        <v>7</v>
      </c>
      <c r="D469" s="32"/>
      <c r="E469" s="15"/>
      <c r="F469" s="15"/>
      <c r="G469" s="15"/>
      <c r="H469" s="15"/>
      <c r="I469" s="15"/>
      <c r="J469" s="15"/>
      <c r="K469" s="15"/>
      <c r="L469" s="30"/>
      <c r="M469" s="15"/>
    </row>
    <row r="470" spans="1:13" ht="14.25" customHeight="1" x14ac:dyDescent="0.2">
      <c r="A470" s="31"/>
      <c r="B470" s="37" t="s">
        <v>347</v>
      </c>
      <c r="C470" s="32">
        <v>8</v>
      </c>
      <c r="D470" s="32"/>
      <c r="E470" s="15"/>
      <c r="F470" s="15"/>
      <c r="G470" s="15"/>
      <c r="H470" s="15"/>
      <c r="I470" s="15"/>
      <c r="J470" s="15"/>
      <c r="K470" s="15"/>
      <c r="L470" s="30"/>
      <c r="M470" s="15"/>
    </row>
    <row r="471" spans="1:13" ht="15" customHeight="1" x14ac:dyDescent="0.2">
      <c r="A471" s="31"/>
      <c r="B471" s="37" t="s">
        <v>347</v>
      </c>
      <c r="C471" s="32">
        <v>10</v>
      </c>
      <c r="D471" s="32"/>
      <c r="E471" s="15"/>
      <c r="F471" s="15"/>
      <c r="G471" s="15"/>
      <c r="H471" s="15"/>
      <c r="I471" s="15"/>
      <c r="J471" s="15"/>
      <c r="K471" s="15"/>
      <c r="L471" s="30"/>
      <c r="M471" s="15"/>
    </row>
    <row r="472" spans="1:13" ht="15" customHeight="1" x14ac:dyDescent="0.2">
      <c r="A472" s="31"/>
      <c r="B472" s="37" t="s">
        <v>347</v>
      </c>
      <c r="C472" s="32">
        <v>11</v>
      </c>
      <c r="D472" s="32"/>
      <c r="E472" s="15"/>
      <c r="F472" s="15"/>
      <c r="G472" s="15"/>
      <c r="H472" s="15"/>
      <c r="I472" s="15"/>
      <c r="J472" s="15"/>
      <c r="K472" s="15"/>
      <c r="L472" s="30"/>
      <c r="M472" s="15"/>
    </row>
    <row r="473" spans="1:13" ht="15" customHeight="1" x14ac:dyDescent="0.2">
      <c r="A473" s="31"/>
      <c r="B473" s="37" t="s">
        <v>347</v>
      </c>
      <c r="C473" s="32">
        <v>12</v>
      </c>
      <c r="D473" s="32"/>
      <c r="E473" s="15"/>
      <c r="F473" s="15"/>
      <c r="G473" s="15"/>
      <c r="H473" s="15"/>
      <c r="I473" s="15"/>
      <c r="J473" s="15"/>
      <c r="K473" s="15"/>
      <c r="L473" s="30"/>
      <c r="M473" s="15"/>
    </row>
    <row r="474" spans="1:13" ht="15" customHeight="1" x14ac:dyDescent="0.2">
      <c r="A474" s="31"/>
      <c r="B474" s="37" t="s">
        <v>347</v>
      </c>
      <c r="C474" s="32">
        <v>13</v>
      </c>
      <c r="D474" s="32"/>
      <c r="E474" s="15"/>
      <c r="F474" s="15"/>
      <c r="G474" s="15"/>
      <c r="H474" s="15"/>
      <c r="I474" s="15"/>
      <c r="J474" s="15"/>
      <c r="K474" s="15"/>
      <c r="L474" s="30"/>
      <c r="M474" s="15"/>
    </row>
    <row r="475" spans="1:13" ht="15" customHeight="1" x14ac:dyDescent="0.2">
      <c r="A475" s="31"/>
      <c r="B475" s="37" t="s">
        <v>347</v>
      </c>
      <c r="C475" s="32">
        <v>14</v>
      </c>
      <c r="D475" s="32"/>
      <c r="E475" s="15"/>
      <c r="F475" s="15"/>
      <c r="G475" s="15"/>
      <c r="H475" s="15"/>
      <c r="I475" s="104"/>
      <c r="J475" s="104"/>
      <c r="K475" s="15"/>
      <c r="L475" s="16"/>
      <c r="M475" s="15"/>
    </row>
    <row r="476" spans="1:13" ht="15" customHeight="1" x14ac:dyDescent="0.2">
      <c r="A476" s="31"/>
      <c r="B476" s="37" t="s">
        <v>347</v>
      </c>
      <c r="C476" s="32">
        <v>15</v>
      </c>
      <c r="D476" s="32"/>
      <c r="E476" s="15"/>
      <c r="F476" s="15"/>
      <c r="G476" s="15"/>
      <c r="H476" s="15"/>
      <c r="I476" s="104"/>
      <c r="J476" s="104"/>
      <c r="K476" s="15"/>
      <c r="L476" s="16"/>
      <c r="M476" s="15"/>
    </row>
    <row r="477" spans="1:13" ht="15" customHeight="1" x14ac:dyDescent="0.2">
      <c r="A477" s="31"/>
      <c r="B477" s="37" t="s">
        <v>347</v>
      </c>
      <c r="C477" s="32">
        <v>16</v>
      </c>
      <c r="D477" s="32"/>
      <c r="E477" s="15"/>
      <c r="F477" s="15"/>
      <c r="G477" s="15"/>
      <c r="H477" s="15"/>
      <c r="I477" s="104"/>
      <c r="J477" s="104"/>
      <c r="K477" s="15"/>
      <c r="L477" s="16"/>
      <c r="M477" s="15"/>
    </row>
    <row r="478" spans="1:13" ht="15" customHeight="1" x14ac:dyDescent="0.2">
      <c r="A478" s="31"/>
      <c r="B478" s="37" t="s">
        <v>347</v>
      </c>
      <c r="C478" s="32">
        <v>17</v>
      </c>
      <c r="D478" s="32"/>
      <c r="E478" s="15"/>
      <c r="F478" s="15"/>
      <c r="G478" s="15"/>
      <c r="H478" s="15"/>
      <c r="I478" s="104"/>
      <c r="J478" s="104"/>
      <c r="K478" s="15"/>
      <c r="L478" s="16"/>
      <c r="M478" s="15"/>
    </row>
    <row r="479" spans="1:13" ht="15" customHeight="1" x14ac:dyDescent="0.2">
      <c r="A479" s="31"/>
      <c r="B479" s="37" t="s">
        <v>347</v>
      </c>
      <c r="C479" s="32">
        <v>18</v>
      </c>
      <c r="D479" s="32"/>
      <c r="E479" s="15"/>
      <c r="F479" s="15"/>
      <c r="G479" s="15"/>
      <c r="H479" s="15"/>
      <c r="I479" s="104"/>
      <c r="J479" s="104"/>
      <c r="K479" s="15"/>
      <c r="L479" s="16"/>
      <c r="M479" s="15"/>
    </row>
    <row r="480" spans="1:13" ht="15" customHeight="1" x14ac:dyDescent="0.2">
      <c r="A480" s="31"/>
      <c r="B480" s="37" t="s">
        <v>347</v>
      </c>
      <c r="C480" s="32">
        <v>19</v>
      </c>
      <c r="D480" s="32"/>
      <c r="E480" s="15"/>
      <c r="F480" s="15"/>
      <c r="G480" s="15"/>
      <c r="H480" s="15"/>
      <c r="I480" s="104"/>
      <c r="J480" s="104"/>
      <c r="K480" s="15"/>
      <c r="L480" s="16"/>
      <c r="M480" s="15"/>
    </row>
    <row r="481" spans="1:15" ht="15" customHeight="1" x14ac:dyDescent="0.2">
      <c r="A481" s="31"/>
      <c r="B481" s="37" t="s">
        <v>347</v>
      </c>
      <c r="C481" s="32">
        <v>20</v>
      </c>
      <c r="D481" s="32"/>
      <c r="E481" s="15"/>
      <c r="F481" s="15"/>
      <c r="G481" s="15"/>
      <c r="H481" s="15"/>
      <c r="I481" s="15"/>
      <c r="J481" s="15"/>
      <c r="K481" s="15"/>
      <c r="L481" s="30"/>
      <c r="M481" s="15"/>
    </row>
    <row r="482" spans="1:15" ht="15" customHeight="1" x14ac:dyDescent="0.2">
      <c r="A482" s="31"/>
      <c r="B482" s="37" t="s">
        <v>347</v>
      </c>
      <c r="C482" s="32">
        <v>21</v>
      </c>
      <c r="D482" s="32"/>
      <c r="E482" s="15"/>
      <c r="F482" s="15"/>
      <c r="G482" s="15"/>
      <c r="H482" s="15"/>
      <c r="I482" s="15"/>
      <c r="J482" s="15"/>
      <c r="K482" s="15"/>
      <c r="L482" s="30"/>
      <c r="M482" s="15"/>
    </row>
    <row r="483" spans="1:15" ht="15" customHeight="1" x14ac:dyDescent="0.2">
      <c r="A483" s="31"/>
      <c r="B483" s="37" t="s">
        <v>347</v>
      </c>
      <c r="C483" s="32">
        <v>22</v>
      </c>
      <c r="D483" s="32"/>
      <c r="E483" s="15"/>
      <c r="F483" s="15"/>
      <c r="G483" s="38"/>
      <c r="H483" s="15"/>
      <c r="I483" s="36"/>
      <c r="J483" s="36"/>
      <c r="K483" s="15"/>
      <c r="L483" s="30"/>
      <c r="M483" s="15"/>
    </row>
    <row r="484" spans="1:15" ht="15" customHeight="1" x14ac:dyDescent="0.2">
      <c r="A484" s="31"/>
      <c r="B484" s="37" t="s">
        <v>347</v>
      </c>
      <c r="C484" s="32">
        <v>23</v>
      </c>
      <c r="D484" s="32"/>
      <c r="E484" s="15"/>
      <c r="F484" s="15"/>
      <c r="G484" s="15"/>
      <c r="H484" s="15"/>
      <c r="I484" s="15"/>
      <c r="J484" s="15"/>
      <c r="K484" s="15"/>
      <c r="L484" s="30"/>
      <c r="M484" s="15"/>
    </row>
    <row r="485" spans="1:15" ht="15" customHeight="1" x14ac:dyDescent="0.2">
      <c r="A485" s="31"/>
      <c r="B485" s="37" t="s">
        <v>347</v>
      </c>
      <c r="C485" s="32">
        <v>24</v>
      </c>
      <c r="D485" s="32"/>
      <c r="E485" s="15"/>
      <c r="F485" s="15"/>
      <c r="G485" s="15"/>
      <c r="H485" s="15"/>
      <c r="I485" s="36"/>
      <c r="J485" s="36"/>
      <c r="K485" s="15"/>
      <c r="L485" s="30"/>
      <c r="M485" s="15"/>
    </row>
    <row r="486" spans="1:15" ht="15" customHeight="1" x14ac:dyDescent="0.2">
      <c r="A486" s="31"/>
      <c r="B486" s="37" t="s">
        <v>347</v>
      </c>
      <c r="C486" s="32">
        <v>25</v>
      </c>
      <c r="D486" s="32"/>
      <c r="E486" s="15"/>
      <c r="F486" s="15"/>
      <c r="G486" s="15"/>
      <c r="H486" s="15"/>
      <c r="I486" s="36"/>
      <c r="J486" s="36"/>
      <c r="K486" s="15"/>
      <c r="L486" s="30"/>
      <c r="M486" s="15"/>
    </row>
    <row r="487" spans="1:15" ht="15" customHeight="1" x14ac:dyDescent="0.2">
      <c r="A487" s="31"/>
      <c r="B487" s="37" t="s">
        <v>347</v>
      </c>
      <c r="C487" s="32">
        <v>26</v>
      </c>
      <c r="D487" s="32"/>
      <c r="E487" s="15"/>
      <c r="F487" s="15"/>
      <c r="G487" s="15"/>
      <c r="H487" s="15"/>
      <c r="I487" s="36"/>
      <c r="J487" s="36"/>
      <c r="K487" s="15"/>
      <c r="L487" s="30"/>
      <c r="M487" s="15"/>
    </row>
    <row r="488" spans="1:15" ht="15" customHeight="1" x14ac:dyDescent="0.2">
      <c r="A488" s="31"/>
      <c r="B488" s="37" t="s">
        <v>347</v>
      </c>
      <c r="C488" s="32">
        <v>27</v>
      </c>
      <c r="D488" s="32"/>
      <c r="E488" s="15"/>
      <c r="F488" s="15"/>
      <c r="G488" s="15"/>
      <c r="H488" s="15"/>
      <c r="I488" s="36"/>
      <c r="J488" s="36"/>
      <c r="K488" s="15"/>
      <c r="L488" s="30"/>
      <c r="M488" s="15"/>
    </row>
    <row r="489" spans="1:15" ht="15" customHeight="1" x14ac:dyDescent="0.2">
      <c r="A489" s="31"/>
      <c r="B489" s="37" t="s">
        <v>347</v>
      </c>
      <c r="C489" s="32">
        <v>28</v>
      </c>
      <c r="D489" s="32"/>
      <c r="E489" s="15"/>
      <c r="F489" s="15"/>
      <c r="G489" s="15"/>
      <c r="H489" s="15"/>
      <c r="I489" s="15"/>
      <c r="J489" s="15"/>
      <c r="K489" s="15"/>
      <c r="L489" s="30"/>
      <c r="M489" s="15"/>
    </row>
    <row r="490" spans="1:15" ht="15" customHeight="1" x14ac:dyDescent="0.2">
      <c r="A490" s="31"/>
      <c r="B490" s="37" t="s">
        <v>347</v>
      </c>
      <c r="C490" s="32">
        <v>29</v>
      </c>
      <c r="D490" s="32"/>
      <c r="E490" s="15"/>
      <c r="F490" s="15"/>
      <c r="G490" s="15"/>
      <c r="H490" s="15"/>
      <c r="I490" s="15"/>
      <c r="J490" s="15"/>
      <c r="K490" s="15"/>
      <c r="L490" s="30"/>
      <c r="M490" s="15"/>
    </row>
    <row r="491" spans="1:15" ht="15" customHeight="1" x14ac:dyDescent="0.2">
      <c r="A491" s="31"/>
      <c r="B491" s="37" t="s">
        <v>347</v>
      </c>
      <c r="C491" s="32">
        <v>30</v>
      </c>
      <c r="D491" s="32"/>
      <c r="E491" s="15"/>
      <c r="F491" s="15"/>
      <c r="G491" s="15"/>
      <c r="H491" s="15"/>
      <c r="I491" s="15"/>
      <c r="J491" s="15"/>
      <c r="K491" s="15"/>
      <c r="L491" s="30"/>
      <c r="M491" s="15"/>
    </row>
    <row r="492" spans="1:15" ht="15" customHeight="1" x14ac:dyDescent="0.2">
      <c r="A492" s="31"/>
      <c r="B492" s="37" t="s">
        <v>347</v>
      </c>
      <c r="C492" s="32">
        <v>31</v>
      </c>
      <c r="D492" s="32"/>
      <c r="E492" s="15"/>
      <c r="F492" s="15"/>
      <c r="G492" s="15"/>
      <c r="H492" s="15"/>
      <c r="I492" s="15"/>
      <c r="J492" s="15"/>
      <c r="K492" s="15"/>
      <c r="L492" s="30"/>
      <c r="M492" s="15"/>
    </row>
    <row r="493" spans="1:15" ht="15" customHeight="1" x14ac:dyDescent="0.2">
      <c r="A493" s="37" t="s">
        <v>39</v>
      </c>
      <c r="B493" s="31"/>
      <c r="C493" s="32"/>
      <c r="D493" s="32"/>
      <c r="E493" s="15"/>
      <c r="F493" s="15"/>
      <c r="G493" s="15"/>
      <c r="H493" s="15"/>
      <c r="I493" s="15"/>
      <c r="J493" s="15"/>
      <c r="K493" s="15"/>
      <c r="L493" s="16">
        <f>SUM(L476:L491)</f>
        <v>0</v>
      </c>
      <c r="M493" s="15"/>
    </row>
    <row r="494" spans="1:15" ht="15" customHeight="1" x14ac:dyDescent="0.2">
      <c r="A494" s="640"/>
      <c r="B494" s="640"/>
      <c r="C494" s="640"/>
      <c r="D494" s="301"/>
      <c r="E494" s="1"/>
      <c r="F494" s="1"/>
      <c r="G494" s="1"/>
      <c r="H494" s="1"/>
      <c r="I494" s="1"/>
      <c r="J494" s="1"/>
      <c r="K494" s="1"/>
      <c r="L494" s="1"/>
      <c r="M494" s="1"/>
    </row>
    <row r="495" spans="1:15" ht="15" customHeight="1" x14ac:dyDescent="0.3">
      <c r="A495" s="1"/>
      <c r="B495" s="1"/>
      <c r="C495" s="641" t="s">
        <v>8</v>
      </c>
      <c r="D495" s="641"/>
      <c r="E495" s="641"/>
      <c r="F495" s="19"/>
      <c r="G495" s="642" t="s">
        <v>227</v>
      </c>
      <c r="H495" s="642"/>
      <c r="I495" s="297"/>
      <c r="J495" s="18"/>
      <c r="L495" s="1"/>
      <c r="M495" s="1" t="s">
        <v>228</v>
      </c>
      <c r="N495" s="643"/>
      <c r="O495" s="643"/>
    </row>
    <row r="496" spans="1:15" ht="15" customHeight="1" x14ac:dyDescent="0.3">
      <c r="A496" s="1"/>
      <c r="B496" s="1"/>
      <c r="C496" s="20"/>
      <c r="D496" s="20"/>
      <c r="G496" s="297"/>
      <c r="H496" s="3"/>
      <c r="I496" s="18"/>
      <c r="J496" s="18"/>
      <c r="L496" s="1"/>
      <c r="M496" s="1"/>
      <c r="N496" s="21"/>
      <c r="O496" s="21"/>
    </row>
    <row r="497" spans="1:18" ht="15" customHeight="1" x14ac:dyDescent="0.3">
      <c r="A497" s="1"/>
      <c r="B497" s="1"/>
      <c r="C497" s="20"/>
      <c r="D497" s="20"/>
      <c r="G497" s="297"/>
      <c r="H497" s="3"/>
      <c r="I497" s="18"/>
      <c r="J497" s="18"/>
      <c r="L497" s="1"/>
      <c r="M497" s="1"/>
      <c r="N497" s="21"/>
      <c r="O497" s="21"/>
    </row>
    <row r="498" spans="1:18" ht="15" customHeight="1" x14ac:dyDescent="0.3">
      <c r="C498" s="641" t="s">
        <v>294</v>
      </c>
      <c r="D498" s="641"/>
      <c r="E498" s="641"/>
      <c r="F498" s="296"/>
      <c r="G498" s="644" t="s">
        <v>123</v>
      </c>
      <c r="H498" s="644"/>
      <c r="I498" s="644"/>
      <c r="J498" s="297"/>
      <c r="L498" s="1"/>
      <c r="M498" s="645" t="s">
        <v>130</v>
      </c>
      <c r="N498" s="645"/>
      <c r="O498" s="645"/>
      <c r="P498" s="645"/>
    </row>
    <row r="499" spans="1:18" ht="15.75" customHeight="1" x14ac:dyDescent="0.3">
      <c r="C499" s="641" t="s">
        <v>94</v>
      </c>
      <c r="D499" s="641"/>
      <c r="E499" s="641"/>
      <c r="F499" s="296"/>
      <c r="G499" s="644" t="s">
        <v>95</v>
      </c>
      <c r="H499" s="644"/>
      <c r="I499" s="644"/>
      <c r="J499" s="297"/>
      <c r="L499" s="1"/>
      <c r="M499" s="645" t="s">
        <v>104</v>
      </c>
      <c r="N499" s="645"/>
      <c r="O499" s="645"/>
      <c r="P499" s="645"/>
    </row>
    <row r="500" spans="1:18" ht="15.75" customHeight="1" x14ac:dyDescent="0.3">
      <c r="C500" s="296"/>
      <c r="D500" s="296"/>
      <c r="E500" s="296"/>
      <c r="F500" s="296"/>
      <c r="G500" s="297"/>
      <c r="H500" s="297"/>
      <c r="I500" s="297"/>
      <c r="J500" s="297"/>
      <c r="L500" s="1"/>
      <c r="M500" s="298"/>
      <c r="N500" s="298"/>
      <c r="O500" s="298"/>
      <c r="P500" s="298"/>
    </row>
    <row r="501" spans="1:18" ht="15.75" customHeight="1" x14ac:dyDescent="0.3">
      <c r="C501" s="296"/>
      <c r="D501" s="296"/>
      <c r="E501" s="296"/>
      <c r="F501" s="296"/>
      <c r="G501" s="297"/>
      <c r="H501" s="297"/>
      <c r="I501" s="297"/>
      <c r="J501" s="297"/>
      <c r="L501" s="1"/>
      <c r="M501" s="298"/>
      <c r="N501" s="298"/>
      <c r="O501" s="298"/>
      <c r="P501" s="298"/>
    </row>
    <row r="505" spans="1:18" ht="15" customHeight="1" x14ac:dyDescent="0.25">
      <c r="A505" s="646" t="s">
        <v>0</v>
      </c>
      <c r="B505" s="646"/>
      <c r="C505" s="646"/>
      <c r="D505" s="646"/>
      <c r="E505" s="646"/>
      <c r="F505" s="646"/>
      <c r="G505" s="646"/>
      <c r="H505" s="646"/>
      <c r="I505" s="646"/>
      <c r="J505" s="646"/>
      <c r="K505" s="646"/>
      <c r="L505" s="646"/>
      <c r="M505" s="646"/>
      <c r="N505" s="25"/>
      <c r="O505" s="25"/>
      <c r="P505" s="25"/>
      <c r="Q505" s="25"/>
      <c r="R505" s="25"/>
    </row>
    <row r="506" spans="1:18" ht="15" customHeight="1" x14ac:dyDescent="0.25">
      <c r="A506" s="26"/>
      <c r="B506" s="26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9"/>
      <c r="O506" s="9"/>
      <c r="P506" s="9"/>
      <c r="Q506" s="9"/>
      <c r="R506" s="9"/>
    </row>
    <row r="507" spans="1:18" ht="15" customHeight="1" x14ac:dyDescent="0.25">
      <c r="A507" s="646" t="s">
        <v>12</v>
      </c>
      <c r="B507" s="646"/>
      <c r="C507" s="646"/>
      <c r="D507" s="646"/>
      <c r="E507" s="646"/>
      <c r="F507" s="646"/>
      <c r="G507" s="646"/>
      <c r="H507" s="646"/>
      <c r="I507" s="646"/>
      <c r="J507" s="646"/>
      <c r="K507" s="646"/>
      <c r="L507" s="646"/>
      <c r="M507" s="646"/>
      <c r="N507" s="9"/>
      <c r="O507" s="9"/>
      <c r="P507" s="9"/>
      <c r="Q507" s="9"/>
      <c r="R507" s="9"/>
    </row>
    <row r="508" spans="1:18" ht="15" customHeight="1" x14ac:dyDescent="0.25">
      <c r="A508" s="294"/>
      <c r="B508" s="294"/>
      <c r="C508" s="294"/>
      <c r="D508" s="294"/>
      <c r="E508" s="294"/>
      <c r="F508" s="294"/>
      <c r="G508" s="294"/>
      <c r="H508" s="294"/>
      <c r="I508" s="294"/>
      <c r="J508" s="294"/>
      <c r="K508" s="294"/>
      <c r="L508" s="294"/>
      <c r="M508" s="294"/>
      <c r="N508" s="9"/>
      <c r="O508" s="9"/>
      <c r="P508" s="9"/>
      <c r="Q508" s="9"/>
      <c r="R508" s="9"/>
    </row>
    <row r="509" spans="1:18" s="5" customFormat="1" ht="15" customHeight="1" x14ac:dyDescent="0.25">
      <c r="A509" s="295" t="s">
        <v>261</v>
      </c>
      <c r="B509" s="9"/>
      <c r="C509" s="647" t="s">
        <v>262</v>
      </c>
      <c r="D509" s="295" t="s">
        <v>263</v>
      </c>
      <c r="F509" s="295" t="s">
        <v>264</v>
      </c>
      <c r="G509" s="295" t="s">
        <v>62</v>
      </c>
      <c r="H509" s="158" t="s">
        <v>265</v>
      </c>
      <c r="I509" s="158"/>
      <c r="K509" s="299"/>
      <c r="L509" s="299"/>
      <c r="M509" s="648" t="s">
        <v>2</v>
      </c>
      <c r="N509" s="648"/>
      <c r="P509" s="295"/>
      <c r="Q509" s="295"/>
      <c r="R509" s="295"/>
    </row>
    <row r="510" spans="1:18" ht="15" customHeight="1" x14ac:dyDescent="0.3">
      <c r="A510" s="648" t="s">
        <v>3</v>
      </c>
      <c r="B510" s="648"/>
      <c r="C510" s="647"/>
      <c r="D510" s="4"/>
      <c r="F510" s="159" t="s">
        <v>70</v>
      </c>
      <c r="H510" s="7"/>
      <c r="I510" s="7"/>
      <c r="J510" s="7"/>
      <c r="K510" s="7"/>
      <c r="L510" s="7"/>
      <c r="M510" s="7"/>
      <c r="N510" s="159"/>
      <c r="O510" s="159"/>
      <c r="P510" s="159"/>
      <c r="Q510" s="159"/>
      <c r="R510" s="8"/>
    </row>
    <row r="511" spans="1:18" ht="54" customHeight="1" x14ac:dyDescent="0.2">
      <c r="A511" s="11" t="s">
        <v>4</v>
      </c>
      <c r="B511" s="12" t="s">
        <v>5</v>
      </c>
      <c r="C511" s="12" t="s">
        <v>6</v>
      </c>
      <c r="D511" s="11" t="s">
        <v>7</v>
      </c>
      <c r="E511" s="12" t="s">
        <v>14</v>
      </c>
      <c r="F511" s="11" t="s">
        <v>15</v>
      </c>
      <c r="G511" s="11" t="s">
        <v>16</v>
      </c>
      <c r="H511" s="11" t="s">
        <v>17</v>
      </c>
      <c r="I511" s="11" t="s">
        <v>18</v>
      </c>
      <c r="J511" s="11" t="s">
        <v>19</v>
      </c>
      <c r="K511" s="11" t="s">
        <v>20</v>
      </c>
      <c r="L511" s="12" t="s">
        <v>21</v>
      </c>
      <c r="M511" s="12" t="s">
        <v>22</v>
      </c>
    </row>
    <row r="512" spans="1:18" ht="15.75" customHeight="1" x14ac:dyDescent="0.2">
      <c r="A512" s="29"/>
      <c r="B512" s="29"/>
      <c r="C512" s="29"/>
      <c r="D512" s="29"/>
      <c r="E512" s="29"/>
      <c r="F512" s="15"/>
      <c r="G512" s="15"/>
      <c r="H512" s="15"/>
      <c r="I512" s="15"/>
      <c r="J512" s="15"/>
      <c r="K512" s="15"/>
      <c r="L512" s="30"/>
      <c r="M512" s="17"/>
    </row>
    <row r="513" spans="1:13" ht="13.5" x14ac:dyDescent="0.2">
      <c r="A513" s="37"/>
      <c r="B513" s="37" t="s">
        <v>341</v>
      </c>
      <c r="C513" s="32" t="s">
        <v>705</v>
      </c>
      <c r="D513" s="32"/>
      <c r="E513" s="15"/>
      <c r="F513" s="15"/>
      <c r="G513" s="38"/>
      <c r="H513" s="15"/>
      <c r="I513" s="36"/>
      <c r="J513" s="36"/>
      <c r="K513" s="43"/>
      <c r="L513" s="44"/>
      <c r="M513" s="15"/>
    </row>
    <row r="514" spans="1:13" ht="15" customHeight="1" x14ac:dyDescent="0.2">
      <c r="A514" s="31"/>
      <c r="B514" s="37" t="s">
        <v>341</v>
      </c>
      <c r="C514" s="32">
        <v>2</v>
      </c>
      <c r="D514" s="32"/>
      <c r="E514" s="15"/>
      <c r="F514" s="15"/>
      <c r="G514" s="15"/>
      <c r="H514" s="15"/>
      <c r="I514" s="36"/>
      <c r="J514" s="36"/>
      <c r="K514" s="15"/>
      <c r="L514" s="16"/>
      <c r="M514" s="15"/>
    </row>
    <row r="515" spans="1:13" ht="15" customHeight="1" x14ac:dyDescent="0.2">
      <c r="A515" s="31"/>
      <c r="B515" s="37" t="s">
        <v>341</v>
      </c>
      <c r="C515" s="32">
        <v>3</v>
      </c>
      <c r="D515" s="32"/>
      <c r="E515" s="15"/>
      <c r="F515" s="15"/>
      <c r="G515" s="15"/>
      <c r="H515" s="15"/>
      <c r="I515" s="36"/>
      <c r="J515" s="36"/>
      <c r="K515" s="15"/>
      <c r="L515" s="16"/>
      <c r="M515" s="15"/>
    </row>
    <row r="516" spans="1:13" ht="15" customHeight="1" x14ac:dyDescent="0.2">
      <c r="A516" s="31"/>
      <c r="B516" s="37" t="s">
        <v>341</v>
      </c>
      <c r="C516" s="32">
        <v>4</v>
      </c>
      <c r="D516" s="32"/>
      <c r="E516" s="15"/>
      <c r="F516" s="15"/>
      <c r="G516" s="15"/>
      <c r="H516" s="15"/>
      <c r="I516" s="36"/>
      <c r="J516" s="36"/>
      <c r="K516" s="15"/>
      <c r="L516" s="16"/>
      <c r="M516" s="15"/>
    </row>
    <row r="517" spans="1:13" ht="15" customHeight="1" x14ac:dyDescent="0.2">
      <c r="A517" s="31"/>
      <c r="B517" s="37" t="s">
        <v>341</v>
      </c>
      <c r="C517" s="32">
        <v>5</v>
      </c>
      <c r="D517" s="32"/>
      <c r="E517" s="15"/>
      <c r="F517" s="15"/>
      <c r="G517" s="15"/>
      <c r="H517" s="15"/>
      <c r="I517" s="36"/>
      <c r="J517" s="36"/>
      <c r="K517" s="15"/>
      <c r="L517" s="16"/>
      <c r="M517" s="15"/>
    </row>
    <row r="518" spans="1:13" ht="15" customHeight="1" x14ac:dyDescent="0.2">
      <c r="A518" s="31"/>
      <c r="B518" s="37" t="s">
        <v>341</v>
      </c>
      <c r="C518" s="32">
        <v>6</v>
      </c>
      <c r="D518" s="32"/>
      <c r="E518" s="15"/>
      <c r="F518" s="15"/>
      <c r="G518" s="15"/>
      <c r="H518" s="15"/>
      <c r="I518" s="36"/>
      <c r="J518" s="36"/>
      <c r="K518" s="15"/>
      <c r="L518" s="16"/>
      <c r="M518" s="15"/>
    </row>
    <row r="519" spans="1:13" ht="15" customHeight="1" x14ac:dyDescent="0.2">
      <c r="A519" s="31"/>
      <c r="B519" s="37" t="s">
        <v>341</v>
      </c>
      <c r="C519" s="32">
        <v>7</v>
      </c>
      <c r="D519" s="32"/>
      <c r="E519" s="15"/>
      <c r="F519" s="15"/>
      <c r="G519" s="15"/>
      <c r="H519" s="15"/>
      <c r="I519" s="36"/>
      <c r="J519" s="36"/>
      <c r="K519" s="15"/>
      <c r="L519" s="16"/>
      <c r="M519" s="15"/>
    </row>
    <row r="520" spans="1:13" ht="14.25" customHeight="1" x14ac:dyDescent="0.2">
      <c r="A520" s="31"/>
      <c r="B520" s="37" t="s">
        <v>341</v>
      </c>
      <c r="C520" s="32">
        <v>8</v>
      </c>
      <c r="D520" s="32"/>
      <c r="E520" s="15"/>
      <c r="F520" s="15"/>
      <c r="G520" s="15"/>
      <c r="H520" s="15"/>
      <c r="I520" s="36"/>
      <c r="J520" s="36"/>
      <c r="K520" s="15"/>
      <c r="L520" s="16"/>
      <c r="M520" s="15"/>
    </row>
    <row r="521" spans="1:13" ht="15" customHeight="1" x14ac:dyDescent="0.2">
      <c r="A521" s="31"/>
      <c r="B521" s="37" t="s">
        <v>341</v>
      </c>
      <c r="C521" s="32">
        <v>9</v>
      </c>
      <c r="D521" s="32"/>
      <c r="E521" s="15"/>
      <c r="F521" s="15"/>
      <c r="G521" s="15"/>
      <c r="H521" s="15"/>
      <c r="I521" s="36"/>
      <c r="J521" s="36"/>
      <c r="K521" s="15"/>
      <c r="L521" s="631"/>
      <c r="M521" s="15" t="s">
        <v>595</v>
      </c>
    </row>
    <row r="522" spans="1:13" ht="15" customHeight="1" x14ac:dyDescent="0.2">
      <c r="A522" s="31"/>
      <c r="B522" s="37" t="s">
        <v>341</v>
      </c>
      <c r="C522" s="32">
        <v>10</v>
      </c>
      <c r="D522" s="32"/>
      <c r="E522" s="15"/>
      <c r="F522" s="15"/>
      <c r="G522" s="15"/>
      <c r="H522" s="15"/>
      <c r="I522" s="15"/>
      <c r="J522" s="15"/>
      <c r="K522" s="15"/>
      <c r="L522" s="630"/>
      <c r="M522" s="15"/>
    </row>
    <row r="523" spans="1:13" ht="15" customHeight="1" x14ac:dyDescent="0.2">
      <c r="A523" s="31"/>
      <c r="B523" s="37" t="s">
        <v>341</v>
      </c>
      <c r="C523" s="32">
        <v>11</v>
      </c>
      <c r="D523" s="32"/>
      <c r="E523" s="15"/>
      <c r="F523" s="15"/>
      <c r="G523" s="15"/>
      <c r="H523" s="15"/>
      <c r="I523" s="15"/>
      <c r="J523" s="15"/>
      <c r="K523" s="15"/>
      <c r="L523" s="630"/>
      <c r="M523" s="15"/>
    </row>
    <row r="524" spans="1:13" ht="15" customHeight="1" x14ac:dyDescent="0.2">
      <c r="A524" s="31"/>
      <c r="B524" s="37" t="s">
        <v>341</v>
      </c>
      <c r="C524" s="32">
        <v>12</v>
      </c>
      <c r="D524" s="32"/>
      <c r="E524" s="15"/>
      <c r="F524" s="15"/>
      <c r="G524" s="15"/>
      <c r="H524" s="15"/>
      <c r="I524" s="15"/>
      <c r="J524" s="15"/>
      <c r="K524" s="15"/>
      <c r="L524" s="630"/>
      <c r="M524" s="15"/>
    </row>
    <row r="525" spans="1:13" ht="15" customHeight="1" x14ac:dyDescent="0.2">
      <c r="A525" s="31"/>
      <c r="B525" s="37" t="s">
        <v>341</v>
      </c>
      <c r="C525" s="32">
        <v>13</v>
      </c>
      <c r="D525" s="32"/>
      <c r="E525" s="15"/>
      <c r="F525" s="15"/>
      <c r="G525" s="15"/>
      <c r="H525" s="15"/>
      <c r="I525" s="104"/>
      <c r="J525" s="104"/>
      <c r="K525" s="15"/>
      <c r="L525" s="631"/>
      <c r="M525" s="15"/>
    </row>
    <row r="526" spans="1:13" ht="15" customHeight="1" x14ac:dyDescent="0.2">
      <c r="A526" s="31"/>
      <c r="B526" s="37" t="s">
        <v>341</v>
      </c>
      <c r="C526" s="32">
        <v>14</v>
      </c>
      <c r="D526" s="32"/>
      <c r="E526" s="15"/>
      <c r="F526" s="15"/>
      <c r="G526" s="15"/>
      <c r="H526" s="15"/>
      <c r="I526" s="104"/>
      <c r="J526" s="104"/>
      <c r="K526" s="15"/>
      <c r="L526" s="631"/>
      <c r="M526" s="15"/>
    </row>
    <row r="527" spans="1:13" ht="15" customHeight="1" x14ac:dyDescent="0.2">
      <c r="A527" s="31"/>
      <c r="B527" s="37" t="s">
        <v>341</v>
      </c>
      <c r="C527" s="32">
        <v>15</v>
      </c>
      <c r="D527" s="32"/>
      <c r="E527" s="15"/>
      <c r="F527" s="15"/>
      <c r="G527" s="15"/>
      <c r="H527" s="15"/>
      <c r="I527" s="104"/>
      <c r="J527" s="104"/>
      <c r="K527" s="15"/>
      <c r="L527" s="631"/>
      <c r="M527" s="15"/>
    </row>
    <row r="528" spans="1:13" ht="15" customHeight="1" x14ac:dyDescent="0.2">
      <c r="A528" s="31"/>
      <c r="B528" s="37" t="s">
        <v>341</v>
      </c>
      <c r="C528" s="32">
        <v>16</v>
      </c>
      <c r="D528" s="32"/>
      <c r="E528" s="15"/>
      <c r="F528" s="15"/>
      <c r="G528" s="15"/>
      <c r="H528" s="15"/>
      <c r="I528" s="104"/>
      <c r="J528" s="104"/>
      <c r="K528" s="15"/>
      <c r="L528" s="631"/>
      <c r="M528" s="15"/>
    </row>
    <row r="529" spans="1:13" ht="15" customHeight="1" x14ac:dyDescent="0.2">
      <c r="A529" s="31"/>
      <c r="B529" s="37" t="s">
        <v>341</v>
      </c>
      <c r="C529" s="32">
        <v>17</v>
      </c>
      <c r="D529" s="32"/>
      <c r="E529" s="15"/>
      <c r="F529" s="15"/>
      <c r="G529" s="15"/>
      <c r="H529" s="15"/>
      <c r="I529" s="104"/>
      <c r="J529" s="104"/>
      <c r="K529" s="15"/>
      <c r="L529" s="631"/>
      <c r="M529" s="15"/>
    </row>
    <row r="530" spans="1:13" ht="15" customHeight="1" x14ac:dyDescent="0.2">
      <c r="A530" s="31"/>
      <c r="B530" s="37" t="s">
        <v>341</v>
      </c>
      <c r="C530" s="32">
        <v>18</v>
      </c>
      <c r="D530" s="32"/>
      <c r="E530" s="15"/>
      <c r="F530" s="15"/>
      <c r="G530" s="15"/>
      <c r="H530" s="15"/>
      <c r="I530" s="104"/>
      <c r="J530" s="104"/>
      <c r="K530" s="15"/>
      <c r="L530" s="631"/>
      <c r="M530" s="15"/>
    </row>
    <row r="531" spans="1:13" ht="15" customHeight="1" x14ac:dyDescent="0.2">
      <c r="A531" s="31"/>
      <c r="B531" s="37" t="s">
        <v>341</v>
      </c>
      <c r="C531" s="32">
        <v>19</v>
      </c>
      <c r="D531" s="32"/>
      <c r="E531" s="15"/>
      <c r="F531" s="15"/>
      <c r="G531" s="15"/>
      <c r="H531" s="15"/>
      <c r="I531" s="15"/>
      <c r="J531" s="15"/>
      <c r="K531" s="15"/>
      <c r="L531" s="630"/>
      <c r="M531" s="15"/>
    </row>
    <row r="532" spans="1:13" ht="15" customHeight="1" x14ac:dyDescent="0.2">
      <c r="A532" s="31"/>
      <c r="B532" s="37" t="s">
        <v>341</v>
      </c>
      <c r="C532" s="32">
        <v>20</v>
      </c>
      <c r="D532" s="32"/>
      <c r="E532" s="15"/>
      <c r="F532" s="15"/>
      <c r="G532" s="15"/>
      <c r="H532" s="15"/>
      <c r="I532" s="15"/>
      <c r="J532" s="15"/>
      <c r="K532" s="15"/>
      <c r="L532" s="630"/>
      <c r="M532" s="15"/>
    </row>
    <row r="533" spans="1:13" ht="15" customHeight="1" x14ac:dyDescent="0.2">
      <c r="A533" s="31"/>
      <c r="B533" s="37" t="s">
        <v>341</v>
      </c>
      <c r="C533" s="32">
        <v>21</v>
      </c>
      <c r="D533" s="32"/>
      <c r="E533" s="15"/>
      <c r="F533" s="15"/>
      <c r="G533" s="38"/>
      <c r="H533" s="15"/>
      <c r="I533" s="36"/>
      <c r="J533" s="36"/>
      <c r="K533" s="15"/>
      <c r="L533" s="630"/>
      <c r="M533" s="15"/>
    </row>
    <row r="534" spans="1:13" ht="15" customHeight="1" x14ac:dyDescent="0.2">
      <c r="A534" s="31"/>
      <c r="B534" s="37" t="s">
        <v>341</v>
      </c>
      <c r="C534" s="32">
        <v>22</v>
      </c>
      <c r="D534" s="32"/>
      <c r="E534" s="15"/>
      <c r="F534" s="15"/>
      <c r="G534" s="15"/>
      <c r="H534" s="15"/>
      <c r="I534" s="15"/>
      <c r="J534" s="15"/>
      <c r="K534" s="15"/>
      <c r="L534" s="630"/>
      <c r="M534" s="15"/>
    </row>
    <row r="535" spans="1:13" ht="15" customHeight="1" x14ac:dyDescent="0.2">
      <c r="A535" s="31"/>
      <c r="B535" s="37" t="s">
        <v>341</v>
      </c>
      <c r="C535" s="32">
        <v>23</v>
      </c>
      <c r="D535" s="32"/>
      <c r="E535" s="15"/>
      <c r="F535" s="15"/>
      <c r="G535" s="15"/>
      <c r="H535" s="15"/>
      <c r="I535" s="36"/>
      <c r="J535" s="36"/>
      <c r="K535" s="15"/>
      <c r="L535" s="630"/>
      <c r="M535" s="15"/>
    </row>
    <row r="536" spans="1:13" ht="15" customHeight="1" x14ac:dyDescent="0.2">
      <c r="A536" s="31"/>
      <c r="B536" s="37" t="s">
        <v>341</v>
      </c>
      <c r="C536" s="32">
        <v>24</v>
      </c>
      <c r="D536" s="32"/>
      <c r="E536" s="15"/>
      <c r="F536" s="15" t="s">
        <v>29</v>
      </c>
      <c r="G536" s="15" t="s">
        <v>706</v>
      </c>
      <c r="H536" s="15" t="s">
        <v>707</v>
      </c>
      <c r="I536" s="36">
        <v>42849</v>
      </c>
      <c r="J536" s="36">
        <v>42849</v>
      </c>
      <c r="K536" s="15" t="s">
        <v>708</v>
      </c>
      <c r="L536" s="631">
        <v>450</v>
      </c>
      <c r="M536" s="15"/>
    </row>
    <row r="537" spans="1:13" ht="15" customHeight="1" x14ac:dyDescent="0.2">
      <c r="A537" s="31"/>
      <c r="B537" s="37" t="s">
        <v>341</v>
      </c>
      <c r="C537" s="32">
        <v>25</v>
      </c>
      <c r="D537" s="32"/>
      <c r="E537" s="15"/>
      <c r="F537" s="15"/>
      <c r="G537" s="15"/>
      <c r="H537" s="15"/>
      <c r="I537" s="36"/>
      <c r="J537" s="660"/>
      <c r="K537" s="661"/>
      <c r="L537" s="631"/>
      <c r="M537" s="15"/>
    </row>
    <row r="538" spans="1:13" ht="15" customHeight="1" x14ac:dyDescent="0.2">
      <c r="A538" s="31"/>
      <c r="B538" s="37" t="s">
        <v>341</v>
      </c>
      <c r="C538" s="32">
        <v>26</v>
      </c>
      <c r="D538" s="32"/>
      <c r="E538" s="15"/>
      <c r="F538" s="15"/>
      <c r="G538" s="15"/>
      <c r="H538" s="15"/>
      <c r="I538" s="36"/>
      <c r="J538" s="36"/>
      <c r="K538" s="15"/>
      <c r="L538" s="631"/>
      <c r="M538" s="15"/>
    </row>
    <row r="539" spans="1:13" ht="15" customHeight="1" x14ac:dyDescent="0.2">
      <c r="A539" s="31"/>
      <c r="B539" s="37" t="s">
        <v>341</v>
      </c>
      <c r="C539" s="32">
        <v>27</v>
      </c>
      <c r="D539" s="32"/>
      <c r="E539" s="15"/>
      <c r="F539" s="15"/>
      <c r="G539" s="15"/>
      <c r="H539" s="15"/>
      <c r="I539" s="36"/>
      <c r="J539" s="36"/>
      <c r="K539" s="15"/>
      <c r="L539" s="631"/>
      <c r="M539" s="15"/>
    </row>
    <row r="540" spans="1:13" ht="15" customHeight="1" x14ac:dyDescent="0.2">
      <c r="A540" s="31"/>
      <c r="B540" s="37" t="s">
        <v>341</v>
      </c>
      <c r="C540" s="32">
        <v>28</v>
      </c>
      <c r="D540" s="32"/>
      <c r="E540" s="15"/>
      <c r="F540" s="15"/>
      <c r="G540" s="15"/>
      <c r="H540" s="15"/>
      <c r="I540" s="15"/>
      <c r="J540" s="15"/>
      <c r="K540" s="15"/>
      <c r="L540" s="631"/>
      <c r="M540" s="15"/>
    </row>
    <row r="541" spans="1:13" ht="15" customHeight="1" x14ac:dyDescent="0.2">
      <c r="A541" s="31"/>
      <c r="B541" s="37" t="s">
        <v>341</v>
      </c>
      <c r="C541" s="32">
        <v>29</v>
      </c>
      <c r="D541" s="32"/>
      <c r="E541" s="15"/>
      <c r="F541" s="15" t="s">
        <v>29</v>
      </c>
      <c r="G541" s="15" t="s">
        <v>709</v>
      </c>
      <c r="H541" s="15" t="s">
        <v>707</v>
      </c>
      <c r="I541" s="104">
        <v>42854</v>
      </c>
      <c r="J541" s="104">
        <v>42854</v>
      </c>
      <c r="K541" s="15" t="s">
        <v>708</v>
      </c>
      <c r="L541" s="631">
        <v>13.99</v>
      </c>
      <c r="M541" s="15"/>
    </row>
    <row r="542" spans="1:13" ht="15" customHeight="1" x14ac:dyDescent="0.2">
      <c r="A542" s="31"/>
      <c r="B542" s="37" t="s">
        <v>341</v>
      </c>
      <c r="C542" s="32">
        <v>30</v>
      </c>
      <c r="D542" s="32"/>
      <c r="E542" s="15"/>
      <c r="F542" s="15"/>
      <c r="G542" s="15"/>
      <c r="H542" s="15"/>
      <c r="I542" s="15"/>
      <c r="J542" s="15"/>
      <c r="K542" s="15"/>
      <c r="L542" s="631"/>
      <c r="M542" s="15"/>
    </row>
    <row r="543" spans="1:13" ht="15" customHeight="1" x14ac:dyDescent="0.2">
      <c r="A543" s="37" t="s">
        <v>39</v>
      </c>
      <c r="B543" s="31"/>
      <c r="C543" s="32"/>
      <c r="D543" s="32"/>
      <c r="E543" s="15"/>
      <c r="F543" s="15"/>
      <c r="G543" s="15"/>
      <c r="H543" s="15"/>
      <c r="I543" s="15"/>
      <c r="J543" s="15"/>
      <c r="K543" s="15" t="s">
        <v>39</v>
      </c>
      <c r="L543" s="631">
        <v>463.99</v>
      </c>
      <c r="M543" s="15"/>
    </row>
    <row r="544" spans="1:13" ht="15" customHeight="1" x14ac:dyDescent="0.2">
      <c r="A544" s="640"/>
      <c r="B544" s="640"/>
      <c r="C544" s="640"/>
      <c r="D544" s="301"/>
      <c r="E544" s="1"/>
      <c r="F544" s="1"/>
      <c r="G544" s="1"/>
      <c r="H544" s="1"/>
      <c r="I544" s="1"/>
      <c r="J544" s="1"/>
      <c r="K544" s="1"/>
      <c r="L544" s="1"/>
      <c r="M544" s="1"/>
    </row>
    <row r="545" spans="1:18" ht="12.75" x14ac:dyDescent="0.2">
      <c r="A545" s="1"/>
      <c r="B545" s="1"/>
      <c r="C545" s="641" t="s">
        <v>8</v>
      </c>
      <c r="D545" s="641"/>
      <c r="E545" s="641"/>
      <c r="F545" s="19"/>
      <c r="G545" s="642" t="s">
        <v>564</v>
      </c>
      <c r="H545" s="642"/>
      <c r="I545" s="583"/>
      <c r="J545" s="18"/>
      <c r="K545" s="1"/>
      <c r="L545" s="1"/>
      <c r="M545" s="1" t="s">
        <v>115</v>
      </c>
    </row>
    <row r="546" spans="1:18" ht="12.75" x14ac:dyDescent="0.2">
      <c r="A546" s="1"/>
      <c r="B546" s="1"/>
      <c r="C546" s="582"/>
      <c r="D546" s="582"/>
      <c r="E546" s="582"/>
      <c r="F546" s="19"/>
      <c r="G546" s="589"/>
      <c r="H546" s="589"/>
      <c r="I546" s="583"/>
      <c r="J546" s="18"/>
      <c r="K546" s="1"/>
      <c r="L546" s="1"/>
      <c r="M546" s="1"/>
    </row>
    <row r="547" spans="1:18" ht="12.75" x14ac:dyDescent="0.2">
      <c r="A547" s="1"/>
      <c r="B547" s="1"/>
      <c r="C547" s="582"/>
      <c r="D547" s="582"/>
      <c r="E547" s="582"/>
      <c r="F547" s="19"/>
      <c r="G547" s="589"/>
      <c r="H547" s="589"/>
      <c r="I547" s="583"/>
      <c r="J547" s="18"/>
      <c r="K547" s="1"/>
      <c r="L547" s="1"/>
      <c r="M547" s="1"/>
      <c r="N547" s="584"/>
      <c r="O547" s="584"/>
    </row>
    <row r="548" spans="1:18" ht="12.75" x14ac:dyDescent="0.2">
      <c r="A548" s="1"/>
      <c r="B548" s="1"/>
      <c r="C548" s="582"/>
      <c r="D548" s="582"/>
      <c r="E548" s="582"/>
      <c r="F548" s="19"/>
      <c r="G548" s="589"/>
      <c r="H548" s="589"/>
      <c r="I548" s="583"/>
      <c r="J548" s="18"/>
      <c r="K548" s="1"/>
      <c r="L548" s="1"/>
      <c r="M548" s="1"/>
      <c r="N548" s="584"/>
      <c r="O548" s="584"/>
    </row>
    <row r="549" spans="1:18" ht="12.75" x14ac:dyDescent="0.2">
      <c r="A549" s="1"/>
      <c r="B549" s="1"/>
      <c r="C549" s="641" t="s">
        <v>565</v>
      </c>
      <c r="D549" s="641"/>
      <c r="E549" s="641"/>
      <c r="F549" s="582"/>
      <c r="G549" s="644" t="s">
        <v>566</v>
      </c>
      <c r="H549" s="644"/>
      <c r="I549" s="644"/>
      <c r="J549" s="583"/>
      <c r="K549" s="1"/>
      <c r="L549" s="1"/>
      <c r="M549" s="645" t="s">
        <v>567</v>
      </c>
      <c r="N549" s="645"/>
      <c r="O549" s="645"/>
      <c r="P549" s="645"/>
    </row>
    <row r="550" spans="1:18" ht="12.75" x14ac:dyDescent="0.2">
      <c r="A550" s="1"/>
      <c r="B550" s="1"/>
      <c r="C550" s="641" t="s">
        <v>568</v>
      </c>
      <c r="D550" s="641"/>
      <c r="E550" s="641"/>
      <c r="F550" s="582"/>
      <c r="G550" s="644" t="s">
        <v>95</v>
      </c>
      <c r="H550" s="644"/>
      <c r="I550" s="644"/>
      <c r="J550" s="583"/>
      <c r="K550" s="1"/>
      <c r="L550" s="1"/>
      <c r="M550" s="645" t="s">
        <v>104</v>
      </c>
      <c r="N550" s="645"/>
      <c r="O550" s="645"/>
      <c r="P550" s="645"/>
    </row>
    <row r="551" spans="1:18" ht="15.75" customHeight="1" x14ac:dyDescent="0.3">
      <c r="C551" s="296"/>
      <c r="D551" s="296"/>
      <c r="E551" s="296"/>
      <c r="F551" s="296"/>
      <c r="G551" s="297"/>
      <c r="H551" s="297"/>
      <c r="I551" s="297"/>
      <c r="J551" s="297"/>
      <c r="L551" s="1"/>
      <c r="M551" s="298"/>
      <c r="N551" s="298"/>
      <c r="O551" s="298"/>
      <c r="P551" s="298"/>
    </row>
    <row r="554" spans="1:18" ht="15" customHeight="1" x14ac:dyDescent="0.25">
      <c r="A554" s="646" t="s">
        <v>0</v>
      </c>
      <c r="B554" s="646"/>
      <c r="C554" s="646"/>
      <c r="D554" s="646"/>
      <c r="E554" s="646"/>
      <c r="F554" s="646"/>
      <c r="G554" s="646"/>
      <c r="H554" s="646"/>
      <c r="I554" s="646"/>
      <c r="J554" s="646"/>
      <c r="K554" s="646"/>
      <c r="L554" s="646"/>
      <c r="M554" s="646"/>
      <c r="N554" s="25"/>
      <c r="O554" s="25"/>
      <c r="P554" s="25"/>
      <c r="Q554" s="25"/>
      <c r="R554" s="25"/>
    </row>
    <row r="555" spans="1:18" ht="15" customHeight="1" x14ac:dyDescent="0.25">
      <c r="A555" s="26"/>
      <c r="B555" s="26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9"/>
      <c r="O555" s="9"/>
      <c r="P555" s="9"/>
      <c r="Q555" s="9"/>
      <c r="R555" s="9"/>
    </row>
    <row r="556" spans="1:18" ht="15" customHeight="1" x14ac:dyDescent="0.25">
      <c r="A556" s="646" t="s">
        <v>12</v>
      </c>
      <c r="B556" s="646"/>
      <c r="C556" s="646"/>
      <c r="D556" s="646"/>
      <c r="E556" s="646"/>
      <c r="F556" s="646"/>
      <c r="G556" s="646"/>
      <c r="H556" s="646"/>
      <c r="I556" s="646"/>
      <c r="J556" s="646"/>
      <c r="K556" s="646"/>
      <c r="L556" s="646"/>
      <c r="M556" s="646"/>
      <c r="N556" s="9"/>
      <c r="O556" s="9"/>
      <c r="P556" s="9"/>
      <c r="Q556" s="9"/>
      <c r="R556" s="9"/>
    </row>
    <row r="557" spans="1:18" ht="15" customHeight="1" x14ac:dyDescent="0.25">
      <c r="A557" s="294"/>
      <c r="B557" s="294"/>
      <c r="C557" s="294"/>
      <c r="D557" s="294"/>
      <c r="E557" s="294"/>
      <c r="F557" s="294"/>
      <c r="G557" s="294"/>
      <c r="H557" s="294"/>
      <c r="I557" s="294"/>
      <c r="J557" s="294"/>
      <c r="K557" s="294"/>
      <c r="L557" s="294"/>
      <c r="M557" s="294"/>
      <c r="N557" s="9"/>
      <c r="O557" s="9"/>
      <c r="P557" s="9"/>
      <c r="Q557" s="9"/>
      <c r="R557" s="9"/>
    </row>
    <row r="558" spans="1:18" s="5" customFormat="1" ht="15" customHeight="1" x14ac:dyDescent="0.25">
      <c r="A558" s="295" t="s">
        <v>261</v>
      </c>
      <c r="B558" s="9"/>
      <c r="C558" s="647" t="s">
        <v>262</v>
      </c>
      <c r="D558" s="295" t="s">
        <v>263</v>
      </c>
      <c r="F558" s="295" t="s">
        <v>264</v>
      </c>
      <c r="G558" s="295" t="s">
        <v>62</v>
      </c>
      <c r="H558" s="158" t="s">
        <v>265</v>
      </c>
      <c r="I558" s="158"/>
      <c r="K558" s="299"/>
      <c r="L558" s="299"/>
      <c r="M558" s="648" t="s">
        <v>2</v>
      </c>
      <c r="N558" s="648"/>
      <c r="P558" s="295"/>
      <c r="Q558" s="295"/>
      <c r="R558" s="295"/>
    </row>
    <row r="559" spans="1:18" ht="15" customHeight="1" x14ac:dyDescent="0.3">
      <c r="A559" s="648" t="s">
        <v>3</v>
      </c>
      <c r="B559" s="648"/>
      <c r="C559" s="647"/>
      <c r="D559" s="4"/>
      <c r="F559" s="159" t="s">
        <v>70</v>
      </c>
      <c r="H559" s="7"/>
      <c r="I559" s="7"/>
      <c r="J559" s="7"/>
      <c r="K559" s="7"/>
      <c r="L559" s="7"/>
      <c r="M559" s="7"/>
      <c r="N559" s="159"/>
      <c r="O559" s="159"/>
      <c r="P559" s="159"/>
      <c r="Q559" s="159"/>
      <c r="R559" s="8"/>
    </row>
    <row r="560" spans="1:18" ht="54" customHeight="1" x14ac:dyDescent="0.2">
      <c r="A560" s="11" t="s">
        <v>4</v>
      </c>
      <c r="B560" s="12" t="s">
        <v>5</v>
      </c>
      <c r="C560" s="12" t="s">
        <v>6</v>
      </c>
      <c r="D560" s="11" t="s">
        <v>7</v>
      </c>
      <c r="E560" s="12" t="s">
        <v>14</v>
      </c>
      <c r="F560" s="11" t="s">
        <v>15</v>
      </c>
      <c r="G560" s="11" t="s">
        <v>16</v>
      </c>
      <c r="H560" s="11" t="s">
        <v>17</v>
      </c>
      <c r="I560" s="11" t="s">
        <v>18</v>
      </c>
      <c r="J560" s="11" t="s">
        <v>19</v>
      </c>
      <c r="K560" s="11" t="s">
        <v>20</v>
      </c>
      <c r="L560" s="12" t="s">
        <v>21</v>
      </c>
      <c r="M560" s="12" t="s">
        <v>22</v>
      </c>
    </row>
    <row r="561" spans="1:13" ht="15.75" customHeight="1" x14ac:dyDescent="0.2">
      <c r="A561" s="29"/>
      <c r="B561" s="29"/>
      <c r="C561" s="29"/>
      <c r="D561" s="29"/>
      <c r="E561" s="29"/>
      <c r="F561" s="15"/>
      <c r="G561" s="15"/>
      <c r="H561" s="15"/>
      <c r="I561" s="15"/>
      <c r="J561" s="15"/>
      <c r="K561" s="15"/>
      <c r="L561" s="30"/>
      <c r="M561" s="17"/>
    </row>
    <row r="562" spans="1:13" ht="13.5" x14ac:dyDescent="0.2">
      <c r="A562" s="37"/>
      <c r="B562" s="37" t="s">
        <v>349</v>
      </c>
      <c r="C562" s="32">
        <v>1</v>
      </c>
      <c r="D562" s="32"/>
      <c r="E562" s="15"/>
      <c r="F562" s="15"/>
      <c r="G562" s="38"/>
      <c r="H562" s="15"/>
      <c r="I562" s="36"/>
      <c r="J562" s="36"/>
      <c r="K562" s="43"/>
      <c r="L562" s="44"/>
      <c r="M562" s="15"/>
    </row>
    <row r="563" spans="1:13" ht="15" customHeight="1" x14ac:dyDescent="0.2">
      <c r="A563" s="31"/>
      <c r="B563" s="37" t="s">
        <v>349</v>
      </c>
      <c r="C563" s="32">
        <v>2</v>
      </c>
      <c r="D563" s="32"/>
      <c r="E563" s="15"/>
      <c r="F563" s="15"/>
      <c r="G563" s="15"/>
      <c r="H563" s="15"/>
      <c r="I563" s="15"/>
      <c r="J563" s="15"/>
      <c r="K563" s="15"/>
      <c r="L563" s="30"/>
      <c r="M563" s="15"/>
    </row>
    <row r="564" spans="1:13" ht="15" customHeight="1" x14ac:dyDescent="0.2">
      <c r="A564" s="31"/>
      <c r="B564" s="37" t="s">
        <v>349</v>
      </c>
      <c r="C564" s="32">
        <v>3</v>
      </c>
      <c r="D564" s="32"/>
      <c r="E564" s="15"/>
      <c r="F564" s="15"/>
      <c r="G564" s="15"/>
      <c r="H564" s="15"/>
      <c r="I564" s="15"/>
      <c r="J564" s="15"/>
      <c r="K564" s="15"/>
      <c r="L564" s="30"/>
      <c r="M564" s="15"/>
    </row>
    <row r="565" spans="1:13" ht="15" customHeight="1" x14ac:dyDescent="0.2">
      <c r="A565" s="31"/>
      <c r="B565" s="37" t="s">
        <v>349</v>
      </c>
      <c r="C565" s="32">
        <v>4</v>
      </c>
      <c r="D565" s="32"/>
      <c r="E565" s="15"/>
      <c r="F565" s="15"/>
      <c r="G565" s="15"/>
      <c r="H565" s="15"/>
      <c r="I565" s="15"/>
      <c r="J565" s="15"/>
      <c r="K565" s="15"/>
      <c r="L565" s="30"/>
      <c r="M565" s="15"/>
    </row>
    <row r="566" spans="1:13" ht="15" customHeight="1" x14ac:dyDescent="0.2">
      <c r="A566" s="31"/>
      <c r="B566" s="37" t="s">
        <v>349</v>
      </c>
      <c r="C566" s="32">
        <v>5</v>
      </c>
      <c r="D566" s="32"/>
      <c r="E566" s="15"/>
      <c r="F566" s="15"/>
      <c r="G566" s="15"/>
      <c r="H566" s="15"/>
      <c r="I566" s="15"/>
      <c r="J566" s="15"/>
      <c r="K566" s="15"/>
      <c r="L566" s="30"/>
      <c r="M566" s="15"/>
    </row>
    <row r="567" spans="1:13" ht="15" customHeight="1" x14ac:dyDescent="0.2">
      <c r="A567" s="31"/>
      <c r="B567" s="37" t="s">
        <v>349</v>
      </c>
      <c r="C567" s="32">
        <v>6</v>
      </c>
      <c r="D567" s="32"/>
      <c r="E567" s="15"/>
      <c r="F567" s="15"/>
      <c r="G567" s="15"/>
      <c r="H567" s="15"/>
      <c r="I567" s="15"/>
      <c r="J567" s="15"/>
      <c r="K567" s="15"/>
      <c r="L567" s="30"/>
      <c r="M567" s="15"/>
    </row>
    <row r="568" spans="1:13" ht="15" customHeight="1" x14ac:dyDescent="0.2">
      <c r="A568" s="31"/>
      <c r="B568" s="37" t="s">
        <v>349</v>
      </c>
      <c r="C568" s="32">
        <v>7</v>
      </c>
      <c r="D568" s="32"/>
      <c r="E568" s="15"/>
      <c r="F568" s="15"/>
      <c r="G568" s="15"/>
      <c r="H568" s="15"/>
      <c r="I568" s="15"/>
      <c r="J568" s="15"/>
      <c r="K568" s="15"/>
      <c r="L568" s="30"/>
      <c r="M568" s="15"/>
    </row>
    <row r="569" spans="1:13" ht="14.25" customHeight="1" x14ac:dyDescent="0.2">
      <c r="A569" s="31"/>
      <c r="B569" s="37" t="s">
        <v>349</v>
      </c>
      <c r="C569" s="32">
        <v>8</v>
      </c>
      <c r="D569" s="32"/>
      <c r="E569" s="15"/>
      <c r="F569" s="15"/>
      <c r="G569" s="15"/>
      <c r="H569" s="15"/>
      <c r="I569" s="15"/>
      <c r="J569" s="15"/>
      <c r="K569" s="15"/>
      <c r="L569" s="30"/>
      <c r="M569" s="15"/>
    </row>
    <row r="570" spans="1:13" ht="15" customHeight="1" x14ac:dyDescent="0.2">
      <c r="A570" s="31"/>
      <c r="B570" s="37" t="s">
        <v>349</v>
      </c>
      <c r="C570" s="32">
        <v>10</v>
      </c>
      <c r="D570" s="32"/>
      <c r="E570" s="15"/>
      <c r="F570" s="15"/>
      <c r="G570" s="15"/>
      <c r="H570" s="15"/>
      <c r="I570" s="15"/>
      <c r="J570" s="15"/>
      <c r="K570" s="15"/>
      <c r="L570" s="30"/>
      <c r="M570" s="15"/>
    </row>
    <row r="571" spans="1:13" ht="15" customHeight="1" x14ac:dyDescent="0.2">
      <c r="A571" s="31"/>
      <c r="B571" s="37" t="s">
        <v>349</v>
      </c>
      <c r="C571" s="32">
        <v>11</v>
      </c>
      <c r="D571" s="32"/>
      <c r="E571" s="15"/>
      <c r="F571" s="15"/>
      <c r="G571" s="15"/>
      <c r="H571" s="15"/>
      <c r="I571" s="15"/>
      <c r="J571" s="15"/>
      <c r="K571" s="15"/>
      <c r="L571" s="30"/>
      <c r="M571" s="15"/>
    </row>
    <row r="572" spans="1:13" ht="15" customHeight="1" x14ac:dyDescent="0.2">
      <c r="A572" s="31"/>
      <c r="B572" s="37" t="s">
        <v>349</v>
      </c>
      <c r="C572" s="32">
        <v>12</v>
      </c>
      <c r="D572" s="32"/>
      <c r="E572" s="15"/>
      <c r="F572" s="15"/>
      <c r="G572" s="15"/>
      <c r="H572" s="15"/>
      <c r="I572" s="15"/>
      <c r="J572" s="15"/>
      <c r="K572" s="15"/>
      <c r="L572" s="30"/>
      <c r="M572" s="15"/>
    </row>
    <row r="573" spans="1:13" ht="15" customHeight="1" x14ac:dyDescent="0.2">
      <c r="A573" s="31"/>
      <c r="B573" s="37" t="s">
        <v>349</v>
      </c>
      <c r="C573" s="32">
        <v>13</v>
      </c>
      <c r="D573" s="32"/>
      <c r="E573" s="15"/>
      <c r="F573" s="15"/>
      <c r="G573" s="15"/>
      <c r="H573" s="15"/>
      <c r="I573" s="15"/>
      <c r="J573" s="15"/>
      <c r="K573" s="15"/>
      <c r="L573" s="30"/>
      <c r="M573" s="15"/>
    </row>
    <row r="574" spans="1:13" ht="15" customHeight="1" x14ac:dyDescent="0.2">
      <c r="A574" s="31"/>
      <c r="B574" s="37" t="s">
        <v>349</v>
      </c>
      <c r="C574" s="32">
        <v>14</v>
      </c>
      <c r="D574" s="32"/>
      <c r="E574" s="15"/>
      <c r="F574" s="15"/>
      <c r="G574" s="15"/>
      <c r="H574" s="15"/>
      <c r="I574" s="104"/>
      <c r="J574" s="104"/>
      <c r="K574" s="15"/>
      <c r="L574" s="16"/>
      <c r="M574" s="15"/>
    </row>
    <row r="575" spans="1:13" ht="15" customHeight="1" x14ac:dyDescent="0.2">
      <c r="A575" s="31"/>
      <c r="B575" s="37" t="s">
        <v>349</v>
      </c>
      <c r="C575" s="32">
        <v>15</v>
      </c>
      <c r="D575" s="32"/>
      <c r="E575" s="15"/>
      <c r="F575" s="15"/>
      <c r="G575" s="15"/>
      <c r="H575" s="15"/>
      <c r="I575" s="104"/>
      <c r="J575" s="104"/>
      <c r="K575" s="15"/>
      <c r="L575" s="16"/>
      <c r="M575" s="15"/>
    </row>
    <row r="576" spans="1:13" ht="15" customHeight="1" x14ac:dyDescent="0.2">
      <c r="A576" s="31"/>
      <c r="B576" s="37" t="s">
        <v>349</v>
      </c>
      <c r="C576" s="32">
        <v>16</v>
      </c>
      <c r="D576" s="32"/>
      <c r="E576" s="15"/>
      <c r="F576" s="15"/>
      <c r="G576" s="15"/>
      <c r="H576" s="15"/>
      <c r="I576" s="104"/>
      <c r="J576" s="104"/>
      <c r="K576" s="15"/>
      <c r="L576" s="16"/>
      <c r="M576" s="15"/>
    </row>
    <row r="577" spans="1:13" ht="15" customHeight="1" x14ac:dyDescent="0.2">
      <c r="A577" s="31"/>
      <c r="B577" s="37" t="s">
        <v>349</v>
      </c>
      <c r="C577" s="32">
        <v>17</v>
      </c>
      <c r="D577" s="32"/>
      <c r="E577" s="15"/>
      <c r="F577" s="15"/>
      <c r="G577" s="15"/>
      <c r="H577" s="15"/>
      <c r="I577" s="104"/>
      <c r="J577" s="104"/>
      <c r="K577" s="15"/>
      <c r="L577" s="16"/>
      <c r="M577" s="15"/>
    </row>
    <row r="578" spans="1:13" ht="15" customHeight="1" x14ac:dyDescent="0.2">
      <c r="A578" s="31"/>
      <c r="B578" s="37" t="s">
        <v>349</v>
      </c>
      <c r="C578" s="32">
        <v>18</v>
      </c>
      <c r="D578" s="32"/>
      <c r="E578" s="15"/>
      <c r="F578" s="15"/>
      <c r="G578" s="15"/>
      <c r="H578" s="15"/>
      <c r="I578" s="104"/>
      <c r="J578" s="104"/>
      <c r="K578" s="15"/>
      <c r="L578" s="16"/>
      <c r="M578" s="15"/>
    </row>
    <row r="579" spans="1:13" ht="15" customHeight="1" x14ac:dyDescent="0.2">
      <c r="A579" s="31"/>
      <c r="B579" s="37" t="s">
        <v>349</v>
      </c>
      <c r="C579" s="32">
        <v>19</v>
      </c>
      <c r="D579" s="32"/>
      <c r="E579" s="15"/>
      <c r="F579" s="15"/>
      <c r="G579" s="15"/>
      <c r="H579" s="15"/>
      <c r="I579" s="104"/>
      <c r="J579" s="104"/>
      <c r="K579" s="15"/>
      <c r="L579" s="16"/>
      <c r="M579" s="15"/>
    </row>
    <row r="580" spans="1:13" ht="15" customHeight="1" x14ac:dyDescent="0.2">
      <c r="A580" s="31"/>
      <c r="B580" s="37" t="s">
        <v>349</v>
      </c>
      <c r="C580" s="32">
        <v>20</v>
      </c>
      <c r="D580" s="32"/>
      <c r="E580" s="15"/>
      <c r="F580" s="15"/>
      <c r="G580" s="15"/>
      <c r="H580" s="15"/>
      <c r="I580" s="15"/>
      <c r="J580" s="15"/>
      <c r="K580" s="15"/>
      <c r="L580" s="30"/>
      <c r="M580" s="15"/>
    </row>
    <row r="581" spans="1:13" ht="15" customHeight="1" x14ac:dyDescent="0.2">
      <c r="A581" s="31"/>
      <c r="B581" s="37" t="s">
        <v>349</v>
      </c>
      <c r="C581" s="32">
        <v>21</v>
      </c>
      <c r="D581" s="32"/>
      <c r="E581" s="15"/>
      <c r="F581" s="15"/>
      <c r="G581" s="15"/>
      <c r="H581" s="15"/>
      <c r="I581" s="15"/>
      <c r="J581" s="15"/>
      <c r="K581" s="15"/>
      <c r="L581" s="30"/>
      <c r="M581" s="15"/>
    </row>
    <row r="582" spans="1:13" ht="15" customHeight="1" x14ac:dyDescent="0.2">
      <c r="A582" s="31"/>
      <c r="B582" s="37" t="s">
        <v>349</v>
      </c>
      <c r="C582" s="32">
        <v>22</v>
      </c>
      <c r="D582" s="32"/>
      <c r="E582" s="15"/>
      <c r="F582" s="15"/>
      <c r="G582" s="38"/>
      <c r="H582" s="15"/>
      <c r="I582" s="36"/>
      <c r="J582" s="36"/>
      <c r="K582" s="15"/>
      <c r="L582" s="30"/>
      <c r="M582" s="15"/>
    </row>
    <row r="583" spans="1:13" ht="15" customHeight="1" x14ac:dyDescent="0.2">
      <c r="A583" s="31"/>
      <c r="B583" s="37" t="s">
        <v>349</v>
      </c>
      <c r="C583" s="32">
        <v>23</v>
      </c>
      <c r="D583" s="32"/>
      <c r="E583" s="15"/>
      <c r="F583" s="15"/>
      <c r="G583" s="15"/>
      <c r="H583" s="15"/>
      <c r="I583" s="15"/>
      <c r="J583" s="15"/>
      <c r="K583" s="15"/>
      <c r="L583" s="30"/>
      <c r="M583" s="15"/>
    </row>
    <row r="584" spans="1:13" ht="15" customHeight="1" x14ac:dyDescent="0.2">
      <c r="A584" s="31"/>
      <c r="B584" s="37" t="s">
        <v>349</v>
      </c>
      <c r="C584" s="32">
        <v>24</v>
      </c>
      <c r="D584" s="32"/>
      <c r="E584" s="15"/>
      <c r="F584" s="15"/>
      <c r="G584" s="15"/>
      <c r="H584" s="15"/>
      <c r="I584" s="36"/>
      <c r="J584" s="36"/>
      <c r="K584" s="15"/>
      <c r="L584" s="30"/>
      <c r="M584" s="15"/>
    </row>
    <row r="585" spans="1:13" ht="15" customHeight="1" x14ac:dyDescent="0.2">
      <c r="A585" s="31"/>
      <c r="B585" s="37" t="s">
        <v>349</v>
      </c>
      <c r="C585" s="32">
        <v>25</v>
      </c>
      <c r="D585" s="32"/>
      <c r="E585" s="15"/>
      <c r="F585" s="15"/>
      <c r="G585" s="15"/>
      <c r="H585" s="15"/>
      <c r="I585" s="36"/>
      <c r="J585" s="36"/>
      <c r="K585" s="15"/>
      <c r="L585" s="30"/>
      <c r="M585" s="15"/>
    </row>
    <row r="586" spans="1:13" ht="15" customHeight="1" x14ac:dyDescent="0.2">
      <c r="A586" s="31"/>
      <c r="B586" s="37" t="s">
        <v>349</v>
      </c>
      <c r="C586" s="32">
        <v>26</v>
      </c>
      <c r="D586" s="32"/>
      <c r="E586" s="15"/>
      <c r="F586" s="15"/>
      <c r="G586" s="15"/>
      <c r="H586" s="15"/>
      <c r="I586" s="36"/>
      <c r="J586" s="36"/>
      <c r="K586" s="15"/>
      <c r="L586" s="30"/>
      <c r="M586" s="15"/>
    </row>
    <row r="587" spans="1:13" ht="15" customHeight="1" x14ac:dyDescent="0.2">
      <c r="A587" s="31"/>
      <c r="B587" s="37" t="s">
        <v>349</v>
      </c>
      <c r="C587" s="32">
        <v>27</v>
      </c>
      <c r="D587" s="32"/>
      <c r="E587" s="15"/>
      <c r="F587" s="15"/>
      <c r="G587" s="15"/>
      <c r="H587" s="15"/>
      <c r="I587" s="36"/>
      <c r="J587" s="36"/>
      <c r="K587" s="15"/>
      <c r="L587" s="30"/>
      <c r="M587" s="15"/>
    </row>
    <row r="588" spans="1:13" ht="15" customHeight="1" x14ac:dyDescent="0.2">
      <c r="A588" s="31"/>
      <c r="B588" s="37" t="s">
        <v>349</v>
      </c>
      <c r="C588" s="32">
        <v>28</v>
      </c>
      <c r="D588" s="32"/>
      <c r="E588" s="15"/>
      <c r="F588" s="15"/>
      <c r="G588" s="15"/>
      <c r="H588" s="15"/>
      <c r="I588" s="15"/>
      <c r="J588" s="15"/>
      <c r="K588" s="15"/>
      <c r="L588" s="30"/>
      <c r="M588" s="15"/>
    </row>
    <row r="589" spans="1:13" ht="15" customHeight="1" x14ac:dyDescent="0.2">
      <c r="A589" s="31"/>
      <c r="B589" s="37" t="s">
        <v>349</v>
      </c>
      <c r="C589" s="32">
        <v>29</v>
      </c>
      <c r="D589" s="32"/>
      <c r="E589" s="15"/>
      <c r="F589" s="15"/>
      <c r="G589" s="15"/>
      <c r="H589" s="15"/>
      <c r="I589" s="15"/>
      <c r="J589" s="15"/>
      <c r="K589" s="15"/>
      <c r="L589" s="30"/>
      <c r="M589" s="15"/>
    </row>
    <row r="590" spans="1:13" ht="15" customHeight="1" x14ac:dyDescent="0.2">
      <c r="A590" s="31"/>
      <c r="B590" s="37" t="s">
        <v>349</v>
      </c>
      <c r="C590" s="32">
        <v>30</v>
      </c>
      <c r="D590" s="32"/>
      <c r="E590" s="15"/>
      <c r="F590" s="15"/>
      <c r="G590" s="15"/>
      <c r="H590" s="15"/>
      <c r="I590" s="15"/>
      <c r="J590" s="15"/>
      <c r="K590" s="15"/>
      <c r="L590" s="30"/>
      <c r="M590" s="15"/>
    </row>
    <row r="591" spans="1:13" ht="15" customHeight="1" x14ac:dyDescent="0.2">
      <c r="A591" s="31"/>
      <c r="B591" s="37" t="s">
        <v>349</v>
      </c>
      <c r="C591" s="32">
        <v>31</v>
      </c>
      <c r="D591" s="32"/>
      <c r="E591" s="15"/>
      <c r="F591" s="15"/>
      <c r="G591" s="15"/>
      <c r="H591" s="15"/>
      <c r="I591" s="15"/>
      <c r="J591" s="15"/>
      <c r="K591" s="15"/>
      <c r="L591" s="30"/>
      <c r="M591" s="15"/>
    </row>
    <row r="592" spans="1:13" ht="15" customHeight="1" x14ac:dyDescent="0.2">
      <c r="A592" s="37" t="s">
        <v>39</v>
      </c>
      <c r="B592" s="31"/>
      <c r="C592" s="32"/>
      <c r="D592" s="32"/>
      <c r="E592" s="15"/>
      <c r="F592" s="15"/>
      <c r="G592" s="15"/>
      <c r="H592" s="15"/>
      <c r="I592" s="15"/>
      <c r="J592" s="15"/>
      <c r="K592" s="15"/>
      <c r="L592" s="16">
        <f>SUM(L575:L590)</f>
        <v>0</v>
      </c>
      <c r="M592" s="15"/>
    </row>
    <row r="593" spans="1:16" ht="15" customHeight="1" x14ac:dyDescent="0.2">
      <c r="A593" s="640"/>
      <c r="B593" s="640"/>
      <c r="C593" s="640"/>
      <c r="D593" s="301"/>
      <c r="E593" s="1"/>
      <c r="F593" s="1"/>
      <c r="G593" s="1"/>
      <c r="H593" s="1"/>
      <c r="I593" s="1"/>
      <c r="J593" s="1"/>
      <c r="K593" s="1"/>
      <c r="L593" s="1"/>
      <c r="M593" s="1"/>
    </row>
    <row r="594" spans="1:16" ht="15" customHeight="1" x14ac:dyDescent="0.3">
      <c r="A594" s="1"/>
      <c r="B594" s="1"/>
      <c r="C594" s="641" t="s">
        <v>8</v>
      </c>
      <c r="D594" s="641"/>
      <c r="E594" s="641"/>
      <c r="F594" s="19"/>
      <c r="G594" s="642" t="s">
        <v>227</v>
      </c>
      <c r="H594" s="642"/>
      <c r="I594" s="297"/>
      <c r="J594" s="18"/>
      <c r="L594" s="1"/>
      <c r="M594" s="1" t="s">
        <v>228</v>
      </c>
      <c r="N594" s="643"/>
      <c r="O594" s="643"/>
    </row>
    <row r="595" spans="1:16" ht="15" customHeight="1" x14ac:dyDescent="0.3">
      <c r="A595" s="1"/>
      <c r="B595" s="1"/>
      <c r="C595" s="20"/>
      <c r="D595" s="20"/>
      <c r="G595" s="297"/>
      <c r="H595" s="3"/>
      <c r="I595" s="18"/>
      <c r="J595" s="18"/>
      <c r="L595" s="1"/>
      <c r="M595" s="1"/>
      <c r="N595" s="21"/>
      <c r="O595" s="21"/>
    </row>
    <row r="596" spans="1:16" ht="15" customHeight="1" x14ac:dyDescent="0.3">
      <c r="A596" s="1"/>
      <c r="B596" s="1"/>
      <c r="C596" s="20"/>
      <c r="D596" s="20"/>
      <c r="G596" s="297"/>
      <c r="H596" s="3"/>
      <c r="I596" s="18"/>
      <c r="J596" s="18"/>
      <c r="L596" s="1"/>
      <c r="M596" s="1"/>
      <c r="N596" s="21"/>
      <c r="O596" s="21"/>
    </row>
    <row r="597" spans="1:16" ht="15" customHeight="1" x14ac:dyDescent="0.3">
      <c r="C597" s="641" t="s">
        <v>294</v>
      </c>
      <c r="D597" s="641"/>
      <c r="E597" s="641"/>
      <c r="F597" s="296"/>
      <c r="G597" s="644" t="s">
        <v>123</v>
      </c>
      <c r="H597" s="644"/>
      <c r="I597" s="644"/>
      <c r="J597" s="297"/>
      <c r="L597" s="1"/>
      <c r="M597" s="645" t="s">
        <v>130</v>
      </c>
      <c r="N597" s="645"/>
      <c r="O597" s="645"/>
      <c r="P597" s="645"/>
    </row>
    <row r="598" spans="1:16" ht="15.75" customHeight="1" x14ac:dyDescent="0.3">
      <c r="C598" s="641" t="s">
        <v>94</v>
      </c>
      <c r="D598" s="641"/>
      <c r="E598" s="641"/>
      <c r="F598" s="296"/>
      <c r="G598" s="644" t="s">
        <v>95</v>
      </c>
      <c r="H598" s="644"/>
      <c r="I598" s="644"/>
      <c r="J598" s="297"/>
      <c r="L598" s="1"/>
      <c r="M598" s="645" t="s">
        <v>104</v>
      </c>
      <c r="N598" s="645"/>
      <c r="O598" s="645"/>
      <c r="P598" s="645"/>
    </row>
    <row r="599" spans="1:16" ht="15.75" customHeight="1" x14ac:dyDescent="0.3">
      <c r="C599" s="296"/>
      <c r="D599" s="296"/>
      <c r="E599" s="296"/>
      <c r="F599" s="296"/>
      <c r="G599" s="297"/>
      <c r="H599" s="297"/>
      <c r="I599" s="297"/>
      <c r="J599" s="297"/>
      <c r="L599" s="1"/>
      <c r="M599" s="298"/>
      <c r="N599" s="298"/>
      <c r="O599" s="298"/>
      <c r="P599" s="298"/>
    </row>
    <row r="600" spans="1:16" ht="15.75" customHeight="1" x14ac:dyDescent="0.3">
      <c r="C600" s="296"/>
      <c r="D600" s="296"/>
      <c r="E600" s="296"/>
      <c r="F600" s="296"/>
      <c r="G600" s="297"/>
      <c r="H600" s="297"/>
      <c r="I600" s="297"/>
      <c r="J600" s="297"/>
      <c r="L600" s="1"/>
      <c r="M600" s="298"/>
      <c r="N600" s="298"/>
      <c r="O600" s="298"/>
      <c r="P600" s="298"/>
    </row>
  </sheetData>
  <mergeCells count="180">
    <mergeCell ref="C597:E597"/>
    <mergeCell ref="G597:I597"/>
    <mergeCell ref="M597:P597"/>
    <mergeCell ref="C598:E598"/>
    <mergeCell ref="G598:I598"/>
    <mergeCell ref="M598:P598"/>
    <mergeCell ref="C558:C559"/>
    <mergeCell ref="M558:N558"/>
    <mergeCell ref="A559:B559"/>
    <mergeCell ref="A593:C593"/>
    <mergeCell ref="C594:E594"/>
    <mergeCell ref="G594:H594"/>
    <mergeCell ref="N594:O594"/>
    <mergeCell ref="C549:E549"/>
    <mergeCell ref="G549:I549"/>
    <mergeCell ref="M549:P549"/>
    <mergeCell ref="A554:M554"/>
    <mergeCell ref="A556:M556"/>
    <mergeCell ref="A544:C544"/>
    <mergeCell ref="C545:E545"/>
    <mergeCell ref="G545:H545"/>
    <mergeCell ref="C550:E550"/>
    <mergeCell ref="G550:I550"/>
    <mergeCell ref="M550:P550"/>
    <mergeCell ref="A505:M505"/>
    <mergeCell ref="A507:M507"/>
    <mergeCell ref="C509:C510"/>
    <mergeCell ref="M509:N509"/>
    <mergeCell ref="A510:B510"/>
    <mergeCell ref="C498:E498"/>
    <mergeCell ref="G498:I498"/>
    <mergeCell ref="M498:P498"/>
    <mergeCell ref="C499:E499"/>
    <mergeCell ref="G499:I499"/>
    <mergeCell ref="M499:P499"/>
    <mergeCell ref="C459:C460"/>
    <mergeCell ref="M459:N459"/>
    <mergeCell ref="A460:B460"/>
    <mergeCell ref="A494:C494"/>
    <mergeCell ref="C495:E495"/>
    <mergeCell ref="G495:H495"/>
    <mergeCell ref="N495:O495"/>
    <mergeCell ref="C449:E449"/>
    <mergeCell ref="G449:I449"/>
    <mergeCell ref="M449:P449"/>
    <mergeCell ref="A455:M455"/>
    <mergeCell ref="A457:M457"/>
    <mergeCell ref="A444:C444"/>
    <mergeCell ref="C445:E445"/>
    <mergeCell ref="G445:H445"/>
    <mergeCell ref="N445:O445"/>
    <mergeCell ref="C448:E448"/>
    <mergeCell ref="G448:I448"/>
    <mergeCell ref="M448:P448"/>
    <mergeCell ref="A405:M405"/>
    <mergeCell ref="A407:M407"/>
    <mergeCell ref="C409:C410"/>
    <mergeCell ref="M409:N409"/>
    <mergeCell ref="A410:B410"/>
    <mergeCell ref="C398:E398"/>
    <mergeCell ref="G398:I398"/>
    <mergeCell ref="M398:P398"/>
    <mergeCell ref="C399:E399"/>
    <mergeCell ref="G399:I399"/>
    <mergeCell ref="M399:P399"/>
    <mergeCell ref="C359:C360"/>
    <mergeCell ref="M359:N359"/>
    <mergeCell ref="A360:B360"/>
    <mergeCell ref="A394:C394"/>
    <mergeCell ref="C395:E395"/>
    <mergeCell ref="G395:H395"/>
    <mergeCell ref="N395:O395"/>
    <mergeCell ref="C349:E349"/>
    <mergeCell ref="G349:I349"/>
    <mergeCell ref="M349:P349"/>
    <mergeCell ref="A355:M355"/>
    <mergeCell ref="A357:M357"/>
    <mergeCell ref="A344:C344"/>
    <mergeCell ref="C345:E345"/>
    <mergeCell ref="G345:H345"/>
    <mergeCell ref="N345:O345"/>
    <mergeCell ref="C348:E348"/>
    <mergeCell ref="G348:I348"/>
    <mergeCell ref="M348:P348"/>
    <mergeCell ref="A305:M305"/>
    <mergeCell ref="A307:M307"/>
    <mergeCell ref="C309:C310"/>
    <mergeCell ref="M309:N309"/>
    <mergeCell ref="A310:B310"/>
    <mergeCell ref="C298:E298"/>
    <mergeCell ref="G298:I298"/>
    <mergeCell ref="M298:P298"/>
    <mergeCell ref="C299:E299"/>
    <mergeCell ref="G299:I299"/>
    <mergeCell ref="M299:P299"/>
    <mergeCell ref="C258:C259"/>
    <mergeCell ref="M258:N258"/>
    <mergeCell ref="A259:B259"/>
    <mergeCell ref="A294:C294"/>
    <mergeCell ref="C295:E295"/>
    <mergeCell ref="G295:H295"/>
    <mergeCell ref="N295:O295"/>
    <mergeCell ref="C248:E248"/>
    <mergeCell ref="G248:I248"/>
    <mergeCell ref="M248:P248"/>
    <mergeCell ref="A254:M254"/>
    <mergeCell ref="A256:M256"/>
    <mergeCell ref="A243:C243"/>
    <mergeCell ref="C244:E244"/>
    <mergeCell ref="G244:H244"/>
    <mergeCell ref="N244:O244"/>
    <mergeCell ref="C247:E247"/>
    <mergeCell ref="G247:I247"/>
    <mergeCell ref="M247:P247"/>
    <mergeCell ref="A204:M204"/>
    <mergeCell ref="A206:M206"/>
    <mergeCell ref="C208:C209"/>
    <mergeCell ref="M208:N208"/>
    <mergeCell ref="A209:B209"/>
    <mergeCell ref="C197:E197"/>
    <mergeCell ref="G197:I197"/>
    <mergeCell ref="M197:P197"/>
    <mergeCell ref="C198:E198"/>
    <mergeCell ref="G198:I198"/>
    <mergeCell ref="M198:P198"/>
    <mergeCell ref="C158:C159"/>
    <mergeCell ref="M158:N158"/>
    <mergeCell ref="A159:B159"/>
    <mergeCell ref="A193:C193"/>
    <mergeCell ref="C194:E194"/>
    <mergeCell ref="G194:H194"/>
    <mergeCell ref="N194:O194"/>
    <mergeCell ref="C148:E148"/>
    <mergeCell ref="G148:I148"/>
    <mergeCell ref="M148:P148"/>
    <mergeCell ref="A154:M154"/>
    <mergeCell ref="A156:M156"/>
    <mergeCell ref="A143:C143"/>
    <mergeCell ref="C144:E144"/>
    <mergeCell ref="G144:H144"/>
    <mergeCell ref="N144:O144"/>
    <mergeCell ref="C147:E147"/>
    <mergeCell ref="G147:I147"/>
    <mergeCell ref="M147:P147"/>
    <mergeCell ref="C108:C109"/>
    <mergeCell ref="M108:N108"/>
    <mergeCell ref="A109:B109"/>
    <mergeCell ref="C94:E94"/>
    <mergeCell ref="G94:H94"/>
    <mergeCell ref="N94:O94"/>
    <mergeCell ref="C97:E97"/>
    <mergeCell ref="G97:I97"/>
    <mergeCell ref="M97:P97"/>
    <mergeCell ref="C98:E98"/>
    <mergeCell ref="G98:I98"/>
    <mergeCell ref="M98:P98"/>
    <mergeCell ref="J537:K537"/>
    <mergeCell ref="A54:M54"/>
    <mergeCell ref="C58:C59"/>
    <mergeCell ref="M58:N58"/>
    <mergeCell ref="A59:B59"/>
    <mergeCell ref="A93:C93"/>
    <mergeCell ref="A56:M56"/>
    <mergeCell ref="A4:M4"/>
    <mergeCell ref="A6:M6"/>
    <mergeCell ref="C8:C9"/>
    <mergeCell ref="A9:B9"/>
    <mergeCell ref="C48:E48"/>
    <mergeCell ref="G48:I48"/>
    <mergeCell ref="M48:P48"/>
    <mergeCell ref="M8:N8"/>
    <mergeCell ref="A43:C43"/>
    <mergeCell ref="C44:E44"/>
    <mergeCell ref="G44:H44"/>
    <mergeCell ref="N44:O44"/>
    <mergeCell ref="C47:E47"/>
    <mergeCell ref="G47:I47"/>
    <mergeCell ref="M47:P47"/>
    <mergeCell ref="A104:M104"/>
    <mergeCell ref="A106:M106"/>
  </mergeCells>
  <printOptions horizontalCentered="1"/>
  <pageMargins left="0.39370078740157483" right="0.39370078740157483" top="0.39370078740157483" bottom="0.19685039370078741" header="0.31496062992125984" footer="0.31496062992125984"/>
  <pageSetup scale="49" fitToHeight="2" orientation="landscape" r:id="rId1"/>
  <headerFooter alignWithMargins="0"/>
  <rowBreaks count="11" manualBreakCount="11">
    <brk id="50" max="16383" man="1"/>
    <brk id="100" max="16383" man="1"/>
    <brk id="150" max="16383" man="1"/>
    <brk id="201" max="16383" man="1"/>
    <brk id="251" max="16383" man="1"/>
    <brk id="302" max="16383" man="1"/>
    <brk id="352" max="16383" man="1"/>
    <brk id="402" max="16383" man="1"/>
    <brk id="452" max="16383" man="1"/>
    <brk id="502" max="16383" man="1"/>
    <brk id="551" max="16383" man="1"/>
  </rowBreaks>
  <colBreaks count="1" manualBreakCount="1">
    <brk id="1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611"/>
  <sheetViews>
    <sheetView view="pageBreakPreview" topLeftCell="G379" zoomScaleNormal="100" zoomScaleSheetLayoutView="100" workbookViewId="0">
      <selection activeCell="M350" sqref="A350:P395"/>
    </sheetView>
  </sheetViews>
  <sheetFormatPr baseColWidth="10" defaultRowHeight="16.5" x14ac:dyDescent="0.3"/>
  <cols>
    <col min="1" max="1" width="23.85546875" style="22" customWidth="1"/>
    <col min="2" max="2" width="14.7109375" style="22" customWidth="1"/>
    <col min="3" max="3" width="11.570312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32.28515625" style="4" customWidth="1"/>
    <col min="9" max="9" width="13.85546875" style="4" customWidth="1"/>
    <col min="10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646" t="s">
        <v>0</v>
      </c>
      <c r="B4" s="646"/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25"/>
      <c r="O4" s="25"/>
      <c r="P4" s="25"/>
      <c r="Q4" s="25"/>
      <c r="R4" s="25"/>
    </row>
    <row r="5" spans="1:18" ht="15" customHeight="1" x14ac:dyDescent="0.25">
      <c r="A5" s="26"/>
      <c r="B5" s="2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646" t="s">
        <v>12</v>
      </c>
      <c r="B6" s="646"/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9"/>
      <c r="O6" s="9"/>
      <c r="P6" s="9"/>
      <c r="Q6" s="9"/>
      <c r="R6" s="9"/>
    </row>
    <row r="7" spans="1:18" ht="15" customHeight="1" x14ac:dyDescent="0.25">
      <c r="A7" s="172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9"/>
      <c r="O7" s="9"/>
      <c r="P7" s="9"/>
      <c r="Q7" s="9"/>
      <c r="R7" s="9"/>
    </row>
    <row r="8" spans="1:18" s="5" customFormat="1" ht="15" customHeight="1" x14ac:dyDescent="0.25">
      <c r="A8" s="167" t="s">
        <v>174</v>
      </c>
      <c r="B8" s="9"/>
      <c r="C8" s="662" t="s">
        <v>256</v>
      </c>
      <c r="D8" s="167" t="s">
        <v>55</v>
      </c>
      <c r="F8" s="167" t="s">
        <v>257</v>
      </c>
      <c r="G8" s="167" t="s">
        <v>258</v>
      </c>
      <c r="H8" s="158" t="s">
        <v>259</v>
      </c>
      <c r="I8" s="158"/>
      <c r="K8" s="168"/>
      <c r="L8" s="168"/>
      <c r="M8" s="158" t="s">
        <v>260</v>
      </c>
      <c r="N8" s="158"/>
      <c r="O8" s="9"/>
      <c r="P8" s="167"/>
      <c r="Q8" s="167"/>
      <c r="R8" s="167"/>
    </row>
    <row r="9" spans="1:18" ht="15" customHeight="1" x14ac:dyDescent="0.3">
      <c r="A9" s="648" t="s">
        <v>157</v>
      </c>
      <c r="B9" s="648"/>
      <c r="C9" s="662"/>
      <c r="D9" s="4"/>
      <c r="F9" s="159" t="s">
        <v>70</v>
      </c>
      <c r="H9" s="7"/>
      <c r="I9" s="7"/>
      <c r="J9" s="7"/>
      <c r="K9" s="7"/>
      <c r="L9" s="7"/>
      <c r="M9" s="7"/>
      <c r="N9" s="159"/>
      <c r="O9" s="159"/>
      <c r="P9" s="159"/>
      <c r="Q9" s="159"/>
      <c r="R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14</v>
      </c>
      <c r="F10" s="11" t="s">
        <v>15</v>
      </c>
      <c r="G10" s="11" t="s">
        <v>16</v>
      </c>
      <c r="H10" s="11" t="s">
        <v>17</v>
      </c>
      <c r="I10" s="11" t="s">
        <v>18</v>
      </c>
      <c r="J10" s="11" t="s">
        <v>19</v>
      </c>
      <c r="K10" s="11" t="s">
        <v>20</v>
      </c>
      <c r="L10" s="12" t="s">
        <v>21</v>
      </c>
      <c r="M10" s="12" t="s">
        <v>22</v>
      </c>
    </row>
    <row r="11" spans="1:18" ht="15.75" customHeight="1" x14ac:dyDescent="0.2">
      <c r="A11" s="29"/>
      <c r="B11" s="29"/>
      <c r="C11" s="29"/>
      <c r="D11" s="29"/>
      <c r="E11" s="29"/>
      <c r="F11" s="15"/>
      <c r="G11" s="15"/>
      <c r="H11" s="15"/>
      <c r="I11" s="15"/>
      <c r="J11" s="15"/>
      <c r="K11" s="15"/>
      <c r="L11" s="30"/>
      <c r="M11" s="17"/>
    </row>
    <row r="12" spans="1:18" ht="13.5" x14ac:dyDescent="0.2">
      <c r="A12" s="37"/>
      <c r="B12" s="37" t="s">
        <v>308</v>
      </c>
      <c r="C12" s="32">
        <v>1</v>
      </c>
      <c r="D12" s="32"/>
      <c r="E12" s="15"/>
      <c r="F12" s="15"/>
      <c r="G12" s="38"/>
      <c r="H12" s="15"/>
      <c r="I12" s="36"/>
      <c r="J12" s="36"/>
      <c r="K12" s="43"/>
      <c r="L12" s="44"/>
      <c r="M12" s="15"/>
    </row>
    <row r="13" spans="1:18" ht="15" customHeight="1" x14ac:dyDescent="0.2">
      <c r="A13" s="31"/>
      <c r="B13" s="37" t="s">
        <v>308</v>
      </c>
      <c r="C13" s="32">
        <v>2</v>
      </c>
      <c r="D13" s="32"/>
      <c r="E13" s="15"/>
      <c r="F13" s="15"/>
      <c r="G13" s="15"/>
      <c r="H13" s="15"/>
      <c r="I13" s="15"/>
      <c r="J13" s="15"/>
      <c r="K13" s="15"/>
      <c r="L13" s="30"/>
      <c r="M13" s="15"/>
    </row>
    <row r="14" spans="1:18" ht="15" customHeight="1" x14ac:dyDescent="0.2">
      <c r="A14" s="31"/>
      <c r="B14" s="37" t="s">
        <v>308</v>
      </c>
      <c r="C14" s="32">
        <v>3</v>
      </c>
      <c r="D14" s="32"/>
      <c r="E14" s="15"/>
      <c r="F14" s="15"/>
      <c r="G14" s="15"/>
      <c r="H14" s="15"/>
      <c r="I14" s="15"/>
      <c r="J14" s="15"/>
      <c r="K14" s="15"/>
      <c r="L14" s="30"/>
      <c r="M14" s="15"/>
    </row>
    <row r="15" spans="1:18" ht="15" customHeight="1" x14ac:dyDescent="0.2">
      <c r="A15" s="31"/>
      <c r="B15" s="37" t="s">
        <v>308</v>
      </c>
      <c r="C15" s="32">
        <v>4</v>
      </c>
      <c r="D15" s="32"/>
      <c r="E15" s="15"/>
      <c r="F15" s="15"/>
      <c r="G15" s="15"/>
      <c r="H15" s="15"/>
      <c r="I15" s="15"/>
      <c r="J15" s="15"/>
      <c r="K15" s="15"/>
      <c r="L15" s="30"/>
      <c r="M15" s="15"/>
    </row>
    <row r="16" spans="1:18" ht="15" customHeight="1" x14ac:dyDescent="0.2">
      <c r="A16" s="31"/>
      <c r="B16" s="37" t="s">
        <v>308</v>
      </c>
      <c r="C16" s="32">
        <v>5</v>
      </c>
      <c r="D16" s="32"/>
      <c r="E16" s="15"/>
      <c r="F16" s="15"/>
      <c r="G16" s="15"/>
      <c r="H16" s="15"/>
      <c r="I16" s="15"/>
      <c r="J16" s="15"/>
      <c r="K16" s="15"/>
      <c r="L16" s="30"/>
      <c r="M16" s="15"/>
    </row>
    <row r="17" spans="1:13" ht="15" customHeight="1" x14ac:dyDescent="0.2">
      <c r="A17" s="31"/>
      <c r="B17" s="37" t="s">
        <v>308</v>
      </c>
      <c r="C17" s="32">
        <v>6</v>
      </c>
      <c r="D17" s="32"/>
      <c r="E17" s="15"/>
      <c r="F17" s="15"/>
      <c r="G17" s="15"/>
      <c r="H17" s="15"/>
      <c r="I17" s="15"/>
      <c r="J17" s="15"/>
      <c r="K17" s="15"/>
      <c r="L17" s="30"/>
      <c r="M17" s="15"/>
    </row>
    <row r="18" spans="1:13" ht="15" customHeight="1" x14ac:dyDescent="0.2">
      <c r="A18" s="31"/>
      <c r="B18" s="37" t="s">
        <v>308</v>
      </c>
      <c r="C18" s="32">
        <v>7</v>
      </c>
      <c r="D18" s="32"/>
      <c r="E18" s="15"/>
      <c r="F18" s="15"/>
      <c r="G18" s="15"/>
      <c r="H18" s="15"/>
      <c r="I18" s="15"/>
      <c r="J18" s="15"/>
      <c r="K18" s="15"/>
      <c r="L18" s="30"/>
      <c r="M18" s="15"/>
    </row>
    <row r="19" spans="1:13" ht="14.25" customHeight="1" x14ac:dyDescent="0.2">
      <c r="A19" s="31"/>
      <c r="B19" s="37" t="s">
        <v>308</v>
      </c>
      <c r="C19" s="32">
        <v>8</v>
      </c>
      <c r="D19" s="32"/>
      <c r="E19" s="15"/>
      <c r="F19" s="15"/>
      <c r="G19" s="15"/>
      <c r="H19" s="15"/>
      <c r="I19" s="15"/>
      <c r="J19" s="15"/>
      <c r="K19" s="15"/>
      <c r="L19" s="30"/>
      <c r="M19" s="15"/>
    </row>
    <row r="20" spans="1:13" ht="15" customHeight="1" x14ac:dyDescent="0.2">
      <c r="A20" s="31"/>
      <c r="B20" s="37" t="s">
        <v>308</v>
      </c>
      <c r="C20" s="32">
        <v>10</v>
      </c>
      <c r="D20" s="32"/>
      <c r="E20" s="15"/>
      <c r="F20" s="15"/>
      <c r="G20" s="15"/>
      <c r="H20" s="15"/>
      <c r="I20" s="15"/>
      <c r="J20" s="15"/>
      <c r="K20" s="15"/>
      <c r="L20" s="30"/>
      <c r="M20" s="15"/>
    </row>
    <row r="21" spans="1:13" ht="15" customHeight="1" x14ac:dyDescent="0.2">
      <c r="A21" s="31"/>
      <c r="B21" s="37" t="s">
        <v>308</v>
      </c>
      <c r="C21" s="32">
        <v>11</v>
      </c>
      <c r="D21" s="32"/>
      <c r="E21" s="15"/>
      <c r="F21" s="15"/>
      <c r="G21" s="15"/>
      <c r="H21" s="15"/>
      <c r="I21" s="15"/>
      <c r="J21" s="15"/>
      <c r="K21" s="15"/>
      <c r="L21" s="30"/>
      <c r="M21" s="15"/>
    </row>
    <row r="22" spans="1:13" ht="15" customHeight="1" x14ac:dyDescent="0.2">
      <c r="A22" s="31"/>
      <c r="B22" s="37" t="s">
        <v>308</v>
      </c>
      <c r="C22" s="32">
        <v>12</v>
      </c>
      <c r="D22" s="32"/>
      <c r="E22" s="15"/>
      <c r="F22" s="15"/>
      <c r="G22" s="15"/>
      <c r="H22" s="15"/>
      <c r="I22" s="15"/>
      <c r="J22" s="15"/>
      <c r="K22" s="15"/>
      <c r="L22" s="30"/>
      <c r="M22" s="15"/>
    </row>
    <row r="23" spans="1:13" ht="15" customHeight="1" x14ac:dyDescent="0.2">
      <c r="A23" s="31"/>
      <c r="B23" s="37" t="s">
        <v>308</v>
      </c>
      <c r="C23" s="32">
        <v>13</v>
      </c>
      <c r="D23" s="32"/>
      <c r="E23" s="15"/>
      <c r="F23" s="15"/>
      <c r="G23" s="15"/>
      <c r="H23" s="15"/>
      <c r="I23" s="15"/>
      <c r="J23" s="15"/>
      <c r="K23" s="15"/>
      <c r="L23" s="30"/>
      <c r="M23" s="15"/>
    </row>
    <row r="24" spans="1:13" ht="15" customHeight="1" x14ac:dyDescent="0.2">
      <c r="A24" s="31"/>
      <c r="B24" s="37" t="s">
        <v>308</v>
      </c>
      <c r="C24" s="32">
        <v>14</v>
      </c>
      <c r="D24" s="32"/>
      <c r="E24" s="15"/>
      <c r="F24" s="15"/>
      <c r="G24" s="15"/>
      <c r="H24" s="15"/>
      <c r="I24" s="104"/>
      <c r="J24" s="104"/>
      <c r="K24" s="15"/>
      <c r="L24" s="16"/>
      <c r="M24" s="15"/>
    </row>
    <row r="25" spans="1:13" ht="15" customHeight="1" x14ac:dyDescent="0.2">
      <c r="A25" s="31"/>
      <c r="B25" s="37" t="s">
        <v>308</v>
      </c>
      <c r="C25" s="32">
        <v>15</v>
      </c>
      <c r="D25" s="32"/>
      <c r="E25" s="15"/>
      <c r="F25" s="15"/>
      <c r="G25" s="15"/>
      <c r="H25" s="15"/>
      <c r="I25" s="15"/>
      <c r="J25" s="15"/>
      <c r="K25" s="15"/>
      <c r="L25" s="30"/>
      <c r="M25" s="15"/>
    </row>
    <row r="26" spans="1:13" ht="15" customHeight="1" x14ac:dyDescent="0.2">
      <c r="A26" s="31"/>
      <c r="B26" s="37" t="s">
        <v>308</v>
      </c>
      <c r="C26" s="32">
        <v>16</v>
      </c>
      <c r="D26" s="32"/>
      <c r="E26" s="15"/>
      <c r="F26" s="15"/>
      <c r="G26" s="15"/>
      <c r="H26" s="15"/>
      <c r="I26" s="15"/>
      <c r="J26" s="15"/>
      <c r="K26" s="15"/>
      <c r="L26" s="30"/>
      <c r="M26" s="15"/>
    </row>
    <row r="27" spans="1:13" ht="15" customHeight="1" x14ac:dyDescent="0.2">
      <c r="A27" s="31"/>
      <c r="B27" s="37" t="s">
        <v>308</v>
      </c>
      <c r="C27" s="32">
        <v>17</v>
      </c>
      <c r="D27" s="32"/>
      <c r="E27" s="15"/>
      <c r="F27" s="15"/>
      <c r="G27" s="15"/>
      <c r="H27" s="15"/>
      <c r="I27" s="15"/>
      <c r="J27" s="15"/>
      <c r="K27" s="15"/>
      <c r="L27" s="30"/>
      <c r="M27" s="15"/>
    </row>
    <row r="28" spans="1:13" ht="15" customHeight="1" x14ac:dyDescent="0.2">
      <c r="A28" s="31"/>
      <c r="B28" s="37" t="s">
        <v>308</v>
      </c>
      <c r="C28" s="32">
        <v>18</v>
      </c>
      <c r="D28" s="32"/>
      <c r="E28" s="15"/>
      <c r="F28" s="15"/>
      <c r="G28" s="15"/>
      <c r="H28" s="15"/>
      <c r="I28" s="15"/>
      <c r="J28" s="15"/>
      <c r="K28" s="15"/>
      <c r="L28" s="30"/>
      <c r="M28" s="15"/>
    </row>
    <row r="29" spans="1:13" ht="15" customHeight="1" x14ac:dyDescent="0.2">
      <c r="A29" s="31"/>
      <c r="B29" s="37" t="s">
        <v>308</v>
      </c>
      <c r="C29" s="32">
        <v>19</v>
      </c>
      <c r="D29" s="32"/>
      <c r="E29" s="15"/>
      <c r="F29" s="15"/>
      <c r="G29" s="15"/>
      <c r="H29" s="15"/>
      <c r="I29" s="15"/>
      <c r="J29" s="15"/>
      <c r="K29" s="15"/>
      <c r="L29" s="30"/>
      <c r="M29" s="15"/>
    </row>
    <row r="30" spans="1:13" ht="15" customHeight="1" x14ac:dyDescent="0.2">
      <c r="A30" s="31"/>
      <c r="B30" s="37" t="s">
        <v>308</v>
      </c>
      <c r="C30" s="32">
        <v>20</v>
      </c>
      <c r="D30" s="32"/>
      <c r="E30" s="15"/>
      <c r="F30" s="15"/>
      <c r="G30" s="15"/>
      <c r="H30" s="15"/>
      <c r="I30" s="15"/>
      <c r="J30" s="15"/>
      <c r="K30" s="15"/>
      <c r="L30" s="30"/>
      <c r="M30" s="15"/>
    </row>
    <row r="31" spans="1:13" ht="15" customHeight="1" x14ac:dyDescent="0.2">
      <c r="A31" s="31"/>
      <c r="B31" s="37" t="s">
        <v>308</v>
      </c>
      <c r="C31" s="32">
        <v>21</v>
      </c>
      <c r="D31" s="32"/>
      <c r="E31" s="15"/>
      <c r="F31" s="15"/>
      <c r="G31" s="15"/>
      <c r="H31" s="15"/>
      <c r="I31" s="15"/>
      <c r="J31" s="15"/>
      <c r="K31" s="15"/>
      <c r="L31" s="30"/>
      <c r="M31" s="15"/>
    </row>
    <row r="32" spans="1:13" ht="15" customHeight="1" x14ac:dyDescent="0.2">
      <c r="A32" s="31"/>
      <c r="B32" s="37" t="s">
        <v>308</v>
      </c>
      <c r="C32" s="32">
        <v>22</v>
      </c>
      <c r="D32" s="32"/>
      <c r="E32" s="15"/>
      <c r="F32" s="15"/>
      <c r="G32" s="38"/>
      <c r="H32" s="15"/>
      <c r="I32" s="36"/>
      <c r="J32" s="36"/>
      <c r="K32" s="15"/>
      <c r="L32" s="30"/>
      <c r="M32" s="15"/>
    </row>
    <row r="33" spans="1:16" ht="15" customHeight="1" x14ac:dyDescent="0.3">
      <c r="A33" s="31"/>
      <c r="B33" s="37" t="s">
        <v>308</v>
      </c>
      <c r="C33" s="32">
        <v>23</v>
      </c>
      <c r="E33" s="15"/>
      <c r="F33" s="15"/>
      <c r="G33" s="15"/>
      <c r="H33" s="15"/>
      <c r="I33" s="15"/>
      <c r="J33" s="15"/>
      <c r="K33" s="15"/>
      <c r="L33" s="30"/>
      <c r="M33" s="15"/>
    </row>
    <row r="34" spans="1:16" ht="15" customHeight="1" x14ac:dyDescent="0.2">
      <c r="A34" s="31"/>
      <c r="B34" s="37" t="s">
        <v>308</v>
      </c>
      <c r="C34" s="32">
        <v>24</v>
      </c>
      <c r="D34" s="32"/>
      <c r="E34" s="32"/>
      <c r="F34" s="15"/>
      <c r="G34" s="15"/>
      <c r="H34" s="15"/>
      <c r="I34" s="36"/>
      <c r="J34" s="36"/>
      <c r="K34" s="15"/>
      <c r="L34" s="30"/>
      <c r="M34" s="15"/>
    </row>
    <row r="35" spans="1:16" ht="15" customHeight="1" x14ac:dyDescent="0.2">
      <c r="A35" s="31"/>
      <c r="B35" s="37" t="s">
        <v>308</v>
      </c>
      <c r="C35" s="32">
        <v>25</v>
      </c>
      <c r="D35" s="32"/>
      <c r="E35" s="32"/>
      <c r="F35" s="15"/>
      <c r="G35" s="15"/>
      <c r="H35" s="15"/>
      <c r="I35" s="36"/>
      <c r="J35" s="36"/>
      <c r="K35" s="15"/>
      <c r="L35" s="30"/>
      <c r="M35" s="15"/>
    </row>
    <row r="36" spans="1:16" ht="15" customHeight="1" x14ac:dyDescent="0.2">
      <c r="A36" s="31"/>
      <c r="B36" s="37" t="s">
        <v>308</v>
      </c>
      <c r="C36" s="32">
        <v>26</v>
      </c>
      <c r="D36" s="32"/>
      <c r="E36" s="15"/>
      <c r="F36" s="15"/>
      <c r="G36" s="15"/>
      <c r="H36" s="15"/>
      <c r="I36" s="36"/>
      <c r="J36" s="36"/>
      <c r="K36" s="15"/>
      <c r="L36" s="30"/>
      <c r="M36" s="15"/>
    </row>
    <row r="37" spans="1:16" ht="15" customHeight="1" x14ac:dyDescent="0.2">
      <c r="A37" s="31"/>
      <c r="B37" s="37" t="s">
        <v>308</v>
      </c>
      <c r="C37" s="32">
        <v>27</v>
      </c>
      <c r="D37" s="32"/>
      <c r="E37" s="15"/>
      <c r="F37" s="15"/>
      <c r="G37" s="15"/>
      <c r="H37" s="15"/>
      <c r="I37" s="36"/>
      <c r="J37" s="36"/>
      <c r="K37" s="15"/>
      <c r="L37" s="30"/>
      <c r="M37" s="15"/>
    </row>
    <row r="38" spans="1:16" ht="15" customHeight="1" x14ac:dyDescent="0.2">
      <c r="A38" s="31"/>
      <c r="B38" s="37" t="s">
        <v>308</v>
      </c>
      <c r="C38" s="32">
        <v>28</v>
      </c>
      <c r="D38" s="32"/>
      <c r="E38" s="15"/>
      <c r="F38" s="15"/>
      <c r="G38" s="15"/>
      <c r="H38" s="15"/>
      <c r="I38" s="15"/>
      <c r="J38" s="15"/>
      <c r="K38" s="15"/>
      <c r="L38" s="30"/>
      <c r="M38" s="15"/>
    </row>
    <row r="39" spans="1:16" ht="15" customHeight="1" x14ac:dyDescent="0.2">
      <c r="A39" s="31"/>
      <c r="B39" s="37" t="s">
        <v>308</v>
      </c>
      <c r="C39" s="32">
        <v>29</v>
      </c>
      <c r="D39" s="32"/>
      <c r="E39" s="15"/>
      <c r="F39" s="15"/>
      <c r="G39" s="15"/>
      <c r="H39" s="15"/>
      <c r="I39" s="15"/>
      <c r="J39" s="15"/>
      <c r="K39" s="15"/>
      <c r="L39" s="30"/>
      <c r="M39" s="15"/>
    </row>
    <row r="40" spans="1:16" ht="15" customHeight="1" x14ac:dyDescent="0.2">
      <c r="A40" s="31"/>
      <c r="B40" s="37" t="s">
        <v>308</v>
      </c>
      <c r="C40" s="32">
        <v>30</v>
      </c>
      <c r="D40" s="32"/>
      <c r="E40" s="15"/>
      <c r="F40" s="15"/>
      <c r="G40" s="15"/>
      <c r="H40" s="15"/>
      <c r="I40" s="15"/>
      <c r="J40" s="15"/>
      <c r="K40" s="15"/>
      <c r="L40" s="30"/>
      <c r="M40" s="15"/>
    </row>
    <row r="41" spans="1:16" ht="15" customHeight="1" x14ac:dyDescent="0.2">
      <c r="A41" s="31"/>
      <c r="B41" s="37" t="s">
        <v>308</v>
      </c>
      <c r="C41" s="32">
        <v>31</v>
      </c>
      <c r="D41" s="32"/>
      <c r="E41" s="15"/>
      <c r="F41" s="15"/>
      <c r="G41" s="15"/>
      <c r="H41" s="15"/>
      <c r="I41" s="15"/>
      <c r="J41" s="15"/>
      <c r="K41" s="15"/>
      <c r="L41" s="30"/>
      <c r="M41" s="15"/>
    </row>
    <row r="42" spans="1:16" ht="15" customHeight="1" x14ac:dyDescent="0.2">
      <c r="A42" s="37" t="s">
        <v>39</v>
      </c>
      <c r="B42" s="31"/>
      <c r="C42" s="32"/>
      <c r="D42" s="32"/>
      <c r="E42" s="15"/>
      <c r="F42" s="15"/>
      <c r="G42" s="15"/>
      <c r="H42" s="15"/>
      <c r="I42" s="15"/>
      <c r="J42" s="15"/>
      <c r="K42" s="15"/>
      <c r="L42" s="30"/>
      <c r="M42" s="15"/>
    </row>
    <row r="43" spans="1:16" ht="15" customHeight="1" x14ac:dyDescent="0.2">
      <c r="A43" s="640"/>
      <c r="B43" s="640"/>
      <c r="C43" s="640"/>
      <c r="D43" s="33"/>
      <c r="E43" s="1"/>
      <c r="F43" s="1"/>
      <c r="G43" s="1"/>
      <c r="H43" s="1"/>
      <c r="I43" s="1"/>
      <c r="J43" s="1"/>
      <c r="K43" s="1"/>
      <c r="L43" s="1"/>
      <c r="M43" s="1"/>
    </row>
    <row r="44" spans="1:16" ht="15" customHeight="1" x14ac:dyDescent="0.3">
      <c r="A44" s="1"/>
      <c r="B44" s="1"/>
      <c r="C44" s="641" t="s">
        <v>8</v>
      </c>
      <c r="D44" s="641"/>
      <c r="E44" s="641"/>
      <c r="F44" s="19"/>
      <c r="G44" s="642" t="s">
        <v>227</v>
      </c>
      <c r="H44" s="642"/>
      <c r="I44" s="170"/>
      <c r="J44" s="18"/>
      <c r="L44" s="1"/>
      <c r="M44" s="1" t="s">
        <v>228</v>
      </c>
      <c r="N44" s="643"/>
      <c r="O44" s="643"/>
    </row>
    <row r="45" spans="1:16" ht="15" customHeight="1" x14ac:dyDescent="0.3">
      <c r="A45" s="1"/>
      <c r="B45" s="1"/>
      <c r="C45" s="20"/>
      <c r="D45" s="20"/>
      <c r="G45" s="170"/>
      <c r="H45" s="3"/>
      <c r="I45" s="18"/>
      <c r="J45" s="18"/>
      <c r="L45" s="1"/>
      <c r="M45" s="1"/>
      <c r="N45" s="21"/>
      <c r="O45" s="21"/>
    </row>
    <row r="46" spans="1:16" ht="15" customHeight="1" x14ac:dyDescent="0.3">
      <c r="A46" s="1"/>
      <c r="B46" s="1"/>
      <c r="C46" s="20"/>
      <c r="D46" s="20"/>
      <c r="G46" s="170"/>
      <c r="H46" s="3"/>
      <c r="I46" s="18"/>
      <c r="J46" s="18"/>
      <c r="L46" s="1"/>
      <c r="M46" s="1"/>
      <c r="N46" s="21"/>
      <c r="O46" s="21"/>
    </row>
    <row r="47" spans="1:16" ht="15" customHeight="1" x14ac:dyDescent="0.3">
      <c r="C47" s="641" t="s">
        <v>294</v>
      </c>
      <c r="D47" s="641"/>
      <c r="E47" s="641"/>
      <c r="F47" s="169"/>
      <c r="G47" s="644" t="s">
        <v>123</v>
      </c>
      <c r="H47" s="644"/>
      <c r="I47" s="644"/>
      <c r="J47" s="170"/>
      <c r="L47" s="1"/>
      <c r="M47" s="645" t="s">
        <v>130</v>
      </c>
      <c r="N47" s="645"/>
      <c r="O47" s="645"/>
      <c r="P47" s="645"/>
    </row>
    <row r="48" spans="1:16" ht="15.75" customHeight="1" x14ac:dyDescent="0.3">
      <c r="C48" s="641" t="s">
        <v>94</v>
      </c>
      <c r="D48" s="641"/>
      <c r="E48" s="641"/>
      <c r="F48" s="169"/>
      <c r="G48" s="644" t="s">
        <v>95</v>
      </c>
      <c r="H48" s="644"/>
      <c r="I48" s="644"/>
      <c r="J48" s="170"/>
      <c r="L48" s="1"/>
      <c r="M48" s="645" t="s">
        <v>104</v>
      </c>
      <c r="N48" s="645"/>
      <c r="O48" s="645"/>
      <c r="P48" s="645"/>
    </row>
    <row r="49" spans="1:18" ht="15.75" customHeight="1" x14ac:dyDescent="0.3">
      <c r="C49" s="169"/>
      <c r="D49" s="169"/>
      <c r="E49" s="169"/>
      <c r="F49" s="169"/>
      <c r="G49" s="170"/>
      <c r="H49" s="170"/>
      <c r="I49" s="170"/>
      <c r="J49" s="170"/>
      <c r="L49" s="1"/>
      <c r="M49" s="171"/>
      <c r="N49" s="171"/>
      <c r="O49" s="171"/>
      <c r="P49" s="171"/>
    </row>
    <row r="50" spans="1:18" ht="15.75" customHeight="1" x14ac:dyDescent="0.3">
      <c r="C50" s="169"/>
      <c r="D50" s="169"/>
      <c r="E50" s="169"/>
      <c r="F50" s="169"/>
      <c r="G50" s="170"/>
      <c r="H50" s="170"/>
      <c r="I50" s="170"/>
      <c r="J50" s="170"/>
      <c r="L50" s="1"/>
      <c r="M50" s="171"/>
      <c r="N50" s="171"/>
      <c r="O50" s="171"/>
      <c r="P50" s="171"/>
    </row>
    <row r="54" spans="1:18" ht="15" customHeight="1" x14ac:dyDescent="0.25">
      <c r="A54" s="646" t="s">
        <v>0</v>
      </c>
      <c r="B54" s="646"/>
      <c r="C54" s="646"/>
      <c r="D54" s="646"/>
      <c r="E54" s="646"/>
      <c r="F54" s="646"/>
      <c r="G54" s="646"/>
      <c r="H54" s="646"/>
      <c r="I54" s="646"/>
      <c r="J54" s="646"/>
      <c r="K54" s="646"/>
      <c r="L54" s="646"/>
      <c r="M54" s="646"/>
      <c r="N54" s="25"/>
      <c r="O54" s="25"/>
      <c r="P54" s="25"/>
      <c r="Q54" s="25"/>
      <c r="R54" s="25"/>
    </row>
    <row r="55" spans="1:18" ht="15" customHeight="1" x14ac:dyDescent="0.25">
      <c r="A55" s="26"/>
      <c r="B55" s="26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9"/>
      <c r="O55" s="9"/>
      <c r="P55" s="9"/>
      <c r="Q55" s="9"/>
      <c r="R55" s="9"/>
    </row>
    <row r="56" spans="1:18" ht="15" customHeight="1" x14ac:dyDescent="0.25">
      <c r="A56" s="646" t="s">
        <v>12</v>
      </c>
      <c r="B56" s="646"/>
      <c r="C56" s="646"/>
      <c r="D56" s="646"/>
      <c r="E56" s="646"/>
      <c r="F56" s="646"/>
      <c r="G56" s="646"/>
      <c r="H56" s="646"/>
      <c r="I56" s="646"/>
      <c r="J56" s="646"/>
      <c r="K56" s="646"/>
      <c r="L56" s="646"/>
      <c r="M56" s="646"/>
      <c r="N56" s="9"/>
      <c r="O56" s="9"/>
      <c r="P56" s="9"/>
      <c r="Q56" s="9"/>
      <c r="R56" s="9"/>
    </row>
    <row r="57" spans="1:18" ht="15" customHeight="1" x14ac:dyDescent="0.25">
      <c r="A57" s="294"/>
      <c r="B57" s="294"/>
      <c r="C57" s="294"/>
      <c r="D57" s="294"/>
      <c r="E57" s="294"/>
      <c r="F57" s="294"/>
      <c r="G57" s="294"/>
      <c r="H57" s="294"/>
      <c r="I57" s="294"/>
      <c r="J57" s="294"/>
      <c r="K57" s="294"/>
      <c r="L57" s="294"/>
      <c r="M57" s="294"/>
      <c r="N57" s="9"/>
      <c r="O57" s="9"/>
      <c r="P57" s="9"/>
      <c r="Q57" s="9"/>
      <c r="R57" s="9"/>
    </row>
    <row r="58" spans="1:18" s="5" customFormat="1" ht="15" customHeight="1" x14ac:dyDescent="0.25">
      <c r="A58" s="295" t="s">
        <v>174</v>
      </c>
      <c r="B58" s="9"/>
      <c r="C58" s="662" t="s">
        <v>256</v>
      </c>
      <c r="D58" s="295" t="s">
        <v>55</v>
      </c>
      <c r="F58" s="295" t="s">
        <v>257</v>
      </c>
      <c r="G58" s="295" t="s">
        <v>258</v>
      </c>
      <c r="H58" s="158" t="s">
        <v>259</v>
      </c>
      <c r="I58" s="158"/>
      <c r="K58" s="299"/>
      <c r="L58" s="299"/>
      <c r="M58" s="158" t="s">
        <v>260</v>
      </c>
      <c r="N58" s="158"/>
      <c r="O58" s="9"/>
      <c r="P58" s="295"/>
      <c r="Q58" s="295"/>
      <c r="R58" s="295"/>
    </row>
    <row r="59" spans="1:18" ht="15" customHeight="1" x14ac:dyDescent="0.3">
      <c r="A59" s="648" t="s">
        <v>157</v>
      </c>
      <c r="B59" s="648"/>
      <c r="C59" s="662"/>
      <c r="D59" s="4"/>
      <c r="F59" s="159" t="s">
        <v>70</v>
      </c>
      <c r="H59" s="7"/>
      <c r="I59" s="7"/>
      <c r="J59" s="7"/>
      <c r="K59" s="7"/>
      <c r="L59" s="7"/>
      <c r="M59" s="7"/>
      <c r="N59" s="159"/>
      <c r="O59" s="159"/>
      <c r="P59" s="159"/>
      <c r="Q59" s="159"/>
      <c r="R59" s="8"/>
    </row>
    <row r="60" spans="1:18" ht="54" customHeight="1" x14ac:dyDescent="0.2">
      <c r="A60" s="11" t="s">
        <v>4</v>
      </c>
      <c r="B60" s="12" t="s">
        <v>5</v>
      </c>
      <c r="C60" s="12" t="s">
        <v>6</v>
      </c>
      <c r="D60" s="11" t="s">
        <v>7</v>
      </c>
      <c r="E60" s="12" t="s">
        <v>14</v>
      </c>
      <c r="F60" s="11" t="s">
        <v>15</v>
      </c>
      <c r="G60" s="11" t="s">
        <v>16</v>
      </c>
      <c r="H60" s="11" t="s">
        <v>17</v>
      </c>
      <c r="I60" s="11" t="s">
        <v>18</v>
      </c>
      <c r="J60" s="11" t="s">
        <v>19</v>
      </c>
      <c r="K60" s="11" t="s">
        <v>20</v>
      </c>
      <c r="L60" s="12" t="s">
        <v>21</v>
      </c>
      <c r="M60" s="12" t="s">
        <v>22</v>
      </c>
    </row>
    <row r="61" spans="1:18" ht="15.75" customHeight="1" x14ac:dyDescent="0.2">
      <c r="A61" s="29"/>
      <c r="B61" s="29"/>
      <c r="C61" s="29"/>
      <c r="D61" s="29"/>
      <c r="E61" s="29"/>
      <c r="F61" s="15"/>
      <c r="G61" s="15"/>
      <c r="H61" s="15"/>
      <c r="I61" s="15"/>
      <c r="J61" s="15"/>
      <c r="K61" s="15"/>
      <c r="L61" s="30"/>
      <c r="M61" s="17"/>
    </row>
    <row r="62" spans="1:18" ht="13.5" x14ac:dyDescent="0.2">
      <c r="A62" s="37"/>
      <c r="B62" s="37" t="s">
        <v>339</v>
      </c>
      <c r="C62" s="32">
        <v>1</v>
      </c>
      <c r="D62" s="32"/>
      <c r="E62" s="15"/>
      <c r="F62" s="15"/>
      <c r="G62" s="38"/>
      <c r="H62" s="15"/>
      <c r="I62" s="36"/>
      <c r="J62" s="36"/>
      <c r="K62" s="43"/>
      <c r="L62" s="44"/>
      <c r="M62" s="15"/>
    </row>
    <row r="63" spans="1:18" ht="15" customHeight="1" x14ac:dyDescent="0.2">
      <c r="A63" s="31"/>
      <c r="B63" s="37" t="s">
        <v>339</v>
      </c>
      <c r="C63" s="32">
        <v>2</v>
      </c>
      <c r="D63" s="32"/>
      <c r="E63" s="15"/>
      <c r="F63" s="15"/>
      <c r="G63" s="15"/>
      <c r="H63" s="15"/>
      <c r="I63" s="15"/>
      <c r="J63" s="15"/>
      <c r="K63" s="15"/>
      <c r="L63" s="30"/>
      <c r="M63" s="15"/>
    </row>
    <row r="64" spans="1:18" ht="15" customHeight="1" x14ac:dyDescent="0.2">
      <c r="A64" s="31"/>
      <c r="B64" s="37" t="s">
        <v>339</v>
      </c>
      <c r="C64" s="32">
        <v>3</v>
      </c>
      <c r="D64" s="32"/>
      <c r="E64" s="15"/>
      <c r="F64" s="15"/>
      <c r="G64" s="15"/>
      <c r="H64" s="15"/>
      <c r="I64" s="15"/>
      <c r="J64" s="15"/>
      <c r="K64" s="15"/>
      <c r="L64" s="30"/>
      <c r="M64" s="15"/>
    </row>
    <row r="65" spans="1:13" ht="15" customHeight="1" x14ac:dyDescent="0.2">
      <c r="A65" s="31"/>
      <c r="B65" s="37" t="s">
        <v>339</v>
      </c>
      <c r="C65" s="32">
        <v>4</v>
      </c>
      <c r="D65" s="32"/>
      <c r="E65" s="15"/>
      <c r="F65" s="15"/>
      <c r="G65" s="15"/>
      <c r="H65" s="15"/>
      <c r="I65" s="15"/>
      <c r="J65" s="15"/>
      <c r="K65" s="15"/>
      <c r="L65" s="30"/>
      <c r="M65" s="15"/>
    </row>
    <row r="66" spans="1:13" ht="15" customHeight="1" x14ac:dyDescent="0.2">
      <c r="A66" s="31"/>
      <c r="B66" s="37" t="s">
        <v>339</v>
      </c>
      <c r="C66" s="32">
        <v>5</v>
      </c>
      <c r="D66" s="32"/>
      <c r="E66" s="15"/>
      <c r="F66" s="15"/>
      <c r="G66" s="15"/>
      <c r="H66" s="15"/>
      <c r="I66" s="15"/>
      <c r="J66" s="15"/>
      <c r="K66" s="15"/>
      <c r="L66" s="30"/>
      <c r="M66" s="15"/>
    </row>
    <row r="67" spans="1:13" ht="15" customHeight="1" x14ac:dyDescent="0.2">
      <c r="A67" s="31"/>
      <c r="B67" s="37" t="s">
        <v>339</v>
      </c>
      <c r="C67" s="32">
        <v>6</v>
      </c>
      <c r="D67" s="32"/>
      <c r="E67" s="15"/>
      <c r="F67" s="15"/>
      <c r="G67" s="15"/>
      <c r="H67" s="15"/>
      <c r="I67" s="15"/>
      <c r="J67" s="15"/>
      <c r="K67" s="15"/>
      <c r="L67" s="30"/>
      <c r="M67" s="15"/>
    </row>
    <row r="68" spans="1:13" ht="15" customHeight="1" x14ac:dyDescent="0.2">
      <c r="A68" s="31"/>
      <c r="B68" s="37" t="s">
        <v>339</v>
      </c>
      <c r="C68" s="32">
        <v>7</v>
      </c>
      <c r="D68" s="32"/>
      <c r="E68" s="15"/>
      <c r="F68" s="15"/>
      <c r="G68" s="15"/>
      <c r="H68" s="15"/>
      <c r="I68" s="15"/>
      <c r="J68" s="15"/>
      <c r="K68" s="15"/>
      <c r="L68" s="30"/>
      <c r="M68" s="15"/>
    </row>
    <row r="69" spans="1:13" ht="14.25" customHeight="1" x14ac:dyDescent="0.2">
      <c r="A69" s="31"/>
      <c r="B69" s="37" t="s">
        <v>339</v>
      </c>
      <c r="C69" s="32">
        <v>8</v>
      </c>
      <c r="D69" s="32"/>
      <c r="E69" s="15"/>
      <c r="F69" s="15"/>
      <c r="G69" s="15"/>
      <c r="H69" s="15"/>
      <c r="I69" s="15"/>
      <c r="J69" s="15"/>
      <c r="K69" s="15"/>
      <c r="L69" s="30"/>
      <c r="M69" s="15"/>
    </row>
    <row r="70" spans="1:13" ht="15" customHeight="1" x14ac:dyDescent="0.2">
      <c r="A70" s="31"/>
      <c r="B70" s="37" t="s">
        <v>339</v>
      </c>
      <c r="C70" s="32">
        <v>10</v>
      </c>
      <c r="D70" s="32"/>
      <c r="E70" s="15"/>
      <c r="F70" s="15"/>
      <c r="G70" s="15"/>
      <c r="H70" s="15"/>
      <c r="I70" s="15"/>
      <c r="J70" s="15"/>
      <c r="K70" s="15"/>
      <c r="L70" s="30"/>
      <c r="M70" s="15"/>
    </row>
    <row r="71" spans="1:13" ht="15" customHeight="1" x14ac:dyDescent="0.2">
      <c r="A71" s="31"/>
      <c r="B71" s="37" t="s">
        <v>339</v>
      </c>
      <c r="C71" s="32">
        <v>11</v>
      </c>
      <c r="D71" s="32"/>
      <c r="E71" s="15"/>
      <c r="F71" s="15"/>
      <c r="G71" s="15"/>
      <c r="H71" s="15"/>
      <c r="I71" s="15"/>
      <c r="J71" s="15"/>
      <c r="K71" s="15"/>
      <c r="L71" s="30"/>
      <c r="M71" s="15"/>
    </row>
    <row r="72" spans="1:13" ht="15" customHeight="1" x14ac:dyDescent="0.2">
      <c r="A72" s="31"/>
      <c r="B72" s="37" t="s">
        <v>339</v>
      </c>
      <c r="C72" s="32">
        <v>12</v>
      </c>
      <c r="D72" s="32"/>
      <c r="E72" s="15"/>
      <c r="F72" s="15"/>
      <c r="G72" s="15"/>
      <c r="H72" s="15"/>
      <c r="I72" s="15"/>
      <c r="J72" s="15"/>
      <c r="K72" s="15"/>
      <c r="L72" s="30"/>
      <c r="M72" s="15"/>
    </row>
    <row r="73" spans="1:13" ht="15" customHeight="1" x14ac:dyDescent="0.2">
      <c r="A73" s="31"/>
      <c r="B73" s="37" t="s">
        <v>339</v>
      </c>
      <c r="C73" s="32">
        <v>13</v>
      </c>
      <c r="D73" s="32"/>
      <c r="E73" s="15"/>
      <c r="F73" s="15"/>
      <c r="G73" s="15"/>
      <c r="H73" s="15"/>
      <c r="I73" s="15"/>
      <c r="J73" s="15"/>
      <c r="K73" s="15"/>
      <c r="L73" s="30"/>
      <c r="M73" s="15"/>
    </row>
    <row r="74" spans="1:13" ht="15" customHeight="1" x14ac:dyDescent="0.2">
      <c r="A74" s="31"/>
      <c r="B74" s="37" t="s">
        <v>339</v>
      </c>
      <c r="C74" s="32">
        <v>14</v>
      </c>
      <c r="D74" s="32"/>
      <c r="E74" s="15"/>
      <c r="F74" s="15"/>
      <c r="G74" s="15"/>
      <c r="H74" s="15"/>
      <c r="I74" s="104"/>
      <c r="J74" s="104"/>
      <c r="K74" s="15"/>
      <c r="L74" s="16"/>
      <c r="M74" s="15"/>
    </row>
    <row r="75" spans="1:13" ht="15" customHeight="1" x14ac:dyDescent="0.2">
      <c r="A75" s="31"/>
      <c r="B75" s="37" t="s">
        <v>339</v>
      </c>
      <c r="C75" s="32">
        <v>15</v>
      </c>
      <c r="D75" s="32"/>
      <c r="E75" s="15"/>
      <c r="F75" s="15"/>
      <c r="G75" s="15"/>
      <c r="H75" s="15"/>
      <c r="I75" s="15"/>
      <c r="J75" s="15"/>
      <c r="K75" s="15"/>
      <c r="L75" s="30"/>
      <c r="M75" s="15"/>
    </row>
    <row r="76" spans="1:13" ht="15" customHeight="1" x14ac:dyDescent="0.2">
      <c r="A76" s="31"/>
      <c r="B76" s="37" t="s">
        <v>339</v>
      </c>
      <c r="C76" s="32">
        <v>16</v>
      </c>
      <c r="D76" s="32"/>
      <c r="E76" s="15"/>
      <c r="F76" s="15"/>
      <c r="G76" s="15"/>
      <c r="H76" s="15"/>
      <c r="I76" s="15"/>
      <c r="J76" s="15"/>
      <c r="K76" s="15"/>
      <c r="L76" s="30"/>
      <c r="M76" s="15"/>
    </row>
    <row r="77" spans="1:13" ht="15" customHeight="1" x14ac:dyDescent="0.2">
      <c r="A77" s="31"/>
      <c r="B77" s="37" t="s">
        <v>339</v>
      </c>
      <c r="C77" s="32">
        <v>17</v>
      </c>
      <c r="D77" s="32"/>
      <c r="E77" s="15"/>
      <c r="F77" s="15"/>
      <c r="G77" s="15"/>
      <c r="H77" s="15"/>
      <c r="I77" s="15"/>
      <c r="J77" s="15"/>
      <c r="K77" s="15"/>
      <c r="L77" s="30"/>
      <c r="M77" s="15"/>
    </row>
    <row r="78" spans="1:13" ht="15" customHeight="1" x14ac:dyDescent="0.2">
      <c r="A78" s="31"/>
      <c r="B78" s="37" t="s">
        <v>339</v>
      </c>
      <c r="C78" s="32">
        <v>18</v>
      </c>
      <c r="D78" s="32"/>
      <c r="E78" s="15"/>
      <c r="F78" s="15" t="s">
        <v>29</v>
      </c>
      <c r="G78" s="15" t="s">
        <v>380</v>
      </c>
      <c r="H78" s="15" t="s">
        <v>34</v>
      </c>
      <c r="I78" s="104">
        <v>42418</v>
      </c>
      <c r="J78" s="104">
        <v>42418</v>
      </c>
      <c r="K78" s="15">
        <v>902</v>
      </c>
      <c r="L78" s="16">
        <v>522</v>
      </c>
      <c r="M78" s="15" t="s">
        <v>381</v>
      </c>
    </row>
    <row r="79" spans="1:13" ht="27" customHeight="1" x14ac:dyDescent="0.2">
      <c r="A79" s="31"/>
      <c r="B79" s="37" t="s">
        <v>339</v>
      </c>
      <c r="C79" s="32">
        <v>18</v>
      </c>
      <c r="D79" s="32"/>
      <c r="E79" s="15"/>
      <c r="F79" s="15" t="s">
        <v>29</v>
      </c>
      <c r="G79" s="38" t="s">
        <v>382</v>
      </c>
      <c r="H79" s="15" t="s">
        <v>34</v>
      </c>
      <c r="I79" s="104">
        <v>42418</v>
      </c>
      <c r="J79" s="104">
        <v>42418</v>
      </c>
      <c r="K79" s="15">
        <v>902</v>
      </c>
      <c r="L79" s="16">
        <v>1856</v>
      </c>
      <c r="M79" s="15" t="s">
        <v>381</v>
      </c>
    </row>
    <row r="80" spans="1:13" ht="18.75" customHeight="1" x14ac:dyDescent="0.2">
      <c r="A80" s="31"/>
      <c r="B80" s="37" t="s">
        <v>339</v>
      </c>
      <c r="C80" s="32">
        <v>18</v>
      </c>
      <c r="D80" s="32"/>
      <c r="E80" s="15"/>
      <c r="F80" s="15" t="s">
        <v>29</v>
      </c>
      <c r="G80" s="38" t="s">
        <v>171</v>
      </c>
      <c r="H80" s="15" t="s">
        <v>34</v>
      </c>
      <c r="I80" s="104">
        <v>42418</v>
      </c>
      <c r="J80" s="104">
        <v>42418</v>
      </c>
      <c r="K80" s="15">
        <v>901</v>
      </c>
      <c r="L80" s="16">
        <v>1972</v>
      </c>
      <c r="M80" s="15" t="s">
        <v>381</v>
      </c>
    </row>
    <row r="81" spans="1:15" ht="15" customHeight="1" x14ac:dyDescent="0.2">
      <c r="A81" s="31"/>
      <c r="B81" s="37" t="s">
        <v>339</v>
      </c>
      <c r="C81" s="32">
        <v>19</v>
      </c>
      <c r="D81" s="32"/>
      <c r="E81" s="15"/>
      <c r="F81" s="15"/>
      <c r="G81" s="15"/>
      <c r="H81" s="15"/>
      <c r="I81" s="15"/>
      <c r="J81" s="15"/>
      <c r="K81" s="15"/>
      <c r="L81" s="30"/>
      <c r="M81" s="15"/>
    </row>
    <row r="82" spans="1:15" ht="15" customHeight="1" x14ac:dyDescent="0.2">
      <c r="A82" s="31"/>
      <c r="B82" s="37" t="s">
        <v>339</v>
      </c>
      <c r="C82" s="32">
        <v>20</v>
      </c>
      <c r="D82" s="32"/>
      <c r="E82" s="15"/>
      <c r="F82" s="15"/>
      <c r="G82" s="15"/>
      <c r="H82" s="15"/>
      <c r="I82" s="15"/>
      <c r="J82" s="15"/>
      <c r="K82" s="15"/>
      <c r="L82" s="30"/>
      <c r="M82" s="15"/>
    </row>
    <row r="83" spans="1:15" ht="15" customHeight="1" x14ac:dyDescent="0.2">
      <c r="A83" s="31"/>
      <c r="B83" s="37" t="s">
        <v>339</v>
      </c>
      <c r="C83" s="32">
        <v>21</v>
      </c>
      <c r="D83" s="32"/>
      <c r="E83" s="15"/>
      <c r="F83" s="15"/>
      <c r="G83" s="15"/>
      <c r="H83" s="15"/>
      <c r="I83" s="15"/>
      <c r="J83" s="15"/>
      <c r="K83" s="15"/>
      <c r="L83" s="30"/>
      <c r="M83" s="15"/>
    </row>
    <row r="84" spans="1:15" ht="15" customHeight="1" x14ac:dyDescent="0.2">
      <c r="A84" s="31"/>
      <c r="B84" s="37" t="s">
        <v>339</v>
      </c>
      <c r="C84" s="32">
        <v>22</v>
      </c>
      <c r="D84" s="32"/>
      <c r="E84" s="15"/>
      <c r="F84" s="15"/>
      <c r="G84" s="38"/>
      <c r="H84" s="15"/>
      <c r="I84" s="36"/>
      <c r="J84" s="36"/>
      <c r="K84" s="15"/>
      <c r="L84" s="30"/>
      <c r="M84" s="15"/>
    </row>
    <row r="85" spans="1:15" ht="15" customHeight="1" x14ac:dyDescent="0.3">
      <c r="A85" s="31"/>
      <c r="B85" s="37" t="s">
        <v>339</v>
      </c>
      <c r="C85" s="32">
        <v>23</v>
      </c>
      <c r="E85" s="15"/>
      <c r="F85" s="15"/>
      <c r="G85" s="15"/>
      <c r="H85" s="15"/>
      <c r="I85" s="15"/>
      <c r="J85" s="15"/>
      <c r="K85" s="15"/>
      <c r="L85" s="30"/>
      <c r="M85" s="15"/>
    </row>
    <row r="86" spans="1:15" ht="15" customHeight="1" x14ac:dyDescent="0.2">
      <c r="A86" s="31"/>
      <c r="B86" s="37" t="s">
        <v>339</v>
      </c>
      <c r="C86" s="32">
        <v>24</v>
      </c>
      <c r="D86" s="32"/>
      <c r="E86" s="32"/>
      <c r="F86" s="15"/>
      <c r="G86" s="15"/>
      <c r="H86" s="15"/>
      <c r="I86" s="36"/>
      <c r="J86" s="36"/>
      <c r="K86" s="15"/>
      <c r="L86" s="30"/>
      <c r="M86" s="15"/>
    </row>
    <row r="87" spans="1:15" ht="15" customHeight="1" x14ac:dyDescent="0.2">
      <c r="A87" s="31"/>
      <c r="B87" s="37" t="s">
        <v>339</v>
      </c>
      <c r="C87" s="32">
        <v>25</v>
      </c>
      <c r="D87" s="32"/>
      <c r="E87" s="32"/>
      <c r="F87" s="15"/>
      <c r="G87" s="15"/>
      <c r="H87" s="15"/>
      <c r="I87" s="36"/>
      <c r="J87" s="36"/>
      <c r="K87" s="15"/>
      <c r="L87" s="30"/>
      <c r="M87" s="15"/>
    </row>
    <row r="88" spans="1:15" ht="15" customHeight="1" x14ac:dyDescent="0.2">
      <c r="A88" s="31"/>
      <c r="B88" s="37" t="s">
        <v>339</v>
      </c>
      <c r="C88" s="32">
        <v>26</v>
      </c>
      <c r="D88" s="32"/>
      <c r="E88" s="15"/>
      <c r="F88" s="15"/>
      <c r="G88" s="15"/>
      <c r="H88" s="15"/>
      <c r="I88" s="36"/>
      <c r="J88" s="36"/>
      <c r="K88" s="15"/>
      <c r="L88" s="30"/>
      <c r="M88" s="15"/>
    </row>
    <row r="89" spans="1:15" ht="15" customHeight="1" x14ac:dyDescent="0.2">
      <c r="A89" s="31"/>
      <c r="B89" s="37" t="s">
        <v>339</v>
      </c>
      <c r="C89" s="32">
        <v>27</v>
      </c>
      <c r="D89" s="32"/>
      <c r="E89" s="15"/>
      <c r="F89" s="15"/>
      <c r="G89" s="15"/>
      <c r="H89" s="15"/>
      <c r="I89" s="36"/>
      <c r="J89" s="36"/>
      <c r="K89" s="15"/>
      <c r="L89" s="30"/>
      <c r="M89" s="15"/>
    </row>
    <row r="90" spans="1:15" ht="15" customHeight="1" x14ac:dyDescent="0.2">
      <c r="A90" s="31"/>
      <c r="B90" s="37" t="s">
        <v>339</v>
      </c>
      <c r="C90" s="32">
        <v>28</v>
      </c>
      <c r="D90" s="32"/>
      <c r="E90" s="15"/>
      <c r="F90" s="15"/>
      <c r="G90" s="15"/>
      <c r="H90" s="15"/>
      <c r="I90" s="15"/>
      <c r="J90" s="15"/>
      <c r="K90" s="15"/>
      <c r="L90" s="30"/>
      <c r="M90" s="15"/>
    </row>
    <row r="91" spans="1:15" ht="15" customHeight="1" x14ac:dyDescent="0.2">
      <c r="A91" s="31"/>
      <c r="B91" s="37" t="s">
        <v>339</v>
      </c>
      <c r="C91" s="32">
        <v>29</v>
      </c>
      <c r="D91" s="32"/>
      <c r="E91" s="15"/>
      <c r="F91" s="15"/>
      <c r="G91" s="15"/>
      <c r="H91" s="15"/>
      <c r="I91" s="15"/>
      <c r="J91" s="15"/>
      <c r="K91" s="15"/>
      <c r="L91" s="30"/>
      <c r="M91" s="15"/>
    </row>
    <row r="92" spans="1:15" ht="15" customHeight="1" x14ac:dyDescent="0.2">
      <c r="A92" s="31"/>
      <c r="B92" s="37"/>
      <c r="C92" s="32"/>
      <c r="D92" s="32"/>
      <c r="E92" s="15"/>
      <c r="F92" s="15"/>
      <c r="G92" s="15"/>
      <c r="H92" s="15"/>
      <c r="I92" s="15"/>
      <c r="J92" s="15"/>
      <c r="K92" s="15"/>
      <c r="L92" s="30"/>
      <c r="M92" s="15"/>
    </row>
    <row r="93" spans="1:15" ht="15" customHeight="1" x14ac:dyDescent="0.2">
      <c r="A93" s="37" t="s">
        <v>39</v>
      </c>
      <c r="B93" s="31"/>
      <c r="C93" s="32"/>
      <c r="D93" s="32"/>
      <c r="E93" s="15"/>
      <c r="F93" s="15"/>
      <c r="G93" s="15"/>
      <c r="H93" s="15"/>
      <c r="I93" s="15"/>
      <c r="J93" s="15"/>
      <c r="K93" s="15"/>
      <c r="L93" s="16">
        <f>SUM(L62:L92)</f>
        <v>4350</v>
      </c>
      <c r="M93" s="15"/>
    </row>
    <row r="94" spans="1:15" ht="15" customHeight="1" x14ac:dyDescent="0.2">
      <c r="A94" s="640"/>
      <c r="B94" s="640"/>
      <c r="C94" s="640"/>
      <c r="D94" s="301"/>
      <c r="E94" s="1"/>
      <c r="F94" s="1"/>
      <c r="G94" s="1"/>
      <c r="H94" s="1"/>
      <c r="I94" s="1"/>
      <c r="J94" s="1"/>
      <c r="K94" s="1"/>
      <c r="L94" s="1"/>
      <c r="M94" s="1"/>
    </row>
    <row r="95" spans="1:15" ht="15" customHeight="1" x14ac:dyDescent="0.3">
      <c r="A95" s="1"/>
      <c r="B95" s="1"/>
      <c r="C95" s="641" t="s">
        <v>8</v>
      </c>
      <c r="D95" s="641"/>
      <c r="E95" s="641"/>
      <c r="F95" s="19"/>
      <c r="G95" s="642" t="s">
        <v>227</v>
      </c>
      <c r="H95" s="642"/>
      <c r="I95" s="297"/>
      <c r="J95" s="18"/>
      <c r="L95" s="1"/>
      <c r="M95" s="1" t="s">
        <v>228</v>
      </c>
      <c r="N95" s="643"/>
      <c r="O95" s="643"/>
    </row>
    <row r="96" spans="1:15" ht="15" customHeight="1" x14ac:dyDescent="0.3">
      <c r="A96" s="1"/>
      <c r="B96" s="1"/>
      <c r="C96" s="20"/>
      <c r="D96" s="20"/>
      <c r="G96" s="297"/>
      <c r="H96" s="3"/>
      <c r="I96" s="18"/>
      <c r="J96" s="18"/>
      <c r="L96" s="1"/>
      <c r="M96" s="1"/>
      <c r="N96" s="21"/>
      <c r="O96" s="21"/>
    </row>
    <row r="97" spans="1:18" ht="15" customHeight="1" x14ac:dyDescent="0.3">
      <c r="A97" s="1"/>
      <c r="B97" s="1"/>
      <c r="C97" s="20"/>
      <c r="D97" s="20"/>
      <c r="G97" s="297"/>
      <c r="H97" s="3"/>
      <c r="I97" s="18"/>
      <c r="J97" s="18"/>
      <c r="L97" s="1"/>
      <c r="M97" s="1"/>
      <c r="N97" s="21"/>
      <c r="O97" s="21"/>
    </row>
    <row r="98" spans="1:18" ht="15" customHeight="1" x14ac:dyDescent="0.3">
      <c r="C98" s="641" t="s">
        <v>294</v>
      </c>
      <c r="D98" s="641"/>
      <c r="E98" s="641"/>
      <c r="F98" s="296"/>
      <c r="G98" s="644" t="s">
        <v>123</v>
      </c>
      <c r="H98" s="644"/>
      <c r="I98" s="644"/>
      <c r="J98" s="297"/>
      <c r="L98" s="1"/>
      <c r="M98" s="645" t="s">
        <v>130</v>
      </c>
      <c r="N98" s="645"/>
      <c r="O98" s="645"/>
      <c r="P98" s="645"/>
    </row>
    <row r="99" spans="1:18" ht="15.75" customHeight="1" x14ac:dyDescent="0.3">
      <c r="C99" s="641" t="s">
        <v>94</v>
      </c>
      <c r="D99" s="641"/>
      <c r="E99" s="641"/>
      <c r="F99" s="296"/>
      <c r="G99" s="644" t="s">
        <v>95</v>
      </c>
      <c r="H99" s="644"/>
      <c r="I99" s="644"/>
      <c r="J99" s="297"/>
      <c r="L99" s="1"/>
      <c r="M99" s="645" t="s">
        <v>104</v>
      </c>
      <c r="N99" s="645"/>
      <c r="O99" s="645"/>
      <c r="P99" s="645"/>
    </row>
    <row r="100" spans="1:18" ht="15.75" customHeight="1" x14ac:dyDescent="0.3">
      <c r="C100" s="296"/>
      <c r="D100" s="296"/>
      <c r="E100" s="296"/>
      <c r="F100" s="296"/>
      <c r="G100" s="297"/>
      <c r="H100" s="297"/>
      <c r="I100" s="297"/>
      <c r="J100" s="297"/>
      <c r="L100" s="1"/>
      <c r="M100" s="298"/>
      <c r="N100" s="298"/>
      <c r="O100" s="298"/>
      <c r="P100" s="298"/>
    </row>
    <row r="101" spans="1:18" ht="15.75" customHeight="1" x14ac:dyDescent="0.3">
      <c r="C101" s="296"/>
      <c r="D101" s="296"/>
      <c r="E101" s="296"/>
      <c r="F101" s="296"/>
      <c r="G101" s="297"/>
      <c r="H101" s="297"/>
      <c r="I101" s="297"/>
      <c r="J101" s="297"/>
      <c r="L101" s="1"/>
      <c r="M101" s="298"/>
      <c r="N101" s="298"/>
      <c r="O101" s="298"/>
      <c r="P101" s="298"/>
    </row>
    <row r="105" spans="1:18" ht="15" customHeight="1" x14ac:dyDescent="0.25">
      <c r="A105" s="646" t="s">
        <v>0</v>
      </c>
      <c r="B105" s="646"/>
      <c r="C105" s="646"/>
      <c r="D105" s="646"/>
      <c r="E105" s="646"/>
      <c r="F105" s="646"/>
      <c r="G105" s="646"/>
      <c r="H105" s="646"/>
      <c r="I105" s="646"/>
      <c r="J105" s="646"/>
      <c r="K105" s="646"/>
      <c r="L105" s="646"/>
      <c r="M105" s="646"/>
      <c r="N105" s="25"/>
      <c r="O105" s="25"/>
      <c r="P105" s="25"/>
      <c r="Q105" s="25"/>
      <c r="R105" s="25"/>
    </row>
    <row r="106" spans="1:18" ht="15" customHeight="1" x14ac:dyDescent="0.25">
      <c r="A106" s="26"/>
      <c r="B106" s="26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9"/>
      <c r="O106" s="9"/>
      <c r="P106" s="9"/>
      <c r="Q106" s="9"/>
      <c r="R106" s="9"/>
    </row>
    <row r="107" spans="1:18" ht="15" customHeight="1" x14ac:dyDescent="0.25">
      <c r="A107" s="646" t="s">
        <v>12</v>
      </c>
      <c r="B107" s="646"/>
      <c r="C107" s="646"/>
      <c r="D107" s="646"/>
      <c r="E107" s="646"/>
      <c r="F107" s="646"/>
      <c r="G107" s="646"/>
      <c r="H107" s="646"/>
      <c r="I107" s="646"/>
      <c r="J107" s="646"/>
      <c r="K107" s="646"/>
      <c r="L107" s="646"/>
      <c r="M107" s="646"/>
      <c r="N107" s="9"/>
      <c r="O107" s="9"/>
      <c r="P107" s="9"/>
      <c r="Q107" s="9"/>
      <c r="R107" s="9"/>
    </row>
    <row r="108" spans="1:18" ht="15" customHeight="1" x14ac:dyDescent="0.25">
      <c r="A108" s="294"/>
      <c r="B108" s="294"/>
      <c r="C108" s="294"/>
      <c r="D108" s="294"/>
      <c r="E108" s="294"/>
      <c r="F108" s="294"/>
      <c r="G108" s="294"/>
      <c r="H108" s="294"/>
      <c r="I108" s="294"/>
      <c r="J108" s="294"/>
      <c r="K108" s="294"/>
      <c r="L108" s="294"/>
      <c r="M108" s="294"/>
      <c r="N108" s="9"/>
      <c r="O108" s="9"/>
      <c r="P108" s="9"/>
      <c r="Q108" s="9"/>
      <c r="R108" s="9"/>
    </row>
    <row r="109" spans="1:18" s="5" customFormat="1" ht="15" customHeight="1" x14ac:dyDescent="0.25">
      <c r="A109" s="295" t="s">
        <v>174</v>
      </c>
      <c r="B109" s="9"/>
      <c r="C109" s="662" t="s">
        <v>256</v>
      </c>
      <c r="D109" s="295" t="s">
        <v>55</v>
      </c>
      <c r="F109" s="295" t="s">
        <v>257</v>
      </c>
      <c r="G109" s="295" t="s">
        <v>258</v>
      </c>
      <c r="H109" s="158" t="s">
        <v>259</v>
      </c>
      <c r="I109" s="158"/>
      <c r="K109" s="299"/>
      <c r="L109" s="299"/>
      <c r="M109" s="158" t="s">
        <v>260</v>
      </c>
      <c r="N109" s="158"/>
      <c r="O109" s="9"/>
      <c r="P109" s="295"/>
      <c r="Q109" s="295"/>
      <c r="R109" s="295"/>
    </row>
    <row r="110" spans="1:18" ht="15" customHeight="1" x14ac:dyDescent="0.3">
      <c r="A110" s="648" t="s">
        <v>157</v>
      </c>
      <c r="B110" s="648"/>
      <c r="C110" s="662"/>
      <c r="D110" s="4"/>
      <c r="F110" s="159" t="s">
        <v>70</v>
      </c>
      <c r="H110" s="7"/>
      <c r="I110" s="7"/>
      <c r="J110" s="7"/>
      <c r="K110" s="7"/>
      <c r="L110" s="7"/>
      <c r="M110" s="7"/>
      <c r="N110" s="159"/>
      <c r="O110" s="159"/>
      <c r="P110" s="159"/>
      <c r="Q110" s="159"/>
      <c r="R110" s="8"/>
    </row>
    <row r="111" spans="1:18" ht="54" customHeight="1" x14ac:dyDescent="0.2">
      <c r="A111" s="11" t="s">
        <v>4</v>
      </c>
      <c r="B111" s="12" t="s">
        <v>5</v>
      </c>
      <c r="C111" s="12" t="s">
        <v>6</v>
      </c>
      <c r="D111" s="11" t="s">
        <v>7</v>
      </c>
      <c r="E111" s="12" t="s">
        <v>14</v>
      </c>
      <c r="F111" s="11" t="s">
        <v>15</v>
      </c>
      <c r="G111" s="11" t="s">
        <v>16</v>
      </c>
      <c r="H111" s="11" t="s">
        <v>17</v>
      </c>
      <c r="I111" s="11" t="s">
        <v>18</v>
      </c>
      <c r="J111" s="11" t="s">
        <v>19</v>
      </c>
      <c r="K111" s="11" t="s">
        <v>20</v>
      </c>
      <c r="L111" s="12" t="s">
        <v>21</v>
      </c>
      <c r="M111" s="12" t="s">
        <v>22</v>
      </c>
    </row>
    <row r="112" spans="1:18" ht="15.75" customHeight="1" x14ac:dyDescent="0.2">
      <c r="A112" s="29"/>
      <c r="B112" s="29"/>
      <c r="C112" s="29"/>
      <c r="D112" s="29"/>
      <c r="E112" s="29"/>
      <c r="F112" s="15"/>
      <c r="G112" s="15"/>
      <c r="H112" s="15"/>
      <c r="I112" s="15"/>
      <c r="J112" s="15"/>
      <c r="K112" s="15"/>
      <c r="L112" s="30"/>
      <c r="M112" s="17"/>
    </row>
    <row r="113" spans="1:13" ht="13.5" x14ac:dyDescent="0.2">
      <c r="A113" s="37"/>
      <c r="B113" s="37" t="s">
        <v>353</v>
      </c>
      <c r="C113" s="32">
        <v>1</v>
      </c>
      <c r="D113" s="32"/>
      <c r="E113" s="15"/>
      <c r="F113" s="15"/>
      <c r="G113" s="38"/>
      <c r="H113" s="15"/>
      <c r="I113" s="36"/>
      <c r="J113" s="36"/>
      <c r="K113" s="43"/>
      <c r="L113" s="44"/>
      <c r="M113" s="15"/>
    </row>
    <row r="114" spans="1:13" ht="15" customHeight="1" x14ac:dyDescent="0.2">
      <c r="A114" s="31"/>
      <c r="B114" s="37" t="s">
        <v>353</v>
      </c>
      <c r="C114" s="32">
        <v>2</v>
      </c>
      <c r="D114" s="32"/>
      <c r="E114" s="15"/>
      <c r="F114" s="15"/>
      <c r="G114" s="15"/>
      <c r="H114" s="15"/>
      <c r="I114" s="15"/>
      <c r="J114" s="15"/>
      <c r="K114" s="15"/>
      <c r="L114" s="30"/>
      <c r="M114" s="15"/>
    </row>
    <row r="115" spans="1:13" ht="15" customHeight="1" x14ac:dyDescent="0.2">
      <c r="A115" s="31"/>
      <c r="B115" s="37" t="s">
        <v>353</v>
      </c>
      <c r="C115" s="32">
        <v>3</v>
      </c>
      <c r="D115" s="32"/>
      <c r="E115" s="15"/>
      <c r="F115" s="15"/>
      <c r="G115" s="15"/>
      <c r="H115" s="15"/>
      <c r="I115" s="15"/>
      <c r="J115" s="15"/>
      <c r="K115" s="15"/>
      <c r="L115" s="30"/>
      <c r="M115" s="15"/>
    </row>
    <row r="116" spans="1:13" ht="15" customHeight="1" x14ac:dyDescent="0.2">
      <c r="A116" s="31"/>
      <c r="B116" s="37" t="s">
        <v>353</v>
      </c>
      <c r="C116" s="32">
        <v>4</v>
      </c>
      <c r="D116" s="32"/>
      <c r="E116" s="15"/>
      <c r="F116" s="15"/>
      <c r="G116" s="15"/>
      <c r="H116" s="15"/>
      <c r="I116" s="15"/>
      <c r="J116" s="15"/>
      <c r="K116" s="15"/>
      <c r="L116" s="30"/>
      <c r="M116" s="15"/>
    </row>
    <row r="117" spans="1:13" ht="15" customHeight="1" x14ac:dyDescent="0.2">
      <c r="A117" s="31"/>
      <c r="B117" s="37" t="s">
        <v>353</v>
      </c>
      <c r="C117" s="32">
        <v>5</v>
      </c>
      <c r="D117" s="32"/>
      <c r="E117" s="15"/>
      <c r="F117" s="15"/>
      <c r="G117" s="15"/>
      <c r="H117" s="15"/>
      <c r="I117" s="15"/>
      <c r="J117" s="15"/>
      <c r="K117" s="15"/>
      <c r="L117" s="30"/>
      <c r="M117" s="15"/>
    </row>
    <row r="118" spans="1:13" ht="15" customHeight="1" x14ac:dyDescent="0.2">
      <c r="A118" s="31"/>
      <c r="B118" s="37" t="s">
        <v>353</v>
      </c>
      <c r="C118" s="32">
        <v>6</v>
      </c>
      <c r="D118" s="32"/>
      <c r="E118" s="15"/>
      <c r="F118" s="15"/>
      <c r="G118" s="15"/>
      <c r="H118" s="15"/>
      <c r="I118" s="15"/>
      <c r="J118" s="15"/>
      <c r="K118" s="15"/>
      <c r="L118" s="30"/>
      <c r="M118" s="15"/>
    </row>
    <row r="119" spans="1:13" ht="15" customHeight="1" x14ac:dyDescent="0.2">
      <c r="A119" s="31"/>
      <c r="B119" s="37" t="s">
        <v>353</v>
      </c>
      <c r="C119" s="32">
        <v>7</v>
      </c>
      <c r="D119" s="32"/>
      <c r="E119" s="15"/>
      <c r="F119" s="15"/>
      <c r="G119" s="15"/>
      <c r="H119" s="15"/>
      <c r="I119" s="15"/>
      <c r="J119" s="15"/>
      <c r="K119" s="15"/>
      <c r="L119" s="30"/>
      <c r="M119" s="15"/>
    </row>
    <row r="120" spans="1:13" ht="14.25" customHeight="1" x14ac:dyDescent="0.2">
      <c r="A120" s="31"/>
      <c r="B120" s="37" t="s">
        <v>353</v>
      </c>
      <c r="C120" s="32">
        <v>8</v>
      </c>
      <c r="D120" s="32"/>
      <c r="E120" s="15"/>
      <c r="F120" s="15"/>
      <c r="G120" s="15"/>
      <c r="H120" s="15"/>
      <c r="I120" s="15"/>
      <c r="J120" s="15"/>
      <c r="K120" s="15"/>
      <c r="L120" s="30"/>
      <c r="M120" s="15"/>
    </row>
    <row r="121" spans="1:13" ht="15" customHeight="1" x14ac:dyDescent="0.2">
      <c r="A121" s="31"/>
      <c r="B121" s="37" t="s">
        <v>353</v>
      </c>
      <c r="C121" s="32">
        <v>10</v>
      </c>
      <c r="D121" s="32"/>
      <c r="E121" s="15"/>
      <c r="F121" s="15"/>
      <c r="G121" s="15"/>
      <c r="H121" s="15"/>
      <c r="I121" s="15"/>
      <c r="J121" s="15"/>
      <c r="K121" s="15"/>
      <c r="L121" s="30"/>
      <c r="M121" s="15"/>
    </row>
    <row r="122" spans="1:13" ht="15" customHeight="1" x14ac:dyDescent="0.2">
      <c r="A122" s="31"/>
      <c r="B122" s="37" t="s">
        <v>353</v>
      </c>
      <c r="C122" s="32">
        <v>11</v>
      </c>
      <c r="D122" s="32"/>
      <c r="E122" s="15"/>
      <c r="F122" s="15"/>
      <c r="G122" s="15"/>
      <c r="H122" s="15"/>
      <c r="I122" s="15"/>
      <c r="J122" s="15"/>
      <c r="K122" s="15"/>
      <c r="L122" s="30"/>
      <c r="M122" s="15"/>
    </row>
    <row r="123" spans="1:13" ht="15" customHeight="1" x14ac:dyDescent="0.2">
      <c r="A123" s="31"/>
      <c r="B123" s="37" t="s">
        <v>353</v>
      </c>
      <c r="C123" s="32">
        <v>12</v>
      </c>
      <c r="D123" s="32"/>
      <c r="E123" s="15"/>
      <c r="F123" s="15"/>
      <c r="G123" s="15"/>
      <c r="H123" s="15"/>
      <c r="I123" s="15"/>
      <c r="J123" s="15"/>
      <c r="K123" s="15"/>
      <c r="L123" s="30"/>
      <c r="M123" s="15"/>
    </row>
    <row r="124" spans="1:13" ht="15" customHeight="1" x14ac:dyDescent="0.2">
      <c r="A124" s="31"/>
      <c r="B124" s="37" t="s">
        <v>353</v>
      </c>
      <c r="C124" s="32">
        <v>13</v>
      </c>
      <c r="D124" s="32"/>
      <c r="E124" s="15"/>
      <c r="F124" s="15"/>
      <c r="G124" s="15"/>
      <c r="H124" s="15"/>
      <c r="I124" s="15"/>
      <c r="J124" s="15"/>
      <c r="K124" s="15"/>
      <c r="L124" s="30"/>
      <c r="M124" s="15"/>
    </row>
    <row r="125" spans="1:13" ht="15" customHeight="1" x14ac:dyDescent="0.2">
      <c r="A125" s="31"/>
      <c r="B125" s="37" t="s">
        <v>353</v>
      </c>
      <c r="C125" s="32">
        <v>14</v>
      </c>
      <c r="D125" s="32"/>
      <c r="E125" s="15"/>
      <c r="F125" s="15"/>
      <c r="G125" s="15"/>
      <c r="H125" s="15"/>
      <c r="I125" s="104"/>
      <c r="J125" s="104"/>
      <c r="K125" s="15"/>
      <c r="L125" s="16"/>
      <c r="M125" s="15"/>
    </row>
    <row r="126" spans="1:13" ht="15" customHeight="1" x14ac:dyDescent="0.2">
      <c r="A126" s="31"/>
      <c r="B126" s="37" t="s">
        <v>353</v>
      </c>
      <c r="C126" s="32">
        <v>15</v>
      </c>
      <c r="D126" s="32"/>
      <c r="E126" s="15"/>
      <c r="F126" s="15"/>
      <c r="G126" s="15"/>
      <c r="H126" s="15"/>
      <c r="I126" s="15"/>
      <c r="J126" s="15"/>
      <c r="K126" s="15"/>
      <c r="L126" s="30"/>
      <c r="M126" s="15"/>
    </row>
    <row r="127" spans="1:13" ht="15" customHeight="1" x14ac:dyDescent="0.2">
      <c r="A127" s="31"/>
      <c r="B127" s="37" t="s">
        <v>353</v>
      </c>
      <c r="C127" s="32">
        <v>16</v>
      </c>
      <c r="D127" s="32"/>
      <c r="E127" s="15"/>
      <c r="F127" s="15"/>
      <c r="G127" s="15"/>
      <c r="H127" s="15"/>
      <c r="I127" s="15"/>
      <c r="J127" s="15"/>
      <c r="K127" s="15"/>
      <c r="L127" s="30"/>
      <c r="M127" s="15"/>
    </row>
    <row r="128" spans="1:13" ht="15" customHeight="1" x14ac:dyDescent="0.2">
      <c r="A128" s="31"/>
      <c r="B128" s="37" t="s">
        <v>353</v>
      </c>
      <c r="C128" s="32">
        <v>17</v>
      </c>
      <c r="D128" s="32"/>
      <c r="E128" s="15"/>
      <c r="F128" s="15"/>
      <c r="G128" s="15"/>
      <c r="H128" s="15"/>
      <c r="I128" s="15"/>
      <c r="J128" s="15"/>
      <c r="K128" s="15"/>
      <c r="L128" s="30"/>
      <c r="M128" s="15"/>
    </row>
    <row r="129" spans="1:15" ht="15" customHeight="1" x14ac:dyDescent="0.2">
      <c r="A129" s="31"/>
      <c r="B129" s="37" t="s">
        <v>353</v>
      </c>
      <c r="C129" s="32">
        <v>18</v>
      </c>
      <c r="D129" s="32"/>
      <c r="E129" s="15"/>
      <c r="F129" s="15"/>
      <c r="G129" s="15"/>
      <c r="H129" s="15"/>
      <c r="I129" s="15"/>
      <c r="J129" s="15"/>
      <c r="K129" s="15"/>
      <c r="L129" s="30"/>
      <c r="M129" s="15"/>
    </row>
    <row r="130" spans="1:15" ht="15" customHeight="1" x14ac:dyDescent="0.2">
      <c r="A130" s="31"/>
      <c r="B130" s="37" t="s">
        <v>353</v>
      </c>
      <c r="C130" s="32">
        <v>19</v>
      </c>
      <c r="D130" s="32"/>
      <c r="E130" s="15"/>
      <c r="F130" s="15"/>
      <c r="G130" s="15"/>
      <c r="H130" s="15"/>
      <c r="I130" s="15"/>
      <c r="J130" s="15"/>
      <c r="K130" s="15"/>
      <c r="L130" s="30"/>
      <c r="M130" s="15"/>
    </row>
    <row r="131" spans="1:15" ht="15" customHeight="1" x14ac:dyDescent="0.2">
      <c r="A131" s="31"/>
      <c r="B131" s="37" t="s">
        <v>353</v>
      </c>
      <c r="C131" s="32">
        <v>20</v>
      </c>
      <c r="D131" s="32"/>
      <c r="E131" s="15"/>
      <c r="F131" s="15"/>
      <c r="G131" s="15"/>
      <c r="H131" s="15"/>
      <c r="I131" s="15"/>
      <c r="J131" s="15"/>
      <c r="K131" s="15"/>
      <c r="L131" s="30"/>
      <c r="M131" s="15"/>
    </row>
    <row r="132" spans="1:15" ht="15" customHeight="1" x14ac:dyDescent="0.2">
      <c r="A132" s="31"/>
      <c r="B132" s="37" t="s">
        <v>353</v>
      </c>
      <c r="C132" s="32">
        <v>21</v>
      </c>
      <c r="D132" s="32"/>
      <c r="E132" s="15"/>
      <c r="F132" s="15"/>
      <c r="G132" s="15"/>
      <c r="H132" s="15"/>
      <c r="I132" s="15"/>
      <c r="J132" s="15"/>
      <c r="K132" s="15"/>
      <c r="L132" s="30"/>
      <c r="M132" s="15"/>
    </row>
    <row r="133" spans="1:15" ht="15" customHeight="1" x14ac:dyDescent="0.2">
      <c r="A133" s="31"/>
      <c r="B133" s="37" t="s">
        <v>353</v>
      </c>
      <c r="C133" s="32">
        <v>22</v>
      </c>
      <c r="D133" s="32"/>
      <c r="E133" s="15"/>
      <c r="F133" s="15"/>
      <c r="G133" s="38"/>
      <c r="H133" s="15"/>
      <c r="I133" s="36"/>
      <c r="J133" s="36"/>
      <c r="K133" s="15"/>
      <c r="L133" s="30"/>
      <c r="M133" s="15"/>
    </row>
    <row r="134" spans="1:15" ht="15" customHeight="1" x14ac:dyDescent="0.3">
      <c r="A134" s="31"/>
      <c r="B134" s="37" t="s">
        <v>353</v>
      </c>
      <c r="C134" s="32">
        <v>23</v>
      </c>
      <c r="E134" s="15"/>
      <c r="F134" s="15"/>
      <c r="G134" s="15"/>
      <c r="H134" s="15"/>
      <c r="I134" s="15"/>
      <c r="J134" s="15"/>
      <c r="K134" s="15"/>
      <c r="L134" s="30"/>
      <c r="M134" s="15"/>
    </row>
    <row r="135" spans="1:15" ht="15" customHeight="1" x14ac:dyDescent="0.2">
      <c r="A135" s="31"/>
      <c r="B135" s="37" t="s">
        <v>353</v>
      </c>
      <c r="C135" s="32">
        <v>24</v>
      </c>
      <c r="D135" s="32"/>
      <c r="E135" s="32"/>
      <c r="F135" s="15"/>
      <c r="G135" s="15"/>
      <c r="H135" s="15"/>
      <c r="I135" s="36"/>
      <c r="J135" s="36"/>
      <c r="K135" s="15"/>
      <c r="L135" s="30"/>
      <c r="M135" s="15"/>
    </row>
    <row r="136" spans="1:15" ht="15" customHeight="1" x14ac:dyDescent="0.2">
      <c r="A136" s="31"/>
      <c r="B136" s="37" t="s">
        <v>353</v>
      </c>
      <c r="C136" s="32">
        <v>25</v>
      </c>
      <c r="D136" s="32"/>
      <c r="E136" s="32"/>
      <c r="F136" s="15"/>
      <c r="G136" s="15"/>
      <c r="H136" s="15"/>
      <c r="I136" s="36"/>
      <c r="J136" s="36"/>
      <c r="K136" s="15"/>
      <c r="L136" s="30"/>
      <c r="M136" s="15"/>
    </row>
    <row r="137" spans="1:15" ht="15" customHeight="1" x14ac:dyDescent="0.2">
      <c r="A137" s="31"/>
      <c r="B137" s="37" t="s">
        <v>353</v>
      </c>
      <c r="C137" s="32">
        <v>26</v>
      </c>
      <c r="D137" s="32"/>
      <c r="E137" s="15"/>
      <c r="F137" s="15"/>
      <c r="G137" s="15"/>
      <c r="H137" s="15"/>
      <c r="I137" s="36"/>
      <c r="J137" s="36"/>
      <c r="K137" s="15"/>
      <c r="L137" s="30"/>
      <c r="M137" s="15"/>
    </row>
    <row r="138" spans="1:15" ht="15" customHeight="1" x14ac:dyDescent="0.2">
      <c r="A138" s="31"/>
      <c r="B138" s="37" t="s">
        <v>353</v>
      </c>
      <c r="C138" s="32">
        <v>27</v>
      </c>
      <c r="D138" s="32"/>
      <c r="E138" s="15"/>
      <c r="F138" s="15"/>
      <c r="G138" s="15"/>
      <c r="H138" s="15"/>
      <c r="I138" s="36"/>
      <c r="J138" s="36"/>
      <c r="K138" s="15"/>
      <c r="L138" s="30"/>
      <c r="M138" s="15"/>
    </row>
    <row r="139" spans="1:15" ht="15" customHeight="1" x14ac:dyDescent="0.2">
      <c r="A139" s="31"/>
      <c r="B139" s="37" t="s">
        <v>353</v>
      </c>
      <c r="C139" s="32">
        <v>28</v>
      </c>
      <c r="D139" s="32"/>
      <c r="E139" s="15"/>
      <c r="F139" s="15"/>
      <c r="G139" s="15"/>
      <c r="H139" s="15"/>
      <c r="I139" s="15"/>
      <c r="J139" s="15"/>
      <c r="K139" s="15"/>
      <c r="L139" s="30"/>
      <c r="M139" s="15"/>
    </row>
    <row r="140" spans="1:15" ht="15" customHeight="1" x14ac:dyDescent="0.2">
      <c r="A140" s="31"/>
      <c r="B140" s="37" t="s">
        <v>353</v>
      </c>
      <c r="C140" s="32">
        <v>29</v>
      </c>
      <c r="D140" s="32"/>
      <c r="E140" s="15"/>
      <c r="F140" s="15"/>
      <c r="G140" s="15"/>
      <c r="H140" s="15"/>
      <c r="I140" s="15"/>
      <c r="J140" s="15"/>
      <c r="K140" s="15"/>
      <c r="L140" s="30"/>
      <c r="M140" s="15"/>
    </row>
    <row r="141" spans="1:15" ht="15" customHeight="1" x14ac:dyDescent="0.2">
      <c r="A141" s="31"/>
      <c r="B141" s="37" t="s">
        <v>353</v>
      </c>
      <c r="C141" s="32">
        <v>30</v>
      </c>
      <c r="D141" s="32"/>
      <c r="E141" s="15"/>
      <c r="F141" s="15"/>
      <c r="G141" s="15"/>
      <c r="H141" s="15"/>
      <c r="I141" s="15"/>
      <c r="J141" s="15"/>
      <c r="K141" s="15"/>
      <c r="L141" s="30"/>
      <c r="M141" s="15"/>
    </row>
    <row r="142" spans="1:15" ht="15" customHeight="1" x14ac:dyDescent="0.2">
      <c r="A142" s="37" t="s">
        <v>39</v>
      </c>
      <c r="B142" s="31"/>
      <c r="C142" s="32"/>
      <c r="D142" s="32"/>
      <c r="E142" s="15"/>
      <c r="F142" s="15"/>
      <c r="G142" s="15"/>
      <c r="H142" s="15"/>
      <c r="I142" s="15"/>
      <c r="J142" s="15"/>
      <c r="K142" s="15"/>
      <c r="L142" s="30"/>
      <c r="M142" s="15"/>
    </row>
    <row r="143" spans="1:15" ht="15" customHeight="1" x14ac:dyDescent="0.2">
      <c r="A143" s="640"/>
      <c r="B143" s="640"/>
      <c r="C143" s="640"/>
      <c r="D143" s="301"/>
      <c r="E143" s="1"/>
      <c r="F143" s="1"/>
      <c r="G143" s="1"/>
      <c r="H143" s="1"/>
      <c r="I143" s="1"/>
      <c r="J143" s="1"/>
      <c r="K143" s="1"/>
      <c r="L143" s="1"/>
      <c r="M143" s="1"/>
    </row>
    <row r="144" spans="1:15" ht="15" customHeight="1" x14ac:dyDescent="0.3">
      <c r="A144" s="1"/>
      <c r="B144" s="1"/>
      <c r="C144" s="641" t="s">
        <v>8</v>
      </c>
      <c r="D144" s="641"/>
      <c r="E144" s="641"/>
      <c r="F144" s="19"/>
      <c r="G144" s="642" t="s">
        <v>227</v>
      </c>
      <c r="H144" s="642"/>
      <c r="I144" s="297"/>
      <c r="J144" s="18"/>
      <c r="L144" s="1"/>
      <c r="M144" s="1" t="s">
        <v>228</v>
      </c>
      <c r="N144" s="643"/>
      <c r="O144" s="643"/>
    </row>
    <row r="145" spans="1:18" ht="15" customHeight="1" x14ac:dyDescent="0.3">
      <c r="A145" s="1"/>
      <c r="B145" s="1"/>
      <c r="C145" s="20"/>
      <c r="D145" s="20"/>
      <c r="G145" s="297"/>
      <c r="H145" s="3"/>
      <c r="I145" s="18"/>
      <c r="J145" s="18"/>
      <c r="L145" s="1"/>
      <c r="M145" s="1"/>
      <c r="N145" s="21"/>
      <c r="O145" s="21"/>
    </row>
    <row r="146" spans="1:18" ht="15" customHeight="1" x14ac:dyDescent="0.3">
      <c r="A146" s="1"/>
      <c r="B146" s="1"/>
      <c r="C146" s="20"/>
      <c r="D146" s="20"/>
      <c r="G146" s="297"/>
      <c r="H146" s="3"/>
      <c r="I146" s="18"/>
      <c r="J146" s="18"/>
      <c r="L146" s="1"/>
      <c r="M146" s="1"/>
      <c r="N146" s="21"/>
      <c r="O146" s="21"/>
    </row>
    <row r="147" spans="1:18" ht="15" customHeight="1" x14ac:dyDescent="0.3">
      <c r="C147" s="641" t="s">
        <v>294</v>
      </c>
      <c r="D147" s="641"/>
      <c r="E147" s="641"/>
      <c r="F147" s="296"/>
      <c r="G147" s="644" t="s">
        <v>123</v>
      </c>
      <c r="H147" s="644"/>
      <c r="I147" s="644"/>
      <c r="J147" s="297"/>
      <c r="L147" s="1"/>
      <c r="M147" s="645" t="s">
        <v>130</v>
      </c>
      <c r="N147" s="645"/>
      <c r="O147" s="645"/>
      <c r="P147" s="645"/>
    </row>
    <row r="148" spans="1:18" ht="15.75" customHeight="1" x14ac:dyDescent="0.3">
      <c r="C148" s="641" t="s">
        <v>94</v>
      </c>
      <c r="D148" s="641"/>
      <c r="E148" s="641"/>
      <c r="F148" s="296"/>
      <c r="G148" s="644" t="s">
        <v>95</v>
      </c>
      <c r="H148" s="644"/>
      <c r="I148" s="644"/>
      <c r="J148" s="297"/>
      <c r="L148" s="1"/>
      <c r="M148" s="645" t="s">
        <v>104</v>
      </c>
      <c r="N148" s="645"/>
      <c r="O148" s="645"/>
      <c r="P148" s="645"/>
    </row>
    <row r="149" spans="1:18" ht="15.75" customHeight="1" x14ac:dyDescent="0.3">
      <c r="C149" s="296"/>
      <c r="D149" s="296"/>
      <c r="E149" s="296"/>
      <c r="F149" s="296"/>
      <c r="G149" s="297"/>
      <c r="H149" s="297"/>
      <c r="I149" s="297"/>
      <c r="J149" s="297"/>
      <c r="L149" s="1"/>
      <c r="M149" s="298"/>
      <c r="N149" s="298"/>
      <c r="O149" s="298"/>
      <c r="P149" s="298"/>
    </row>
    <row r="150" spans="1:18" ht="15.75" customHeight="1" x14ac:dyDescent="0.3">
      <c r="C150" s="296"/>
      <c r="D150" s="296"/>
      <c r="E150" s="296"/>
      <c r="F150" s="296"/>
      <c r="G150" s="297"/>
      <c r="H150" s="297"/>
      <c r="I150" s="297"/>
      <c r="J150" s="297"/>
      <c r="L150" s="1"/>
      <c r="M150" s="298"/>
      <c r="N150" s="298"/>
      <c r="O150" s="298"/>
      <c r="P150" s="298"/>
    </row>
    <row r="154" spans="1:18" ht="15" customHeight="1" x14ac:dyDescent="0.25">
      <c r="A154" s="646" t="s">
        <v>0</v>
      </c>
      <c r="B154" s="646"/>
      <c r="C154" s="646"/>
      <c r="D154" s="646"/>
      <c r="E154" s="646"/>
      <c r="F154" s="646"/>
      <c r="G154" s="646"/>
      <c r="H154" s="646"/>
      <c r="I154" s="646"/>
      <c r="J154" s="646"/>
      <c r="K154" s="646"/>
      <c r="L154" s="646"/>
      <c r="M154" s="646"/>
      <c r="N154" s="25"/>
      <c r="O154" s="25"/>
      <c r="P154" s="25"/>
      <c r="Q154" s="25"/>
      <c r="R154" s="25"/>
    </row>
    <row r="155" spans="1:18" ht="15" customHeight="1" x14ac:dyDescent="0.25">
      <c r="A155" s="26"/>
      <c r="B155" s="26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9"/>
      <c r="O155" s="9"/>
      <c r="P155" s="9"/>
      <c r="Q155" s="9"/>
      <c r="R155" s="9"/>
    </row>
    <row r="156" spans="1:18" ht="15" customHeight="1" x14ac:dyDescent="0.25">
      <c r="A156" s="646" t="s">
        <v>12</v>
      </c>
      <c r="B156" s="646"/>
      <c r="C156" s="646"/>
      <c r="D156" s="646"/>
      <c r="E156" s="646"/>
      <c r="F156" s="646"/>
      <c r="G156" s="646"/>
      <c r="H156" s="646"/>
      <c r="I156" s="646"/>
      <c r="J156" s="646"/>
      <c r="K156" s="646"/>
      <c r="L156" s="646"/>
      <c r="M156" s="646"/>
      <c r="N156" s="9"/>
      <c r="O156" s="9"/>
      <c r="P156" s="9"/>
      <c r="Q156" s="9"/>
      <c r="R156" s="9"/>
    </row>
    <row r="157" spans="1:18" ht="15" customHeight="1" x14ac:dyDescent="0.25">
      <c r="A157" s="294"/>
      <c r="B157" s="294"/>
      <c r="C157" s="294"/>
      <c r="D157" s="294"/>
      <c r="E157" s="294"/>
      <c r="F157" s="294"/>
      <c r="G157" s="294"/>
      <c r="H157" s="294"/>
      <c r="I157" s="294"/>
      <c r="J157" s="294"/>
      <c r="K157" s="294"/>
      <c r="L157" s="294"/>
      <c r="M157" s="294"/>
      <c r="N157" s="9"/>
      <c r="O157" s="9"/>
      <c r="P157" s="9"/>
      <c r="Q157" s="9"/>
      <c r="R157" s="9"/>
    </row>
    <row r="158" spans="1:18" s="5" customFormat="1" ht="15" customHeight="1" x14ac:dyDescent="0.25">
      <c r="A158" s="295" t="s">
        <v>174</v>
      </c>
      <c r="B158" s="9"/>
      <c r="C158" s="662" t="s">
        <v>256</v>
      </c>
      <c r="D158" s="295" t="s">
        <v>55</v>
      </c>
      <c r="F158" s="295" t="s">
        <v>257</v>
      </c>
      <c r="G158" s="295" t="s">
        <v>258</v>
      </c>
      <c r="H158" s="158" t="s">
        <v>259</v>
      </c>
      <c r="I158" s="158"/>
      <c r="K158" s="299"/>
      <c r="L158" s="299"/>
      <c r="M158" s="158" t="s">
        <v>260</v>
      </c>
      <c r="N158" s="158"/>
      <c r="O158" s="9"/>
      <c r="P158" s="295"/>
      <c r="Q158" s="295"/>
      <c r="R158" s="295"/>
    </row>
    <row r="159" spans="1:18" ht="15" customHeight="1" x14ac:dyDescent="0.3">
      <c r="A159" s="648" t="s">
        <v>157</v>
      </c>
      <c r="B159" s="648"/>
      <c r="C159" s="662"/>
      <c r="D159" s="4"/>
      <c r="F159" s="159" t="s">
        <v>70</v>
      </c>
      <c r="H159" s="7"/>
      <c r="I159" s="7"/>
      <c r="J159" s="7"/>
      <c r="K159" s="7"/>
      <c r="L159" s="7"/>
      <c r="M159" s="7"/>
      <c r="N159" s="159"/>
      <c r="O159" s="159"/>
      <c r="P159" s="159"/>
      <c r="Q159" s="159"/>
      <c r="R159" s="8"/>
    </row>
    <row r="160" spans="1:18" ht="54" customHeight="1" x14ac:dyDescent="0.2">
      <c r="A160" s="11" t="s">
        <v>4</v>
      </c>
      <c r="B160" s="12" t="s">
        <v>5</v>
      </c>
      <c r="C160" s="12" t="s">
        <v>6</v>
      </c>
      <c r="D160" s="11" t="s">
        <v>7</v>
      </c>
      <c r="E160" s="12" t="s">
        <v>14</v>
      </c>
      <c r="F160" s="11" t="s">
        <v>15</v>
      </c>
      <c r="G160" s="11" t="s">
        <v>16</v>
      </c>
      <c r="H160" s="11" t="s">
        <v>17</v>
      </c>
      <c r="I160" s="11" t="s">
        <v>18</v>
      </c>
      <c r="J160" s="11" t="s">
        <v>19</v>
      </c>
      <c r="K160" s="11" t="s">
        <v>20</v>
      </c>
      <c r="L160" s="12" t="s">
        <v>21</v>
      </c>
      <c r="M160" s="12" t="s">
        <v>22</v>
      </c>
    </row>
    <row r="161" spans="1:13" ht="15.75" customHeight="1" x14ac:dyDescent="0.2">
      <c r="A161" s="29"/>
      <c r="B161" s="29"/>
      <c r="C161" s="29"/>
      <c r="D161" s="29"/>
      <c r="E161" s="29"/>
      <c r="F161" s="15"/>
      <c r="G161" s="15"/>
      <c r="H161" s="15"/>
      <c r="I161" s="15"/>
      <c r="J161" s="15"/>
      <c r="K161" s="15"/>
      <c r="L161" s="30"/>
      <c r="M161" s="17"/>
    </row>
    <row r="162" spans="1:13" ht="13.5" x14ac:dyDescent="0.2">
      <c r="A162" s="37"/>
      <c r="B162" s="37" t="s">
        <v>341</v>
      </c>
      <c r="C162" s="32">
        <v>1</v>
      </c>
      <c r="D162" s="32"/>
      <c r="E162" s="15"/>
      <c r="F162" s="15"/>
      <c r="G162" s="38"/>
      <c r="H162" s="15"/>
      <c r="I162" s="36"/>
      <c r="J162" s="36"/>
      <c r="K162" s="43"/>
      <c r="L162" s="44"/>
      <c r="M162" s="15"/>
    </row>
    <row r="163" spans="1:13" ht="15" customHeight="1" x14ac:dyDescent="0.2">
      <c r="A163" s="31"/>
      <c r="B163" s="37" t="s">
        <v>341</v>
      </c>
      <c r="C163" s="32">
        <v>2</v>
      </c>
      <c r="D163" s="32"/>
      <c r="E163" s="15"/>
      <c r="F163" s="15"/>
      <c r="G163" s="15"/>
      <c r="H163" s="15"/>
      <c r="I163" s="15"/>
      <c r="J163" s="15"/>
      <c r="K163" s="15"/>
      <c r="L163" s="30"/>
      <c r="M163" s="15"/>
    </row>
    <row r="164" spans="1:13" ht="15" customHeight="1" x14ac:dyDescent="0.2">
      <c r="A164" s="31"/>
      <c r="B164" s="37" t="s">
        <v>341</v>
      </c>
      <c r="C164" s="32">
        <v>3</v>
      </c>
      <c r="D164" s="32"/>
      <c r="E164" s="15"/>
      <c r="F164" s="15"/>
      <c r="G164" s="15"/>
      <c r="H164" s="15"/>
      <c r="I164" s="15"/>
      <c r="J164" s="15"/>
      <c r="K164" s="15"/>
      <c r="L164" s="30"/>
      <c r="M164" s="15"/>
    </row>
    <row r="165" spans="1:13" ht="15" customHeight="1" x14ac:dyDescent="0.2">
      <c r="A165" s="31"/>
      <c r="B165" s="37" t="s">
        <v>341</v>
      </c>
      <c r="C165" s="32">
        <v>4</v>
      </c>
      <c r="D165" s="32"/>
      <c r="E165" s="15"/>
      <c r="F165" s="15"/>
      <c r="G165" s="15"/>
      <c r="H165" s="15"/>
      <c r="I165" s="15"/>
      <c r="J165" s="15"/>
      <c r="K165" s="15"/>
      <c r="L165" s="30"/>
      <c r="M165" s="15"/>
    </row>
    <row r="166" spans="1:13" ht="15" customHeight="1" x14ac:dyDescent="0.2">
      <c r="A166" s="31"/>
      <c r="B166" s="37" t="s">
        <v>341</v>
      </c>
      <c r="C166" s="32">
        <v>5</v>
      </c>
      <c r="D166" s="32"/>
      <c r="E166" s="15"/>
      <c r="F166" s="15"/>
      <c r="G166" s="15"/>
      <c r="H166" s="15"/>
      <c r="I166" s="15"/>
      <c r="J166" s="15"/>
      <c r="K166" s="15"/>
      <c r="L166" s="30"/>
      <c r="M166" s="15"/>
    </row>
    <row r="167" spans="1:13" ht="15" customHeight="1" x14ac:dyDescent="0.2">
      <c r="A167" s="31"/>
      <c r="B167" s="37" t="s">
        <v>341</v>
      </c>
      <c r="C167" s="32">
        <v>6</v>
      </c>
      <c r="D167" s="32"/>
      <c r="E167" s="15"/>
      <c r="F167" s="15"/>
      <c r="G167" s="15"/>
      <c r="H167" s="15"/>
      <c r="I167" s="15"/>
      <c r="J167" s="15"/>
      <c r="K167" s="15"/>
      <c r="L167" s="30"/>
      <c r="M167" s="15"/>
    </row>
    <row r="168" spans="1:13" ht="15" customHeight="1" x14ac:dyDescent="0.2">
      <c r="A168" s="31"/>
      <c r="B168" s="37" t="s">
        <v>341</v>
      </c>
      <c r="C168" s="32">
        <v>7</v>
      </c>
      <c r="D168" s="32"/>
      <c r="E168" s="15"/>
      <c r="F168" s="15"/>
      <c r="G168" s="15"/>
      <c r="H168" s="15"/>
      <c r="I168" s="15"/>
      <c r="J168" s="15"/>
      <c r="K168" s="15"/>
      <c r="L168" s="30"/>
      <c r="M168" s="15"/>
    </row>
    <row r="169" spans="1:13" ht="14.25" customHeight="1" x14ac:dyDescent="0.2">
      <c r="A169" s="31"/>
      <c r="B169" s="37" t="s">
        <v>341</v>
      </c>
      <c r="C169" s="32">
        <v>8</v>
      </c>
      <c r="D169" s="32"/>
      <c r="E169" s="15"/>
      <c r="F169" s="15"/>
      <c r="G169" s="15"/>
      <c r="H169" s="15"/>
      <c r="I169" s="15"/>
      <c r="J169" s="15"/>
      <c r="K169" s="15"/>
      <c r="L169" s="30"/>
      <c r="M169" s="15"/>
    </row>
    <row r="170" spans="1:13" ht="15" customHeight="1" x14ac:dyDescent="0.2">
      <c r="A170" s="31"/>
      <c r="B170" s="37" t="s">
        <v>341</v>
      </c>
      <c r="C170" s="32">
        <v>10</v>
      </c>
      <c r="D170" s="32"/>
      <c r="E170" s="15"/>
      <c r="F170" s="15"/>
      <c r="G170" s="15"/>
      <c r="H170" s="15"/>
      <c r="I170" s="15"/>
      <c r="J170" s="15"/>
      <c r="K170" s="15"/>
      <c r="L170" s="30"/>
      <c r="M170" s="15"/>
    </row>
    <row r="171" spans="1:13" ht="15" customHeight="1" x14ac:dyDescent="0.2">
      <c r="A171" s="31"/>
      <c r="B171" s="37" t="s">
        <v>341</v>
      </c>
      <c r="C171" s="32">
        <v>11</v>
      </c>
      <c r="D171" s="32"/>
      <c r="E171" s="15"/>
      <c r="F171" s="15"/>
      <c r="G171" s="15"/>
      <c r="H171" s="15"/>
      <c r="I171" s="15"/>
      <c r="J171" s="15"/>
      <c r="K171" s="15"/>
      <c r="L171" s="30"/>
      <c r="M171" s="15"/>
    </row>
    <row r="172" spans="1:13" ht="15" customHeight="1" x14ac:dyDescent="0.2">
      <c r="A172" s="31"/>
      <c r="B172" s="37" t="s">
        <v>341</v>
      </c>
      <c r="C172" s="32">
        <v>12</v>
      </c>
      <c r="D172" s="32"/>
      <c r="E172" s="15"/>
      <c r="F172" s="15"/>
      <c r="G172" s="15"/>
      <c r="H172" s="15"/>
      <c r="I172" s="15"/>
      <c r="J172" s="15"/>
      <c r="K172" s="15"/>
      <c r="L172" s="30"/>
      <c r="M172" s="15"/>
    </row>
    <row r="173" spans="1:13" ht="15" customHeight="1" x14ac:dyDescent="0.2">
      <c r="A173" s="31"/>
      <c r="B173" s="37" t="s">
        <v>341</v>
      </c>
      <c r="C173" s="32">
        <v>13</v>
      </c>
      <c r="D173" s="32"/>
      <c r="E173" s="15"/>
      <c r="F173" s="15"/>
      <c r="G173" s="15"/>
      <c r="H173" s="15"/>
      <c r="I173" s="15"/>
      <c r="J173" s="15"/>
      <c r="K173" s="15"/>
      <c r="L173" s="30"/>
      <c r="M173" s="15"/>
    </row>
    <row r="174" spans="1:13" ht="15" customHeight="1" x14ac:dyDescent="0.2">
      <c r="A174" s="31"/>
      <c r="B174" s="37" t="s">
        <v>341</v>
      </c>
      <c r="C174" s="32">
        <v>14</v>
      </c>
      <c r="D174" s="32"/>
      <c r="E174" s="15"/>
      <c r="F174" s="15"/>
      <c r="G174" s="15"/>
      <c r="H174" s="15"/>
      <c r="I174" s="104"/>
      <c r="J174" s="104"/>
      <c r="K174" s="15"/>
      <c r="L174" s="16"/>
      <c r="M174" s="15"/>
    </row>
    <row r="175" spans="1:13" ht="15" customHeight="1" x14ac:dyDescent="0.2">
      <c r="A175" s="31"/>
      <c r="B175" s="37" t="s">
        <v>341</v>
      </c>
      <c r="C175" s="32">
        <v>15</v>
      </c>
      <c r="D175" s="32"/>
      <c r="E175" s="15"/>
      <c r="F175" s="15"/>
      <c r="G175" s="15"/>
      <c r="H175" s="15"/>
      <c r="I175" s="15"/>
      <c r="J175" s="15"/>
      <c r="K175" s="15"/>
      <c r="L175" s="30"/>
      <c r="M175" s="15"/>
    </row>
    <row r="176" spans="1:13" ht="15" customHeight="1" x14ac:dyDescent="0.2">
      <c r="A176" s="31"/>
      <c r="B176" s="37" t="s">
        <v>341</v>
      </c>
      <c r="C176" s="32">
        <v>16</v>
      </c>
      <c r="D176" s="32"/>
      <c r="E176" s="15"/>
      <c r="F176" s="15"/>
      <c r="G176" s="15"/>
      <c r="H176" s="15"/>
      <c r="I176" s="15"/>
      <c r="J176" s="15"/>
      <c r="K176" s="15"/>
      <c r="L176" s="30"/>
      <c r="M176" s="15"/>
    </row>
    <row r="177" spans="1:13" ht="15" customHeight="1" x14ac:dyDescent="0.2">
      <c r="A177" s="31"/>
      <c r="B177" s="37" t="s">
        <v>341</v>
      </c>
      <c r="C177" s="32">
        <v>17</v>
      </c>
      <c r="D177" s="32"/>
      <c r="E177" s="15"/>
      <c r="F177" s="15"/>
      <c r="G177" s="15"/>
      <c r="H177" s="15"/>
      <c r="I177" s="15"/>
      <c r="J177" s="15"/>
      <c r="K177" s="15"/>
      <c r="L177" s="30"/>
      <c r="M177" s="15"/>
    </row>
    <row r="178" spans="1:13" ht="15" customHeight="1" x14ac:dyDescent="0.2">
      <c r="A178" s="31"/>
      <c r="B178" s="37" t="s">
        <v>341</v>
      </c>
      <c r="C178" s="32">
        <v>18</v>
      </c>
      <c r="D178" s="32"/>
      <c r="E178" s="15"/>
      <c r="F178" s="15"/>
      <c r="G178" s="15"/>
      <c r="H178" s="15"/>
      <c r="I178" s="15"/>
      <c r="J178" s="15"/>
      <c r="K178" s="15"/>
      <c r="L178" s="30"/>
      <c r="M178" s="15"/>
    </row>
    <row r="179" spans="1:13" ht="15" customHeight="1" x14ac:dyDescent="0.2">
      <c r="A179" s="31"/>
      <c r="B179" s="37" t="s">
        <v>341</v>
      </c>
      <c r="C179" s="32">
        <v>19</v>
      </c>
      <c r="D179" s="32"/>
      <c r="E179" s="15"/>
      <c r="F179" s="15"/>
      <c r="G179" s="15"/>
      <c r="H179" s="15"/>
      <c r="I179" s="15"/>
      <c r="J179" s="15"/>
      <c r="K179" s="15"/>
      <c r="L179" s="30"/>
      <c r="M179" s="15"/>
    </row>
    <row r="180" spans="1:13" ht="15" customHeight="1" x14ac:dyDescent="0.2">
      <c r="A180" s="31"/>
      <c r="B180" s="37" t="s">
        <v>341</v>
      </c>
      <c r="C180" s="32">
        <v>20</v>
      </c>
      <c r="D180" s="32"/>
      <c r="E180" s="15"/>
      <c r="F180" s="15"/>
      <c r="G180" s="15"/>
      <c r="H180" s="15"/>
      <c r="I180" s="15"/>
      <c r="J180" s="15"/>
      <c r="K180" s="15"/>
      <c r="L180" s="30"/>
      <c r="M180" s="15"/>
    </row>
    <row r="181" spans="1:13" ht="15" customHeight="1" x14ac:dyDescent="0.2">
      <c r="A181" s="31"/>
      <c r="B181" s="37" t="s">
        <v>341</v>
      </c>
      <c r="C181" s="32">
        <v>21</v>
      </c>
      <c r="D181" s="32"/>
      <c r="E181" s="15"/>
      <c r="F181" s="15"/>
      <c r="G181" s="15"/>
      <c r="H181" s="15"/>
      <c r="I181" s="15"/>
      <c r="J181" s="15"/>
      <c r="K181" s="15"/>
      <c r="L181" s="30"/>
      <c r="M181" s="15"/>
    </row>
    <row r="182" spans="1:13" ht="15" customHeight="1" x14ac:dyDescent="0.2">
      <c r="A182" s="31"/>
      <c r="B182" s="37" t="s">
        <v>341</v>
      </c>
      <c r="C182" s="32">
        <v>22</v>
      </c>
      <c r="D182" s="32"/>
      <c r="E182" s="15"/>
      <c r="F182" s="15"/>
      <c r="G182" s="38"/>
      <c r="H182" s="15"/>
      <c r="I182" s="36"/>
      <c r="J182" s="36"/>
      <c r="K182" s="15"/>
      <c r="L182" s="30"/>
      <c r="M182" s="15"/>
    </row>
    <row r="183" spans="1:13" ht="15" customHeight="1" x14ac:dyDescent="0.3">
      <c r="A183" s="31"/>
      <c r="B183" s="37" t="s">
        <v>341</v>
      </c>
      <c r="C183" s="32">
        <v>23</v>
      </c>
      <c r="E183" s="15"/>
      <c r="F183" s="15"/>
      <c r="G183" s="15"/>
      <c r="H183" s="15"/>
      <c r="I183" s="15"/>
      <c r="J183" s="15"/>
      <c r="K183" s="15"/>
      <c r="L183" s="30"/>
      <c r="M183" s="15"/>
    </row>
    <row r="184" spans="1:13" ht="15" customHeight="1" x14ac:dyDescent="0.2">
      <c r="A184" s="31"/>
      <c r="B184" s="37" t="s">
        <v>341</v>
      </c>
      <c r="C184" s="32">
        <v>24</v>
      </c>
      <c r="D184" s="32"/>
      <c r="E184" s="32"/>
      <c r="F184" s="15"/>
      <c r="G184" s="15"/>
      <c r="H184" s="15"/>
      <c r="I184" s="36"/>
      <c r="J184" s="36"/>
      <c r="K184" s="15"/>
      <c r="L184" s="30"/>
      <c r="M184" s="15"/>
    </row>
    <row r="185" spans="1:13" ht="15" customHeight="1" x14ac:dyDescent="0.2">
      <c r="A185" s="31"/>
      <c r="B185" s="37" t="s">
        <v>341</v>
      </c>
      <c r="C185" s="32">
        <v>25</v>
      </c>
      <c r="D185" s="32"/>
      <c r="E185" s="32"/>
      <c r="F185" s="15"/>
      <c r="G185" s="15"/>
      <c r="H185" s="15"/>
      <c r="I185" s="36"/>
      <c r="J185" s="36"/>
      <c r="K185" s="15"/>
      <c r="L185" s="30"/>
      <c r="M185" s="15"/>
    </row>
    <row r="186" spans="1:13" ht="15" customHeight="1" x14ac:dyDescent="0.2">
      <c r="A186" s="31"/>
      <c r="B186" s="37" t="s">
        <v>341</v>
      </c>
      <c r="C186" s="32">
        <v>26</v>
      </c>
      <c r="D186" s="32"/>
      <c r="E186" s="15"/>
      <c r="F186" s="15"/>
      <c r="G186" s="15"/>
      <c r="H186" s="15"/>
      <c r="I186" s="36"/>
      <c r="J186" s="36"/>
      <c r="K186" s="15"/>
      <c r="L186" s="30"/>
      <c r="M186" s="15"/>
    </row>
    <row r="187" spans="1:13" ht="15" customHeight="1" x14ac:dyDescent="0.2">
      <c r="A187" s="31"/>
      <c r="B187" s="37" t="s">
        <v>341</v>
      </c>
      <c r="C187" s="32">
        <v>27</v>
      </c>
      <c r="D187" s="32"/>
      <c r="E187" s="15"/>
      <c r="F187" s="15"/>
      <c r="G187" s="15"/>
      <c r="H187" s="15"/>
      <c r="I187" s="36"/>
      <c r="J187" s="36"/>
      <c r="K187" s="15"/>
      <c r="L187" s="30"/>
      <c r="M187" s="15"/>
    </row>
    <row r="188" spans="1:13" ht="15" customHeight="1" x14ac:dyDescent="0.2">
      <c r="A188" s="31"/>
      <c r="B188" s="37" t="s">
        <v>341</v>
      </c>
      <c r="C188" s="32">
        <v>28</v>
      </c>
      <c r="D188" s="32"/>
      <c r="E188" s="15"/>
      <c r="F188" s="15"/>
      <c r="G188" s="15"/>
      <c r="H188" s="15"/>
      <c r="I188" s="15"/>
      <c r="J188" s="15"/>
      <c r="K188" s="15"/>
      <c r="L188" s="30"/>
      <c r="M188" s="15"/>
    </row>
    <row r="189" spans="1:13" ht="15" customHeight="1" x14ac:dyDescent="0.2">
      <c r="A189" s="31"/>
      <c r="B189" s="37" t="s">
        <v>341</v>
      </c>
      <c r="C189" s="32">
        <v>29</v>
      </c>
      <c r="D189" s="32"/>
      <c r="E189" s="15"/>
      <c r="F189" s="15"/>
      <c r="G189" s="15"/>
      <c r="H189" s="15"/>
      <c r="I189" s="15"/>
      <c r="J189" s="15"/>
      <c r="K189" s="15"/>
      <c r="L189" s="30"/>
      <c r="M189" s="15"/>
    </row>
    <row r="190" spans="1:13" ht="15" customHeight="1" x14ac:dyDescent="0.2">
      <c r="A190" s="31"/>
      <c r="B190" s="37" t="s">
        <v>341</v>
      </c>
      <c r="C190" s="32">
        <v>30</v>
      </c>
      <c r="D190" s="32"/>
      <c r="E190" s="15"/>
      <c r="F190" s="15"/>
      <c r="G190" s="15"/>
      <c r="H190" s="15"/>
      <c r="I190" s="15"/>
      <c r="J190" s="15"/>
      <c r="K190" s="15"/>
      <c r="L190" s="30"/>
      <c r="M190" s="15"/>
    </row>
    <row r="191" spans="1:13" ht="15" customHeight="1" x14ac:dyDescent="0.2">
      <c r="A191" s="37" t="s">
        <v>39</v>
      </c>
      <c r="B191" s="31"/>
      <c r="C191" s="32"/>
      <c r="D191" s="32"/>
      <c r="E191" s="15"/>
      <c r="F191" s="15"/>
      <c r="G191" s="15"/>
      <c r="H191" s="15"/>
      <c r="I191" s="15"/>
      <c r="J191" s="15"/>
      <c r="K191" s="15"/>
      <c r="L191" s="30"/>
      <c r="M191" s="15"/>
    </row>
    <row r="192" spans="1:13" ht="15" customHeight="1" x14ac:dyDescent="0.2">
      <c r="A192" s="640"/>
      <c r="B192" s="640"/>
      <c r="C192" s="640"/>
      <c r="D192" s="301"/>
      <c r="E192" s="1"/>
      <c r="F192" s="1"/>
      <c r="G192" s="1"/>
      <c r="H192" s="1"/>
      <c r="I192" s="1"/>
      <c r="J192" s="1"/>
      <c r="K192" s="1"/>
      <c r="L192" s="1"/>
      <c r="M192" s="1"/>
    </row>
    <row r="193" spans="1:18" ht="15" customHeight="1" x14ac:dyDescent="0.3">
      <c r="A193" s="1"/>
      <c r="B193" s="1"/>
      <c r="C193" s="641" t="s">
        <v>8</v>
      </c>
      <c r="D193" s="641"/>
      <c r="E193" s="641"/>
      <c r="F193" s="19"/>
      <c r="G193" s="642" t="s">
        <v>227</v>
      </c>
      <c r="H193" s="642"/>
      <c r="I193" s="297"/>
      <c r="J193" s="18"/>
      <c r="L193" s="1"/>
      <c r="M193" s="1" t="s">
        <v>228</v>
      </c>
      <c r="N193" s="643"/>
      <c r="O193" s="643"/>
    </row>
    <row r="194" spans="1:18" ht="15" customHeight="1" x14ac:dyDescent="0.3">
      <c r="A194" s="1"/>
      <c r="B194" s="1"/>
      <c r="C194" s="20"/>
      <c r="D194" s="20"/>
      <c r="G194" s="297"/>
      <c r="H194" s="3"/>
      <c r="I194" s="18"/>
      <c r="J194" s="18"/>
      <c r="L194" s="1"/>
      <c r="M194" s="1"/>
      <c r="N194" s="21"/>
      <c r="O194" s="21"/>
    </row>
    <row r="195" spans="1:18" ht="15" customHeight="1" x14ac:dyDescent="0.3">
      <c r="A195" s="1"/>
      <c r="B195" s="1"/>
      <c r="C195" s="20"/>
      <c r="D195" s="20"/>
      <c r="G195" s="297"/>
      <c r="H195" s="3"/>
      <c r="I195" s="18"/>
      <c r="J195" s="18"/>
      <c r="L195" s="1"/>
      <c r="M195" s="1"/>
      <c r="N195" s="21"/>
      <c r="O195" s="21"/>
    </row>
    <row r="196" spans="1:18" ht="15" customHeight="1" x14ac:dyDescent="0.3">
      <c r="C196" s="641" t="s">
        <v>294</v>
      </c>
      <c r="D196" s="641"/>
      <c r="E196" s="641"/>
      <c r="F196" s="296"/>
      <c r="G196" s="644" t="s">
        <v>123</v>
      </c>
      <c r="H196" s="644"/>
      <c r="I196" s="644"/>
      <c r="J196" s="297"/>
      <c r="L196" s="1"/>
      <c r="M196" s="645" t="s">
        <v>130</v>
      </c>
      <c r="N196" s="645"/>
      <c r="O196" s="645"/>
      <c r="P196" s="645"/>
    </row>
    <row r="197" spans="1:18" ht="15.75" customHeight="1" x14ac:dyDescent="0.3">
      <c r="C197" s="641" t="s">
        <v>94</v>
      </c>
      <c r="D197" s="641"/>
      <c r="E197" s="641"/>
      <c r="F197" s="296"/>
      <c r="G197" s="644" t="s">
        <v>95</v>
      </c>
      <c r="H197" s="644"/>
      <c r="I197" s="644"/>
      <c r="J197" s="297"/>
      <c r="L197" s="1"/>
      <c r="M197" s="645" t="s">
        <v>104</v>
      </c>
      <c r="N197" s="645"/>
      <c r="O197" s="645"/>
      <c r="P197" s="645"/>
    </row>
    <row r="198" spans="1:18" ht="15.75" customHeight="1" x14ac:dyDescent="0.3">
      <c r="C198" s="296"/>
      <c r="D198" s="296"/>
      <c r="E198" s="296"/>
      <c r="F198" s="296"/>
      <c r="G198" s="297"/>
      <c r="H198" s="297"/>
      <c r="I198" s="297"/>
      <c r="J198" s="297"/>
      <c r="L198" s="1"/>
      <c r="M198" s="298"/>
      <c r="N198" s="298"/>
      <c r="O198" s="298"/>
      <c r="P198" s="298"/>
    </row>
    <row r="199" spans="1:18" ht="15.75" customHeight="1" x14ac:dyDescent="0.3">
      <c r="C199" s="296"/>
      <c r="D199" s="296"/>
      <c r="E199" s="296"/>
      <c r="F199" s="296"/>
      <c r="G199" s="297"/>
      <c r="H199" s="297"/>
      <c r="I199" s="297"/>
      <c r="J199" s="297"/>
      <c r="L199" s="1"/>
      <c r="M199" s="298"/>
      <c r="N199" s="298"/>
      <c r="O199" s="298"/>
      <c r="P199" s="298"/>
    </row>
    <row r="203" spans="1:18" ht="15" customHeight="1" x14ac:dyDescent="0.25">
      <c r="A203" s="646" t="s">
        <v>0</v>
      </c>
      <c r="B203" s="646"/>
      <c r="C203" s="646"/>
      <c r="D203" s="646"/>
      <c r="E203" s="646"/>
      <c r="F203" s="646"/>
      <c r="G203" s="646"/>
      <c r="H203" s="646"/>
      <c r="I203" s="646"/>
      <c r="J203" s="646"/>
      <c r="K203" s="646"/>
      <c r="L203" s="646"/>
      <c r="M203" s="646"/>
      <c r="N203" s="25"/>
      <c r="O203" s="25"/>
      <c r="P203" s="25"/>
      <c r="Q203" s="25"/>
      <c r="R203" s="25"/>
    </row>
    <row r="204" spans="1:18" ht="15" customHeight="1" x14ac:dyDescent="0.25">
      <c r="A204" s="26"/>
      <c r="B204" s="26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9"/>
      <c r="O204" s="9"/>
      <c r="P204" s="9"/>
      <c r="Q204" s="9"/>
      <c r="R204" s="9"/>
    </row>
    <row r="205" spans="1:18" ht="15" customHeight="1" x14ac:dyDescent="0.25">
      <c r="A205" s="646" t="s">
        <v>12</v>
      </c>
      <c r="B205" s="646"/>
      <c r="C205" s="646"/>
      <c r="D205" s="646"/>
      <c r="E205" s="646"/>
      <c r="F205" s="646"/>
      <c r="G205" s="646"/>
      <c r="H205" s="646"/>
      <c r="I205" s="646"/>
      <c r="J205" s="646"/>
      <c r="K205" s="646"/>
      <c r="L205" s="646"/>
      <c r="M205" s="646"/>
      <c r="N205" s="9"/>
      <c r="O205" s="9"/>
      <c r="P205" s="9"/>
      <c r="Q205" s="9"/>
      <c r="R205" s="9"/>
    </row>
    <row r="206" spans="1:18" ht="15" customHeight="1" x14ac:dyDescent="0.25">
      <c r="A206" s="294"/>
      <c r="B206" s="294"/>
      <c r="C206" s="294"/>
      <c r="D206" s="294"/>
      <c r="E206" s="294"/>
      <c r="F206" s="294"/>
      <c r="G206" s="294"/>
      <c r="H206" s="294"/>
      <c r="I206" s="294"/>
      <c r="J206" s="294"/>
      <c r="K206" s="294"/>
      <c r="L206" s="294"/>
      <c r="M206" s="294"/>
      <c r="N206" s="9"/>
      <c r="O206" s="9"/>
      <c r="P206" s="9"/>
      <c r="Q206" s="9"/>
      <c r="R206" s="9"/>
    </row>
    <row r="207" spans="1:18" s="5" customFormat="1" ht="15" customHeight="1" x14ac:dyDescent="0.25">
      <c r="A207" s="295" t="s">
        <v>174</v>
      </c>
      <c r="B207" s="9"/>
      <c r="C207" s="662" t="s">
        <v>256</v>
      </c>
      <c r="D207" s="295" t="s">
        <v>55</v>
      </c>
      <c r="F207" s="295" t="s">
        <v>257</v>
      </c>
      <c r="G207" s="295" t="s">
        <v>258</v>
      </c>
      <c r="H207" s="158" t="s">
        <v>259</v>
      </c>
      <c r="I207" s="158"/>
      <c r="K207" s="299"/>
      <c r="L207" s="299"/>
      <c r="M207" s="158" t="s">
        <v>260</v>
      </c>
      <c r="N207" s="158"/>
      <c r="O207" s="9"/>
      <c r="P207" s="295"/>
      <c r="Q207" s="295"/>
      <c r="R207" s="295"/>
    </row>
    <row r="208" spans="1:18" ht="15" customHeight="1" x14ac:dyDescent="0.3">
      <c r="A208" s="648" t="s">
        <v>157</v>
      </c>
      <c r="B208" s="648"/>
      <c r="C208" s="662"/>
      <c r="D208" s="4"/>
      <c r="F208" s="159" t="s">
        <v>70</v>
      </c>
      <c r="H208" s="7"/>
      <c r="I208" s="7"/>
      <c r="J208" s="7"/>
      <c r="K208" s="7"/>
      <c r="L208" s="7"/>
      <c r="M208" s="7"/>
      <c r="N208" s="159"/>
      <c r="O208" s="159"/>
      <c r="P208" s="159"/>
      <c r="Q208" s="159"/>
      <c r="R208" s="8"/>
    </row>
    <row r="209" spans="1:13" ht="54" customHeight="1" x14ac:dyDescent="0.2">
      <c r="A209" s="11" t="s">
        <v>4</v>
      </c>
      <c r="B209" s="12" t="s">
        <v>5</v>
      </c>
      <c r="C209" s="12" t="s">
        <v>6</v>
      </c>
      <c r="D209" s="11" t="s">
        <v>7</v>
      </c>
      <c r="E209" s="12" t="s">
        <v>14</v>
      </c>
      <c r="F209" s="11" t="s">
        <v>15</v>
      </c>
      <c r="G209" s="11" t="s">
        <v>16</v>
      </c>
      <c r="H209" s="11" t="s">
        <v>17</v>
      </c>
      <c r="I209" s="11" t="s">
        <v>18</v>
      </c>
      <c r="J209" s="11" t="s">
        <v>19</v>
      </c>
      <c r="K209" s="11" t="s">
        <v>20</v>
      </c>
      <c r="L209" s="12" t="s">
        <v>21</v>
      </c>
      <c r="M209" s="12" t="s">
        <v>22</v>
      </c>
    </row>
    <row r="210" spans="1:13" ht="15.75" customHeight="1" x14ac:dyDescent="0.2">
      <c r="A210" s="29"/>
      <c r="B210" s="29"/>
      <c r="C210" s="29"/>
      <c r="D210" s="29"/>
      <c r="E210" s="29"/>
      <c r="F210" s="15"/>
      <c r="G210" s="15"/>
      <c r="H210" s="15"/>
      <c r="I210" s="15"/>
      <c r="J210" s="15"/>
      <c r="K210" s="15"/>
      <c r="L210" s="30"/>
      <c r="M210" s="17"/>
    </row>
    <row r="211" spans="1:13" ht="13.5" x14ac:dyDescent="0.2">
      <c r="A211" s="37"/>
      <c r="B211" s="37" t="s">
        <v>342</v>
      </c>
      <c r="C211" s="32">
        <v>1</v>
      </c>
      <c r="D211" s="32"/>
      <c r="E211" s="15"/>
      <c r="F211" s="15"/>
      <c r="G211" s="38"/>
      <c r="H211" s="15"/>
      <c r="I211" s="36"/>
      <c r="J211" s="36"/>
      <c r="K211" s="43"/>
      <c r="L211" s="44"/>
      <c r="M211" s="15"/>
    </row>
    <row r="212" spans="1:13" ht="15" customHeight="1" x14ac:dyDescent="0.2">
      <c r="A212" s="31"/>
      <c r="B212" s="37" t="s">
        <v>342</v>
      </c>
      <c r="C212" s="32">
        <v>2</v>
      </c>
      <c r="D212" s="32"/>
      <c r="E212" s="15"/>
      <c r="F212" s="15"/>
      <c r="G212" s="15"/>
      <c r="H212" s="15"/>
      <c r="I212" s="15"/>
      <c r="J212" s="15"/>
      <c r="K212" s="15"/>
      <c r="L212" s="30"/>
      <c r="M212" s="15"/>
    </row>
    <row r="213" spans="1:13" ht="15" customHeight="1" x14ac:dyDescent="0.2">
      <c r="A213" s="31"/>
      <c r="B213" s="37" t="s">
        <v>342</v>
      </c>
      <c r="C213" s="32">
        <v>3</v>
      </c>
      <c r="D213" s="32"/>
      <c r="E213" s="15"/>
      <c r="F213" s="15"/>
      <c r="G213" s="15"/>
      <c r="H213" s="15"/>
      <c r="I213" s="15"/>
      <c r="J213" s="15"/>
      <c r="K213" s="15"/>
      <c r="L213" s="30"/>
      <c r="M213" s="15"/>
    </row>
    <row r="214" spans="1:13" ht="15" customHeight="1" x14ac:dyDescent="0.2">
      <c r="A214" s="31"/>
      <c r="B214" s="37" t="s">
        <v>342</v>
      </c>
      <c r="C214" s="32">
        <v>4</v>
      </c>
      <c r="D214" s="32"/>
      <c r="E214" s="15"/>
      <c r="F214" s="15"/>
      <c r="G214" s="15"/>
      <c r="H214" s="15"/>
      <c r="I214" s="15"/>
      <c r="J214" s="15"/>
      <c r="K214" s="15"/>
      <c r="L214" s="30"/>
      <c r="M214" s="15"/>
    </row>
    <row r="215" spans="1:13" ht="15" customHeight="1" x14ac:dyDescent="0.2">
      <c r="A215" s="31"/>
      <c r="B215" s="37" t="s">
        <v>342</v>
      </c>
      <c r="C215" s="32">
        <v>5</v>
      </c>
      <c r="D215" s="32"/>
      <c r="E215" s="15"/>
      <c r="F215" s="15"/>
      <c r="G215" s="15"/>
      <c r="H215" s="15"/>
      <c r="I215" s="15"/>
      <c r="J215" s="15"/>
      <c r="K215" s="15"/>
      <c r="L215" s="30"/>
      <c r="M215" s="15"/>
    </row>
    <row r="216" spans="1:13" ht="15" customHeight="1" x14ac:dyDescent="0.2">
      <c r="A216" s="31"/>
      <c r="B216" s="37" t="s">
        <v>342</v>
      </c>
      <c r="C216" s="32">
        <v>6</v>
      </c>
      <c r="D216" s="32"/>
      <c r="E216" s="15"/>
      <c r="F216" s="15"/>
      <c r="G216" s="15"/>
      <c r="H216" s="15"/>
      <c r="I216" s="15"/>
      <c r="J216" s="15"/>
      <c r="K216" s="15"/>
      <c r="L216" s="30"/>
      <c r="M216" s="15"/>
    </row>
    <row r="217" spans="1:13" ht="15" customHeight="1" x14ac:dyDescent="0.2">
      <c r="A217" s="31"/>
      <c r="B217" s="37" t="s">
        <v>342</v>
      </c>
      <c r="C217" s="32">
        <v>7</v>
      </c>
      <c r="D217" s="32"/>
      <c r="E217" s="15"/>
      <c r="F217" s="15"/>
      <c r="G217" s="15"/>
      <c r="H217" s="15"/>
      <c r="I217" s="15"/>
      <c r="J217" s="15"/>
      <c r="K217" s="15"/>
      <c r="L217" s="30"/>
      <c r="M217" s="15"/>
    </row>
    <row r="218" spans="1:13" ht="14.25" customHeight="1" x14ac:dyDescent="0.2">
      <c r="A218" s="31"/>
      <c r="B218" s="37" t="s">
        <v>342</v>
      </c>
      <c r="C218" s="32">
        <v>8</v>
      </c>
      <c r="D218" s="32"/>
      <c r="E218" s="15"/>
      <c r="F218" s="15"/>
      <c r="G218" s="15"/>
      <c r="H218" s="15"/>
      <c r="I218" s="15"/>
      <c r="J218" s="15"/>
      <c r="K218" s="15"/>
      <c r="L218" s="30"/>
      <c r="M218" s="15"/>
    </row>
    <row r="219" spans="1:13" ht="15" customHeight="1" x14ac:dyDescent="0.2">
      <c r="A219" s="31"/>
      <c r="B219" s="37" t="s">
        <v>342</v>
      </c>
      <c r="C219" s="32">
        <v>10</v>
      </c>
      <c r="D219" s="32"/>
      <c r="E219" s="15"/>
      <c r="F219" s="15"/>
      <c r="G219" s="15"/>
      <c r="H219" s="15"/>
      <c r="I219" s="15"/>
      <c r="J219" s="15"/>
      <c r="K219" s="15"/>
      <c r="L219" s="30"/>
      <c r="M219" s="15"/>
    </row>
    <row r="220" spans="1:13" ht="15" customHeight="1" x14ac:dyDescent="0.2">
      <c r="A220" s="31"/>
      <c r="B220" s="37" t="s">
        <v>342</v>
      </c>
      <c r="C220" s="32">
        <v>11</v>
      </c>
      <c r="D220" s="32"/>
      <c r="E220" s="15"/>
      <c r="F220" s="15"/>
      <c r="G220" s="15"/>
      <c r="H220" s="15"/>
      <c r="I220" s="15"/>
      <c r="J220" s="15"/>
      <c r="K220" s="15"/>
      <c r="L220" s="30"/>
      <c r="M220" s="15"/>
    </row>
    <row r="221" spans="1:13" ht="15" customHeight="1" x14ac:dyDescent="0.2">
      <c r="A221" s="31"/>
      <c r="B221" s="37" t="s">
        <v>342</v>
      </c>
      <c r="C221" s="32">
        <v>12</v>
      </c>
      <c r="D221" s="32"/>
      <c r="E221" s="15"/>
      <c r="F221" s="15"/>
      <c r="G221" s="15"/>
      <c r="H221" s="15"/>
      <c r="I221" s="15"/>
      <c r="J221" s="15"/>
      <c r="K221" s="15"/>
      <c r="L221" s="30"/>
      <c r="M221" s="15"/>
    </row>
    <row r="222" spans="1:13" ht="15" customHeight="1" x14ac:dyDescent="0.2">
      <c r="A222" s="31"/>
      <c r="B222" s="37" t="s">
        <v>342</v>
      </c>
      <c r="C222" s="32">
        <v>13</v>
      </c>
      <c r="D222" s="32"/>
      <c r="E222" s="15"/>
      <c r="F222" s="15"/>
      <c r="G222" s="15"/>
      <c r="H222" s="15"/>
      <c r="I222" s="15"/>
      <c r="J222" s="15"/>
      <c r="K222" s="15"/>
      <c r="L222" s="30"/>
      <c r="M222" s="15"/>
    </row>
    <row r="223" spans="1:13" ht="15" customHeight="1" x14ac:dyDescent="0.2">
      <c r="A223" s="31"/>
      <c r="B223" s="37" t="s">
        <v>342</v>
      </c>
      <c r="C223" s="32">
        <v>14</v>
      </c>
      <c r="D223" s="32"/>
      <c r="E223" s="15"/>
      <c r="F223" s="15"/>
      <c r="G223" s="15"/>
      <c r="H223" s="15"/>
      <c r="I223" s="104"/>
      <c r="J223" s="104"/>
      <c r="K223" s="15"/>
      <c r="L223" s="16"/>
      <c r="M223" s="15"/>
    </row>
    <row r="224" spans="1:13" ht="15" customHeight="1" x14ac:dyDescent="0.2">
      <c r="A224" s="31"/>
      <c r="B224" s="37" t="s">
        <v>342</v>
      </c>
      <c r="C224" s="32">
        <v>15</v>
      </c>
      <c r="D224" s="32"/>
      <c r="E224" s="15"/>
      <c r="F224" s="15"/>
      <c r="G224" s="15"/>
      <c r="H224" s="15"/>
      <c r="I224" s="15"/>
      <c r="J224" s="15"/>
      <c r="K224" s="15"/>
      <c r="L224" s="30"/>
      <c r="M224" s="15"/>
    </row>
    <row r="225" spans="1:13" ht="15" customHeight="1" x14ac:dyDescent="0.2">
      <c r="A225" s="31"/>
      <c r="B225" s="37" t="s">
        <v>342</v>
      </c>
      <c r="C225" s="32">
        <v>16</v>
      </c>
      <c r="D225" s="32"/>
      <c r="E225" s="15"/>
      <c r="F225" s="15"/>
      <c r="G225" s="15"/>
      <c r="H225" s="15"/>
      <c r="I225" s="15"/>
      <c r="J225" s="15"/>
      <c r="K225" s="15"/>
      <c r="L225" s="30"/>
      <c r="M225" s="15"/>
    </row>
    <row r="226" spans="1:13" ht="15" customHeight="1" x14ac:dyDescent="0.2">
      <c r="A226" s="31"/>
      <c r="B226" s="37" t="s">
        <v>342</v>
      </c>
      <c r="C226" s="32">
        <v>17</v>
      </c>
      <c r="D226" s="32"/>
      <c r="E226" s="15"/>
      <c r="F226" s="15"/>
      <c r="G226" s="15"/>
      <c r="H226" s="15"/>
      <c r="I226" s="15"/>
      <c r="J226" s="15"/>
      <c r="K226" s="15"/>
      <c r="L226" s="30"/>
      <c r="M226" s="15"/>
    </row>
    <row r="227" spans="1:13" ht="15" customHeight="1" x14ac:dyDescent="0.2">
      <c r="A227" s="31"/>
      <c r="B227" s="37" t="s">
        <v>342</v>
      </c>
      <c r="C227" s="32">
        <v>18</v>
      </c>
      <c r="D227" s="32"/>
      <c r="E227" s="15"/>
      <c r="F227" s="15"/>
      <c r="G227" s="15"/>
      <c r="H227" s="15"/>
      <c r="I227" s="15"/>
      <c r="J227" s="15"/>
      <c r="K227" s="15"/>
      <c r="L227" s="30"/>
      <c r="M227" s="15"/>
    </row>
    <row r="228" spans="1:13" ht="15" customHeight="1" x14ac:dyDescent="0.2">
      <c r="A228" s="31"/>
      <c r="B228" s="37" t="s">
        <v>342</v>
      </c>
      <c r="C228" s="32">
        <v>19</v>
      </c>
      <c r="D228" s="32"/>
      <c r="E228" s="15"/>
      <c r="F228" s="15"/>
      <c r="G228" s="15"/>
      <c r="H228" s="15"/>
      <c r="I228" s="15"/>
      <c r="J228" s="15"/>
      <c r="K228" s="15"/>
      <c r="L228" s="30"/>
      <c r="M228" s="15"/>
    </row>
    <row r="229" spans="1:13" ht="15" customHeight="1" x14ac:dyDescent="0.2">
      <c r="A229" s="31"/>
      <c r="B229" s="37" t="s">
        <v>342</v>
      </c>
      <c r="C229" s="32">
        <v>20</v>
      </c>
      <c r="D229" s="32"/>
      <c r="E229" s="15"/>
      <c r="F229" s="15"/>
      <c r="G229" s="15"/>
      <c r="H229" s="15"/>
      <c r="I229" s="15"/>
      <c r="J229" s="15"/>
      <c r="K229" s="15"/>
      <c r="L229" s="30"/>
      <c r="M229" s="15"/>
    </row>
    <row r="230" spans="1:13" ht="15" customHeight="1" x14ac:dyDescent="0.2">
      <c r="A230" s="31"/>
      <c r="B230" s="37" t="s">
        <v>342</v>
      </c>
      <c r="C230" s="32">
        <v>21</v>
      </c>
      <c r="D230" s="32"/>
      <c r="E230" s="15"/>
      <c r="F230" s="15"/>
      <c r="G230" s="15"/>
      <c r="H230" s="15"/>
      <c r="I230" s="15"/>
      <c r="J230" s="15"/>
      <c r="K230" s="15"/>
      <c r="L230" s="30"/>
      <c r="M230" s="15"/>
    </row>
    <row r="231" spans="1:13" ht="15" customHeight="1" x14ac:dyDescent="0.2">
      <c r="A231" s="31"/>
      <c r="B231" s="37" t="s">
        <v>342</v>
      </c>
      <c r="C231" s="32">
        <v>22</v>
      </c>
      <c r="D231" s="32"/>
      <c r="E231" s="15"/>
      <c r="F231" s="15"/>
      <c r="G231" s="38"/>
      <c r="H231" s="15"/>
      <c r="I231" s="36"/>
      <c r="J231" s="36"/>
      <c r="K231" s="15"/>
      <c r="L231" s="30"/>
      <c r="M231" s="15"/>
    </row>
    <row r="232" spans="1:13" ht="15" customHeight="1" x14ac:dyDescent="0.3">
      <c r="A232" s="31"/>
      <c r="B232" s="37" t="s">
        <v>342</v>
      </c>
      <c r="C232" s="32">
        <v>23</v>
      </c>
      <c r="E232" s="15"/>
      <c r="F232" s="15"/>
      <c r="G232" s="15"/>
      <c r="H232" s="15"/>
      <c r="I232" s="15"/>
      <c r="J232" s="15"/>
      <c r="K232" s="15"/>
      <c r="L232" s="30"/>
      <c r="M232" s="15"/>
    </row>
    <row r="233" spans="1:13" ht="15" customHeight="1" x14ac:dyDescent="0.2">
      <c r="A233" s="31"/>
      <c r="B233" s="37" t="s">
        <v>342</v>
      </c>
      <c r="C233" s="32">
        <v>24</v>
      </c>
      <c r="D233" s="32"/>
      <c r="E233" s="32"/>
      <c r="F233" s="15"/>
      <c r="G233" s="15"/>
      <c r="H233" s="15"/>
      <c r="I233" s="36"/>
      <c r="J233" s="36"/>
      <c r="K233" s="15"/>
      <c r="L233" s="30"/>
      <c r="M233" s="15"/>
    </row>
    <row r="234" spans="1:13" ht="15" customHeight="1" x14ac:dyDescent="0.2">
      <c r="A234" s="31"/>
      <c r="B234" s="37" t="s">
        <v>342</v>
      </c>
      <c r="C234" s="32">
        <v>25</v>
      </c>
      <c r="D234" s="32"/>
      <c r="E234" s="32"/>
      <c r="F234" s="15"/>
      <c r="G234" s="15"/>
      <c r="H234" s="15"/>
      <c r="I234" s="36"/>
      <c r="J234" s="36"/>
      <c r="K234" s="15"/>
      <c r="L234" s="30"/>
      <c r="M234" s="15"/>
    </row>
    <row r="235" spans="1:13" ht="15" customHeight="1" x14ac:dyDescent="0.2">
      <c r="A235" s="31"/>
      <c r="B235" s="37" t="s">
        <v>342</v>
      </c>
      <c r="C235" s="32">
        <v>26</v>
      </c>
      <c r="D235" s="32"/>
      <c r="E235" s="15"/>
      <c r="F235" s="15"/>
      <c r="G235" s="15"/>
      <c r="H235" s="15"/>
      <c r="I235" s="36"/>
      <c r="J235" s="36"/>
      <c r="K235" s="15"/>
      <c r="L235" s="30"/>
      <c r="M235" s="15"/>
    </row>
    <row r="236" spans="1:13" ht="15" customHeight="1" x14ac:dyDescent="0.2">
      <c r="A236" s="31"/>
      <c r="B236" s="37" t="s">
        <v>342</v>
      </c>
      <c r="C236" s="32">
        <v>27</v>
      </c>
      <c r="D236" s="32"/>
      <c r="E236" s="15"/>
      <c r="F236" s="15"/>
      <c r="G236" s="15"/>
      <c r="H236" s="15"/>
      <c r="I236" s="36"/>
      <c r="J236" s="36"/>
      <c r="K236" s="15"/>
      <c r="L236" s="30"/>
      <c r="M236" s="15"/>
    </row>
    <row r="237" spans="1:13" ht="15" customHeight="1" x14ac:dyDescent="0.2">
      <c r="A237" s="31"/>
      <c r="B237" s="37" t="s">
        <v>342</v>
      </c>
      <c r="C237" s="32">
        <v>28</v>
      </c>
      <c r="D237" s="32"/>
      <c r="E237" s="15"/>
      <c r="F237" s="15"/>
      <c r="G237" s="15"/>
      <c r="H237" s="15"/>
      <c r="I237" s="15"/>
      <c r="J237" s="15"/>
      <c r="K237" s="15"/>
      <c r="L237" s="30"/>
      <c r="M237" s="15"/>
    </row>
    <row r="238" spans="1:13" ht="15" customHeight="1" x14ac:dyDescent="0.2">
      <c r="A238" s="31"/>
      <c r="B238" s="37" t="s">
        <v>342</v>
      </c>
      <c r="C238" s="32">
        <v>29</v>
      </c>
      <c r="D238" s="32"/>
      <c r="E238" s="15"/>
      <c r="F238" s="15"/>
      <c r="G238" s="15"/>
      <c r="H238" s="15"/>
      <c r="I238" s="15"/>
      <c r="J238" s="15"/>
      <c r="K238" s="15"/>
      <c r="L238" s="30"/>
      <c r="M238" s="15"/>
    </row>
    <row r="239" spans="1:13" ht="15" customHeight="1" x14ac:dyDescent="0.2">
      <c r="A239" s="31"/>
      <c r="B239" s="37" t="s">
        <v>342</v>
      </c>
      <c r="C239" s="32">
        <v>30</v>
      </c>
      <c r="D239" s="32"/>
      <c r="E239" s="15"/>
      <c r="F239" s="15"/>
      <c r="G239" s="15"/>
      <c r="H239" s="15"/>
      <c r="I239" s="15"/>
      <c r="J239" s="15"/>
      <c r="K239" s="15"/>
      <c r="L239" s="30"/>
      <c r="M239" s="15"/>
    </row>
    <row r="240" spans="1:13" ht="15" customHeight="1" x14ac:dyDescent="0.2">
      <c r="A240" s="37" t="s">
        <v>39</v>
      </c>
      <c r="B240" s="31"/>
      <c r="C240" s="32"/>
      <c r="D240" s="32"/>
      <c r="E240" s="15"/>
      <c r="F240" s="15"/>
      <c r="G240" s="15"/>
      <c r="H240" s="15"/>
      <c r="I240" s="15"/>
      <c r="J240" s="15"/>
      <c r="K240" s="15"/>
      <c r="L240" s="30"/>
      <c r="M240" s="15"/>
    </row>
    <row r="241" spans="1:18" ht="15" customHeight="1" x14ac:dyDescent="0.2">
      <c r="A241" s="640"/>
      <c r="B241" s="640"/>
      <c r="C241" s="640"/>
      <c r="D241" s="301"/>
      <c r="E241" s="1"/>
      <c r="F241" s="1"/>
      <c r="G241" s="1"/>
      <c r="H241" s="1"/>
      <c r="I241" s="1"/>
      <c r="J241" s="1"/>
      <c r="K241" s="1"/>
      <c r="L241" s="1"/>
      <c r="M241" s="1"/>
    </row>
    <row r="242" spans="1:18" ht="15" customHeight="1" x14ac:dyDescent="0.3">
      <c r="A242" s="1"/>
      <c r="B242" s="1"/>
      <c r="C242" s="641" t="s">
        <v>8</v>
      </c>
      <c r="D242" s="641"/>
      <c r="E242" s="641"/>
      <c r="F242" s="19"/>
      <c r="G242" s="642" t="s">
        <v>227</v>
      </c>
      <c r="H242" s="642"/>
      <c r="I242" s="297"/>
      <c r="J242" s="18"/>
      <c r="L242" s="1"/>
      <c r="M242" s="1" t="s">
        <v>228</v>
      </c>
      <c r="N242" s="643"/>
      <c r="O242" s="643"/>
    </row>
    <row r="243" spans="1:18" ht="15" customHeight="1" x14ac:dyDescent="0.3">
      <c r="A243" s="1"/>
      <c r="B243" s="1"/>
      <c r="C243" s="20"/>
      <c r="D243" s="20"/>
      <c r="G243" s="297"/>
      <c r="H243" s="3"/>
      <c r="I243" s="18"/>
      <c r="J243" s="18"/>
      <c r="L243" s="1"/>
      <c r="M243" s="1"/>
      <c r="N243" s="21"/>
      <c r="O243" s="21"/>
    </row>
    <row r="244" spans="1:18" ht="15" customHeight="1" x14ac:dyDescent="0.3">
      <c r="A244" s="1"/>
      <c r="B244" s="1"/>
      <c r="C244" s="20"/>
      <c r="D244" s="20"/>
      <c r="G244" s="297"/>
      <c r="H244" s="3"/>
      <c r="I244" s="18"/>
      <c r="J244" s="18"/>
      <c r="L244" s="1"/>
      <c r="M244" s="1"/>
      <c r="N244" s="21"/>
      <c r="O244" s="21"/>
    </row>
    <row r="245" spans="1:18" ht="15" customHeight="1" x14ac:dyDescent="0.3">
      <c r="C245" s="641" t="s">
        <v>294</v>
      </c>
      <c r="D245" s="641"/>
      <c r="E245" s="641"/>
      <c r="F245" s="296"/>
      <c r="G245" s="644" t="s">
        <v>123</v>
      </c>
      <c r="H245" s="644"/>
      <c r="I245" s="644"/>
      <c r="J245" s="297"/>
      <c r="L245" s="1"/>
      <c r="M245" s="645" t="s">
        <v>130</v>
      </c>
      <c r="N245" s="645"/>
      <c r="O245" s="645"/>
      <c r="P245" s="645"/>
    </row>
    <row r="246" spans="1:18" ht="15.75" customHeight="1" x14ac:dyDescent="0.3">
      <c r="C246" s="641" t="s">
        <v>94</v>
      </c>
      <c r="D246" s="641"/>
      <c r="E246" s="641"/>
      <c r="F246" s="296"/>
      <c r="G246" s="644" t="s">
        <v>95</v>
      </c>
      <c r="H246" s="644"/>
      <c r="I246" s="644"/>
      <c r="J246" s="297"/>
      <c r="L246" s="1"/>
      <c r="M246" s="645" t="s">
        <v>104</v>
      </c>
      <c r="N246" s="645"/>
      <c r="O246" s="645"/>
      <c r="P246" s="645"/>
    </row>
    <row r="247" spans="1:18" ht="15.75" customHeight="1" x14ac:dyDescent="0.3">
      <c r="C247" s="296"/>
      <c r="D247" s="296"/>
      <c r="E247" s="296"/>
      <c r="F247" s="296"/>
      <c r="G247" s="297"/>
      <c r="H247" s="297"/>
      <c r="I247" s="297"/>
      <c r="J247" s="297"/>
      <c r="L247" s="1"/>
      <c r="M247" s="298"/>
      <c r="N247" s="298"/>
      <c r="O247" s="298"/>
      <c r="P247" s="298"/>
    </row>
    <row r="248" spans="1:18" ht="15.75" customHeight="1" x14ac:dyDescent="0.3">
      <c r="C248" s="296"/>
      <c r="D248" s="296"/>
      <c r="E248" s="296"/>
      <c r="F248" s="296"/>
      <c r="G248" s="297"/>
      <c r="H248" s="297"/>
      <c r="I248" s="297"/>
      <c r="J248" s="297"/>
      <c r="L248" s="1"/>
      <c r="M248" s="298"/>
      <c r="N248" s="298"/>
      <c r="O248" s="298"/>
      <c r="P248" s="298"/>
    </row>
    <row r="252" spans="1:18" ht="15" customHeight="1" x14ac:dyDescent="0.25">
      <c r="A252" s="646" t="s">
        <v>0</v>
      </c>
      <c r="B252" s="646"/>
      <c r="C252" s="646"/>
      <c r="D252" s="646"/>
      <c r="E252" s="646"/>
      <c r="F252" s="646"/>
      <c r="G252" s="646"/>
      <c r="H252" s="646"/>
      <c r="I252" s="646"/>
      <c r="J252" s="646"/>
      <c r="K252" s="646"/>
      <c r="L252" s="646"/>
      <c r="M252" s="646"/>
      <c r="N252" s="25"/>
      <c r="O252" s="25"/>
      <c r="P252" s="25"/>
      <c r="Q252" s="25"/>
      <c r="R252" s="25"/>
    </row>
    <row r="253" spans="1:18" ht="15" customHeight="1" x14ac:dyDescent="0.25">
      <c r="A253" s="26"/>
      <c r="B253" s="26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9"/>
      <c r="O253" s="9"/>
      <c r="P253" s="9"/>
      <c r="Q253" s="9"/>
      <c r="R253" s="9"/>
    </row>
    <row r="254" spans="1:18" ht="15" customHeight="1" x14ac:dyDescent="0.25">
      <c r="A254" s="646" t="s">
        <v>12</v>
      </c>
      <c r="B254" s="646"/>
      <c r="C254" s="646"/>
      <c r="D254" s="646"/>
      <c r="E254" s="646"/>
      <c r="F254" s="646"/>
      <c r="G254" s="646"/>
      <c r="H254" s="646"/>
      <c r="I254" s="646"/>
      <c r="J254" s="646"/>
      <c r="K254" s="646"/>
      <c r="L254" s="646"/>
      <c r="M254" s="646"/>
      <c r="N254" s="9"/>
      <c r="O254" s="9"/>
      <c r="P254" s="9"/>
      <c r="Q254" s="9"/>
      <c r="R254" s="9"/>
    </row>
    <row r="255" spans="1:18" ht="15" customHeight="1" x14ac:dyDescent="0.25">
      <c r="A255" s="294"/>
      <c r="B255" s="294"/>
      <c r="C255" s="294"/>
      <c r="D255" s="294"/>
      <c r="E255" s="294"/>
      <c r="F255" s="294"/>
      <c r="G255" s="294"/>
      <c r="H255" s="294"/>
      <c r="I255" s="294"/>
      <c r="J255" s="294"/>
      <c r="K255" s="294"/>
      <c r="L255" s="294"/>
      <c r="M255" s="294"/>
      <c r="N255" s="9"/>
      <c r="O255" s="9"/>
      <c r="P255" s="9"/>
      <c r="Q255" s="9"/>
      <c r="R255" s="9"/>
    </row>
    <row r="256" spans="1:18" s="5" customFormat="1" ht="15" customHeight="1" x14ac:dyDescent="0.25">
      <c r="A256" s="295" t="s">
        <v>174</v>
      </c>
      <c r="B256" s="9"/>
      <c r="C256" s="662" t="s">
        <v>256</v>
      </c>
      <c r="D256" s="295" t="s">
        <v>55</v>
      </c>
      <c r="F256" s="295" t="s">
        <v>257</v>
      </c>
      <c r="G256" s="295" t="s">
        <v>258</v>
      </c>
      <c r="H256" s="158" t="s">
        <v>259</v>
      </c>
      <c r="I256" s="158"/>
      <c r="K256" s="299"/>
      <c r="L256" s="299"/>
      <c r="M256" s="158" t="s">
        <v>260</v>
      </c>
      <c r="N256" s="158"/>
      <c r="O256" s="9"/>
      <c r="P256" s="295"/>
      <c r="Q256" s="295"/>
      <c r="R256" s="295"/>
    </row>
    <row r="257" spans="1:18" ht="15" customHeight="1" x14ac:dyDescent="0.3">
      <c r="A257" s="648" t="s">
        <v>157</v>
      </c>
      <c r="B257" s="648"/>
      <c r="C257" s="662"/>
      <c r="D257" s="4"/>
      <c r="F257" s="159" t="s">
        <v>70</v>
      </c>
      <c r="H257" s="7"/>
      <c r="I257" s="7"/>
      <c r="J257" s="7"/>
      <c r="K257" s="7"/>
      <c r="L257" s="7"/>
      <c r="M257" s="7"/>
      <c r="N257" s="159"/>
      <c r="O257" s="159"/>
      <c r="P257" s="159"/>
      <c r="Q257" s="159"/>
      <c r="R257" s="8"/>
    </row>
    <row r="258" spans="1:18" ht="54" customHeight="1" x14ac:dyDescent="0.2">
      <c r="A258" s="11" t="s">
        <v>4</v>
      </c>
      <c r="B258" s="12" t="s">
        <v>5</v>
      </c>
      <c r="C258" s="12" t="s">
        <v>6</v>
      </c>
      <c r="D258" s="11" t="s">
        <v>7</v>
      </c>
      <c r="E258" s="12" t="s">
        <v>14</v>
      </c>
      <c r="F258" s="11" t="s">
        <v>15</v>
      </c>
      <c r="G258" s="11" t="s">
        <v>16</v>
      </c>
      <c r="H258" s="11" t="s">
        <v>17</v>
      </c>
      <c r="I258" s="11" t="s">
        <v>18</v>
      </c>
      <c r="J258" s="11" t="s">
        <v>19</v>
      </c>
      <c r="K258" s="11" t="s">
        <v>20</v>
      </c>
      <c r="L258" s="12" t="s">
        <v>21</v>
      </c>
      <c r="M258" s="12" t="s">
        <v>22</v>
      </c>
    </row>
    <row r="259" spans="1:18" ht="15.75" customHeight="1" x14ac:dyDescent="0.2">
      <c r="A259" s="421"/>
      <c r="B259" s="421"/>
      <c r="C259" s="421"/>
      <c r="D259" s="421"/>
      <c r="E259" s="421"/>
      <c r="F259" s="422"/>
      <c r="G259" s="422"/>
      <c r="H259" s="422"/>
      <c r="I259" s="422"/>
      <c r="J259" s="422"/>
      <c r="K259" s="422"/>
      <c r="L259" s="423"/>
      <c r="M259" s="424"/>
    </row>
    <row r="260" spans="1:18" s="240" customFormat="1" ht="13.5" x14ac:dyDescent="0.2">
      <c r="A260" s="37"/>
      <c r="B260" s="37" t="s">
        <v>343</v>
      </c>
      <c r="C260" s="32">
        <v>1</v>
      </c>
      <c r="D260" s="29"/>
      <c r="E260" s="29"/>
      <c r="F260" s="15" t="s">
        <v>132</v>
      </c>
      <c r="G260" s="15" t="s">
        <v>474</v>
      </c>
      <c r="H260" s="15" t="s">
        <v>440</v>
      </c>
      <c r="I260" s="104">
        <v>42522</v>
      </c>
      <c r="J260" s="104">
        <v>42522</v>
      </c>
      <c r="K260" s="15" t="s">
        <v>475</v>
      </c>
      <c r="L260" s="16">
        <v>2001</v>
      </c>
      <c r="M260" s="17" t="s">
        <v>476</v>
      </c>
    </row>
    <row r="261" spans="1:18" ht="15" customHeight="1" x14ac:dyDescent="0.2">
      <c r="A261" s="425"/>
      <c r="B261" s="426" t="s">
        <v>343</v>
      </c>
      <c r="C261" s="427">
        <v>2</v>
      </c>
      <c r="D261" s="427"/>
      <c r="E261" s="428"/>
      <c r="F261" s="428"/>
      <c r="G261" s="428"/>
      <c r="H261" s="428"/>
      <c r="I261" s="428"/>
      <c r="J261" s="428"/>
      <c r="K261" s="428"/>
      <c r="L261" s="429"/>
      <c r="M261" s="428"/>
    </row>
    <row r="262" spans="1:18" ht="15" customHeight="1" x14ac:dyDescent="0.2">
      <c r="A262" s="31"/>
      <c r="B262" s="37" t="s">
        <v>343</v>
      </c>
      <c r="C262" s="32">
        <v>3</v>
      </c>
      <c r="D262" s="32"/>
      <c r="E262" s="15"/>
      <c r="F262" s="15"/>
      <c r="G262" s="15"/>
      <c r="H262" s="15"/>
      <c r="I262" s="15"/>
      <c r="J262" s="15"/>
      <c r="K262" s="15"/>
      <c r="L262" s="30"/>
      <c r="M262" s="15"/>
    </row>
    <row r="263" spans="1:18" ht="15" customHeight="1" x14ac:dyDescent="0.2">
      <c r="A263" s="31"/>
      <c r="B263" s="37" t="s">
        <v>343</v>
      </c>
      <c r="C263" s="32">
        <v>4</v>
      </c>
      <c r="D263" s="32"/>
      <c r="E263" s="15"/>
      <c r="F263" s="15"/>
      <c r="G263" s="15"/>
      <c r="H263" s="15"/>
      <c r="I263" s="15"/>
      <c r="J263" s="15"/>
      <c r="K263" s="15"/>
      <c r="L263" s="30"/>
      <c r="M263" s="15"/>
    </row>
    <row r="264" spans="1:18" ht="15" customHeight="1" x14ac:dyDescent="0.2">
      <c r="A264" s="31"/>
      <c r="B264" s="37" t="s">
        <v>343</v>
      </c>
      <c r="C264" s="32">
        <v>5</v>
      </c>
      <c r="D264" s="32"/>
      <c r="E264" s="15"/>
      <c r="F264" s="15"/>
      <c r="G264" s="15"/>
      <c r="H264" s="15"/>
      <c r="I264" s="15"/>
      <c r="J264" s="15"/>
      <c r="K264" s="15"/>
      <c r="L264" s="30"/>
      <c r="M264" s="15"/>
    </row>
    <row r="265" spans="1:18" ht="15" customHeight="1" x14ac:dyDescent="0.2">
      <c r="A265" s="31"/>
      <c r="B265" s="37" t="s">
        <v>343</v>
      </c>
      <c r="C265" s="32">
        <v>6</v>
      </c>
      <c r="D265" s="32"/>
      <c r="E265" s="15"/>
      <c r="F265" s="15"/>
      <c r="G265" s="15"/>
      <c r="H265" s="15"/>
      <c r="I265" s="15"/>
      <c r="J265" s="15"/>
      <c r="K265" s="15"/>
      <c r="L265" s="30"/>
      <c r="M265" s="15"/>
    </row>
    <row r="266" spans="1:18" ht="15" customHeight="1" x14ac:dyDescent="0.2">
      <c r="A266" s="31"/>
      <c r="B266" s="37" t="s">
        <v>343</v>
      </c>
      <c r="C266" s="32">
        <v>7</v>
      </c>
      <c r="D266" s="32"/>
      <c r="E266" s="15"/>
      <c r="F266" s="15"/>
      <c r="G266" s="15"/>
      <c r="H266" s="15"/>
      <c r="I266" s="15"/>
      <c r="J266" s="15"/>
      <c r="K266" s="15"/>
      <c r="L266" s="30"/>
      <c r="M266" s="15"/>
    </row>
    <row r="267" spans="1:18" ht="14.25" customHeight="1" x14ac:dyDescent="0.2">
      <c r="A267" s="31"/>
      <c r="B267" s="37" t="s">
        <v>343</v>
      </c>
      <c r="C267" s="32">
        <v>8</v>
      </c>
      <c r="D267" s="32"/>
      <c r="E267" s="15"/>
      <c r="F267" s="15"/>
      <c r="G267" s="15"/>
      <c r="H267" s="15"/>
      <c r="I267" s="15"/>
      <c r="J267" s="15"/>
      <c r="K267" s="15"/>
      <c r="L267" s="30"/>
      <c r="M267" s="15"/>
    </row>
    <row r="268" spans="1:18" ht="15" customHeight="1" x14ac:dyDescent="0.2">
      <c r="A268" s="31"/>
      <c r="B268" s="37" t="s">
        <v>343</v>
      </c>
      <c r="C268" s="32">
        <v>10</v>
      </c>
      <c r="D268" s="32"/>
      <c r="E268" s="15"/>
      <c r="F268" s="15"/>
      <c r="G268" s="15"/>
      <c r="H268" s="15"/>
      <c r="I268" s="15"/>
      <c r="J268" s="15"/>
      <c r="K268" s="15"/>
      <c r="L268" s="30"/>
      <c r="M268" s="15"/>
    </row>
    <row r="269" spans="1:18" ht="15" customHeight="1" x14ac:dyDescent="0.2">
      <c r="A269" s="31"/>
      <c r="B269" s="37" t="s">
        <v>343</v>
      </c>
      <c r="C269" s="32">
        <v>11</v>
      </c>
      <c r="D269" s="32"/>
      <c r="E269" s="15"/>
      <c r="F269" s="15"/>
      <c r="G269" s="15"/>
      <c r="H269" s="15"/>
      <c r="I269" s="15"/>
      <c r="J269" s="15"/>
      <c r="K269" s="15"/>
      <c r="L269" s="30"/>
      <c r="M269" s="15"/>
    </row>
    <row r="270" spans="1:18" ht="15" customHeight="1" x14ac:dyDescent="0.2">
      <c r="A270" s="31"/>
      <c r="B270" s="37" t="s">
        <v>343</v>
      </c>
      <c r="C270" s="32">
        <v>12</v>
      </c>
      <c r="D270" s="32"/>
      <c r="E270" s="15"/>
      <c r="F270" s="15"/>
      <c r="G270" s="15"/>
      <c r="H270" s="15"/>
      <c r="I270" s="15"/>
      <c r="J270" s="15"/>
      <c r="K270" s="15"/>
      <c r="L270" s="30"/>
      <c r="M270" s="15"/>
    </row>
    <row r="271" spans="1:18" ht="15" customHeight="1" x14ac:dyDescent="0.2">
      <c r="A271" s="31"/>
      <c r="B271" s="37" t="s">
        <v>343</v>
      </c>
      <c r="C271" s="32">
        <v>13</v>
      </c>
      <c r="D271" s="32"/>
      <c r="E271" s="15"/>
      <c r="F271" s="15"/>
      <c r="G271" s="15"/>
      <c r="H271" s="15"/>
      <c r="I271" s="15"/>
      <c r="J271" s="15"/>
      <c r="K271" s="15"/>
      <c r="L271" s="30"/>
      <c r="M271" s="15"/>
    </row>
    <row r="272" spans="1:18" ht="15" customHeight="1" x14ac:dyDescent="0.2">
      <c r="A272" s="31"/>
      <c r="B272" s="37" t="s">
        <v>343</v>
      </c>
      <c r="C272" s="32">
        <v>14</v>
      </c>
      <c r="D272" s="32"/>
      <c r="E272" s="15"/>
      <c r="F272" s="15"/>
      <c r="G272" s="15"/>
      <c r="H272" s="15"/>
      <c r="I272" s="104"/>
      <c r="J272" s="104"/>
      <c r="K272" s="15"/>
      <c r="L272" s="16"/>
      <c r="M272" s="15"/>
    </row>
    <row r="273" spans="1:13" ht="15" customHeight="1" x14ac:dyDescent="0.2">
      <c r="A273" s="31"/>
      <c r="B273" s="37" t="s">
        <v>343</v>
      </c>
      <c r="C273" s="32">
        <v>15</v>
      </c>
      <c r="D273" s="32"/>
      <c r="E273" s="15"/>
      <c r="F273" s="15"/>
      <c r="G273" s="15"/>
      <c r="H273" s="15"/>
      <c r="I273" s="15"/>
      <c r="J273" s="15"/>
      <c r="K273" s="15"/>
      <c r="L273" s="30"/>
      <c r="M273" s="15"/>
    </row>
    <row r="274" spans="1:13" ht="15" customHeight="1" x14ac:dyDescent="0.2">
      <c r="A274" s="31"/>
      <c r="B274" s="37" t="s">
        <v>343</v>
      </c>
      <c r="C274" s="32">
        <v>16</v>
      </c>
      <c r="D274" s="32"/>
      <c r="E274" s="15"/>
      <c r="F274" s="15"/>
      <c r="G274" s="15"/>
      <c r="H274" s="15"/>
      <c r="I274" s="15"/>
      <c r="J274" s="15"/>
      <c r="K274" s="15"/>
      <c r="L274" s="30"/>
      <c r="M274" s="15"/>
    </row>
    <row r="275" spans="1:13" ht="15" customHeight="1" x14ac:dyDescent="0.2">
      <c r="A275" s="31"/>
      <c r="B275" s="37" t="s">
        <v>343</v>
      </c>
      <c r="C275" s="32">
        <v>17</v>
      </c>
      <c r="D275" s="32"/>
      <c r="E275" s="15"/>
      <c r="F275" s="15"/>
      <c r="G275" s="15"/>
      <c r="H275" s="15"/>
      <c r="I275" s="15"/>
      <c r="J275" s="15"/>
      <c r="K275" s="15"/>
      <c r="L275" s="30"/>
      <c r="M275" s="15"/>
    </row>
    <row r="276" spans="1:13" ht="15" customHeight="1" x14ac:dyDescent="0.2">
      <c r="A276" s="31"/>
      <c r="B276" s="37" t="s">
        <v>343</v>
      </c>
      <c r="C276" s="32">
        <v>18</v>
      </c>
      <c r="D276" s="32"/>
      <c r="E276" s="15"/>
      <c r="F276" s="15"/>
      <c r="G276" s="15"/>
      <c r="H276" s="15"/>
      <c r="I276" s="15"/>
      <c r="J276" s="15"/>
      <c r="K276" s="15"/>
      <c r="L276" s="30"/>
      <c r="M276" s="15"/>
    </row>
    <row r="277" spans="1:13" ht="15" customHeight="1" x14ac:dyDescent="0.2">
      <c r="A277" s="31"/>
      <c r="B277" s="37" t="s">
        <v>343</v>
      </c>
      <c r="C277" s="32">
        <v>19</v>
      </c>
      <c r="D277" s="32"/>
      <c r="E277" s="15"/>
      <c r="F277" s="15"/>
      <c r="G277" s="15"/>
      <c r="H277" s="15"/>
      <c r="I277" s="15"/>
      <c r="J277" s="15"/>
      <c r="K277" s="15"/>
      <c r="L277" s="30"/>
      <c r="M277" s="15"/>
    </row>
    <row r="278" spans="1:13" ht="15" customHeight="1" x14ac:dyDescent="0.2">
      <c r="A278" s="31"/>
      <c r="B278" s="37" t="s">
        <v>343</v>
      </c>
      <c r="C278" s="32">
        <v>20</v>
      </c>
      <c r="D278" s="32"/>
      <c r="E278" s="15"/>
      <c r="F278" s="15"/>
      <c r="G278" s="15"/>
      <c r="H278" s="15"/>
      <c r="I278" s="15"/>
      <c r="J278" s="15"/>
      <c r="K278" s="15"/>
      <c r="L278" s="30"/>
      <c r="M278" s="15"/>
    </row>
    <row r="279" spans="1:13" ht="15" customHeight="1" x14ac:dyDescent="0.2">
      <c r="A279" s="31"/>
      <c r="B279" s="37" t="s">
        <v>343</v>
      </c>
      <c r="C279" s="32">
        <v>21</v>
      </c>
      <c r="D279" s="32"/>
      <c r="E279" s="15"/>
      <c r="F279" s="15"/>
      <c r="G279" s="15"/>
      <c r="H279" s="15"/>
      <c r="I279" s="15"/>
      <c r="J279" s="15"/>
      <c r="K279" s="15"/>
      <c r="L279" s="30"/>
      <c r="M279" s="15"/>
    </row>
    <row r="280" spans="1:13" ht="15" customHeight="1" x14ac:dyDescent="0.2">
      <c r="A280" s="31"/>
      <c r="B280" s="37" t="s">
        <v>343</v>
      </c>
      <c r="C280" s="32">
        <v>22</v>
      </c>
      <c r="D280" s="32"/>
      <c r="E280" s="15"/>
      <c r="F280" s="15"/>
      <c r="G280" s="38"/>
      <c r="H280" s="15"/>
      <c r="I280" s="36"/>
      <c r="J280" s="36"/>
      <c r="K280" s="15"/>
      <c r="L280" s="30"/>
      <c r="M280" s="15"/>
    </row>
    <row r="281" spans="1:13" ht="15" customHeight="1" x14ac:dyDescent="0.3">
      <c r="A281" s="31"/>
      <c r="B281" s="37" t="s">
        <v>343</v>
      </c>
      <c r="C281" s="32">
        <v>23</v>
      </c>
      <c r="E281" s="15"/>
      <c r="F281" s="15"/>
      <c r="G281" s="15"/>
      <c r="H281" s="15"/>
      <c r="I281" s="15"/>
      <c r="J281" s="15"/>
      <c r="K281" s="15"/>
      <c r="L281" s="30"/>
      <c r="M281" s="15"/>
    </row>
    <row r="282" spans="1:13" ht="15" customHeight="1" x14ac:dyDescent="0.2">
      <c r="A282" s="31"/>
      <c r="B282" s="37" t="s">
        <v>343</v>
      </c>
      <c r="C282" s="32">
        <v>24</v>
      </c>
      <c r="D282" s="32"/>
      <c r="E282" s="32"/>
      <c r="F282" s="15"/>
      <c r="G282" s="15"/>
      <c r="H282" s="15"/>
      <c r="I282" s="36"/>
      <c r="J282" s="36"/>
      <c r="K282" s="15"/>
      <c r="L282" s="30"/>
      <c r="M282" s="15"/>
    </row>
    <row r="283" spans="1:13" ht="15" customHeight="1" x14ac:dyDescent="0.2">
      <c r="A283" s="31"/>
      <c r="B283" s="37" t="s">
        <v>343</v>
      </c>
      <c r="C283" s="32">
        <v>25</v>
      </c>
      <c r="D283" s="32"/>
      <c r="E283" s="32"/>
      <c r="F283" s="15"/>
      <c r="G283" s="15"/>
      <c r="H283" s="15"/>
      <c r="I283" s="36"/>
      <c r="J283" s="36"/>
      <c r="K283" s="15"/>
      <c r="L283" s="30"/>
      <c r="M283" s="15"/>
    </row>
    <row r="284" spans="1:13" ht="15" customHeight="1" x14ac:dyDescent="0.2">
      <c r="A284" s="31"/>
      <c r="B284" s="37" t="s">
        <v>343</v>
      </c>
      <c r="C284" s="32">
        <v>26</v>
      </c>
      <c r="D284" s="32"/>
      <c r="E284" s="15"/>
      <c r="F284" s="15"/>
      <c r="G284" s="15"/>
      <c r="H284" s="15"/>
      <c r="I284" s="36"/>
      <c r="J284" s="36"/>
      <c r="K284" s="15"/>
      <c r="L284" s="30"/>
      <c r="M284" s="15"/>
    </row>
    <row r="285" spans="1:13" ht="15" customHeight="1" x14ac:dyDescent="0.2">
      <c r="A285" s="31"/>
      <c r="B285" s="37" t="s">
        <v>343</v>
      </c>
      <c r="C285" s="32">
        <v>27</v>
      </c>
      <c r="D285" s="32"/>
      <c r="E285" s="15"/>
      <c r="F285" s="15"/>
      <c r="G285" s="15"/>
      <c r="H285" s="15"/>
      <c r="I285" s="36"/>
      <c r="J285" s="36"/>
      <c r="K285" s="15"/>
      <c r="L285" s="30"/>
      <c r="M285" s="15"/>
    </row>
    <row r="286" spans="1:13" ht="15" customHeight="1" x14ac:dyDescent="0.2">
      <c r="A286" s="31"/>
      <c r="B286" s="37" t="s">
        <v>343</v>
      </c>
      <c r="C286" s="32">
        <v>28</v>
      </c>
      <c r="D286" s="32"/>
      <c r="E286" s="15"/>
      <c r="F286" s="15"/>
      <c r="G286" s="15"/>
      <c r="H286" s="15"/>
      <c r="I286" s="15"/>
      <c r="J286" s="15"/>
      <c r="K286" s="15"/>
      <c r="L286" s="30"/>
      <c r="M286" s="15"/>
    </row>
    <row r="287" spans="1:13" ht="15" customHeight="1" x14ac:dyDescent="0.2">
      <c r="A287" s="31"/>
      <c r="B287" s="37" t="s">
        <v>343</v>
      </c>
      <c r="C287" s="32">
        <v>29</v>
      </c>
      <c r="D287" s="32"/>
      <c r="E287" s="15"/>
      <c r="F287" s="15"/>
      <c r="G287" s="15"/>
      <c r="H287" s="15"/>
      <c r="I287" s="15"/>
      <c r="J287" s="15"/>
      <c r="K287" s="15"/>
      <c r="L287" s="30"/>
      <c r="M287" s="15"/>
    </row>
    <row r="288" spans="1:13" ht="15" customHeight="1" x14ac:dyDescent="0.2">
      <c r="A288" s="31"/>
      <c r="B288" s="37" t="s">
        <v>343</v>
      </c>
      <c r="C288" s="32">
        <v>30</v>
      </c>
      <c r="D288" s="32"/>
      <c r="E288" s="15"/>
      <c r="F288" s="15"/>
      <c r="G288" s="15"/>
      <c r="H288" s="15"/>
      <c r="I288" s="15"/>
      <c r="J288" s="15"/>
      <c r="K288" s="15"/>
      <c r="L288" s="30"/>
      <c r="M288" s="15"/>
    </row>
    <row r="289" spans="1:18" ht="15" customHeight="1" x14ac:dyDescent="0.2">
      <c r="A289" s="37" t="s">
        <v>39</v>
      </c>
      <c r="B289" s="31"/>
      <c r="C289" s="32"/>
      <c r="D289" s="32"/>
      <c r="E289" s="15"/>
      <c r="F289" s="15"/>
      <c r="G289" s="15"/>
      <c r="H289" s="15"/>
      <c r="I289" s="15"/>
      <c r="J289" s="15"/>
      <c r="K289" s="15"/>
      <c r="L289" s="16">
        <f>SUM(L260)</f>
        <v>2001</v>
      </c>
      <c r="M289" s="15"/>
    </row>
    <row r="290" spans="1:18" ht="15" customHeight="1" x14ac:dyDescent="0.2">
      <c r="A290" s="640"/>
      <c r="B290" s="640"/>
      <c r="C290" s="640"/>
      <c r="D290" s="301"/>
      <c r="E290" s="1"/>
      <c r="F290" s="1"/>
      <c r="G290" s="1"/>
      <c r="H290" s="1"/>
      <c r="I290" s="1"/>
      <c r="J290" s="1"/>
      <c r="K290" s="1"/>
      <c r="L290" s="1"/>
      <c r="M290" s="1"/>
    </row>
    <row r="291" spans="1:18" ht="15" customHeight="1" x14ac:dyDescent="0.3">
      <c r="A291" s="1"/>
      <c r="B291" s="1"/>
      <c r="C291" s="641" t="s">
        <v>8</v>
      </c>
      <c r="D291" s="641"/>
      <c r="E291" s="641"/>
      <c r="F291" s="19"/>
      <c r="G291" s="642" t="s">
        <v>227</v>
      </c>
      <c r="H291" s="642"/>
      <c r="I291" s="297"/>
      <c r="J291" s="18"/>
      <c r="L291" s="1"/>
      <c r="M291" s="1" t="s">
        <v>228</v>
      </c>
      <c r="N291" s="643"/>
      <c r="O291" s="643"/>
    </row>
    <row r="292" spans="1:18" ht="15" customHeight="1" x14ac:dyDescent="0.3">
      <c r="A292" s="1"/>
      <c r="B292" s="1"/>
      <c r="C292" s="20"/>
      <c r="D292" s="20"/>
      <c r="G292" s="297"/>
      <c r="H292" s="3"/>
      <c r="I292" s="18"/>
      <c r="J292" s="18"/>
      <c r="L292" s="1"/>
      <c r="M292" s="1"/>
      <c r="N292" s="21"/>
      <c r="O292" s="21"/>
    </row>
    <row r="293" spans="1:18" ht="15" customHeight="1" x14ac:dyDescent="0.3">
      <c r="A293" s="1"/>
      <c r="B293" s="1"/>
      <c r="C293" s="20"/>
      <c r="D293" s="20"/>
      <c r="G293" s="297"/>
      <c r="H293" s="3"/>
      <c r="I293" s="18"/>
      <c r="J293" s="18"/>
      <c r="L293" s="1"/>
      <c r="M293" s="1"/>
      <c r="N293" s="21"/>
      <c r="O293" s="21"/>
    </row>
    <row r="294" spans="1:18" ht="15" customHeight="1" x14ac:dyDescent="0.3">
      <c r="C294" s="641" t="s">
        <v>294</v>
      </c>
      <c r="D294" s="641"/>
      <c r="E294" s="641"/>
      <c r="F294" s="296"/>
      <c r="G294" s="644" t="s">
        <v>123</v>
      </c>
      <c r="H294" s="644"/>
      <c r="I294" s="644"/>
      <c r="J294" s="297"/>
      <c r="L294" s="1"/>
      <c r="M294" s="645" t="s">
        <v>130</v>
      </c>
      <c r="N294" s="645"/>
      <c r="O294" s="645"/>
      <c r="P294" s="645"/>
    </row>
    <row r="295" spans="1:18" ht="15.75" customHeight="1" x14ac:dyDescent="0.3">
      <c r="C295" s="641" t="s">
        <v>94</v>
      </c>
      <c r="D295" s="641"/>
      <c r="E295" s="641"/>
      <c r="F295" s="296"/>
      <c r="G295" s="644" t="s">
        <v>95</v>
      </c>
      <c r="H295" s="644"/>
      <c r="I295" s="644"/>
      <c r="J295" s="297"/>
      <c r="L295" s="1"/>
      <c r="M295" s="645" t="s">
        <v>104</v>
      </c>
      <c r="N295" s="645"/>
      <c r="O295" s="645"/>
      <c r="P295" s="645"/>
    </row>
    <row r="296" spans="1:18" ht="15.75" customHeight="1" x14ac:dyDescent="0.3">
      <c r="C296" s="296"/>
      <c r="D296" s="296"/>
      <c r="E296" s="296"/>
      <c r="F296" s="296"/>
      <c r="G296" s="297"/>
      <c r="H296" s="297"/>
      <c r="I296" s="297"/>
      <c r="J296" s="297"/>
      <c r="L296" s="1"/>
      <c r="M296" s="298"/>
      <c r="N296" s="298"/>
      <c r="O296" s="298"/>
      <c r="P296" s="298"/>
    </row>
    <row r="297" spans="1:18" ht="15.75" customHeight="1" x14ac:dyDescent="0.3">
      <c r="C297" s="296"/>
      <c r="D297" s="296"/>
      <c r="E297" s="296"/>
      <c r="F297" s="296"/>
      <c r="G297" s="297"/>
      <c r="H297" s="297"/>
      <c r="I297" s="297"/>
      <c r="J297" s="297"/>
      <c r="L297" s="1"/>
      <c r="M297" s="298"/>
      <c r="N297" s="298"/>
      <c r="O297" s="298"/>
      <c r="P297" s="298"/>
    </row>
    <row r="301" spans="1:18" ht="15" customHeight="1" x14ac:dyDescent="0.25">
      <c r="A301" s="646" t="s">
        <v>0</v>
      </c>
      <c r="B301" s="646"/>
      <c r="C301" s="646"/>
      <c r="D301" s="646"/>
      <c r="E301" s="646"/>
      <c r="F301" s="646"/>
      <c r="G301" s="646"/>
      <c r="H301" s="646"/>
      <c r="I301" s="646"/>
      <c r="J301" s="646"/>
      <c r="K301" s="646"/>
      <c r="L301" s="646"/>
      <c r="M301" s="646"/>
      <c r="N301" s="25"/>
      <c r="O301" s="25"/>
      <c r="P301" s="25"/>
      <c r="Q301" s="25"/>
      <c r="R301" s="25"/>
    </row>
    <row r="302" spans="1:18" ht="15" customHeight="1" x14ac:dyDescent="0.25">
      <c r="A302" s="26"/>
      <c r="B302" s="26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9"/>
      <c r="O302" s="9"/>
      <c r="P302" s="9"/>
      <c r="Q302" s="9"/>
      <c r="R302" s="9"/>
    </row>
    <row r="303" spans="1:18" ht="15" customHeight="1" x14ac:dyDescent="0.25">
      <c r="A303" s="646" t="s">
        <v>12</v>
      </c>
      <c r="B303" s="646"/>
      <c r="C303" s="646"/>
      <c r="D303" s="646"/>
      <c r="E303" s="646"/>
      <c r="F303" s="646"/>
      <c r="G303" s="646"/>
      <c r="H303" s="646"/>
      <c r="I303" s="646"/>
      <c r="J303" s="646"/>
      <c r="K303" s="646"/>
      <c r="L303" s="646"/>
      <c r="M303" s="646"/>
      <c r="N303" s="9"/>
      <c r="O303" s="9"/>
      <c r="P303" s="9"/>
      <c r="Q303" s="9"/>
      <c r="R303" s="9"/>
    </row>
    <row r="304" spans="1:18" ht="15" customHeight="1" x14ac:dyDescent="0.25">
      <c r="A304" s="294"/>
      <c r="B304" s="294"/>
      <c r="C304" s="294"/>
      <c r="D304" s="294"/>
      <c r="E304" s="294"/>
      <c r="F304" s="294"/>
      <c r="G304" s="294"/>
      <c r="H304" s="294"/>
      <c r="I304" s="294"/>
      <c r="J304" s="294"/>
      <c r="K304" s="294"/>
      <c r="L304" s="294"/>
      <c r="M304" s="294"/>
      <c r="N304" s="9"/>
      <c r="O304" s="9"/>
      <c r="P304" s="9"/>
      <c r="Q304" s="9"/>
      <c r="R304" s="9"/>
    </row>
    <row r="305" spans="1:18" s="5" customFormat="1" ht="15" customHeight="1" x14ac:dyDescent="0.25">
      <c r="A305" s="295" t="s">
        <v>174</v>
      </c>
      <c r="B305" s="9"/>
      <c r="C305" s="662" t="s">
        <v>256</v>
      </c>
      <c r="D305" s="295" t="s">
        <v>55</v>
      </c>
      <c r="F305" s="295" t="s">
        <v>257</v>
      </c>
      <c r="G305" s="295" t="s">
        <v>258</v>
      </c>
      <c r="H305" s="158" t="s">
        <v>259</v>
      </c>
      <c r="I305" s="158"/>
      <c r="K305" s="299"/>
      <c r="L305" s="299"/>
      <c r="M305" s="158" t="s">
        <v>260</v>
      </c>
      <c r="N305" s="158"/>
      <c r="O305" s="9"/>
      <c r="P305" s="295"/>
      <c r="Q305" s="295"/>
      <c r="R305" s="295"/>
    </row>
    <row r="306" spans="1:18" ht="15" customHeight="1" x14ac:dyDescent="0.3">
      <c r="A306" s="648" t="s">
        <v>157</v>
      </c>
      <c r="B306" s="648"/>
      <c r="C306" s="662"/>
      <c r="D306" s="4"/>
      <c r="F306" s="159" t="s">
        <v>70</v>
      </c>
      <c r="H306" s="7"/>
      <c r="I306" s="7"/>
      <c r="J306" s="7"/>
      <c r="K306" s="7"/>
      <c r="L306" s="7"/>
      <c r="M306" s="7"/>
      <c r="N306" s="159"/>
      <c r="O306" s="159"/>
      <c r="P306" s="159"/>
      <c r="Q306" s="159"/>
      <c r="R306" s="8"/>
    </row>
    <row r="307" spans="1:18" ht="54" customHeight="1" x14ac:dyDescent="0.2">
      <c r="A307" s="11" t="s">
        <v>4</v>
      </c>
      <c r="B307" s="12" t="s">
        <v>5</v>
      </c>
      <c r="C307" s="12" t="s">
        <v>6</v>
      </c>
      <c r="D307" s="11" t="s">
        <v>7</v>
      </c>
      <c r="E307" s="12" t="s">
        <v>14</v>
      </c>
      <c r="F307" s="11" t="s">
        <v>15</v>
      </c>
      <c r="G307" s="11" t="s">
        <v>16</v>
      </c>
      <c r="H307" s="11" t="s">
        <v>17</v>
      </c>
      <c r="I307" s="11" t="s">
        <v>18</v>
      </c>
      <c r="J307" s="11" t="s">
        <v>19</v>
      </c>
      <c r="K307" s="11" t="s">
        <v>20</v>
      </c>
      <c r="L307" s="12" t="s">
        <v>21</v>
      </c>
      <c r="M307" s="12" t="s">
        <v>22</v>
      </c>
    </row>
    <row r="308" spans="1:18" ht="15.75" customHeight="1" x14ac:dyDescent="0.2">
      <c r="A308" s="29"/>
      <c r="B308" s="29"/>
      <c r="C308" s="29"/>
      <c r="D308" s="29"/>
      <c r="E308" s="29"/>
      <c r="F308" s="15"/>
      <c r="G308" s="15"/>
      <c r="H308" s="15"/>
      <c r="I308" s="15"/>
      <c r="J308" s="15"/>
      <c r="K308" s="15"/>
      <c r="L308" s="30"/>
      <c r="M308" s="17"/>
    </row>
    <row r="309" spans="1:18" ht="13.5" x14ac:dyDescent="0.2">
      <c r="A309" s="37"/>
      <c r="B309" s="37" t="s">
        <v>344</v>
      </c>
      <c r="C309" s="32">
        <v>1</v>
      </c>
      <c r="D309" s="32"/>
      <c r="E309" s="15"/>
      <c r="F309" s="15"/>
      <c r="G309" s="38"/>
      <c r="H309" s="15"/>
      <c r="I309" s="36"/>
      <c r="J309" s="36"/>
      <c r="K309" s="43"/>
      <c r="L309" s="44"/>
      <c r="M309" s="15"/>
    </row>
    <row r="310" spans="1:18" ht="29.25" customHeight="1" x14ac:dyDescent="0.2">
      <c r="A310" s="31"/>
      <c r="B310" s="37" t="s">
        <v>344</v>
      </c>
      <c r="C310" s="32">
        <v>2</v>
      </c>
      <c r="D310" s="32"/>
      <c r="E310" s="15"/>
      <c r="F310" s="15"/>
      <c r="G310" s="38"/>
      <c r="H310" s="15"/>
      <c r="I310" s="104"/>
      <c r="J310" s="104"/>
      <c r="K310" s="15"/>
      <c r="L310" s="16"/>
      <c r="M310" s="15"/>
    </row>
    <row r="311" spans="1:18" ht="15" customHeight="1" x14ac:dyDescent="0.2">
      <c r="A311" s="31"/>
      <c r="B311" s="37" t="s">
        <v>344</v>
      </c>
      <c r="C311" s="32">
        <v>3</v>
      </c>
      <c r="D311" s="32"/>
      <c r="E311" s="15"/>
      <c r="F311" s="15"/>
      <c r="G311" s="15"/>
      <c r="H311" s="15"/>
      <c r="I311" s="15"/>
      <c r="J311" s="15"/>
      <c r="K311" s="15"/>
      <c r="L311" s="30"/>
      <c r="M311" s="15"/>
    </row>
    <row r="312" spans="1:18" ht="15" customHeight="1" x14ac:dyDescent="0.2">
      <c r="A312" s="31"/>
      <c r="B312" s="37" t="s">
        <v>344</v>
      </c>
      <c r="C312" s="32">
        <v>4</v>
      </c>
      <c r="D312" s="32"/>
      <c r="E312" s="15"/>
      <c r="F312" s="15"/>
      <c r="G312" s="15"/>
      <c r="H312" s="15"/>
      <c r="I312" s="15"/>
      <c r="J312" s="15"/>
      <c r="K312" s="15"/>
      <c r="L312" s="30"/>
      <c r="M312" s="15"/>
    </row>
    <row r="313" spans="1:18" ht="15" customHeight="1" x14ac:dyDescent="0.2">
      <c r="A313" s="31"/>
      <c r="B313" s="37" t="s">
        <v>344</v>
      </c>
      <c r="C313" s="32">
        <v>5</v>
      </c>
      <c r="D313" s="32"/>
      <c r="E313" s="15"/>
      <c r="F313" s="15"/>
      <c r="G313" s="15"/>
      <c r="H313" s="15"/>
      <c r="I313" s="15"/>
      <c r="J313" s="15"/>
      <c r="K313" s="15"/>
      <c r="L313" s="30"/>
      <c r="M313" s="15"/>
    </row>
    <row r="314" spans="1:18" ht="15" customHeight="1" x14ac:dyDescent="0.2">
      <c r="A314" s="31"/>
      <c r="B314" s="37" t="s">
        <v>344</v>
      </c>
      <c r="C314" s="32">
        <v>6</v>
      </c>
      <c r="D314" s="32"/>
      <c r="E314" s="15"/>
      <c r="F314" s="15"/>
      <c r="G314" s="15"/>
      <c r="H314" s="15"/>
      <c r="I314" s="15"/>
      <c r="J314" s="15"/>
      <c r="K314" s="15"/>
      <c r="L314" s="30"/>
      <c r="M314" s="15"/>
    </row>
    <row r="315" spans="1:18" ht="15" customHeight="1" x14ac:dyDescent="0.2">
      <c r="A315" s="31"/>
      <c r="B315" s="37" t="s">
        <v>344</v>
      </c>
      <c r="C315" s="32">
        <v>7</v>
      </c>
      <c r="D315" s="32"/>
      <c r="E315" s="15"/>
      <c r="F315" s="15"/>
      <c r="G315" s="15"/>
      <c r="H315" s="15"/>
      <c r="I315" s="15"/>
      <c r="J315" s="15"/>
      <c r="K315" s="15"/>
      <c r="L315" s="30"/>
      <c r="M315" s="15"/>
    </row>
    <row r="316" spans="1:18" ht="14.25" customHeight="1" x14ac:dyDescent="0.2">
      <c r="A316" s="31"/>
      <c r="B316" s="37" t="s">
        <v>344</v>
      </c>
      <c r="C316" s="32">
        <v>8</v>
      </c>
      <c r="D316" s="32"/>
      <c r="E316" s="15"/>
      <c r="F316" s="15"/>
      <c r="G316" s="15"/>
      <c r="H316" s="15"/>
      <c r="I316" s="15"/>
      <c r="J316" s="15"/>
      <c r="K316" s="15"/>
      <c r="L316" s="30"/>
      <c r="M316" s="15"/>
    </row>
    <row r="317" spans="1:18" ht="15" customHeight="1" x14ac:dyDescent="0.2">
      <c r="A317" s="31"/>
      <c r="B317" s="37" t="s">
        <v>344</v>
      </c>
      <c r="C317" s="32">
        <v>10</v>
      </c>
      <c r="D317" s="32"/>
      <c r="E317" s="15"/>
      <c r="F317" s="15"/>
      <c r="G317" s="15"/>
      <c r="H317" s="15"/>
      <c r="I317" s="15"/>
      <c r="J317" s="15"/>
      <c r="K317" s="15"/>
      <c r="L317" s="30"/>
      <c r="M317" s="15"/>
    </row>
    <row r="318" spans="1:18" ht="15" customHeight="1" x14ac:dyDescent="0.2">
      <c r="A318" s="31"/>
      <c r="B318" s="37" t="s">
        <v>344</v>
      </c>
      <c r="C318" s="32">
        <v>11</v>
      </c>
      <c r="D318" s="32"/>
      <c r="E318" s="15"/>
      <c r="F318" s="15"/>
      <c r="G318" s="15"/>
      <c r="H318" s="15"/>
      <c r="I318" s="15"/>
      <c r="J318" s="15"/>
      <c r="K318" s="15"/>
      <c r="L318" s="30"/>
      <c r="M318" s="15"/>
    </row>
    <row r="319" spans="1:18" ht="15" customHeight="1" x14ac:dyDescent="0.2">
      <c r="A319" s="31"/>
      <c r="B319" s="37" t="s">
        <v>344</v>
      </c>
      <c r="C319" s="32">
        <v>12</v>
      </c>
      <c r="D319" s="32"/>
      <c r="E319" s="15"/>
      <c r="F319" s="15"/>
      <c r="G319" s="15"/>
      <c r="H319" s="15"/>
      <c r="I319" s="15"/>
      <c r="J319" s="15"/>
      <c r="K319" s="15"/>
      <c r="L319" s="30"/>
      <c r="M319" s="15"/>
    </row>
    <row r="320" spans="1:18" ht="15" customHeight="1" x14ac:dyDescent="0.2">
      <c r="A320" s="31"/>
      <c r="B320" s="37" t="s">
        <v>344</v>
      </c>
      <c r="C320" s="32">
        <v>13</v>
      </c>
      <c r="D320" s="32"/>
      <c r="E320" s="15"/>
      <c r="F320" s="15"/>
      <c r="G320" s="15"/>
      <c r="H320" s="15"/>
      <c r="I320" s="15"/>
      <c r="J320" s="15"/>
      <c r="K320" s="15"/>
      <c r="L320" s="30"/>
      <c r="M320" s="15"/>
    </row>
    <row r="321" spans="1:13" ht="15" customHeight="1" x14ac:dyDescent="0.2">
      <c r="A321" s="31"/>
      <c r="B321" s="37" t="s">
        <v>344</v>
      </c>
      <c r="C321" s="32">
        <v>14</v>
      </c>
      <c r="D321" s="32"/>
      <c r="E321" s="15"/>
      <c r="F321" s="15"/>
      <c r="G321" s="15"/>
      <c r="H321" s="15"/>
      <c r="I321" s="104"/>
      <c r="J321" s="104"/>
      <c r="K321" s="15"/>
      <c r="L321" s="16"/>
      <c r="M321" s="15"/>
    </row>
    <row r="322" spans="1:13" ht="15" customHeight="1" x14ac:dyDescent="0.2">
      <c r="A322" s="31"/>
      <c r="B322" s="37" t="s">
        <v>344</v>
      </c>
      <c r="C322" s="32">
        <v>15</v>
      </c>
      <c r="D322" s="32"/>
      <c r="E322" s="15"/>
      <c r="F322" s="15"/>
      <c r="G322" s="15"/>
      <c r="H322" s="15"/>
      <c r="I322" s="15"/>
      <c r="J322" s="15"/>
      <c r="K322" s="15"/>
      <c r="L322" s="30"/>
      <c r="M322" s="15"/>
    </row>
    <row r="323" spans="1:13" ht="15" customHeight="1" x14ac:dyDescent="0.2">
      <c r="A323" s="31"/>
      <c r="B323" s="37" t="s">
        <v>344</v>
      </c>
      <c r="C323" s="32">
        <v>16</v>
      </c>
      <c r="D323" s="32"/>
      <c r="E323" s="15"/>
      <c r="F323" s="15"/>
      <c r="G323" s="15"/>
      <c r="H323" s="15"/>
      <c r="I323" s="15"/>
      <c r="J323" s="15"/>
      <c r="K323" s="15"/>
      <c r="L323" s="30"/>
      <c r="M323" s="15"/>
    </row>
    <row r="324" spans="1:13" ht="15" customHeight="1" x14ac:dyDescent="0.2">
      <c r="A324" s="31"/>
      <c r="B324" s="37" t="s">
        <v>344</v>
      </c>
      <c r="C324" s="32">
        <v>17</v>
      </c>
      <c r="D324" s="32"/>
      <c r="E324" s="15"/>
      <c r="F324" s="15"/>
      <c r="G324" s="15"/>
      <c r="H324" s="15"/>
      <c r="I324" s="15"/>
      <c r="J324" s="15"/>
      <c r="K324" s="15"/>
      <c r="L324" s="30"/>
      <c r="M324" s="15"/>
    </row>
    <row r="325" spans="1:13" ht="15" customHeight="1" x14ac:dyDescent="0.2">
      <c r="A325" s="31"/>
      <c r="B325" s="37" t="s">
        <v>344</v>
      </c>
      <c r="C325" s="32">
        <v>18</v>
      </c>
      <c r="D325" s="32"/>
      <c r="E325" s="15"/>
      <c r="F325" s="15"/>
      <c r="G325" s="15"/>
      <c r="H325" s="15"/>
      <c r="I325" s="15"/>
      <c r="J325" s="15"/>
      <c r="K325" s="15"/>
      <c r="L325" s="30"/>
      <c r="M325" s="15"/>
    </row>
    <row r="326" spans="1:13" ht="15" customHeight="1" x14ac:dyDescent="0.2">
      <c r="A326" s="31"/>
      <c r="B326" s="37" t="s">
        <v>344</v>
      </c>
      <c r="C326" s="32">
        <v>19</v>
      </c>
      <c r="D326" s="32"/>
      <c r="E326" s="15"/>
      <c r="F326" s="15"/>
      <c r="G326" s="15"/>
      <c r="H326" s="15"/>
      <c r="I326" s="15"/>
      <c r="J326" s="15"/>
      <c r="K326" s="15"/>
      <c r="L326" s="30"/>
      <c r="M326" s="15"/>
    </row>
    <row r="327" spans="1:13" ht="15" customHeight="1" x14ac:dyDescent="0.2">
      <c r="A327" s="31"/>
      <c r="B327" s="37" t="s">
        <v>344</v>
      </c>
      <c r="C327" s="32">
        <v>20</v>
      </c>
      <c r="D327" s="32"/>
      <c r="E327" s="15"/>
      <c r="F327" s="15"/>
      <c r="G327" s="15"/>
      <c r="H327" s="15"/>
      <c r="I327" s="15"/>
      <c r="J327" s="15"/>
      <c r="K327" s="15"/>
      <c r="L327" s="30"/>
      <c r="M327" s="15"/>
    </row>
    <row r="328" spans="1:13" ht="15" customHeight="1" x14ac:dyDescent="0.2">
      <c r="A328" s="31"/>
      <c r="B328" s="37" t="s">
        <v>344</v>
      </c>
      <c r="C328" s="32">
        <v>21</v>
      </c>
      <c r="D328" s="32"/>
      <c r="E328" s="15"/>
      <c r="F328" s="15" t="s">
        <v>29</v>
      </c>
      <c r="G328" s="15" t="s">
        <v>725</v>
      </c>
      <c r="H328" s="15" t="s">
        <v>726</v>
      </c>
      <c r="I328" s="104">
        <v>42937</v>
      </c>
      <c r="J328" s="104">
        <v>42937</v>
      </c>
      <c r="K328" s="15">
        <v>2272</v>
      </c>
      <c r="L328" s="16">
        <v>12491.99</v>
      </c>
      <c r="M328" s="15" t="s">
        <v>699</v>
      </c>
    </row>
    <row r="329" spans="1:13" ht="15" customHeight="1" x14ac:dyDescent="0.2">
      <c r="A329" s="31"/>
      <c r="B329" s="37" t="s">
        <v>344</v>
      </c>
      <c r="C329" s="32">
        <v>21</v>
      </c>
      <c r="D329" s="32"/>
      <c r="E329" s="15"/>
      <c r="F329" s="15" t="s">
        <v>29</v>
      </c>
      <c r="G329" s="38" t="s">
        <v>727</v>
      </c>
      <c r="H329" s="15" t="s">
        <v>726</v>
      </c>
      <c r="I329" s="104">
        <v>42937</v>
      </c>
      <c r="J329" s="104">
        <v>42937</v>
      </c>
      <c r="K329" s="15">
        <v>2272</v>
      </c>
      <c r="L329" s="16">
        <v>830</v>
      </c>
      <c r="M329" s="15" t="s">
        <v>699</v>
      </c>
    </row>
    <row r="330" spans="1:13" ht="15" customHeight="1" x14ac:dyDescent="0.3">
      <c r="A330" s="31"/>
      <c r="B330" s="37" t="s">
        <v>344</v>
      </c>
      <c r="C330" s="32">
        <v>21</v>
      </c>
      <c r="E330" s="15"/>
      <c r="F330" s="15" t="s">
        <v>29</v>
      </c>
      <c r="G330" s="15" t="s">
        <v>728</v>
      </c>
      <c r="H330" s="15" t="s">
        <v>726</v>
      </c>
      <c r="I330" s="104">
        <v>42937</v>
      </c>
      <c r="J330" s="104">
        <v>42937</v>
      </c>
      <c r="K330" s="15">
        <v>2272</v>
      </c>
      <c r="L330" s="16">
        <v>709.98</v>
      </c>
      <c r="M330" s="15" t="s">
        <v>699</v>
      </c>
    </row>
    <row r="331" spans="1:13" ht="15" customHeight="1" x14ac:dyDescent="0.2">
      <c r="A331" s="31"/>
      <c r="B331" s="37" t="s">
        <v>344</v>
      </c>
      <c r="C331" s="32">
        <v>21</v>
      </c>
      <c r="D331" s="32"/>
      <c r="E331" s="32"/>
      <c r="F331" s="15" t="s">
        <v>29</v>
      </c>
      <c r="G331" s="15" t="s">
        <v>729</v>
      </c>
      <c r="H331" s="15" t="s">
        <v>726</v>
      </c>
      <c r="I331" s="104">
        <v>42937</v>
      </c>
      <c r="J331" s="104">
        <v>42937</v>
      </c>
      <c r="K331" s="15">
        <v>2272</v>
      </c>
      <c r="L331" s="16">
        <v>945.01</v>
      </c>
      <c r="M331" s="15" t="s">
        <v>699</v>
      </c>
    </row>
    <row r="332" spans="1:13" ht="15" customHeight="1" x14ac:dyDescent="0.2">
      <c r="A332" s="31"/>
      <c r="B332" s="37" t="s">
        <v>344</v>
      </c>
      <c r="C332" s="32">
        <v>21</v>
      </c>
      <c r="D332" s="32"/>
      <c r="E332" s="32"/>
      <c r="F332" s="15" t="s">
        <v>29</v>
      </c>
      <c r="G332" s="15" t="s">
        <v>730</v>
      </c>
      <c r="H332" s="15" t="s">
        <v>726</v>
      </c>
      <c r="I332" s="104">
        <v>42937</v>
      </c>
      <c r="J332" s="104">
        <v>42937</v>
      </c>
      <c r="K332" s="15">
        <v>2272</v>
      </c>
      <c r="L332" s="16">
        <v>870</v>
      </c>
      <c r="M332" s="15" t="s">
        <v>699</v>
      </c>
    </row>
    <row r="333" spans="1:13" ht="15" customHeight="1" x14ac:dyDescent="0.2">
      <c r="A333" s="31"/>
      <c r="B333" s="37" t="s">
        <v>344</v>
      </c>
      <c r="C333" s="32">
        <v>21</v>
      </c>
      <c r="D333" s="32"/>
      <c r="E333" s="15"/>
      <c r="F333" s="15" t="s">
        <v>29</v>
      </c>
      <c r="G333" s="15" t="s">
        <v>731</v>
      </c>
      <c r="H333" s="15" t="s">
        <v>726</v>
      </c>
      <c r="I333" s="104">
        <v>42937</v>
      </c>
      <c r="J333" s="104">
        <v>42937</v>
      </c>
      <c r="K333" s="15">
        <v>2272</v>
      </c>
      <c r="L333" s="16">
        <v>1499.99</v>
      </c>
      <c r="M333" s="15" t="s">
        <v>699</v>
      </c>
    </row>
    <row r="334" spans="1:13" ht="15" customHeight="1" x14ac:dyDescent="0.2">
      <c r="A334" s="31"/>
      <c r="B334" s="37" t="s">
        <v>344</v>
      </c>
      <c r="C334" s="32">
        <v>21</v>
      </c>
      <c r="D334" s="32"/>
      <c r="E334" s="15"/>
      <c r="F334" s="15" t="s">
        <v>29</v>
      </c>
      <c r="G334" s="15" t="s">
        <v>732</v>
      </c>
      <c r="H334" s="15" t="s">
        <v>726</v>
      </c>
      <c r="I334" s="104">
        <v>42937</v>
      </c>
      <c r="J334" s="104">
        <v>42937</v>
      </c>
      <c r="K334" s="15">
        <v>2272</v>
      </c>
      <c r="L334" s="16">
        <v>1044</v>
      </c>
      <c r="M334" s="15" t="s">
        <v>699</v>
      </c>
    </row>
    <row r="335" spans="1:13" ht="15" customHeight="1" x14ac:dyDescent="0.2">
      <c r="A335" s="31"/>
      <c r="B335" s="37" t="s">
        <v>344</v>
      </c>
      <c r="C335" s="32">
        <v>21</v>
      </c>
      <c r="D335" s="32"/>
      <c r="E335" s="15"/>
      <c r="F335" s="15" t="s">
        <v>29</v>
      </c>
      <c r="G335" s="15" t="s">
        <v>733</v>
      </c>
      <c r="H335" s="15" t="s">
        <v>726</v>
      </c>
      <c r="I335" s="104">
        <v>42937</v>
      </c>
      <c r="J335" s="104">
        <v>42937</v>
      </c>
      <c r="K335" s="15">
        <v>2272</v>
      </c>
      <c r="L335" s="16">
        <v>278.39999999999998</v>
      </c>
      <c r="M335" s="15" t="s">
        <v>699</v>
      </c>
    </row>
    <row r="336" spans="1:13" ht="15" customHeight="1" x14ac:dyDescent="0.2">
      <c r="A336" s="31"/>
      <c r="B336" s="37" t="s">
        <v>344</v>
      </c>
      <c r="C336" s="32">
        <v>21</v>
      </c>
      <c r="D336" s="32"/>
      <c r="E336" s="15"/>
      <c r="F336" s="15" t="s">
        <v>29</v>
      </c>
      <c r="G336" s="15" t="s">
        <v>734</v>
      </c>
      <c r="H336" s="15" t="s">
        <v>726</v>
      </c>
      <c r="I336" s="104">
        <v>42937</v>
      </c>
      <c r="J336" s="104">
        <v>42937</v>
      </c>
      <c r="K336" s="15">
        <v>2272</v>
      </c>
      <c r="L336" s="16">
        <v>197.2</v>
      </c>
      <c r="M336" s="15" t="s">
        <v>699</v>
      </c>
    </row>
    <row r="337" spans="1:18" ht="15" customHeight="1" x14ac:dyDescent="0.2">
      <c r="A337" s="31"/>
      <c r="B337" s="37" t="s">
        <v>344</v>
      </c>
      <c r="C337" s="32">
        <v>30</v>
      </c>
      <c r="D337" s="32"/>
      <c r="E337" s="15"/>
      <c r="F337" s="15"/>
      <c r="G337" s="15"/>
      <c r="H337" s="15"/>
      <c r="I337" s="15"/>
      <c r="J337" s="15"/>
      <c r="K337" s="15"/>
      <c r="L337" s="30"/>
      <c r="M337" s="15"/>
    </row>
    <row r="338" spans="1:18" ht="15" customHeight="1" x14ac:dyDescent="0.2">
      <c r="A338" s="31"/>
      <c r="B338" s="37" t="s">
        <v>344</v>
      </c>
      <c r="C338" s="32">
        <v>31</v>
      </c>
      <c r="D338" s="32"/>
      <c r="E338" s="15"/>
      <c r="F338" s="15"/>
      <c r="G338" s="15"/>
      <c r="H338" s="15"/>
      <c r="I338" s="15"/>
      <c r="J338" s="15"/>
      <c r="K338" s="15"/>
      <c r="L338" s="30"/>
      <c r="M338" s="15"/>
    </row>
    <row r="339" spans="1:18" ht="15" customHeight="1" x14ac:dyDescent="0.2">
      <c r="A339" s="37" t="s">
        <v>39</v>
      </c>
      <c r="B339" s="31"/>
      <c r="C339" s="32"/>
      <c r="D339" s="32"/>
      <c r="E339" s="15"/>
      <c r="F339" s="15"/>
      <c r="G339" s="15"/>
      <c r="H339" s="15"/>
      <c r="I339" s="15"/>
      <c r="J339" s="15"/>
      <c r="K339" s="15"/>
      <c r="L339" s="635">
        <v>18866.599999999999</v>
      </c>
      <c r="M339" s="15"/>
    </row>
    <row r="340" spans="1:18" ht="15" customHeight="1" x14ac:dyDescent="0.2">
      <c r="A340" s="640"/>
      <c r="B340" s="640"/>
      <c r="C340" s="640"/>
      <c r="D340" s="301"/>
      <c r="E340" s="1"/>
      <c r="F340" s="1"/>
      <c r="G340" s="1"/>
      <c r="H340" s="1"/>
      <c r="I340" s="1"/>
      <c r="J340" s="1"/>
      <c r="K340" s="1"/>
      <c r="L340" s="1"/>
      <c r="M340" s="1"/>
    </row>
    <row r="341" spans="1:18" ht="15" customHeight="1" x14ac:dyDescent="0.3">
      <c r="A341" s="1"/>
      <c r="B341" s="1"/>
      <c r="C341" s="641" t="s">
        <v>8</v>
      </c>
      <c r="D341" s="641"/>
      <c r="E341" s="641"/>
      <c r="F341" s="19"/>
      <c r="G341" s="642" t="s">
        <v>227</v>
      </c>
      <c r="H341" s="642"/>
      <c r="I341" s="297"/>
      <c r="J341" s="18"/>
      <c r="L341" s="1"/>
      <c r="M341" s="1" t="s">
        <v>228</v>
      </c>
      <c r="N341" s="643"/>
      <c r="O341" s="643"/>
    </row>
    <row r="342" spans="1:18" ht="15" customHeight="1" x14ac:dyDescent="0.3">
      <c r="A342" s="1"/>
      <c r="B342" s="1"/>
      <c r="C342" s="20"/>
      <c r="D342" s="20"/>
      <c r="G342" s="297"/>
      <c r="H342" s="3"/>
      <c r="I342" s="18"/>
      <c r="J342" s="18"/>
      <c r="L342" s="1"/>
      <c r="M342" s="1"/>
      <c r="N342" s="21"/>
      <c r="O342" s="21"/>
    </row>
    <row r="343" spans="1:18" ht="15" customHeight="1" x14ac:dyDescent="0.3">
      <c r="A343" s="1"/>
      <c r="B343" s="1"/>
      <c r="C343" s="20"/>
      <c r="D343" s="20"/>
      <c r="G343" s="297"/>
      <c r="H343" s="3"/>
      <c r="I343" s="18"/>
      <c r="J343" s="18"/>
      <c r="L343" s="1"/>
      <c r="M343" s="1"/>
      <c r="N343" s="21"/>
      <c r="O343" s="21"/>
    </row>
    <row r="344" spans="1:18" ht="15" customHeight="1" x14ac:dyDescent="0.3">
      <c r="C344" s="641" t="s">
        <v>723</v>
      </c>
      <c r="D344" s="641"/>
      <c r="E344" s="641"/>
      <c r="F344" s="296"/>
      <c r="G344" s="644" t="s">
        <v>735</v>
      </c>
      <c r="H344" s="644"/>
      <c r="I344" s="644"/>
      <c r="J344" s="297"/>
      <c r="L344" s="1"/>
      <c r="M344" s="645" t="s">
        <v>717</v>
      </c>
      <c r="N344" s="645"/>
      <c r="O344" s="645"/>
      <c r="P344" s="645"/>
    </row>
    <row r="345" spans="1:18" ht="15.75" customHeight="1" x14ac:dyDescent="0.3">
      <c r="C345" s="641" t="s">
        <v>568</v>
      </c>
      <c r="D345" s="641"/>
      <c r="E345" s="641"/>
      <c r="F345" s="296"/>
      <c r="G345" s="644" t="s">
        <v>95</v>
      </c>
      <c r="H345" s="644"/>
      <c r="I345" s="644"/>
      <c r="J345" s="297"/>
      <c r="L345" s="1"/>
      <c r="M345" s="645" t="s">
        <v>104</v>
      </c>
      <c r="N345" s="645"/>
      <c r="O345" s="645"/>
      <c r="P345" s="645"/>
    </row>
    <row r="346" spans="1:18" ht="15.75" customHeight="1" x14ac:dyDescent="0.3">
      <c r="C346" s="296"/>
      <c r="D346" s="296"/>
      <c r="E346" s="296"/>
      <c r="F346" s="296"/>
      <c r="G346" s="297"/>
      <c r="H346" s="297"/>
      <c r="I346" s="297"/>
      <c r="J346" s="297"/>
      <c r="L346" s="1"/>
      <c r="M346" s="298"/>
      <c r="N346" s="298"/>
      <c r="O346" s="298"/>
      <c r="P346" s="298"/>
    </row>
    <row r="347" spans="1:18" ht="15.75" customHeight="1" x14ac:dyDescent="0.3">
      <c r="C347" s="296"/>
      <c r="D347" s="296"/>
      <c r="E347" s="296"/>
      <c r="F347" s="296"/>
      <c r="G347" s="297"/>
      <c r="H347" s="297"/>
      <c r="I347" s="297"/>
      <c r="J347" s="297"/>
      <c r="L347" s="1"/>
      <c r="M347" s="298"/>
      <c r="N347" s="298"/>
      <c r="O347" s="298"/>
      <c r="P347" s="298"/>
    </row>
    <row r="351" spans="1:18" ht="15" customHeight="1" x14ac:dyDescent="0.25">
      <c r="A351" s="646" t="s">
        <v>0</v>
      </c>
      <c r="B351" s="646"/>
      <c r="C351" s="646"/>
      <c r="D351" s="646"/>
      <c r="E351" s="646"/>
      <c r="F351" s="646"/>
      <c r="G351" s="646"/>
      <c r="H351" s="646"/>
      <c r="I351" s="646"/>
      <c r="J351" s="646"/>
      <c r="K351" s="646"/>
      <c r="L351" s="646"/>
      <c r="M351" s="646"/>
      <c r="N351" s="25"/>
      <c r="O351" s="25"/>
      <c r="P351" s="25"/>
      <c r="Q351" s="25"/>
      <c r="R351" s="25"/>
    </row>
    <row r="352" spans="1:18" ht="15" customHeight="1" x14ac:dyDescent="0.25">
      <c r="A352" s="26"/>
      <c r="B352" s="26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9"/>
      <c r="O352" s="9"/>
      <c r="P352" s="9"/>
      <c r="Q352" s="9"/>
      <c r="R352" s="9"/>
    </row>
    <row r="353" spans="1:18" ht="15" customHeight="1" x14ac:dyDescent="0.25">
      <c r="A353" s="646" t="s">
        <v>12</v>
      </c>
      <c r="B353" s="646"/>
      <c r="C353" s="646"/>
      <c r="D353" s="646"/>
      <c r="E353" s="646"/>
      <c r="F353" s="646"/>
      <c r="G353" s="646"/>
      <c r="H353" s="646"/>
      <c r="I353" s="646"/>
      <c r="J353" s="646"/>
      <c r="K353" s="646"/>
      <c r="L353" s="646"/>
      <c r="M353" s="646"/>
      <c r="N353" s="9"/>
      <c r="O353" s="9"/>
      <c r="P353" s="9"/>
      <c r="Q353" s="9"/>
      <c r="R353" s="9"/>
    </row>
    <row r="354" spans="1:18" ht="15" customHeight="1" x14ac:dyDescent="0.25">
      <c r="A354" s="294"/>
      <c r="B354" s="294"/>
      <c r="C354" s="294"/>
      <c r="D354" s="294"/>
      <c r="E354" s="294"/>
      <c r="F354" s="294"/>
      <c r="G354" s="294"/>
      <c r="H354" s="294"/>
      <c r="I354" s="294"/>
      <c r="J354" s="294"/>
      <c r="K354" s="294"/>
      <c r="L354" s="294"/>
      <c r="M354" s="294"/>
      <c r="N354" s="9"/>
      <c r="O354" s="9"/>
      <c r="P354" s="9"/>
      <c r="Q354" s="9"/>
      <c r="R354" s="9"/>
    </row>
    <row r="355" spans="1:18" s="5" customFormat="1" ht="15" customHeight="1" x14ac:dyDescent="0.25">
      <c r="A355" s="295" t="s">
        <v>174</v>
      </c>
      <c r="B355" s="9"/>
      <c r="C355" s="662" t="s">
        <v>256</v>
      </c>
      <c r="D355" s="295" t="s">
        <v>55</v>
      </c>
      <c r="F355" s="295" t="s">
        <v>257</v>
      </c>
      <c r="G355" s="295" t="s">
        <v>258</v>
      </c>
      <c r="H355" s="158" t="s">
        <v>259</v>
      </c>
      <c r="I355" s="158"/>
      <c r="K355" s="299"/>
      <c r="L355" s="299"/>
      <c r="M355" s="158" t="s">
        <v>260</v>
      </c>
      <c r="N355" s="158"/>
      <c r="O355" s="9"/>
      <c r="P355" s="295"/>
      <c r="Q355" s="295"/>
      <c r="R355" s="295"/>
    </row>
    <row r="356" spans="1:18" ht="15" customHeight="1" x14ac:dyDescent="0.3">
      <c r="A356" s="648" t="s">
        <v>157</v>
      </c>
      <c r="B356" s="648"/>
      <c r="C356" s="662"/>
      <c r="D356" s="4"/>
      <c r="F356" s="159" t="s">
        <v>70</v>
      </c>
      <c r="H356" s="7"/>
      <c r="I356" s="7"/>
      <c r="J356" s="7"/>
      <c r="K356" s="7"/>
      <c r="L356" s="7"/>
      <c r="M356" s="7"/>
      <c r="N356" s="159"/>
      <c r="O356" s="159"/>
      <c r="P356" s="159"/>
      <c r="Q356" s="159"/>
      <c r="R356" s="8"/>
    </row>
    <row r="357" spans="1:18" ht="54" customHeight="1" x14ac:dyDescent="0.2">
      <c r="A357" s="11" t="s">
        <v>4</v>
      </c>
      <c r="B357" s="12" t="s">
        <v>5</v>
      </c>
      <c r="C357" s="12" t="s">
        <v>6</v>
      </c>
      <c r="D357" s="11" t="s">
        <v>7</v>
      </c>
      <c r="E357" s="12" t="s">
        <v>14</v>
      </c>
      <c r="F357" s="11" t="s">
        <v>15</v>
      </c>
      <c r="G357" s="11" t="s">
        <v>16</v>
      </c>
      <c r="H357" s="11" t="s">
        <v>17</v>
      </c>
      <c r="I357" s="11" t="s">
        <v>18</v>
      </c>
      <c r="J357" s="11" t="s">
        <v>19</v>
      </c>
      <c r="K357" s="11" t="s">
        <v>20</v>
      </c>
      <c r="L357" s="12" t="s">
        <v>21</v>
      </c>
      <c r="M357" s="12" t="s">
        <v>22</v>
      </c>
    </row>
    <row r="358" spans="1:18" ht="15.75" customHeight="1" x14ac:dyDescent="0.2">
      <c r="A358" s="29"/>
      <c r="B358" s="29"/>
      <c r="C358" s="29"/>
      <c r="D358" s="29"/>
      <c r="E358" s="29"/>
      <c r="F358" s="15"/>
      <c r="G358" s="15"/>
      <c r="H358" s="15"/>
      <c r="I358" s="15"/>
      <c r="J358" s="15"/>
      <c r="K358" s="15"/>
      <c r="L358" s="30"/>
      <c r="M358" s="17"/>
    </row>
    <row r="359" spans="1:18" ht="13.5" x14ac:dyDescent="0.2">
      <c r="A359" s="37"/>
      <c r="B359" s="37" t="s">
        <v>344</v>
      </c>
      <c r="C359" s="32">
        <v>1</v>
      </c>
      <c r="D359" s="32"/>
      <c r="E359" s="15"/>
      <c r="F359" s="15"/>
      <c r="G359" s="38"/>
      <c r="H359" s="15"/>
      <c r="I359" s="36"/>
      <c r="J359" s="36"/>
      <c r="K359" s="43"/>
      <c r="L359" s="44"/>
      <c r="M359" s="15"/>
    </row>
    <row r="360" spans="1:18" ht="15" customHeight="1" x14ac:dyDescent="0.2">
      <c r="A360" s="31"/>
      <c r="B360" s="37" t="s">
        <v>344</v>
      </c>
      <c r="C360" s="32">
        <v>2</v>
      </c>
      <c r="D360" s="32"/>
      <c r="E360" s="15"/>
      <c r="F360" s="15"/>
      <c r="G360" s="15"/>
      <c r="H360" s="15"/>
      <c r="I360" s="15"/>
      <c r="J360" s="15"/>
      <c r="K360" s="15"/>
      <c r="L360" s="30"/>
      <c r="M360" s="15"/>
    </row>
    <row r="361" spans="1:18" ht="15" customHeight="1" x14ac:dyDescent="0.2">
      <c r="A361" s="31"/>
      <c r="B361" s="37" t="s">
        <v>344</v>
      </c>
      <c r="C361" s="32">
        <v>3</v>
      </c>
      <c r="D361" s="32"/>
      <c r="E361" s="15"/>
      <c r="F361" s="15"/>
      <c r="G361" s="15"/>
      <c r="H361" s="15"/>
      <c r="I361" s="15"/>
      <c r="J361" s="15"/>
      <c r="K361" s="15"/>
      <c r="L361" s="30"/>
      <c r="M361" s="15"/>
    </row>
    <row r="362" spans="1:18" ht="15" customHeight="1" x14ac:dyDescent="0.2">
      <c r="A362" s="31"/>
      <c r="B362" s="37" t="s">
        <v>344</v>
      </c>
      <c r="C362" s="32">
        <v>4</v>
      </c>
      <c r="D362" s="32"/>
      <c r="E362" s="15"/>
      <c r="F362" s="15"/>
      <c r="G362" s="15"/>
      <c r="H362" s="15"/>
      <c r="I362" s="15"/>
      <c r="J362" s="15"/>
      <c r="K362" s="15"/>
      <c r="L362" s="30"/>
      <c r="M362" s="15"/>
    </row>
    <row r="363" spans="1:18" ht="15" customHeight="1" x14ac:dyDescent="0.2">
      <c r="A363" s="31"/>
      <c r="B363" s="37" t="s">
        <v>344</v>
      </c>
      <c r="C363" s="32">
        <v>5</v>
      </c>
      <c r="D363" s="32"/>
      <c r="E363" s="15"/>
      <c r="F363" s="15"/>
      <c r="G363" s="15"/>
      <c r="H363" s="15"/>
      <c r="I363" s="15"/>
      <c r="J363" s="15"/>
      <c r="K363" s="15"/>
      <c r="L363" s="30"/>
      <c r="M363" s="15"/>
    </row>
    <row r="364" spans="1:18" ht="15" customHeight="1" x14ac:dyDescent="0.2">
      <c r="A364" s="31"/>
      <c r="B364" s="37" t="s">
        <v>344</v>
      </c>
      <c r="C364" s="32">
        <v>6</v>
      </c>
      <c r="D364" s="32"/>
      <c r="E364" s="15"/>
      <c r="F364" s="15"/>
      <c r="G364" s="15"/>
      <c r="H364" s="15"/>
      <c r="I364" s="15"/>
      <c r="J364" s="15"/>
      <c r="K364" s="15"/>
      <c r="L364" s="30"/>
      <c r="M364" s="15"/>
    </row>
    <row r="365" spans="1:18" ht="15" customHeight="1" x14ac:dyDescent="0.2">
      <c r="A365" s="31"/>
      <c r="B365" s="37" t="s">
        <v>344</v>
      </c>
      <c r="C365" s="32">
        <v>7</v>
      </c>
      <c r="D365" s="32"/>
      <c r="E365" s="15"/>
      <c r="F365" s="15"/>
      <c r="G365" s="15"/>
      <c r="H365" s="15"/>
      <c r="I365" s="15"/>
      <c r="J365" s="15"/>
      <c r="K365" s="15"/>
      <c r="L365" s="30"/>
      <c r="M365" s="15"/>
    </row>
    <row r="366" spans="1:18" ht="14.25" customHeight="1" x14ac:dyDescent="0.2">
      <c r="A366" s="31"/>
      <c r="B366" s="37" t="s">
        <v>344</v>
      </c>
      <c r="C366" s="32">
        <v>8</v>
      </c>
      <c r="D366" s="32"/>
      <c r="E366" s="15"/>
      <c r="F366" s="15"/>
      <c r="G366" s="15"/>
      <c r="H366" s="15"/>
      <c r="I366" s="15"/>
      <c r="J366" s="15"/>
      <c r="K366" s="15"/>
      <c r="L366" s="30"/>
      <c r="M366" s="15"/>
    </row>
    <row r="367" spans="1:18" ht="15" customHeight="1" x14ac:dyDescent="0.2">
      <c r="A367" s="31"/>
      <c r="B367" s="37" t="s">
        <v>344</v>
      </c>
      <c r="C367" s="32">
        <v>10</v>
      </c>
      <c r="D367" s="32"/>
      <c r="E367" s="15"/>
      <c r="F367" s="15"/>
      <c r="G367" s="15"/>
      <c r="H367" s="15"/>
      <c r="I367" s="15"/>
      <c r="J367" s="15"/>
      <c r="K367" s="15"/>
      <c r="L367" s="30"/>
      <c r="M367" s="15"/>
    </row>
    <row r="368" spans="1:18" ht="15" customHeight="1" x14ac:dyDescent="0.2">
      <c r="A368" s="31"/>
      <c r="B368" s="37" t="s">
        <v>344</v>
      </c>
      <c r="C368" s="32">
        <v>11</v>
      </c>
      <c r="D368" s="32"/>
      <c r="E368" s="15"/>
      <c r="F368" s="15"/>
      <c r="G368" s="15"/>
      <c r="H368" s="15"/>
      <c r="I368" s="15"/>
      <c r="J368" s="15"/>
      <c r="K368" s="15"/>
      <c r="L368" s="30"/>
      <c r="M368" s="15"/>
    </row>
    <row r="369" spans="1:13" ht="15" customHeight="1" x14ac:dyDescent="0.2">
      <c r="A369" s="31"/>
      <c r="B369" s="37" t="s">
        <v>344</v>
      </c>
      <c r="C369" s="32">
        <v>12</v>
      </c>
      <c r="D369" s="32"/>
      <c r="E369" s="15"/>
      <c r="F369" s="15"/>
      <c r="G369" s="15"/>
      <c r="H369" s="15"/>
      <c r="I369" s="15"/>
      <c r="J369" s="15"/>
      <c r="K369" s="15"/>
      <c r="L369" s="30"/>
      <c r="M369" s="15"/>
    </row>
    <row r="370" spans="1:13" ht="15" customHeight="1" x14ac:dyDescent="0.2">
      <c r="A370" s="31"/>
      <c r="B370" s="37" t="s">
        <v>344</v>
      </c>
      <c r="C370" s="32">
        <v>13</v>
      </c>
      <c r="D370" s="32"/>
      <c r="E370" s="15"/>
      <c r="F370" s="15"/>
      <c r="G370" s="15"/>
      <c r="H370" s="15"/>
      <c r="I370" s="15"/>
      <c r="J370" s="15"/>
      <c r="K370" s="15"/>
      <c r="L370" s="30"/>
      <c r="M370" s="15"/>
    </row>
    <row r="371" spans="1:13" ht="15" customHeight="1" x14ac:dyDescent="0.2">
      <c r="A371" s="31"/>
      <c r="B371" s="37" t="s">
        <v>344</v>
      </c>
      <c r="C371" s="32">
        <v>14</v>
      </c>
      <c r="D371" s="32"/>
      <c r="E371" s="15"/>
      <c r="F371" s="15"/>
      <c r="G371" s="15"/>
      <c r="H371" s="15"/>
      <c r="I371" s="104"/>
      <c r="J371" s="104"/>
      <c r="K371" s="15"/>
      <c r="L371" s="16"/>
      <c r="M371" s="15"/>
    </row>
    <row r="372" spans="1:13" ht="15" customHeight="1" x14ac:dyDescent="0.2">
      <c r="A372" s="31"/>
      <c r="B372" s="37" t="s">
        <v>344</v>
      </c>
      <c r="C372" s="32">
        <v>15</v>
      </c>
      <c r="D372" s="32"/>
      <c r="E372" s="15"/>
      <c r="F372" s="15"/>
      <c r="G372" s="15"/>
      <c r="H372" s="15"/>
      <c r="I372" s="15"/>
      <c r="J372" s="15"/>
      <c r="K372" s="15"/>
      <c r="L372" s="30"/>
      <c r="M372" s="15"/>
    </row>
    <row r="373" spans="1:13" ht="15" customHeight="1" x14ac:dyDescent="0.2">
      <c r="A373" s="31"/>
      <c r="B373" s="37" t="s">
        <v>344</v>
      </c>
      <c r="C373" s="32">
        <v>16</v>
      </c>
      <c r="D373" s="32"/>
      <c r="E373" s="15"/>
      <c r="F373" s="15"/>
      <c r="G373" s="15"/>
      <c r="H373" s="15"/>
      <c r="I373" s="15"/>
      <c r="J373" s="15"/>
      <c r="K373" s="15"/>
      <c r="L373" s="30"/>
      <c r="M373" s="15"/>
    </row>
    <row r="374" spans="1:13" ht="15" customHeight="1" x14ac:dyDescent="0.2">
      <c r="A374" s="31"/>
      <c r="B374" s="37" t="s">
        <v>344</v>
      </c>
      <c r="C374" s="32">
        <v>17</v>
      </c>
      <c r="D374" s="32"/>
      <c r="E374" s="15"/>
      <c r="F374" s="15"/>
      <c r="G374" s="15"/>
      <c r="H374" s="15"/>
      <c r="I374" s="15"/>
      <c r="J374" s="15"/>
      <c r="K374" s="15"/>
      <c r="L374" s="30"/>
      <c r="M374" s="15"/>
    </row>
    <row r="375" spans="1:13" ht="15" customHeight="1" x14ac:dyDescent="0.2">
      <c r="A375" s="31"/>
      <c r="B375" s="37" t="s">
        <v>344</v>
      </c>
      <c r="C375" s="32">
        <v>18</v>
      </c>
      <c r="D375" s="32"/>
      <c r="E375" s="15"/>
      <c r="F375" s="15"/>
      <c r="G375" s="15"/>
      <c r="H375" s="15"/>
      <c r="I375" s="15"/>
      <c r="J375" s="15"/>
      <c r="K375" s="15"/>
      <c r="L375" s="30"/>
      <c r="M375" s="15"/>
    </row>
    <row r="376" spans="1:13" ht="15" customHeight="1" x14ac:dyDescent="0.2">
      <c r="A376" s="31"/>
      <c r="B376" s="37" t="s">
        <v>344</v>
      </c>
      <c r="C376" s="32">
        <v>19</v>
      </c>
      <c r="D376" s="32"/>
      <c r="E376" s="15"/>
      <c r="F376" s="15"/>
      <c r="G376" s="15"/>
      <c r="H376" s="15"/>
      <c r="I376" s="15"/>
      <c r="J376" s="15"/>
      <c r="K376" s="15"/>
      <c r="L376" s="30"/>
      <c r="M376" s="15"/>
    </row>
    <row r="377" spans="1:13" ht="15" customHeight="1" x14ac:dyDescent="0.2">
      <c r="A377" s="31"/>
      <c r="B377" s="37" t="s">
        <v>344</v>
      </c>
      <c r="C377" s="32">
        <v>20</v>
      </c>
      <c r="D377" s="32"/>
      <c r="E377" s="15"/>
      <c r="F377" s="15"/>
      <c r="G377" s="15"/>
      <c r="H377" s="15"/>
      <c r="I377" s="15"/>
      <c r="J377" s="15"/>
      <c r="K377" s="15"/>
      <c r="L377" s="30"/>
      <c r="M377" s="15"/>
    </row>
    <row r="378" spans="1:13" ht="15" customHeight="1" x14ac:dyDescent="0.2">
      <c r="A378" s="31"/>
      <c r="B378" s="37" t="s">
        <v>344</v>
      </c>
      <c r="C378" s="32">
        <v>21</v>
      </c>
      <c r="D378" s="32"/>
      <c r="E378" s="15"/>
      <c r="F378" s="15"/>
      <c r="G378" s="15"/>
      <c r="H378" s="15"/>
      <c r="I378" s="15"/>
      <c r="J378" s="15"/>
      <c r="K378" s="15"/>
      <c r="L378" s="30"/>
      <c r="M378" s="15"/>
    </row>
    <row r="379" spans="1:13" ht="15" customHeight="1" x14ac:dyDescent="0.2">
      <c r="A379" s="31"/>
      <c r="B379" s="37" t="s">
        <v>344</v>
      </c>
      <c r="C379" s="32">
        <v>22</v>
      </c>
      <c r="D379" s="32"/>
      <c r="E379" s="15"/>
      <c r="F379" s="15"/>
      <c r="G379" s="38"/>
      <c r="H379" s="15"/>
      <c r="I379" s="36"/>
      <c r="J379" s="36"/>
      <c r="K379" s="15"/>
      <c r="L379" s="30"/>
      <c r="M379" s="15"/>
    </row>
    <row r="380" spans="1:13" ht="15" customHeight="1" x14ac:dyDescent="0.3">
      <c r="A380" s="31"/>
      <c r="B380" s="37" t="s">
        <v>344</v>
      </c>
      <c r="C380" s="32">
        <v>23</v>
      </c>
      <c r="E380" s="15"/>
      <c r="F380" s="15"/>
      <c r="G380" s="15"/>
      <c r="H380" s="15"/>
      <c r="I380" s="15"/>
      <c r="J380" s="15"/>
      <c r="K380" s="15"/>
      <c r="L380" s="30"/>
      <c r="M380" s="15"/>
    </row>
    <row r="381" spans="1:13" ht="15" customHeight="1" x14ac:dyDescent="0.2">
      <c r="A381" s="31"/>
      <c r="B381" s="37" t="s">
        <v>344</v>
      </c>
      <c r="C381" s="32">
        <v>24</v>
      </c>
      <c r="D381" s="32"/>
      <c r="E381" s="32"/>
      <c r="F381" s="15"/>
      <c r="G381" s="15"/>
      <c r="H381" s="15"/>
      <c r="I381" s="36"/>
      <c r="J381" s="36"/>
      <c r="K381" s="15"/>
      <c r="L381" s="30"/>
      <c r="M381" s="15"/>
    </row>
    <row r="382" spans="1:13" ht="15" customHeight="1" x14ac:dyDescent="0.2">
      <c r="A382" s="31"/>
      <c r="B382" s="37" t="s">
        <v>344</v>
      </c>
      <c r="C382" s="32">
        <v>25</v>
      </c>
      <c r="D382" s="32"/>
      <c r="E382" s="32"/>
      <c r="F382" s="15"/>
      <c r="G382" s="15"/>
      <c r="H382" s="15"/>
      <c r="I382" s="36"/>
      <c r="J382" s="36"/>
      <c r="K382" s="15"/>
      <c r="L382" s="30"/>
      <c r="M382" s="15"/>
    </row>
    <row r="383" spans="1:13" ht="15" customHeight="1" x14ac:dyDescent="0.2">
      <c r="A383" s="31"/>
      <c r="B383" s="37" t="s">
        <v>344</v>
      </c>
      <c r="C383" s="32">
        <v>26</v>
      </c>
      <c r="D383" s="32"/>
      <c r="E383" s="15"/>
      <c r="F383" s="15"/>
      <c r="G383" s="15"/>
      <c r="H383" s="15"/>
      <c r="I383" s="36"/>
      <c r="J383" s="36"/>
      <c r="K383" s="15"/>
      <c r="L383" s="30"/>
      <c r="M383" s="15"/>
    </row>
    <row r="384" spans="1:13" ht="15" customHeight="1" x14ac:dyDescent="0.2">
      <c r="A384" s="31"/>
      <c r="B384" s="37" t="s">
        <v>344</v>
      </c>
      <c r="C384" s="32">
        <v>27</v>
      </c>
      <c r="D384" s="32"/>
      <c r="E384" s="15"/>
      <c r="F384" s="15" t="s">
        <v>29</v>
      </c>
      <c r="G384" s="15" t="s">
        <v>779</v>
      </c>
      <c r="H384" s="15" t="s">
        <v>679</v>
      </c>
      <c r="I384" s="36">
        <v>42943</v>
      </c>
      <c r="J384" s="36">
        <v>42943</v>
      </c>
      <c r="K384" s="15" t="s">
        <v>781</v>
      </c>
      <c r="L384" s="16">
        <v>759.99</v>
      </c>
      <c r="M384" s="15" t="s">
        <v>782</v>
      </c>
    </row>
    <row r="385" spans="1:16" ht="15" customHeight="1" x14ac:dyDescent="0.2">
      <c r="A385" s="31"/>
      <c r="B385" s="37" t="s">
        <v>344</v>
      </c>
      <c r="C385" s="32">
        <v>27</v>
      </c>
      <c r="D385" s="32"/>
      <c r="E385" s="15"/>
      <c r="F385" s="15" t="s">
        <v>29</v>
      </c>
      <c r="G385" s="15" t="s">
        <v>780</v>
      </c>
      <c r="H385" s="15" t="s">
        <v>679</v>
      </c>
      <c r="I385" s="36">
        <v>42943</v>
      </c>
      <c r="J385" s="36">
        <v>42943</v>
      </c>
      <c r="K385" s="15" t="s">
        <v>781</v>
      </c>
      <c r="L385" s="16">
        <v>39.99</v>
      </c>
      <c r="M385" s="15" t="s">
        <v>782</v>
      </c>
    </row>
    <row r="386" spans="1:16" ht="15" customHeight="1" x14ac:dyDescent="0.2">
      <c r="A386" s="31"/>
      <c r="B386" s="37" t="s">
        <v>344</v>
      </c>
      <c r="C386" s="32">
        <v>29</v>
      </c>
      <c r="D386" s="32"/>
      <c r="E386" s="15"/>
      <c r="F386" s="15"/>
      <c r="G386" s="15"/>
      <c r="H386" s="15"/>
      <c r="I386" s="15"/>
      <c r="J386" s="15"/>
      <c r="K386" s="15"/>
      <c r="L386" s="30"/>
      <c r="M386" s="15"/>
    </row>
    <row r="387" spans="1:16" ht="15" customHeight="1" x14ac:dyDescent="0.2">
      <c r="A387" s="31"/>
      <c r="B387" s="37" t="s">
        <v>344</v>
      </c>
      <c r="C387" s="32">
        <v>30</v>
      </c>
      <c r="D387" s="32"/>
      <c r="E387" s="15"/>
      <c r="F387" s="15"/>
      <c r="G387" s="15"/>
      <c r="H387" s="15"/>
      <c r="I387" s="15"/>
      <c r="J387" s="15"/>
      <c r="K387" s="15"/>
      <c r="L387" s="30"/>
      <c r="M387" s="15"/>
    </row>
    <row r="388" spans="1:16" ht="15" customHeight="1" x14ac:dyDescent="0.2">
      <c r="A388" s="31"/>
      <c r="B388" s="37" t="s">
        <v>344</v>
      </c>
      <c r="C388" s="32">
        <v>31</v>
      </c>
      <c r="D388" s="32"/>
      <c r="E388" s="15"/>
      <c r="F388" s="15"/>
      <c r="G388" s="15"/>
      <c r="H388" s="15"/>
      <c r="I388" s="15"/>
      <c r="J388" s="15"/>
      <c r="K388" s="15"/>
      <c r="L388" s="30"/>
      <c r="M388" s="15"/>
    </row>
    <row r="389" spans="1:16" ht="15" customHeight="1" x14ac:dyDescent="0.2">
      <c r="A389" s="37" t="s">
        <v>39</v>
      </c>
      <c r="B389" s="31"/>
      <c r="C389" s="32"/>
      <c r="D389" s="32"/>
      <c r="E389" s="15"/>
      <c r="F389" s="15"/>
      <c r="G389" s="15"/>
      <c r="H389" s="15"/>
      <c r="I389" s="15"/>
      <c r="J389" s="15"/>
      <c r="K389" s="15"/>
      <c r="L389" s="635">
        <v>800</v>
      </c>
      <c r="M389" s="15"/>
    </row>
    <row r="390" spans="1:16" ht="15" customHeight="1" x14ac:dyDescent="0.2">
      <c r="A390" s="640"/>
      <c r="B390" s="640"/>
      <c r="C390" s="640"/>
      <c r="D390" s="301"/>
      <c r="E390" s="1"/>
      <c r="F390" s="1"/>
      <c r="G390" s="1"/>
      <c r="H390" s="1"/>
      <c r="I390" s="1"/>
      <c r="J390" s="1"/>
      <c r="K390" s="1"/>
      <c r="L390" s="1"/>
      <c r="M390" s="1"/>
    </row>
    <row r="391" spans="1:16" ht="15" customHeight="1" x14ac:dyDescent="0.3">
      <c r="A391" s="1"/>
      <c r="B391" s="1"/>
      <c r="C391" s="641" t="s">
        <v>8</v>
      </c>
      <c r="D391" s="641"/>
      <c r="E391" s="641"/>
      <c r="F391" s="19"/>
      <c r="G391" s="642" t="s">
        <v>227</v>
      </c>
      <c r="H391" s="642"/>
      <c r="I391" s="297"/>
      <c r="J391" s="18"/>
      <c r="L391" s="1"/>
      <c r="M391" s="1" t="s">
        <v>228</v>
      </c>
      <c r="N391" s="643"/>
      <c r="O391" s="643"/>
    </row>
    <row r="392" spans="1:16" ht="15" customHeight="1" x14ac:dyDescent="0.3">
      <c r="A392" s="1"/>
      <c r="B392" s="1"/>
      <c r="C392" s="20"/>
      <c r="D392" s="20"/>
      <c r="G392" s="297"/>
      <c r="H392" s="3"/>
      <c r="I392" s="18"/>
      <c r="J392" s="18"/>
      <c r="L392" s="1"/>
      <c r="M392" s="1"/>
      <c r="N392" s="21"/>
      <c r="O392" s="21"/>
    </row>
    <row r="393" spans="1:16" ht="15" customHeight="1" x14ac:dyDescent="0.3">
      <c r="A393" s="1"/>
      <c r="B393" s="1"/>
      <c r="C393" s="20"/>
      <c r="D393" s="20"/>
      <c r="G393" s="297"/>
      <c r="H393" s="3"/>
      <c r="I393" s="18"/>
      <c r="J393" s="18"/>
      <c r="L393" s="1"/>
      <c r="M393" s="1"/>
      <c r="N393" s="21"/>
      <c r="O393" s="21"/>
    </row>
    <row r="394" spans="1:16" ht="15" customHeight="1" x14ac:dyDescent="0.3">
      <c r="C394" s="641" t="s">
        <v>778</v>
      </c>
      <c r="D394" s="641"/>
      <c r="E394" s="641"/>
      <c r="F394" s="296"/>
      <c r="G394" s="644" t="s">
        <v>694</v>
      </c>
      <c r="H394" s="644"/>
      <c r="I394" s="644"/>
      <c r="J394" s="297"/>
      <c r="L394" s="1"/>
      <c r="M394" s="645" t="s">
        <v>717</v>
      </c>
      <c r="N394" s="645"/>
      <c r="O394" s="645"/>
      <c r="P394" s="645"/>
    </row>
    <row r="395" spans="1:16" ht="15.75" customHeight="1" x14ac:dyDescent="0.3">
      <c r="C395" s="641" t="s">
        <v>568</v>
      </c>
      <c r="D395" s="641"/>
      <c r="E395" s="641"/>
      <c r="F395" s="296"/>
      <c r="G395" s="644" t="s">
        <v>95</v>
      </c>
      <c r="H395" s="644"/>
      <c r="I395" s="644"/>
      <c r="J395" s="297"/>
      <c r="L395" s="1"/>
      <c r="M395" s="645" t="s">
        <v>104</v>
      </c>
      <c r="N395" s="645"/>
      <c r="O395" s="645"/>
      <c r="P395" s="645"/>
    </row>
    <row r="396" spans="1:16" ht="15.75" customHeight="1" x14ac:dyDescent="0.3">
      <c r="C396" s="296"/>
      <c r="D396" s="296"/>
      <c r="E396" s="296"/>
      <c r="F396" s="296"/>
      <c r="G396" s="297"/>
      <c r="H396" s="297"/>
      <c r="I396" s="297"/>
      <c r="J396" s="297"/>
      <c r="L396" s="1"/>
      <c r="M396" s="298"/>
      <c r="N396" s="298"/>
      <c r="O396" s="298"/>
      <c r="P396" s="298"/>
    </row>
    <row r="397" spans="1:16" ht="15.75" customHeight="1" x14ac:dyDescent="0.3">
      <c r="C397" s="296"/>
      <c r="D397" s="296"/>
      <c r="E397" s="296"/>
      <c r="F397" s="296"/>
      <c r="G397" s="297"/>
      <c r="H397" s="297"/>
      <c r="I397" s="297"/>
      <c r="J397" s="297"/>
      <c r="L397" s="1"/>
      <c r="M397" s="298"/>
      <c r="N397" s="298"/>
      <c r="O397" s="298"/>
      <c r="P397" s="298"/>
    </row>
    <row r="401" spans="1:18" ht="15" customHeight="1" x14ac:dyDescent="0.25">
      <c r="A401" s="646" t="s">
        <v>0</v>
      </c>
      <c r="B401" s="646"/>
      <c r="C401" s="646"/>
      <c r="D401" s="646"/>
      <c r="E401" s="646"/>
      <c r="F401" s="646"/>
      <c r="G401" s="646"/>
      <c r="H401" s="646"/>
      <c r="I401" s="646"/>
      <c r="J401" s="646"/>
      <c r="K401" s="646"/>
      <c r="L401" s="646"/>
      <c r="M401" s="646"/>
      <c r="N401" s="25"/>
      <c r="O401" s="25"/>
      <c r="P401" s="25"/>
      <c r="Q401" s="25"/>
      <c r="R401" s="25"/>
    </row>
    <row r="402" spans="1:18" ht="15" customHeight="1" x14ac:dyDescent="0.25">
      <c r="A402" s="26"/>
      <c r="B402" s="26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9"/>
      <c r="O402" s="9"/>
      <c r="P402" s="9"/>
      <c r="Q402" s="9"/>
      <c r="R402" s="9"/>
    </row>
    <row r="403" spans="1:18" ht="15" customHeight="1" x14ac:dyDescent="0.25">
      <c r="A403" s="646" t="s">
        <v>12</v>
      </c>
      <c r="B403" s="646"/>
      <c r="C403" s="646"/>
      <c r="D403" s="646"/>
      <c r="E403" s="646"/>
      <c r="F403" s="646"/>
      <c r="G403" s="646"/>
      <c r="H403" s="646"/>
      <c r="I403" s="646"/>
      <c r="J403" s="646"/>
      <c r="K403" s="646"/>
      <c r="L403" s="646"/>
      <c r="M403" s="646"/>
      <c r="N403" s="9"/>
      <c r="O403" s="9"/>
      <c r="P403" s="9"/>
      <c r="Q403" s="9"/>
      <c r="R403" s="9"/>
    </row>
    <row r="404" spans="1:18" ht="15" customHeight="1" x14ac:dyDescent="0.25">
      <c r="A404" s="294"/>
      <c r="B404" s="294"/>
      <c r="C404" s="294"/>
      <c r="D404" s="294"/>
      <c r="E404" s="294"/>
      <c r="F404" s="294"/>
      <c r="G404" s="294"/>
      <c r="H404" s="294"/>
      <c r="I404" s="294"/>
      <c r="J404" s="294"/>
      <c r="K404" s="294"/>
      <c r="L404" s="294"/>
      <c r="M404" s="294"/>
      <c r="N404" s="9"/>
      <c r="O404" s="9"/>
      <c r="P404" s="9"/>
      <c r="Q404" s="9"/>
      <c r="R404" s="9"/>
    </row>
    <row r="405" spans="1:18" s="5" customFormat="1" ht="15" customHeight="1" x14ac:dyDescent="0.25">
      <c r="A405" s="295" t="s">
        <v>174</v>
      </c>
      <c r="B405" s="9"/>
      <c r="C405" s="662" t="s">
        <v>256</v>
      </c>
      <c r="D405" s="295" t="s">
        <v>55</v>
      </c>
      <c r="F405" s="295" t="s">
        <v>257</v>
      </c>
      <c r="G405" s="295" t="s">
        <v>258</v>
      </c>
      <c r="H405" s="158" t="s">
        <v>259</v>
      </c>
      <c r="I405" s="158"/>
      <c r="K405" s="299"/>
      <c r="L405" s="299"/>
      <c r="M405" s="158" t="s">
        <v>260</v>
      </c>
      <c r="N405" s="158"/>
      <c r="O405" s="9"/>
      <c r="P405" s="295"/>
      <c r="Q405" s="295"/>
      <c r="R405" s="295"/>
    </row>
    <row r="406" spans="1:18" ht="15" customHeight="1" x14ac:dyDescent="0.3">
      <c r="A406" s="648" t="s">
        <v>157</v>
      </c>
      <c r="B406" s="648"/>
      <c r="C406" s="662"/>
      <c r="D406" s="4"/>
      <c r="F406" s="159" t="s">
        <v>70</v>
      </c>
      <c r="H406" s="7"/>
      <c r="I406" s="7"/>
      <c r="J406" s="7"/>
      <c r="K406" s="7"/>
      <c r="L406" s="7"/>
      <c r="M406" s="7"/>
      <c r="N406" s="159"/>
      <c r="O406" s="159"/>
      <c r="P406" s="159"/>
      <c r="Q406" s="159"/>
      <c r="R406" s="8"/>
    </row>
    <row r="407" spans="1:18" ht="54" customHeight="1" x14ac:dyDescent="0.2">
      <c r="A407" s="11" t="s">
        <v>4</v>
      </c>
      <c r="B407" s="12" t="s">
        <v>5</v>
      </c>
      <c r="C407" s="12" t="s">
        <v>6</v>
      </c>
      <c r="D407" s="11" t="s">
        <v>7</v>
      </c>
      <c r="E407" s="12" t="s">
        <v>14</v>
      </c>
      <c r="F407" s="11" t="s">
        <v>15</v>
      </c>
      <c r="G407" s="11" t="s">
        <v>16</v>
      </c>
      <c r="H407" s="11" t="s">
        <v>17</v>
      </c>
      <c r="I407" s="11" t="s">
        <v>18</v>
      </c>
      <c r="J407" s="11" t="s">
        <v>19</v>
      </c>
      <c r="K407" s="11" t="s">
        <v>20</v>
      </c>
      <c r="L407" s="12" t="s">
        <v>21</v>
      </c>
      <c r="M407" s="12" t="s">
        <v>22</v>
      </c>
    </row>
    <row r="408" spans="1:18" ht="15.75" customHeight="1" x14ac:dyDescent="0.2">
      <c r="A408" s="29"/>
      <c r="B408" s="29"/>
      <c r="C408" s="29"/>
      <c r="D408" s="29"/>
      <c r="E408" s="29"/>
      <c r="F408" s="15"/>
      <c r="G408" s="15"/>
      <c r="H408" s="15"/>
      <c r="I408" s="15"/>
      <c r="J408" s="15"/>
      <c r="K408" s="15"/>
      <c r="L408" s="30"/>
      <c r="M408" s="17"/>
    </row>
    <row r="409" spans="1:18" ht="13.5" x14ac:dyDescent="0.2">
      <c r="A409" s="37"/>
      <c r="B409" s="37" t="s">
        <v>346</v>
      </c>
      <c r="C409" s="32">
        <v>1</v>
      </c>
      <c r="D409" s="32"/>
      <c r="E409" s="15"/>
      <c r="F409" s="15"/>
      <c r="G409" s="38"/>
      <c r="H409" s="15"/>
      <c r="I409" s="36"/>
      <c r="J409" s="36"/>
      <c r="K409" s="43"/>
      <c r="L409" s="44"/>
      <c r="M409" s="15"/>
    </row>
    <row r="410" spans="1:18" ht="15" customHeight="1" x14ac:dyDescent="0.2">
      <c r="A410" s="31"/>
      <c r="B410" s="37" t="s">
        <v>346</v>
      </c>
      <c r="C410" s="32">
        <v>2</v>
      </c>
      <c r="D410" s="32"/>
      <c r="E410" s="15"/>
      <c r="F410" s="15"/>
      <c r="G410" s="15"/>
      <c r="H410" s="15"/>
      <c r="I410" s="15"/>
      <c r="J410" s="15"/>
      <c r="K410" s="15"/>
      <c r="L410" s="30"/>
      <c r="M410" s="15"/>
    </row>
    <row r="411" spans="1:18" ht="15" customHeight="1" x14ac:dyDescent="0.2">
      <c r="A411" s="31"/>
      <c r="B411" s="37" t="s">
        <v>346</v>
      </c>
      <c r="C411" s="32">
        <v>3</v>
      </c>
      <c r="D411" s="32"/>
      <c r="E411" s="15"/>
      <c r="F411" s="15"/>
      <c r="G411" s="15"/>
      <c r="H411" s="15"/>
      <c r="I411" s="15"/>
      <c r="J411" s="15"/>
      <c r="K411" s="15"/>
      <c r="L411" s="30"/>
      <c r="M411" s="15"/>
    </row>
    <row r="412" spans="1:18" ht="15" customHeight="1" x14ac:dyDescent="0.2">
      <c r="A412" s="31"/>
      <c r="B412" s="37" t="s">
        <v>346</v>
      </c>
      <c r="C412" s="32">
        <v>4</v>
      </c>
      <c r="D412" s="32"/>
      <c r="E412" s="15"/>
      <c r="F412" s="15"/>
      <c r="G412" s="15"/>
      <c r="H412" s="15"/>
      <c r="I412" s="15"/>
      <c r="J412" s="15"/>
      <c r="K412" s="15"/>
      <c r="L412" s="30"/>
      <c r="M412" s="15"/>
    </row>
    <row r="413" spans="1:18" ht="15" customHeight="1" x14ac:dyDescent="0.2">
      <c r="A413" s="31"/>
      <c r="B413" s="37" t="s">
        <v>346</v>
      </c>
      <c r="C413" s="32">
        <v>5</v>
      </c>
      <c r="D413" s="32"/>
      <c r="E413" s="15"/>
      <c r="F413" s="15"/>
      <c r="G413" s="15"/>
      <c r="H413" s="15"/>
      <c r="I413" s="15"/>
      <c r="J413" s="15"/>
      <c r="K413" s="15"/>
      <c r="L413" s="30"/>
      <c r="M413" s="15"/>
    </row>
    <row r="414" spans="1:18" ht="15" customHeight="1" x14ac:dyDescent="0.2">
      <c r="A414" s="31"/>
      <c r="B414" s="37" t="s">
        <v>346</v>
      </c>
      <c r="C414" s="32">
        <v>6</v>
      </c>
      <c r="D414" s="32"/>
      <c r="E414" s="15"/>
      <c r="F414" s="15"/>
      <c r="G414" s="15"/>
      <c r="H414" s="15"/>
      <c r="I414" s="15"/>
      <c r="J414" s="15"/>
      <c r="K414" s="15"/>
      <c r="L414" s="30"/>
      <c r="M414" s="15"/>
    </row>
    <row r="415" spans="1:18" ht="15" customHeight="1" x14ac:dyDescent="0.2">
      <c r="A415" s="31"/>
      <c r="B415" s="37" t="s">
        <v>346</v>
      </c>
      <c r="C415" s="32">
        <v>7</v>
      </c>
      <c r="D415" s="32"/>
      <c r="E415" s="15"/>
      <c r="F415" s="15"/>
      <c r="G415" s="15"/>
      <c r="H415" s="15"/>
      <c r="I415" s="15"/>
      <c r="J415" s="15"/>
      <c r="K415" s="15"/>
      <c r="L415" s="30"/>
      <c r="M415" s="15"/>
    </row>
    <row r="416" spans="1:18" ht="14.25" customHeight="1" x14ac:dyDescent="0.2">
      <c r="A416" s="31"/>
      <c r="B416" s="37" t="s">
        <v>346</v>
      </c>
      <c r="C416" s="32">
        <v>8</v>
      </c>
      <c r="D416" s="32"/>
      <c r="E416" s="15"/>
      <c r="F416" s="15"/>
      <c r="G416" s="15"/>
      <c r="H416" s="15"/>
      <c r="I416" s="15"/>
      <c r="J416" s="15"/>
      <c r="K416" s="15"/>
      <c r="L416" s="30"/>
      <c r="M416" s="15"/>
    </row>
    <row r="417" spans="1:13" ht="15" customHeight="1" x14ac:dyDescent="0.2">
      <c r="A417" s="31"/>
      <c r="B417" s="37" t="s">
        <v>346</v>
      </c>
      <c r="C417" s="32">
        <v>10</v>
      </c>
      <c r="D417" s="32"/>
      <c r="E417" s="15"/>
      <c r="F417" s="15"/>
      <c r="G417" s="15"/>
      <c r="H417" s="15"/>
      <c r="I417" s="15"/>
      <c r="J417" s="15"/>
      <c r="K417" s="15"/>
      <c r="L417" s="30"/>
      <c r="M417" s="15"/>
    </row>
    <row r="418" spans="1:13" ht="15" customHeight="1" x14ac:dyDescent="0.2">
      <c r="A418" s="31"/>
      <c r="B418" s="37" t="s">
        <v>346</v>
      </c>
      <c r="C418" s="32">
        <v>11</v>
      </c>
      <c r="D418" s="32"/>
      <c r="E418" s="15"/>
      <c r="F418" s="15"/>
      <c r="G418" s="15"/>
      <c r="H418" s="15"/>
      <c r="I418" s="15"/>
      <c r="J418" s="15"/>
      <c r="K418" s="15"/>
      <c r="L418" s="30"/>
      <c r="M418" s="15"/>
    </row>
    <row r="419" spans="1:13" ht="15" customHeight="1" x14ac:dyDescent="0.2">
      <c r="A419" s="31"/>
      <c r="B419" s="37" t="s">
        <v>346</v>
      </c>
      <c r="C419" s="32">
        <v>12</v>
      </c>
      <c r="D419" s="32"/>
      <c r="E419" s="15"/>
      <c r="F419" s="15"/>
      <c r="G419" s="15"/>
      <c r="H419" s="15"/>
      <c r="I419" s="15"/>
      <c r="J419" s="15"/>
      <c r="K419" s="15"/>
      <c r="L419" s="30"/>
      <c r="M419" s="15"/>
    </row>
    <row r="420" spans="1:13" ht="15" customHeight="1" x14ac:dyDescent="0.2">
      <c r="A420" s="31"/>
      <c r="B420" s="37" t="s">
        <v>346</v>
      </c>
      <c r="C420" s="32">
        <v>13</v>
      </c>
      <c r="D420" s="32"/>
      <c r="E420" s="15"/>
      <c r="F420" s="15"/>
      <c r="G420" s="15"/>
      <c r="H420" s="15"/>
      <c r="I420" s="15"/>
      <c r="J420" s="15"/>
      <c r="K420" s="15"/>
      <c r="L420" s="30"/>
      <c r="M420" s="15"/>
    </row>
    <row r="421" spans="1:13" ht="15" customHeight="1" x14ac:dyDescent="0.2">
      <c r="A421" s="31"/>
      <c r="B421" s="37" t="s">
        <v>346</v>
      </c>
      <c r="C421" s="32">
        <v>14</v>
      </c>
      <c r="D421" s="32"/>
      <c r="E421" s="15"/>
      <c r="F421" s="15"/>
      <c r="G421" s="15"/>
      <c r="H421" s="15"/>
      <c r="I421" s="104"/>
      <c r="J421" s="104"/>
      <c r="K421" s="15"/>
      <c r="L421" s="16"/>
      <c r="M421" s="15"/>
    </row>
    <row r="422" spans="1:13" ht="15" customHeight="1" x14ac:dyDescent="0.2">
      <c r="A422" s="31"/>
      <c r="B422" s="37" t="s">
        <v>346</v>
      </c>
      <c r="C422" s="32">
        <v>15</v>
      </c>
      <c r="D422" s="32"/>
      <c r="E422" s="15"/>
      <c r="F422" s="15"/>
      <c r="G422" s="15"/>
      <c r="H422" s="15"/>
      <c r="I422" s="15"/>
      <c r="J422" s="15"/>
      <c r="K422" s="15"/>
      <c r="L422" s="30"/>
      <c r="M422" s="15"/>
    </row>
    <row r="423" spans="1:13" ht="15" customHeight="1" x14ac:dyDescent="0.2">
      <c r="A423" s="31"/>
      <c r="B423" s="37" t="s">
        <v>346</v>
      </c>
      <c r="C423" s="32">
        <v>16</v>
      </c>
      <c r="D423" s="32"/>
      <c r="E423" s="15"/>
      <c r="F423" s="15"/>
      <c r="G423" s="15"/>
      <c r="H423" s="15"/>
      <c r="I423" s="15"/>
      <c r="J423" s="15"/>
      <c r="K423" s="15"/>
      <c r="L423" s="30"/>
      <c r="M423" s="15"/>
    </row>
    <row r="424" spans="1:13" ht="15" customHeight="1" x14ac:dyDescent="0.2">
      <c r="A424" s="31"/>
      <c r="B424" s="37" t="s">
        <v>346</v>
      </c>
      <c r="C424" s="32">
        <v>17</v>
      </c>
      <c r="D424" s="32"/>
      <c r="E424" s="15"/>
      <c r="F424" s="15"/>
      <c r="G424" s="15"/>
      <c r="H424" s="15"/>
      <c r="I424" s="15"/>
      <c r="J424" s="15"/>
      <c r="K424" s="15"/>
      <c r="L424" s="30"/>
      <c r="M424" s="15"/>
    </row>
    <row r="425" spans="1:13" ht="15" customHeight="1" x14ac:dyDescent="0.2">
      <c r="A425" s="31"/>
      <c r="B425" s="37" t="s">
        <v>346</v>
      </c>
      <c r="C425" s="32">
        <v>18</v>
      </c>
      <c r="D425" s="32"/>
      <c r="E425" s="15"/>
      <c r="F425" s="15"/>
      <c r="G425" s="15"/>
      <c r="H425" s="15"/>
      <c r="I425" s="15"/>
      <c r="J425" s="15"/>
      <c r="K425" s="15"/>
      <c r="L425" s="30"/>
      <c r="M425" s="15"/>
    </row>
    <row r="426" spans="1:13" ht="15" customHeight="1" x14ac:dyDescent="0.2">
      <c r="A426" s="31"/>
      <c r="B426" s="37" t="s">
        <v>346</v>
      </c>
      <c r="C426" s="32">
        <v>19</v>
      </c>
      <c r="D426" s="32"/>
      <c r="E426" s="15"/>
      <c r="F426" s="15"/>
      <c r="G426" s="15"/>
      <c r="H426" s="15"/>
      <c r="I426" s="15"/>
      <c r="J426" s="15"/>
      <c r="K426" s="15"/>
      <c r="L426" s="30"/>
      <c r="M426" s="15"/>
    </row>
    <row r="427" spans="1:13" ht="15" customHeight="1" x14ac:dyDescent="0.2">
      <c r="A427" s="31"/>
      <c r="B427" s="37" t="s">
        <v>346</v>
      </c>
      <c r="C427" s="32">
        <v>20</v>
      </c>
      <c r="D427" s="32"/>
      <c r="E427" s="15"/>
      <c r="F427" s="15"/>
      <c r="G427" s="15"/>
      <c r="H427" s="15"/>
      <c r="I427" s="15"/>
      <c r="J427" s="15"/>
      <c r="K427" s="15"/>
      <c r="L427" s="30"/>
      <c r="M427" s="15"/>
    </row>
    <row r="428" spans="1:13" ht="15" customHeight="1" x14ac:dyDescent="0.2">
      <c r="A428" s="31"/>
      <c r="B428" s="37" t="s">
        <v>346</v>
      </c>
      <c r="C428" s="32">
        <v>21</v>
      </c>
      <c r="D428" s="32"/>
      <c r="E428" s="15"/>
      <c r="F428" s="15"/>
      <c r="G428" s="15"/>
      <c r="H428" s="15"/>
      <c r="I428" s="15"/>
      <c r="J428" s="15"/>
      <c r="K428" s="15"/>
      <c r="L428" s="30"/>
      <c r="M428" s="15"/>
    </row>
    <row r="429" spans="1:13" ht="15" customHeight="1" x14ac:dyDescent="0.2">
      <c r="A429" s="31"/>
      <c r="B429" s="37" t="s">
        <v>346</v>
      </c>
      <c r="C429" s="32">
        <v>22</v>
      </c>
      <c r="D429" s="32"/>
      <c r="E429" s="15"/>
      <c r="F429" s="15"/>
      <c r="G429" s="38"/>
      <c r="H429" s="15"/>
      <c r="I429" s="36"/>
      <c r="J429" s="36"/>
      <c r="K429" s="15"/>
      <c r="L429" s="30"/>
      <c r="M429" s="15"/>
    </row>
    <row r="430" spans="1:13" ht="15" customHeight="1" x14ac:dyDescent="0.3">
      <c r="A430" s="31"/>
      <c r="B430" s="37" t="s">
        <v>346</v>
      </c>
      <c r="C430" s="32">
        <v>23</v>
      </c>
      <c r="E430" s="15"/>
      <c r="F430" s="15"/>
      <c r="G430" s="15"/>
      <c r="H430" s="15"/>
      <c r="I430" s="15"/>
      <c r="J430" s="15"/>
      <c r="K430" s="15"/>
      <c r="L430" s="30"/>
      <c r="M430" s="15"/>
    </row>
    <row r="431" spans="1:13" ht="15" customHeight="1" x14ac:dyDescent="0.2">
      <c r="A431" s="31"/>
      <c r="B431" s="37" t="s">
        <v>346</v>
      </c>
      <c r="C431" s="32">
        <v>24</v>
      </c>
      <c r="D431" s="32"/>
      <c r="E431" s="32"/>
      <c r="F431" s="15"/>
      <c r="G431" s="15"/>
      <c r="H431" s="15"/>
      <c r="I431" s="36"/>
      <c r="J431" s="36"/>
      <c r="K431" s="15"/>
      <c r="L431" s="30"/>
      <c r="M431" s="15"/>
    </row>
    <row r="432" spans="1:13" ht="15" customHeight="1" x14ac:dyDescent="0.2">
      <c r="A432" s="31"/>
      <c r="B432" s="37" t="s">
        <v>346</v>
      </c>
      <c r="C432" s="32">
        <v>25</v>
      </c>
      <c r="D432" s="32"/>
      <c r="E432" s="32"/>
      <c r="F432" s="15"/>
      <c r="G432" s="15"/>
      <c r="H432" s="15"/>
      <c r="I432" s="36"/>
      <c r="J432" s="36"/>
      <c r="K432" s="15"/>
      <c r="L432" s="30"/>
      <c r="M432" s="15"/>
    </row>
    <row r="433" spans="1:16" ht="15" customHeight="1" x14ac:dyDescent="0.2">
      <c r="A433" s="31"/>
      <c r="B433" s="37" t="s">
        <v>346</v>
      </c>
      <c r="C433" s="32">
        <v>26</v>
      </c>
      <c r="D433" s="32"/>
      <c r="E433" s="15"/>
      <c r="F433" s="15"/>
      <c r="G433" s="15"/>
      <c r="H433" s="15"/>
      <c r="I433" s="36"/>
      <c r="J433" s="36"/>
      <c r="K433" s="15"/>
      <c r="L433" s="30"/>
      <c r="M433" s="15"/>
    </row>
    <row r="434" spans="1:16" ht="15" customHeight="1" x14ac:dyDescent="0.2">
      <c r="A434" s="31"/>
      <c r="B434" s="37" t="s">
        <v>346</v>
      </c>
      <c r="C434" s="32">
        <v>27</v>
      </c>
      <c r="D434" s="32"/>
      <c r="E434" s="15"/>
      <c r="F434" s="15"/>
      <c r="G434" s="15"/>
      <c r="H434" s="15"/>
      <c r="I434" s="36"/>
      <c r="J434" s="36"/>
      <c r="K434" s="15"/>
      <c r="L434" s="30"/>
      <c r="M434" s="15"/>
    </row>
    <row r="435" spans="1:16" ht="15" customHeight="1" x14ac:dyDescent="0.2">
      <c r="A435" s="31"/>
      <c r="B435" s="37" t="s">
        <v>346</v>
      </c>
      <c r="C435" s="32">
        <v>28</v>
      </c>
      <c r="D435" s="32"/>
      <c r="E435" s="15"/>
      <c r="F435" s="15"/>
      <c r="G435" s="15"/>
      <c r="H435" s="15"/>
      <c r="I435" s="15"/>
      <c r="J435" s="15"/>
      <c r="K435" s="15"/>
      <c r="L435" s="30"/>
      <c r="M435" s="15"/>
    </row>
    <row r="436" spans="1:16" ht="15" customHeight="1" x14ac:dyDescent="0.2">
      <c r="A436" s="31"/>
      <c r="B436" s="37" t="s">
        <v>346</v>
      </c>
      <c r="C436" s="32">
        <v>29</v>
      </c>
      <c r="D436" s="32"/>
      <c r="E436" s="15"/>
      <c r="F436" s="15"/>
      <c r="G436" s="15"/>
      <c r="H436" s="15"/>
      <c r="I436" s="15"/>
      <c r="J436" s="15"/>
      <c r="K436" s="15"/>
      <c r="L436" s="30"/>
      <c r="M436" s="15"/>
    </row>
    <row r="437" spans="1:16" ht="15" customHeight="1" x14ac:dyDescent="0.2">
      <c r="A437" s="31"/>
      <c r="B437" s="37" t="s">
        <v>346</v>
      </c>
      <c r="C437" s="32">
        <v>30</v>
      </c>
      <c r="D437" s="32"/>
      <c r="E437" s="15"/>
      <c r="F437" s="15"/>
      <c r="G437" s="15"/>
      <c r="H437" s="15"/>
      <c r="I437" s="15"/>
      <c r="J437" s="15"/>
      <c r="K437" s="15"/>
      <c r="L437" s="30"/>
      <c r="M437" s="15"/>
    </row>
    <row r="438" spans="1:16" ht="13.5" x14ac:dyDescent="0.2">
      <c r="A438" s="31"/>
      <c r="B438" s="14"/>
      <c r="C438" s="32"/>
      <c r="D438" s="32"/>
      <c r="E438" s="15"/>
      <c r="F438" s="15"/>
      <c r="G438" s="38"/>
      <c r="H438" s="15"/>
      <c r="I438" s="15"/>
      <c r="J438" s="15"/>
      <c r="K438" s="15"/>
      <c r="L438" s="16">
        <v>910</v>
      </c>
      <c r="M438" s="15"/>
    </row>
    <row r="439" spans="1:16" ht="13.5" x14ac:dyDescent="0.2">
      <c r="A439" s="31"/>
      <c r="B439" s="14"/>
      <c r="C439" s="32"/>
      <c r="D439" s="32"/>
      <c r="E439" s="15"/>
      <c r="F439" s="15"/>
      <c r="G439" s="38"/>
      <c r="H439" s="15"/>
      <c r="I439" s="15"/>
      <c r="J439" s="15"/>
      <c r="K439" s="15" t="s">
        <v>570</v>
      </c>
      <c r="L439" s="16">
        <v>145.6</v>
      </c>
      <c r="M439" s="15"/>
    </row>
    <row r="440" spans="1:16" ht="13.5" x14ac:dyDescent="0.2">
      <c r="A440" s="31"/>
      <c r="B440" s="14"/>
      <c r="C440" s="32"/>
      <c r="D440" s="32"/>
      <c r="E440" s="15"/>
      <c r="F440" s="15"/>
      <c r="G440" s="38"/>
      <c r="H440" s="15"/>
      <c r="I440" s="15"/>
      <c r="J440" s="15"/>
      <c r="K440" s="15"/>
      <c r="L440" s="16">
        <v>1055.5999999999999</v>
      </c>
      <c r="M440" s="15"/>
    </row>
    <row r="441" spans="1:16" ht="13.5" x14ac:dyDescent="0.2">
      <c r="A441" s="31"/>
      <c r="B441" s="14"/>
      <c r="C441" s="32"/>
      <c r="D441" s="32"/>
      <c r="E441" s="15"/>
      <c r="F441" s="15"/>
      <c r="G441" s="38"/>
      <c r="H441" s="15"/>
      <c r="I441" s="15"/>
      <c r="J441" s="15"/>
      <c r="K441" s="15" t="s">
        <v>563</v>
      </c>
      <c r="L441" s="16">
        <v>18647</v>
      </c>
      <c r="M441" s="15"/>
    </row>
    <row r="442" spans="1:16" ht="15" customHeight="1" x14ac:dyDescent="0.2">
      <c r="A442" s="37" t="s">
        <v>39</v>
      </c>
      <c r="B442" s="31"/>
      <c r="C442" s="32"/>
      <c r="D442" s="32"/>
      <c r="E442" s="15"/>
      <c r="F442" s="15"/>
      <c r="G442" s="15"/>
      <c r="H442" s="15"/>
      <c r="I442" s="15"/>
      <c r="J442" s="15"/>
      <c r="K442" s="15"/>
      <c r="L442" s="16">
        <v>19702.599999999999</v>
      </c>
      <c r="M442" s="15"/>
    </row>
    <row r="443" spans="1:16" ht="15" customHeight="1" x14ac:dyDescent="0.2">
      <c r="A443" s="640"/>
      <c r="B443" s="640"/>
      <c r="C443" s="640"/>
      <c r="D443" s="301"/>
      <c r="E443" s="1"/>
      <c r="F443" s="1"/>
      <c r="G443" s="1"/>
      <c r="H443" s="1"/>
      <c r="I443" s="1"/>
      <c r="J443" s="1"/>
      <c r="K443" s="1"/>
      <c r="L443" s="1"/>
      <c r="M443" s="1"/>
    </row>
    <row r="444" spans="1:16" ht="15" customHeight="1" x14ac:dyDescent="0.3">
      <c r="A444" s="1"/>
      <c r="B444" s="1"/>
      <c r="C444" s="641" t="s">
        <v>8</v>
      </c>
      <c r="D444" s="641"/>
      <c r="E444" s="641"/>
      <c r="F444" s="19"/>
      <c r="G444" s="642" t="s">
        <v>227</v>
      </c>
      <c r="H444" s="642"/>
      <c r="I444" s="297"/>
      <c r="J444" s="18"/>
      <c r="L444" s="1"/>
      <c r="M444" s="1" t="s">
        <v>228</v>
      </c>
      <c r="N444" s="643"/>
      <c r="O444" s="643"/>
    </row>
    <row r="445" spans="1:16" ht="15" customHeight="1" x14ac:dyDescent="0.3">
      <c r="A445" s="1"/>
      <c r="B445" s="1"/>
      <c r="C445" s="20"/>
      <c r="D445" s="20"/>
      <c r="G445" s="297"/>
      <c r="H445" s="3"/>
      <c r="I445" s="18"/>
      <c r="J445" s="18"/>
      <c r="L445" s="1"/>
      <c r="M445" s="1"/>
      <c r="N445" s="21"/>
      <c r="O445" s="21"/>
    </row>
    <row r="446" spans="1:16" ht="15" customHeight="1" x14ac:dyDescent="0.3">
      <c r="A446" s="1"/>
      <c r="B446" s="1"/>
      <c r="C446" s="20"/>
      <c r="D446" s="20"/>
      <c r="G446" s="297"/>
      <c r="H446" s="3"/>
      <c r="I446" s="18"/>
      <c r="J446" s="18"/>
      <c r="L446" s="1"/>
      <c r="M446" s="1"/>
      <c r="N446" s="21"/>
      <c r="O446" s="21"/>
    </row>
    <row r="447" spans="1:16" ht="15" customHeight="1" x14ac:dyDescent="0.3">
      <c r="C447" s="641" t="s">
        <v>294</v>
      </c>
      <c r="D447" s="641"/>
      <c r="E447" s="641"/>
      <c r="F447" s="296"/>
      <c r="G447" s="644" t="s">
        <v>123</v>
      </c>
      <c r="H447" s="644"/>
      <c r="I447" s="644"/>
      <c r="J447" s="297"/>
      <c r="L447" s="1"/>
      <c r="M447" s="645" t="s">
        <v>130</v>
      </c>
      <c r="N447" s="645"/>
      <c r="O447" s="645"/>
      <c r="P447" s="645"/>
    </row>
    <row r="448" spans="1:16" ht="15.75" customHeight="1" x14ac:dyDescent="0.3">
      <c r="C448" s="641" t="s">
        <v>94</v>
      </c>
      <c r="D448" s="641"/>
      <c r="E448" s="641"/>
      <c r="F448" s="296"/>
      <c r="G448" s="644" t="s">
        <v>95</v>
      </c>
      <c r="H448" s="644"/>
      <c r="I448" s="644"/>
      <c r="J448" s="297"/>
      <c r="L448" s="1"/>
      <c r="M448" s="645" t="s">
        <v>104</v>
      </c>
      <c r="N448" s="645"/>
      <c r="O448" s="645"/>
      <c r="P448" s="645"/>
    </row>
    <row r="449" spans="1:18" ht="15.75" customHeight="1" x14ac:dyDescent="0.3">
      <c r="C449" s="296"/>
      <c r="D449" s="296"/>
      <c r="E449" s="296"/>
      <c r="F449" s="296"/>
      <c r="G449" s="297"/>
      <c r="H449" s="297"/>
      <c r="I449" s="297"/>
      <c r="J449" s="297"/>
      <c r="L449" s="1"/>
      <c r="M449" s="298"/>
      <c r="N449" s="298"/>
      <c r="O449" s="298"/>
      <c r="P449" s="298"/>
    </row>
    <row r="450" spans="1:18" ht="15.75" customHeight="1" x14ac:dyDescent="0.3">
      <c r="C450" s="296"/>
      <c r="D450" s="296"/>
      <c r="E450" s="296"/>
      <c r="F450" s="296"/>
      <c r="G450" s="297"/>
      <c r="H450" s="297"/>
      <c r="I450" s="297"/>
      <c r="J450" s="297"/>
      <c r="L450" s="1"/>
      <c r="M450" s="298"/>
      <c r="N450" s="298"/>
      <c r="O450" s="298"/>
      <c r="P450" s="298"/>
    </row>
    <row r="454" spans="1:18" ht="15" customHeight="1" x14ac:dyDescent="0.25">
      <c r="A454" s="646" t="s">
        <v>0</v>
      </c>
      <c r="B454" s="646"/>
      <c r="C454" s="646"/>
      <c r="D454" s="646"/>
      <c r="E454" s="646"/>
      <c r="F454" s="646"/>
      <c r="G454" s="646"/>
      <c r="H454" s="646"/>
      <c r="I454" s="646"/>
      <c r="J454" s="646"/>
      <c r="K454" s="646"/>
      <c r="L454" s="646"/>
      <c r="M454" s="646"/>
      <c r="N454" s="25"/>
      <c r="O454" s="25"/>
      <c r="P454" s="25"/>
      <c r="Q454" s="25"/>
      <c r="R454" s="25"/>
    </row>
    <row r="455" spans="1:18" ht="15" customHeight="1" x14ac:dyDescent="0.25">
      <c r="A455" s="26"/>
      <c r="B455" s="26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9"/>
      <c r="O455" s="9"/>
      <c r="P455" s="9"/>
      <c r="Q455" s="9"/>
      <c r="R455" s="9"/>
    </row>
    <row r="456" spans="1:18" ht="15" customHeight="1" x14ac:dyDescent="0.25">
      <c r="A456" s="646" t="s">
        <v>12</v>
      </c>
      <c r="B456" s="646"/>
      <c r="C456" s="646"/>
      <c r="D456" s="646"/>
      <c r="E456" s="646"/>
      <c r="F456" s="646"/>
      <c r="G456" s="646"/>
      <c r="H456" s="646"/>
      <c r="I456" s="646"/>
      <c r="J456" s="646"/>
      <c r="K456" s="646"/>
      <c r="L456" s="646"/>
      <c r="M456" s="646"/>
      <c r="N456" s="9"/>
      <c r="O456" s="9"/>
      <c r="P456" s="9"/>
      <c r="Q456" s="9"/>
      <c r="R456" s="9"/>
    </row>
    <row r="457" spans="1:18" ht="15" customHeight="1" x14ac:dyDescent="0.25">
      <c r="A457" s="294"/>
      <c r="B457" s="294"/>
      <c r="C457" s="294"/>
      <c r="D457" s="294"/>
      <c r="E457" s="294"/>
      <c r="F457" s="294"/>
      <c r="G457" s="294"/>
      <c r="H457" s="294"/>
      <c r="I457" s="294"/>
      <c r="J457" s="294"/>
      <c r="K457" s="294"/>
      <c r="L457" s="294"/>
      <c r="M457" s="294"/>
      <c r="N457" s="9"/>
      <c r="O457" s="9"/>
      <c r="P457" s="9"/>
      <c r="Q457" s="9"/>
      <c r="R457" s="9"/>
    </row>
    <row r="458" spans="1:18" s="5" customFormat="1" ht="15" customHeight="1" x14ac:dyDescent="0.25">
      <c r="A458" s="295" t="s">
        <v>174</v>
      </c>
      <c r="B458" s="9"/>
      <c r="C458" s="662" t="s">
        <v>256</v>
      </c>
      <c r="D458" s="295" t="s">
        <v>55</v>
      </c>
      <c r="F458" s="295" t="s">
        <v>257</v>
      </c>
      <c r="G458" s="295" t="s">
        <v>258</v>
      </c>
      <c r="H458" s="158" t="s">
        <v>259</v>
      </c>
      <c r="I458" s="158"/>
      <c r="K458" s="299"/>
      <c r="L458" s="299"/>
      <c r="M458" s="158" t="s">
        <v>260</v>
      </c>
      <c r="N458" s="158"/>
      <c r="O458" s="9"/>
      <c r="P458" s="295"/>
      <c r="Q458" s="295"/>
      <c r="R458" s="295"/>
    </row>
    <row r="459" spans="1:18" ht="15" customHeight="1" x14ac:dyDescent="0.3">
      <c r="A459" s="648" t="s">
        <v>157</v>
      </c>
      <c r="B459" s="648"/>
      <c r="C459" s="662"/>
      <c r="D459" s="4"/>
      <c r="F459" s="159" t="s">
        <v>70</v>
      </c>
      <c r="H459" s="7"/>
      <c r="I459" s="7"/>
      <c r="J459" s="7"/>
      <c r="K459" s="7"/>
      <c r="L459" s="7"/>
      <c r="M459" s="7"/>
      <c r="N459" s="159"/>
      <c r="O459" s="159"/>
      <c r="P459" s="159"/>
      <c r="Q459" s="159"/>
      <c r="R459" s="8"/>
    </row>
    <row r="460" spans="1:18" ht="54" customHeight="1" x14ac:dyDescent="0.2">
      <c r="A460" s="11" t="s">
        <v>4</v>
      </c>
      <c r="B460" s="12" t="s">
        <v>5</v>
      </c>
      <c r="C460" s="12" t="s">
        <v>6</v>
      </c>
      <c r="D460" s="11" t="s">
        <v>7</v>
      </c>
      <c r="E460" s="12" t="s">
        <v>14</v>
      </c>
      <c r="F460" s="11" t="s">
        <v>15</v>
      </c>
      <c r="G460" s="11" t="s">
        <v>16</v>
      </c>
      <c r="H460" s="11" t="s">
        <v>17</v>
      </c>
      <c r="I460" s="11" t="s">
        <v>18</v>
      </c>
      <c r="J460" s="11" t="s">
        <v>19</v>
      </c>
      <c r="K460" s="11" t="s">
        <v>20</v>
      </c>
      <c r="L460" s="12" t="s">
        <v>21</v>
      </c>
      <c r="M460" s="12" t="s">
        <v>22</v>
      </c>
    </row>
    <row r="461" spans="1:18" ht="15.75" customHeight="1" x14ac:dyDescent="0.2">
      <c r="A461" s="29"/>
      <c r="B461" s="29"/>
      <c r="C461" s="29"/>
      <c r="D461" s="29"/>
      <c r="E461" s="29"/>
      <c r="F461" s="15"/>
      <c r="G461" s="15"/>
      <c r="H461" s="15"/>
      <c r="I461" s="15"/>
      <c r="J461" s="15"/>
      <c r="K461" s="15"/>
      <c r="L461" s="30"/>
      <c r="M461" s="17"/>
    </row>
    <row r="462" spans="1:18" ht="13.5" x14ac:dyDescent="0.2">
      <c r="A462" s="37"/>
      <c r="B462" s="37" t="s">
        <v>347</v>
      </c>
      <c r="C462" s="32">
        <v>1</v>
      </c>
      <c r="D462" s="32"/>
      <c r="E462" s="15"/>
      <c r="F462" s="15"/>
      <c r="G462" s="38"/>
      <c r="H462" s="15"/>
      <c r="I462" s="36"/>
      <c r="J462" s="36"/>
      <c r="K462" s="43"/>
      <c r="L462" s="44"/>
      <c r="M462" s="15"/>
    </row>
    <row r="463" spans="1:18" ht="15" customHeight="1" x14ac:dyDescent="0.2">
      <c r="A463" s="31"/>
      <c r="B463" s="37" t="s">
        <v>347</v>
      </c>
      <c r="C463" s="32">
        <v>2</v>
      </c>
      <c r="D463" s="32"/>
      <c r="E463" s="15"/>
      <c r="F463" s="15"/>
      <c r="G463" s="15"/>
      <c r="H463" s="15"/>
      <c r="I463" s="15"/>
      <c r="J463" s="15"/>
      <c r="K463" s="15"/>
      <c r="L463" s="30"/>
      <c r="M463" s="15"/>
    </row>
    <row r="464" spans="1:18" ht="15" customHeight="1" x14ac:dyDescent="0.2">
      <c r="A464" s="31"/>
      <c r="B464" s="37" t="s">
        <v>347</v>
      </c>
      <c r="C464" s="32">
        <v>3</v>
      </c>
      <c r="D464" s="32"/>
      <c r="E464" s="15"/>
      <c r="F464" s="15"/>
      <c r="G464" s="15"/>
      <c r="H464" s="15"/>
      <c r="I464" s="15"/>
      <c r="J464" s="15"/>
      <c r="K464" s="15"/>
      <c r="L464" s="30"/>
      <c r="M464" s="15"/>
    </row>
    <row r="465" spans="1:13" ht="15" customHeight="1" x14ac:dyDescent="0.2">
      <c r="A465" s="31"/>
      <c r="B465" s="37" t="s">
        <v>347</v>
      </c>
      <c r="C465" s="32">
        <v>4</v>
      </c>
      <c r="D465" s="32"/>
      <c r="E465" s="15"/>
      <c r="F465" s="15"/>
      <c r="G465" s="15"/>
      <c r="H465" s="15"/>
      <c r="I465" s="15"/>
      <c r="J465" s="15"/>
      <c r="K465" s="15"/>
      <c r="L465" s="30"/>
      <c r="M465" s="15"/>
    </row>
    <row r="466" spans="1:13" ht="15" customHeight="1" x14ac:dyDescent="0.2">
      <c r="A466" s="31"/>
      <c r="B466" s="37" t="s">
        <v>347</v>
      </c>
      <c r="C466" s="32">
        <v>5</v>
      </c>
      <c r="D466" s="32"/>
      <c r="E466" s="15"/>
      <c r="F466" s="15"/>
      <c r="G466" s="15"/>
      <c r="H466" s="15"/>
      <c r="I466" s="15"/>
      <c r="J466" s="15"/>
      <c r="K466" s="15"/>
      <c r="L466" s="30"/>
      <c r="M466" s="15"/>
    </row>
    <row r="467" spans="1:13" ht="15" customHeight="1" x14ac:dyDescent="0.2">
      <c r="A467" s="31"/>
      <c r="B467" s="37" t="s">
        <v>347</v>
      </c>
      <c r="C467" s="32">
        <v>6</v>
      </c>
      <c r="D467" s="32"/>
      <c r="E467" s="15"/>
      <c r="F467" s="15"/>
      <c r="G467" s="15"/>
      <c r="H467" s="15"/>
      <c r="I467" s="15"/>
      <c r="J467" s="15"/>
      <c r="K467" s="15"/>
      <c r="L467" s="30"/>
      <c r="M467" s="15"/>
    </row>
    <row r="468" spans="1:13" ht="15" customHeight="1" x14ac:dyDescent="0.2">
      <c r="A468" s="31"/>
      <c r="B468" s="37" t="s">
        <v>347</v>
      </c>
      <c r="C468" s="32">
        <v>7</v>
      </c>
      <c r="D468" s="32"/>
      <c r="E468" s="15"/>
      <c r="F468" s="15"/>
      <c r="G468" s="15"/>
      <c r="H468" s="15"/>
      <c r="I468" s="15"/>
      <c r="J468" s="15"/>
      <c r="K468" s="15"/>
      <c r="L468" s="30"/>
      <c r="M468" s="15"/>
    </row>
    <row r="469" spans="1:13" ht="14.25" customHeight="1" x14ac:dyDescent="0.2">
      <c r="A469" s="31"/>
      <c r="B469" s="37" t="s">
        <v>347</v>
      </c>
      <c r="C469" s="32">
        <v>8</v>
      </c>
      <c r="D469" s="32"/>
      <c r="E469" s="15"/>
      <c r="F469" s="15"/>
      <c r="G469" s="15"/>
      <c r="H469" s="15"/>
      <c r="I469" s="15"/>
      <c r="J469" s="15"/>
      <c r="K469" s="15"/>
      <c r="L469" s="30"/>
      <c r="M469" s="15"/>
    </row>
    <row r="470" spans="1:13" ht="15" customHeight="1" x14ac:dyDescent="0.2">
      <c r="A470" s="31"/>
      <c r="B470" s="37" t="s">
        <v>347</v>
      </c>
      <c r="C470" s="32">
        <v>10</v>
      </c>
      <c r="D470" s="32"/>
      <c r="E470" s="15"/>
      <c r="F470" s="15"/>
      <c r="G470" s="15"/>
      <c r="H470" s="15"/>
      <c r="I470" s="15"/>
      <c r="J470" s="15"/>
      <c r="K470" s="15"/>
      <c r="L470" s="30"/>
      <c r="M470" s="15"/>
    </row>
    <row r="471" spans="1:13" ht="15" customHeight="1" x14ac:dyDescent="0.2">
      <c r="A471" s="31"/>
      <c r="B471" s="37" t="s">
        <v>347</v>
      </c>
      <c r="C471" s="32">
        <v>11</v>
      </c>
      <c r="D471" s="32"/>
      <c r="E471" s="15"/>
      <c r="F471" s="15"/>
      <c r="G471" s="15"/>
      <c r="H471" s="15"/>
      <c r="I471" s="15"/>
      <c r="J471" s="15"/>
      <c r="K471" s="15"/>
      <c r="L471" s="30"/>
      <c r="M471" s="15"/>
    </row>
    <row r="472" spans="1:13" ht="15" customHeight="1" x14ac:dyDescent="0.2">
      <c r="A472" s="31"/>
      <c r="B472" s="37" t="s">
        <v>347</v>
      </c>
      <c r="C472" s="32">
        <v>12</v>
      </c>
      <c r="D472" s="32"/>
      <c r="E472" s="15"/>
      <c r="F472" s="15" t="s">
        <v>29</v>
      </c>
      <c r="G472" s="15" t="s">
        <v>579</v>
      </c>
      <c r="H472" s="15" t="s">
        <v>573</v>
      </c>
      <c r="I472" s="36">
        <v>42655</v>
      </c>
      <c r="J472" s="36">
        <v>42655</v>
      </c>
      <c r="K472" s="15">
        <v>998</v>
      </c>
      <c r="L472" s="16">
        <v>1392</v>
      </c>
      <c r="M472" s="15" t="s">
        <v>569</v>
      </c>
    </row>
    <row r="473" spans="1:13" ht="15" customHeight="1" x14ac:dyDescent="0.2">
      <c r="A473" s="31"/>
      <c r="B473" s="37" t="s">
        <v>347</v>
      </c>
      <c r="C473" s="32">
        <v>13</v>
      </c>
      <c r="D473" s="32"/>
      <c r="E473" s="15"/>
      <c r="F473" s="15"/>
      <c r="G473" s="15"/>
      <c r="H473" s="15"/>
      <c r="I473" s="15"/>
      <c r="J473" s="15"/>
      <c r="K473" s="15"/>
      <c r="L473" s="30"/>
      <c r="M473" s="15"/>
    </row>
    <row r="474" spans="1:13" ht="15" customHeight="1" x14ac:dyDescent="0.2">
      <c r="A474" s="31"/>
      <c r="B474" s="37" t="s">
        <v>347</v>
      </c>
      <c r="C474" s="32">
        <v>14</v>
      </c>
      <c r="D474" s="32"/>
      <c r="E474" s="15"/>
      <c r="F474" s="15"/>
      <c r="G474" s="15"/>
      <c r="H474" s="15"/>
      <c r="I474" s="104"/>
      <c r="J474" s="104"/>
      <c r="K474" s="15"/>
      <c r="L474" s="16"/>
      <c r="M474" s="15"/>
    </row>
    <row r="475" spans="1:13" ht="15" customHeight="1" x14ac:dyDescent="0.2">
      <c r="A475" s="31"/>
      <c r="B475" s="37" t="s">
        <v>347</v>
      </c>
      <c r="C475" s="32">
        <v>15</v>
      </c>
      <c r="D475" s="32"/>
      <c r="E475" s="15"/>
      <c r="F475" s="15"/>
      <c r="G475" s="15"/>
      <c r="H475" s="15"/>
      <c r="I475" s="15"/>
      <c r="J475" s="15"/>
      <c r="K475" s="15"/>
      <c r="L475" s="30"/>
      <c r="M475" s="15"/>
    </row>
    <row r="476" spans="1:13" ht="15" customHeight="1" x14ac:dyDescent="0.2">
      <c r="A476" s="31"/>
      <c r="B476" s="37" t="s">
        <v>347</v>
      </c>
      <c r="C476" s="32">
        <v>16</v>
      </c>
      <c r="D476" s="32"/>
      <c r="E476" s="15"/>
      <c r="F476" s="15"/>
      <c r="G476" s="15"/>
      <c r="H476" s="15"/>
      <c r="I476" s="15"/>
      <c r="J476" s="15"/>
      <c r="K476" s="15"/>
      <c r="L476" s="30"/>
      <c r="M476" s="15"/>
    </row>
    <row r="477" spans="1:13" ht="15" customHeight="1" x14ac:dyDescent="0.2">
      <c r="A477" s="31"/>
      <c r="B477" s="37" t="s">
        <v>347</v>
      </c>
      <c r="C477" s="32">
        <v>17</v>
      </c>
      <c r="D477" s="32"/>
      <c r="E477" s="15"/>
      <c r="F477" s="15"/>
      <c r="G477" s="15"/>
      <c r="H477" s="15"/>
      <c r="I477" s="15"/>
      <c r="J477" s="15"/>
      <c r="K477" s="15"/>
      <c r="L477" s="30"/>
      <c r="M477" s="15"/>
    </row>
    <row r="478" spans="1:13" ht="15" customHeight="1" x14ac:dyDescent="0.2">
      <c r="A478" s="31"/>
      <c r="B478" s="37" t="s">
        <v>347</v>
      </c>
      <c r="C478" s="32">
        <v>18</v>
      </c>
      <c r="D478" s="32"/>
      <c r="E478" s="15"/>
      <c r="F478" s="15"/>
      <c r="G478" s="15"/>
      <c r="H478" s="15"/>
      <c r="I478" s="15"/>
      <c r="J478" s="15"/>
      <c r="K478" s="15"/>
      <c r="L478" s="30"/>
      <c r="M478" s="15"/>
    </row>
    <row r="479" spans="1:13" ht="15" customHeight="1" x14ac:dyDescent="0.2">
      <c r="A479" s="31"/>
      <c r="B479" s="37" t="s">
        <v>347</v>
      </c>
      <c r="C479" s="32">
        <v>19</v>
      </c>
      <c r="D479" s="32"/>
      <c r="E479" s="15"/>
      <c r="F479" s="15"/>
      <c r="G479" s="15"/>
      <c r="H479" s="15"/>
      <c r="I479" s="15"/>
      <c r="J479" s="15"/>
      <c r="K479" s="15"/>
      <c r="L479" s="30"/>
      <c r="M479" s="15"/>
    </row>
    <row r="480" spans="1:13" ht="15" customHeight="1" x14ac:dyDescent="0.2">
      <c r="A480" s="31"/>
      <c r="B480" s="37" t="s">
        <v>347</v>
      </c>
      <c r="C480" s="32">
        <v>20</v>
      </c>
      <c r="D480" s="32"/>
      <c r="E480" s="15"/>
      <c r="F480" s="15"/>
      <c r="G480" s="15"/>
      <c r="H480" s="15"/>
      <c r="I480" s="15"/>
      <c r="J480" s="15"/>
      <c r="K480" s="15"/>
      <c r="L480" s="30"/>
      <c r="M480" s="15"/>
    </row>
    <row r="481" spans="1:13" ht="15" customHeight="1" x14ac:dyDescent="0.2">
      <c r="A481" s="31"/>
      <c r="B481" s="37" t="s">
        <v>347</v>
      </c>
      <c r="C481" s="32">
        <v>21</v>
      </c>
      <c r="D481" s="32"/>
      <c r="E481" s="15"/>
      <c r="F481" s="15"/>
      <c r="G481" s="15"/>
      <c r="H481" s="15"/>
      <c r="I481" s="15"/>
      <c r="J481" s="15"/>
      <c r="K481" s="15"/>
      <c r="L481" s="30"/>
      <c r="M481" s="15"/>
    </row>
    <row r="482" spans="1:13" ht="15" customHeight="1" x14ac:dyDescent="0.2">
      <c r="A482" s="31"/>
      <c r="B482" s="37" t="s">
        <v>347</v>
      </c>
      <c r="C482" s="32">
        <v>22</v>
      </c>
      <c r="D482" s="32"/>
      <c r="E482" s="15"/>
      <c r="F482" s="15"/>
      <c r="G482" s="38"/>
      <c r="H482" s="15"/>
      <c r="I482" s="36"/>
      <c r="J482" s="36"/>
      <c r="K482" s="15"/>
      <c r="L482" s="30"/>
      <c r="M482" s="15"/>
    </row>
    <row r="483" spans="1:13" ht="15" customHeight="1" x14ac:dyDescent="0.3">
      <c r="A483" s="31"/>
      <c r="B483" s="37" t="s">
        <v>347</v>
      </c>
      <c r="C483" s="32">
        <v>23</v>
      </c>
      <c r="E483" s="15"/>
      <c r="F483" s="15"/>
      <c r="G483" s="15"/>
      <c r="H483" s="15"/>
      <c r="I483" s="15"/>
      <c r="J483" s="15"/>
      <c r="K483" s="15"/>
      <c r="L483" s="30"/>
      <c r="M483" s="15"/>
    </row>
    <row r="484" spans="1:13" ht="15" customHeight="1" x14ac:dyDescent="0.2">
      <c r="A484" s="31"/>
      <c r="B484" s="37" t="s">
        <v>347</v>
      </c>
      <c r="C484" s="32">
        <v>24</v>
      </c>
      <c r="D484" s="32"/>
      <c r="E484" s="32"/>
      <c r="F484" s="15"/>
      <c r="G484" s="15"/>
      <c r="H484" s="15"/>
      <c r="I484" s="36"/>
      <c r="J484" s="36"/>
      <c r="K484" s="15"/>
      <c r="L484" s="30"/>
      <c r="M484" s="15"/>
    </row>
    <row r="485" spans="1:13" ht="15" customHeight="1" x14ac:dyDescent="0.2">
      <c r="A485" s="31"/>
      <c r="B485" s="37" t="s">
        <v>347</v>
      </c>
      <c r="C485" s="32">
        <v>25</v>
      </c>
      <c r="D485" s="32"/>
      <c r="E485" s="32"/>
      <c r="F485" s="15"/>
      <c r="G485" s="15"/>
      <c r="H485" s="15"/>
      <c r="I485" s="36"/>
      <c r="J485" s="36"/>
      <c r="K485" s="15"/>
      <c r="L485" s="30"/>
      <c r="M485" s="15"/>
    </row>
    <row r="486" spans="1:13" ht="15" customHeight="1" x14ac:dyDescent="0.2">
      <c r="A486" s="31"/>
      <c r="B486" s="37" t="s">
        <v>347</v>
      </c>
      <c r="C486" s="32">
        <v>26</v>
      </c>
      <c r="D486" s="32"/>
      <c r="E486" s="15"/>
      <c r="F486" s="15"/>
      <c r="G486" s="15"/>
      <c r="H486" s="15"/>
      <c r="I486" s="36"/>
      <c r="J486" s="36"/>
      <c r="K486" s="15"/>
      <c r="L486" s="30"/>
      <c r="M486" s="15"/>
    </row>
    <row r="487" spans="1:13" ht="15" customHeight="1" x14ac:dyDescent="0.2">
      <c r="A487" s="31"/>
      <c r="B487" s="37" t="s">
        <v>347</v>
      </c>
      <c r="C487" s="32">
        <v>27</v>
      </c>
      <c r="D487" s="32"/>
      <c r="E487" s="15"/>
      <c r="F487" s="15"/>
      <c r="G487" s="15"/>
      <c r="H487" s="15"/>
      <c r="I487" s="36"/>
      <c r="J487" s="36"/>
      <c r="K487" s="15"/>
      <c r="L487" s="30"/>
      <c r="M487" s="15"/>
    </row>
    <row r="488" spans="1:13" ht="15" customHeight="1" x14ac:dyDescent="0.2">
      <c r="A488" s="31"/>
      <c r="B488" s="37" t="s">
        <v>347</v>
      </c>
      <c r="C488" s="32">
        <v>28</v>
      </c>
      <c r="D488" s="32"/>
      <c r="E488" s="15"/>
      <c r="F488" s="15"/>
      <c r="G488" s="15"/>
      <c r="H488" s="15"/>
      <c r="I488" s="15"/>
      <c r="J488" s="15"/>
      <c r="K488" s="15"/>
      <c r="L488" s="30"/>
      <c r="M488" s="15"/>
    </row>
    <row r="489" spans="1:13" ht="15" customHeight="1" x14ac:dyDescent="0.2">
      <c r="A489" s="31"/>
      <c r="B489" s="37" t="s">
        <v>347</v>
      </c>
      <c r="C489" s="32">
        <v>29</v>
      </c>
      <c r="D489" s="32"/>
      <c r="E489" s="15"/>
      <c r="F489" s="15"/>
      <c r="G489" s="15"/>
      <c r="H489" s="15"/>
      <c r="I489" s="15"/>
      <c r="J489" s="15"/>
      <c r="K489" s="15"/>
      <c r="L489" s="30"/>
      <c r="M489" s="15"/>
    </row>
    <row r="490" spans="1:13" ht="15" customHeight="1" x14ac:dyDescent="0.2">
      <c r="A490" s="31"/>
      <c r="B490" s="37" t="s">
        <v>347</v>
      </c>
      <c r="C490" s="32">
        <v>30</v>
      </c>
      <c r="D490" s="32"/>
      <c r="E490" s="15"/>
      <c r="F490" s="15"/>
      <c r="G490" s="15"/>
      <c r="H490" s="15"/>
      <c r="I490" s="15"/>
      <c r="J490" s="15"/>
      <c r="K490" s="15"/>
      <c r="L490" s="30"/>
      <c r="M490" s="15"/>
    </row>
    <row r="491" spans="1:13" ht="15" customHeight="1" x14ac:dyDescent="0.2">
      <c r="A491" s="31"/>
      <c r="B491" s="37" t="s">
        <v>347</v>
      </c>
      <c r="C491" s="32">
        <v>31</v>
      </c>
      <c r="D491" s="32"/>
      <c r="E491" s="15"/>
      <c r="F491" s="15"/>
      <c r="G491" s="15"/>
      <c r="H491" s="15"/>
      <c r="I491" s="15"/>
      <c r="J491" s="15"/>
      <c r="K491" s="15"/>
      <c r="L491" s="30"/>
      <c r="M491" s="15"/>
    </row>
    <row r="492" spans="1:13" ht="13.5" x14ac:dyDescent="0.2">
      <c r="A492" s="31"/>
      <c r="B492" s="14"/>
      <c r="C492" s="32"/>
      <c r="D492" s="32"/>
      <c r="E492" s="15"/>
      <c r="F492" s="15"/>
      <c r="G492" s="38"/>
      <c r="H492" s="15"/>
      <c r="I492" s="15"/>
      <c r="J492" s="15"/>
      <c r="K492" s="15"/>
      <c r="L492" s="16"/>
      <c r="M492" s="15"/>
    </row>
    <row r="493" spans="1:13" ht="13.5" x14ac:dyDescent="0.2">
      <c r="A493" s="31"/>
      <c r="B493" s="14"/>
      <c r="C493" s="32"/>
      <c r="D493" s="32"/>
      <c r="E493" s="15"/>
      <c r="F493" s="15"/>
      <c r="G493" s="38"/>
      <c r="H493" s="15"/>
      <c r="I493" s="15"/>
      <c r="J493" s="15"/>
      <c r="K493" s="15"/>
      <c r="L493" s="16"/>
      <c r="M493" s="15"/>
    </row>
    <row r="494" spans="1:13" ht="13.5" x14ac:dyDescent="0.2">
      <c r="A494" s="31"/>
      <c r="B494" s="14"/>
      <c r="C494" s="32"/>
      <c r="D494" s="32"/>
      <c r="E494" s="15"/>
      <c r="F494" s="15"/>
      <c r="G494" s="38"/>
      <c r="H494" s="15"/>
      <c r="I494" s="15"/>
      <c r="J494" s="15"/>
      <c r="K494" s="15"/>
      <c r="L494" s="16">
        <v>1392</v>
      </c>
      <c r="M494" s="15"/>
    </row>
    <row r="495" spans="1:13" ht="13.5" x14ac:dyDescent="0.2">
      <c r="A495" s="31"/>
      <c r="B495" s="14"/>
      <c r="C495" s="32"/>
      <c r="D495" s="32"/>
      <c r="E495" s="15"/>
      <c r="F495" s="15"/>
      <c r="G495" s="38"/>
      <c r="H495" s="15"/>
      <c r="I495" s="15"/>
      <c r="J495" s="15"/>
      <c r="K495" s="15" t="s">
        <v>563</v>
      </c>
      <c r="L495" s="16">
        <v>18647</v>
      </c>
      <c r="M495" s="15"/>
    </row>
    <row r="496" spans="1:13" ht="15" customHeight="1" x14ac:dyDescent="0.2">
      <c r="A496" s="37" t="s">
        <v>39</v>
      </c>
      <c r="B496" s="31"/>
      <c r="C496" s="32"/>
      <c r="D496" s="32"/>
      <c r="E496" s="15"/>
      <c r="F496" s="15"/>
      <c r="G496" s="15"/>
      <c r="H496" s="15"/>
      <c r="I496" s="15"/>
      <c r="J496" s="15"/>
      <c r="K496" s="15"/>
      <c r="L496" s="16">
        <v>20039</v>
      </c>
      <c r="M496" s="15"/>
    </row>
    <row r="497" spans="1:18" ht="13.5" x14ac:dyDescent="0.25">
      <c r="A497" s="18"/>
      <c r="B497" s="18"/>
      <c r="C497" s="18"/>
      <c r="D497" s="1"/>
      <c r="E497" s="1"/>
      <c r="F497" s="1"/>
      <c r="G497" s="1"/>
      <c r="H497" s="1"/>
      <c r="I497" s="1"/>
      <c r="J497" s="1"/>
      <c r="K497" s="1"/>
      <c r="L497" s="1"/>
      <c r="M497" s="1"/>
      <c r="O497" s="506"/>
    </row>
    <row r="498" spans="1:18" ht="12.75" x14ac:dyDescent="0.2">
      <c r="A498" s="1"/>
      <c r="B498" s="1"/>
      <c r="C498" s="641" t="s">
        <v>8</v>
      </c>
      <c r="D498" s="641"/>
      <c r="E498" s="641"/>
      <c r="F498" s="19"/>
      <c r="G498" s="642" t="s">
        <v>564</v>
      </c>
      <c r="H498" s="642"/>
      <c r="I498" s="494"/>
      <c r="J498" s="18"/>
      <c r="K498" s="1"/>
      <c r="L498" s="1"/>
      <c r="M498" s="1" t="s">
        <v>115</v>
      </c>
      <c r="N498" s="645"/>
      <c r="O498" s="645"/>
    </row>
    <row r="499" spans="1:18" ht="12.75" x14ac:dyDescent="0.2">
      <c r="A499" s="1"/>
      <c r="B499" s="1"/>
      <c r="C499" s="493"/>
      <c r="D499" s="493"/>
      <c r="E499" s="493"/>
      <c r="F499" s="19"/>
      <c r="G499" s="501"/>
      <c r="H499" s="501"/>
      <c r="I499" s="494"/>
      <c r="J499" s="18"/>
      <c r="K499" s="1"/>
      <c r="L499" s="1"/>
      <c r="M499" s="1"/>
      <c r="N499" s="495"/>
      <c r="O499" s="495"/>
    </row>
    <row r="500" spans="1:18" ht="12.75" x14ac:dyDescent="0.2">
      <c r="A500" s="1"/>
      <c r="B500" s="1"/>
      <c r="C500" s="493"/>
      <c r="D500" s="493"/>
      <c r="E500" s="493"/>
      <c r="F500" s="19"/>
      <c r="G500" s="501"/>
      <c r="H500" s="501"/>
      <c r="I500" s="494"/>
      <c r="J500" s="18"/>
      <c r="K500" s="1"/>
      <c r="L500" s="1"/>
      <c r="M500" s="1"/>
      <c r="N500" s="495"/>
      <c r="O500" s="495"/>
    </row>
    <row r="501" spans="1:18" ht="12.75" x14ac:dyDescent="0.2">
      <c r="A501" s="1"/>
      <c r="B501" s="1"/>
      <c r="C501" s="493"/>
      <c r="D501" s="493"/>
      <c r="E501" s="493"/>
      <c r="F501" s="19"/>
      <c r="G501" s="501"/>
      <c r="H501" s="501"/>
      <c r="I501" s="494"/>
      <c r="J501" s="18"/>
      <c r="K501" s="1"/>
      <c r="L501" s="1"/>
      <c r="M501" s="1"/>
      <c r="N501" s="495"/>
      <c r="O501" s="495"/>
    </row>
    <row r="502" spans="1:18" ht="12.75" x14ac:dyDescent="0.2">
      <c r="A502" s="1"/>
      <c r="B502" s="1"/>
      <c r="C502" s="641" t="s">
        <v>565</v>
      </c>
      <c r="D502" s="641"/>
      <c r="E502" s="641"/>
      <c r="F502" s="493"/>
      <c r="G502" s="644" t="s">
        <v>566</v>
      </c>
      <c r="H502" s="644"/>
      <c r="I502" s="644"/>
      <c r="J502" s="494"/>
      <c r="K502" s="1"/>
      <c r="L502" s="1"/>
      <c r="M502" s="645" t="s">
        <v>567</v>
      </c>
      <c r="N502" s="645"/>
      <c r="O502" s="645"/>
      <c r="P502" s="645"/>
    </row>
    <row r="503" spans="1:18" ht="12.75" x14ac:dyDescent="0.2">
      <c r="A503" s="1"/>
      <c r="B503" s="1"/>
      <c r="C503" s="641" t="s">
        <v>568</v>
      </c>
      <c r="D503" s="641"/>
      <c r="E503" s="641"/>
      <c r="F503" s="493"/>
      <c r="G503" s="644" t="s">
        <v>95</v>
      </c>
      <c r="H503" s="644"/>
      <c r="I503" s="644"/>
      <c r="J503" s="494"/>
      <c r="K503" s="1"/>
      <c r="L503" s="1"/>
      <c r="M503" s="645" t="s">
        <v>104</v>
      </c>
      <c r="N503" s="645"/>
      <c r="O503" s="645"/>
      <c r="P503" s="645"/>
    </row>
    <row r="504" spans="1:18" x14ac:dyDescent="0.3">
      <c r="A504" s="1"/>
      <c r="B504" s="1"/>
      <c r="C504" s="10"/>
      <c r="D504" s="10"/>
      <c r="H504" s="7"/>
      <c r="I504" s="7"/>
      <c r="J504" s="7"/>
      <c r="K504" s="7"/>
      <c r="L504" s="7"/>
      <c r="M504" s="7"/>
      <c r="N504" s="159"/>
      <c r="O504" s="159"/>
      <c r="P504" s="159"/>
    </row>
    <row r="508" spans="1:18" ht="15" customHeight="1" x14ac:dyDescent="0.25">
      <c r="A508" s="646" t="s">
        <v>0</v>
      </c>
      <c r="B508" s="646"/>
      <c r="C508" s="646"/>
      <c r="D508" s="646"/>
      <c r="E508" s="646"/>
      <c r="F508" s="646"/>
      <c r="G508" s="646"/>
      <c r="H508" s="646"/>
      <c r="I508" s="646"/>
      <c r="J508" s="646"/>
      <c r="K508" s="646"/>
      <c r="L508" s="646"/>
      <c r="M508" s="646"/>
      <c r="N508" s="25"/>
      <c r="O508" s="25"/>
      <c r="P508" s="25"/>
      <c r="Q508" s="25"/>
      <c r="R508" s="25"/>
    </row>
    <row r="509" spans="1:18" ht="15" customHeight="1" x14ac:dyDescent="0.25">
      <c r="A509" s="26"/>
      <c r="B509" s="26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9"/>
      <c r="O509" s="9"/>
      <c r="P509" s="9"/>
      <c r="Q509" s="9"/>
      <c r="R509" s="9"/>
    </row>
    <row r="510" spans="1:18" ht="15" customHeight="1" x14ac:dyDescent="0.25">
      <c r="A510" s="646" t="s">
        <v>12</v>
      </c>
      <c r="B510" s="646"/>
      <c r="C510" s="646"/>
      <c r="D510" s="646"/>
      <c r="E510" s="646"/>
      <c r="F510" s="646"/>
      <c r="G510" s="646"/>
      <c r="H510" s="646"/>
      <c r="I510" s="646"/>
      <c r="J510" s="646"/>
      <c r="K510" s="646"/>
      <c r="L510" s="646"/>
      <c r="M510" s="646"/>
      <c r="N510" s="9"/>
      <c r="O510" s="9"/>
      <c r="P510" s="9"/>
      <c r="Q510" s="9"/>
      <c r="R510" s="9"/>
    </row>
    <row r="511" spans="1:18" ht="15" customHeight="1" x14ac:dyDescent="0.25">
      <c r="A511" s="294"/>
      <c r="B511" s="294"/>
      <c r="C511" s="294"/>
      <c r="D511" s="294"/>
      <c r="E511" s="294"/>
      <c r="F511" s="294"/>
      <c r="G511" s="294"/>
      <c r="H511" s="294"/>
      <c r="I511" s="294"/>
      <c r="J511" s="294"/>
      <c r="K511" s="294"/>
      <c r="L511" s="294"/>
      <c r="M511" s="294"/>
      <c r="N511" s="9"/>
      <c r="O511" s="9"/>
      <c r="P511" s="9"/>
      <c r="Q511" s="9"/>
      <c r="R511" s="9"/>
    </row>
    <row r="512" spans="1:18" s="5" customFormat="1" ht="15" customHeight="1" x14ac:dyDescent="0.25">
      <c r="A512" s="295" t="s">
        <v>174</v>
      </c>
      <c r="B512" s="9"/>
      <c r="C512" s="662" t="s">
        <v>256</v>
      </c>
      <c r="D512" s="295" t="s">
        <v>55</v>
      </c>
      <c r="F512" s="295" t="s">
        <v>257</v>
      </c>
      <c r="G512" s="295" t="s">
        <v>258</v>
      </c>
      <c r="H512" s="158" t="s">
        <v>259</v>
      </c>
      <c r="I512" s="158"/>
      <c r="K512" s="299"/>
      <c r="L512" s="299"/>
      <c r="M512" s="158" t="s">
        <v>260</v>
      </c>
      <c r="N512" s="158"/>
      <c r="O512" s="9"/>
      <c r="P512" s="295"/>
      <c r="Q512" s="295"/>
      <c r="R512" s="295"/>
    </row>
    <row r="513" spans="1:18" ht="15" customHeight="1" x14ac:dyDescent="0.3">
      <c r="A513" s="648" t="s">
        <v>157</v>
      </c>
      <c r="B513" s="648"/>
      <c r="C513" s="662"/>
      <c r="D513" s="4"/>
      <c r="F513" s="159" t="s">
        <v>70</v>
      </c>
      <c r="H513" s="7"/>
      <c r="I513" s="7"/>
      <c r="J513" s="7"/>
      <c r="K513" s="7"/>
      <c r="L513" s="7"/>
      <c r="M513" s="7"/>
      <c r="N513" s="159"/>
      <c r="O513" s="159"/>
      <c r="P513" s="159"/>
      <c r="Q513" s="159"/>
      <c r="R513" s="8"/>
    </row>
    <row r="514" spans="1:18" ht="54" customHeight="1" x14ac:dyDescent="0.2">
      <c r="A514" s="11" t="s">
        <v>4</v>
      </c>
      <c r="B514" s="12" t="s">
        <v>5</v>
      </c>
      <c r="C514" s="12" t="s">
        <v>6</v>
      </c>
      <c r="D514" s="11" t="s">
        <v>7</v>
      </c>
      <c r="E514" s="12" t="s">
        <v>14</v>
      </c>
      <c r="F514" s="11" t="s">
        <v>15</v>
      </c>
      <c r="G514" s="11" t="s">
        <v>16</v>
      </c>
      <c r="H514" s="11" t="s">
        <v>17</v>
      </c>
      <c r="I514" s="11" t="s">
        <v>18</v>
      </c>
      <c r="J514" s="11" t="s">
        <v>19</v>
      </c>
      <c r="K514" s="11" t="s">
        <v>20</v>
      </c>
      <c r="L514" s="12" t="s">
        <v>21</v>
      </c>
      <c r="M514" s="12" t="s">
        <v>22</v>
      </c>
    </row>
    <row r="515" spans="1:18" ht="15.75" customHeight="1" x14ac:dyDescent="0.2">
      <c r="A515" s="29"/>
      <c r="B515" s="29"/>
      <c r="C515" s="29"/>
      <c r="D515" s="29"/>
      <c r="E515" s="29"/>
      <c r="F515" s="15"/>
      <c r="G515" s="15"/>
      <c r="H515" s="15"/>
      <c r="I515" s="15"/>
      <c r="J515" s="15"/>
      <c r="K515" s="15"/>
      <c r="L515" s="30"/>
      <c r="M515" s="17"/>
    </row>
    <row r="516" spans="1:18" ht="13.5" x14ac:dyDescent="0.2">
      <c r="A516" s="37"/>
      <c r="B516" s="37" t="s">
        <v>348</v>
      </c>
      <c r="C516" s="32">
        <v>28</v>
      </c>
      <c r="D516" s="32"/>
      <c r="E516" s="15"/>
      <c r="F516" s="15" t="s">
        <v>29</v>
      </c>
      <c r="G516" s="38" t="s">
        <v>655</v>
      </c>
      <c r="H516" s="15" t="s">
        <v>651</v>
      </c>
      <c r="I516" s="36">
        <v>42702</v>
      </c>
      <c r="J516" s="36">
        <v>42702</v>
      </c>
      <c r="K516" s="43" t="s">
        <v>654</v>
      </c>
      <c r="L516" s="44">
        <v>1396.55</v>
      </c>
      <c r="M516" s="15" t="s">
        <v>656</v>
      </c>
    </row>
    <row r="517" spans="1:18" ht="15" customHeight="1" x14ac:dyDescent="0.2">
      <c r="A517" s="31"/>
      <c r="B517" s="37" t="s">
        <v>348</v>
      </c>
      <c r="C517" s="32"/>
      <c r="D517" s="32"/>
      <c r="E517" s="15"/>
      <c r="F517" s="15"/>
      <c r="G517" s="15"/>
      <c r="H517" s="15"/>
      <c r="I517" s="15"/>
      <c r="J517" s="15"/>
      <c r="K517" s="15"/>
      <c r="L517" s="30"/>
      <c r="M517" s="15"/>
    </row>
    <row r="518" spans="1:18" ht="15" customHeight="1" x14ac:dyDescent="0.2">
      <c r="A518" s="31"/>
      <c r="B518" s="37" t="s">
        <v>348</v>
      </c>
      <c r="C518" s="32"/>
      <c r="D518" s="32"/>
      <c r="E518" s="15"/>
      <c r="F518" s="15"/>
      <c r="G518" s="15"/>
      <c r="H518" s="15"/>
      <c r="I518" s="15"/>
      <c r="J518" s="15"/>
      <c r="K518" s="15"/>
      <c r="L518" s="30"/>
      <c r="M518" s="15"/>
    </row>
    <row r="519" spans="1:18" ht="15" customHeight="1" x14ac:dyDescent="0.2">
      <c r="A519" s="31"/>
      <c r="B519" s="37" t="s">
        <v>348</v>
      </c>
      <c r="C519" s="32"/>
      <c r="D519" s="32"/>
      <c r="E519" s="15"/>
      <c r="F519" s="15"/>
      <c r="G519" s="15"/>
      <c r="H519" s="15"/>
      <c r="I519" s="15"/>
      <c r="J519" s="15"/>
      <c r="K519" s="15"/>
      <c r="L519" s="30"/>
      <c r="M519" s="15"/>
    </row>
    <row r="520" spans="1:18" ht="15" customHeight="1" x14ac:dyDescent="0.2">
      <c r="A520" s="31"/>
      <c r="B520" s="37" t="s">
        <v>348</v>
      </c>
      <c r="C520" s="32"/>
      <c r="D520" s="32"/>
      <c r="E520" s="15"/>
      <c r="F520" s="15"/>
      <c r="G520" s="15"/>
      <c r="H520" s="15"/>
      <c r="I520" s="15"/>
      <c r="J520" s="15"/>
      <c r="K520" s="15"/>
      <c r="L520" s="30"/>
      <c r="M520" s="15"/>
    </row>
    <row r="521" spans="1:18" ht="15" customHeight="1" x14ac:dyDescent="0.2">
      <c r="A521" s="31"/>
      <c r="B521" s="37" t="s">
        <v>348</v>
      </c>
      <c r="C521" s="32"/>
      <c r="D521" s="32"/>
      <c r="E521" s="15"/>
      <c r="F521" s="15"/>
      <c r="G521" s="15"/>
      <c r="H521" s="15"/>
      <c r="I521" s="15"/>
      <c r="J521" s="15"/>
      <c r="K521" s="15"/>
      <c r="L521" s="30"/>
      <c r="M521" s="15"/>
    </row>
    <row r="522" spans="1:18" ht="15" customHeight="1" x14ac:dyDescent="0.2">
      <c r="A522" s="31"/>
      <c r="B522" s="37" t="s">
        <v>348</v>
      </c>
      <c r="C522" s="32"/>
      <c r="D522" s="32"/>
      <c r="E522" s="15"/>
      <c r="F522" s="15"/>
      <c r="G522" s="15"/>
      <c r="H522" s="15"/>
      <c r="I522" s="15"/>
      <c r="J522" s="15"/>
      <c r="K522" s="15"/>
      <c r="L522" s="30"/>
      <c r="M522" s="15"/>
    </row>
    <row r="523" spans="1:18" ht="14.25" customHeight="1" x14ac:dyDescent="0.2">
      <c r="A523" s="31"/>
      <c r="B523" s="37" t="s">
        <v>348</v>
      </c>
      <c r="C523" s="32"/>
      <c r="D523" s="32"/>
      <c r="E523" s="15"/>
      <c r="F523" s="15"/>
      <c r="G523" s="15"/>
      <c r="H523" s="15"/>
      <c r="I523" s="15"/>
      <c r="J523" s="15"/>
      <c r="K523" s="15"/>
      <c r="L523" s="30"/>
      <c r="M523" s="15"/>
    </row>
    <row r="524" spans="1:18" ht="15" customHeight="1" x14ac:dyDescent="0.2">
      <c r="A524" s="31"/>
      <c r="B524" s="37" t="s">
        <v>348</v>
      </c>
      <c r="C524" s="32"/>
      <c r="D524" s="32"/>
      <c r="E524" s="15"/>
      <c r="F524" s="15"/>
      <c r="G524" s="15"/>
      <c r="H524" s="15"/>
      <c r="I524" s="15"/>
      <c r="J524" s="15"/>
      <c r="K524" s="15"/>
      <c r="L524" s="30"/>
      <c r="M524" s="15"/>
    </row>
    <row r="525" spans="1:18" ht="15" customHeight="1" x14ac:dyDescent="0.2">
      <c r="A525" s="31"/>
      <c r="B525" s="37" t="s">
        <v>348</v>
      </c>
      <c r="C525" s="32"/>
      <c r="D525" s="32"/>
      <c r="E525" s="15"/>
      <c r="F525" s="15"/>
      <c r="G525" s="15"/>
      <c r="H525" s="15"/>
      <c r="I525" s="15"/>
      <c r="J525" s="15"/>
      <c r="K525" s="15"/>
      <c r="L525" s="30"/>
      <c r="M525" s="15"/>
    </row>
    <row r="526" spans="1:18" ht="15" customHeight="1" x14ac:dyDescent="0.2">
      <c r="A526" s="31"/>
      <c r="B526" s="37" t="s">
        <v>348</v>
      </c>
      <c r="C526" s="32"/>
      <c r="D526" s="32"/>
      <c r="E526" s="15"/>
      <c r="F526" s="15"/>
      <c r="G526" s="15"/>
      <c r="H526" s="15"/>
      <c r="I526" s="15"/>
      <c r="J526" s="15"/>
      <c r="K526" s="15"/>
      <c r="L526" s="30"/>
      <c r="M526" s="15"/>
    </row>
    <row r="527" spans="1:18" ht="15" customHeight="1" x14ac:dyDescent="0.2">
      <c r="A527" s="31"/>
      <c r="B527" s="37" t="s">
        <v>348</v>
      </c>
      <c r="C527" s="32"/>
      <c r="D527" s="32"/>
      <c r="E527" s="15"/>
      <c r="F527" s="15"/>
      <c r="G527" s="15"/>
      <c r="H527" s="15"/>
      <c r="I527" s="15"/>
      <c r="J527" s="15"/>
      <c r="K527" s="15"/>
      <c r="L527" s="30"/>
      <c r="M527" s="15"/>
    </row>
    <row r="528" spans="1:18" ht="15" customHeight="1" x14ac:dyDescent="0.2">
      <c r="A528" s="31"/>
      <c r="B528" s="37" t="s">
        <v>348</v>
      </c>
      <c r="C528" s="32"/>
      <c r="D528" s="32"/>
      <c r="E528" s="15"/>
      <c r="F528" s="15"/>
      <c r="G528" s="15"/>
      <c r="H528" s="15"/>
      <c r="I528" s="104"/>
      <c r="J528" s="104"/>
      <c r="K528" s="15"/>
      <c r="L528" s="16"/>
      <c r="M528" s="15"/>
    </row>
    <row r="529" spans="1:13" ht="15" customHeight="1" x14ac:dyDescent="0.2">
      <c r="A529" s="31"/>
      <c r="B529" s="37" t="s">
        <v>348</v>
      </c>
      <c r="C529" s="32"/>
      <c r="D529" s="32"/>
      <c r="E529" s="15"/>
      <c r="F529" s="15"/>
      <c r="G529" s="15"/>
      <c r="H529" s="15"/>
      <c r="I529" s="15"/>
      <c r="J529" s="15"/>
      <c r="K529" s="15"/>
      <c r="L529" s="30"/>
      <c r="M529" s="15"/>
    </row>
    <row r="530" spans="1:13" ht="15" customHeight="1" x14ac:dyDescent="0.2">
      <c r="A530" s="31"/>
      <c r="B530" s="37" t="s">
        <v>348</v>
      </c>
      <c r="C530" s="32"/>
      <c r="D530" s="32"/>
      <c r="E530" s="15"/>
      <c r="F530" s="15"/>
      <c r="G530" s="15"/>
      <c r="H530" s="15"/>
      <c r="I530" s="15"/>
      <c r="J530" s="15"/>
      <c r="K530" s="15"/>
      <c r="L530" s="30"/>
      <c r="M530" s="15"/>
    </row>
    <row r="531" spans="1:13" ht="15" customHeight="1" x14ac:dyDescent="0.2">
      <c r="A531" s="31"/>
      <c r="B531" s="37" t="s">
        <v>348</v>
      </c>
      <c r="C531" s="32"/>
      <c r="D531" s="32"/>
      <c r="E531" s="15"/>
      <c r="F531" s="15"/>
      <c r="G531" s="15"/>
      <c r="H531" s="15"/>
      <c r="I531" s="15"/>
      <c r="J531" s="15"/>
      <c r="K531" s="15"/>
      <c r="L531" s="30"/>
      <c r="M531" s="15"/>
    </row>
    <row r="532" spans="1:13" ht="15" customHeight="1" x14ac:dyDescent="0.2">
      <c r="A532" s="31"/>
      <c r="B532" s="37" t="s">
        <v>348</v>
      </c>
      <c r="C532" s="32"/>
      <c r="D532" s="32"/>
      <c r="E532" s="15"/>
      <c r="F532" s="15"/>
      <c r="G532" s="15"/>
      <c r="H532" s="15"/>
      <c r="I532" s="15"/>
      <c r="J532" s="15"/>
      <c r="K532" s="15"/>
      <c r="L532" s="30"/>
      <c r="M532" s="15"/>
    </row>
    <row r="533" spans="1:13" ht="15" customHeight="1" x14ac:dyDescent="0.2">
      <c r="A533" s="31"/>
      <c r="B533" s="37" t="s">
        <v>348</v>
      </c>
      <c r="C533" s="32"/>
      <c r="D533" s="32"/>
      <c r="E533" s="15"/>
      <c r="F533" s="15"/>
      <c r="G533" s="15"/>
      <c r="H533" s="15"/>
      <c r="I533" s="15"/>
      <c r="J533" s="15"/>
      <c r="K533" s="15"/>
      <c r="L533" s="30"/>
      <c r="M533" s="15"/>
    </row>
    <row r="534" spans="1:13" ht="15" customHeight="1" x14ac:dyDescent="0.2">
      <c r="A534" s="31"/>
      <c r="B534" s="37" t="s">
        <v>348</v>
      </c>
      <c r="C534" s="32"/>
      <c r="D534" s="32"/>
      <c r="E534" s="15"/>
      <c r="F534" s="15"/>
      <c r="G534" s="15"/>
      <c r="H534" s="15"/>
      <c r="I534" s="15"/>
      <c r="J534" s="15"/>
      <c r="K534" s="15"/>
      <c r="L534" s="30"/>
      <c r="M534" s="15"/>
    </row>
    <row r="535" spans="1:13" ht="15" customHeight="1" x14ac:dyDescent="0.2">
      <c r="A535" s="31"/>
      <c r="B535" s="37" t="s">
        <v>348</v>
      </c>
      <c r="C535" s="32"/>
      <c r="D535" s="32"/>
      <c r="E535" s="15"/>
      <c r="F535" s="15"/>
      <c r="G535" s="15"/>
      <c r="H535" s="15"/>
      <c r="I535" s="15"/>
      <c r="J535" s="15"/>
      <c r="K535" s="15"/>
      <c r="L535" s="30"/>
      <c r="M535" s="15"/>
    </row>
    <row r="536" spans="1:13" ht="15" customHeight="1" x14ac:dyDescent="0.2">
      <c r="A536" s="31"/>
      <c r="B536" s="37" t="s">
        <v>348</v>
      </c>
      <c r="C536" s="32"/>
      <c r="D536" s="32"/>
      <c r="E536" s="15"/>
      <c r="F536" s="15"/>
      <c r="G536" s="38"/>
      <c r="H536" s="15"/>
      <c r="I536" s="36"/>
      <c r="J536" s="36"/>
      <c r="K536" s="15"/>
      <c r="L536" s="30"/>
      <c r="M536" s="15"/>
    </row>
    <row r="537" spans="1:13" ht="15" customHeight="1" x14ac:dyDescent="0.3">
      <c r="A537" s="31"/>
      <c r="B537" s="37" t="s">
        <v>348</v>
      </c>
      <c r="C537" s="32"/>
      <c r="E537" s="15"/>
      <c r="F537" s="15"/>
      <c r="G537" s="15"/>
      <c r="H537" s="15"/>
      <c r="I537" s="15"/>
      <c r="J537" s="15"/>
      <c r="K537" s="15"/>
      <c r="L537" s="30"/>
      <c r="M537" s="15"/>
    </row>
    <row r="538" spans="1:13" ht="15" customHeight="1" x14ac:dyDescent="0.2">
      <c r="A538" s="31"/>
      <c r="B538" s="37" t="s">
        <v>348</v>
      </c>
      <c r="C538" s="32"/>
      <c r="D538" s="32"/>
      <c r="E538" s="32"/>
      <c r="F538" s="15"/>
      <c r="G538" s="15"/>
      <c r="H538" s="15"/>
      <c r="I538" s="36"/>
      <c r="J538" s="36"/>
      <c r="K538" s="15"/>
      <c r="L538" s="30"/>
      <c r="M538" s="15"/>
    </row>
    <row r="539" spans="1:13" ht="15" customHeight="1" x14ac:dyDescent="0.2">
      <c r="A539" s="31"/>
      <c r="B539" s="37" t="s">
        <v>348</v>
      </c>
      <c r="C539" s="32"/>
      <c r="D539" s="32"/>
      <c r="E539" s="32"/>
      <c r="F539" s="15"/>
      <c r="G539" s="15"/>
      <c r="H539" s="15"/>
      <c r="I539" s="36"/>
      <c r="J539" s="36"/>
      <c r="K539" s="15"/>
      <c r="L539" s="30"/>
      <c r="M539" s="15"/>
    </row>
    <row r="540" spans="1:13" ht="15" customHeight="1" x14ac:dyDescent="0.2">
      <c r="A540" s="31"/>
      <c r="B540" s="37" t="s">
        <v>348</v>
      </c>
      <c r="C540" s="32"/>
      <c r="D540" s="32"/>
      <c r="E540" s="15"/>
      <c r="F540" s="15"/>
      <c r="G540" s="15"/>
      <c r="H540" s="15"/>
      <c r="I540" s="36"/>
      <c r="J540" s="36"/>
      <c r="K540" s="15"/>
      <c r="L540" s="30"/>
      <c r="M540" s="15"/>
    </row>
    <row r="541" spans="1:13" ht="15" customHeight="1" x14ac:dyDescent="0.2">
      <c r="A541" s="31"/>
      <c r="B541" s="37" t="s">
        <v>348</v>
      </c>
      <c r="C541" s="32"/>
      <c r="D541" s="32"/>
      <c r="E541" s="15"/>
      <c r="F541" s="15"/>
      <c r="G541" s="15"/>
      <c r="H541" s="15"/>
      <c r="I541" s="36"/>
      <c r="J541" s="36"/>
      <c r="K541" s="15"/>
      <c r="L541" s="30"/>
      <c r="M541" s="15"/>
    </row>
    <row r="542" spans="1:13" ht="15" customHeight="1" x14ac:dyDescent="0.2">
      <c r="A542" s="31"/>
      <c r="B542" s="37" t="s">
        <v>348</v>
      </c>
      <c r="C542" s="32"/>
      <c r="D542" s="32"/>
      <c r="E542" s="15"/>
      <c r="F542" s="15"/>
      <c r="G542" s="15"/>
      <c r="H542" s="15"/>
      <c r="I542" s="15"/>
      <c r="J542" s="15"/>
      <c r="K542" s="15"/>
      <c r="L542" s="30"/>
      <c r="M542" s="15"/>
    </row>
    <row r="543" spans="1:13" ht="15" customHeight="1" x14ac:dyDescent="0.2">
      <c r="A543" s="31"/>
      <c r="B543" s="37" t="s">
        <v>348</v>
      </c>
      <c r="C543" s="32"/>
      <c r="D543" s="32"/>
      <c r="E543" s="15"/>
      <c r="F543" s="15"/>
      <c r="G543" s="15"/>
      <c r="H543" s="15"/>
      <c r="I543" s="15"/>
      <c r="J543" s="15"/>
      <c r="K543" s="15"/>
      <c r="L543" s="30"/>
      <c r="M543" s="15"/>
    </row>
    <row r="544" spans="1:13" ht="15" customHeight="1" x14ac:dyDescent="0.2">
      <c r="A544" s="31"/>
      <c r="B544" s="37" t="s">
        <v>348</v>
      </c>
      <c r="C544" s="32"/>
      <c r="D544" s="32"/>
      <c r="E544" s="15"/>
      <c r="F544" s="15"/>
      <c r="G544" s="15"/>
      <c r="H544" s="15"/>
      <c r="I544" s="15"/>
      <c r="J544" s="15"/>
      <c r="K544" s="15"/>
      <c r="L544" s="30"/>
      <c r="M544" s="15"/>
    </row>
    <row r="545" spans="1:16" ht="13.5" x14ac:dyDescent="0.2">
      <c r="A545" s="31"/>
      <c r="B545" s="14"/>
      <c r="C545" s="32"/>
      <c r="D545" s="32"/>
      <c r="E545" s="15"/>
      <c r="F545" s="15"/>
      <c r="G545" s="38"/>
      <c r="H545" s="15"/>
      <c r="I545" s="15"/>
      <c r="J545" s="15"/>
      <c r="K545" s="15"/>
      <c r="L545" s="16">
        <v>1396.55</v>
      </c>
      <c r="M545" s="15"/>
    </row>
    <row r="546" spans="1:16" ht="13.5" x14ac:dyDescent="0.2">
      <c r="A546" s="31"/>
      <c r="B546" s="14"/>
      <c r="C546" s="32"/>
      <c r="D546" s="32"/>
      <c r="E546" s="15"/>
      <c r="F546" s="15"/>
      <c r="G546" s="38"/>
      <c r="H546" s="15"/>
      <c r="I546" s="15"/>
      <c r="J546" s="15"/>
      <c r="K546" s="15" t="s">
        <v>570</v>
      </c>
      <c r="L546" s="16">
        <v>223.44</v>
      </c>
      <c r="M546" s="15"/>
    </row>
    <row r="547" spans="1:16" ht="13.5" x14ac:dyDescent="0.2">
      <c r="A547" s="31"/>
      <c r="B547" s="14"/>
      <c r="C547" s="32"/>
      <c r="D547" s="32"/>
      <c r="E547" s="15"/>
      <c r="F547" s="15"/>
      <c r="G547" s="38"/>
      <c r="H547" s="15"/>
      <c r="I547" s="15"/>
      <c r="J547" s="15"/>
      <c r="K547" s="15"/>
      <c r="L547" s="16">
        <v>1619.99</v>
      </c>
      <c r="M547" s="15"/>
    </row>
    <row r="548" spans="1:16" ht="13.5" x14ac:dyDescent="0.2">
      <c r="A548" s="31"/>
      <c r="B548" s="14"/>
      <c r="C548" s="32"/>
      <c r="D548" s="32"/>
      <c r="E548" s="15"/>
      <c r="F548" s="15"/>
      <c r="G548" s="38"/>
      <c r="H548" s="15"/>
      <c r="I548" s="15"/>
      <c r="J548" s="15"/>
      <c r="K548" s="15" t="s">
        <v>563</v>
      </c>
      <c r="L548" s="16">
        <v>20039</v>
      </c>
      <c r="M548" s="15"/>
    </row>
    <row r="549" spans="1:16" ht="15" customHeight="1" x14ac:dyDescent="0.2">
      <c r="A549" s="37" t="s">
        <v>39</v>
      </c>
      <c r="B549" s="31"/>
      <c r="C549" s="32"/>
      <c r="D549" s="32"/>
      <c r="E549" s="15"/>
      <c r="F549" s="15"/>
      <c r="G549" s="15"/>
      <c r="H549" s="15"/>
      <c r="I549" s="15"/>
      <c r="J549" s="15"/>
      <c r="K549" s="15"/>
      <c r="L549" s="16">
        <f>SUM(L547:L548)</f>
        <v>21658.99</v>
      </c>
      <c r="M549" s="15"/>
    </row>
    <row r="550" spans="1:16" ht="13.5" x14ac:dyDescent="0.25">
      <c r="A550" s="18"/>
      <c r="B550" s="18"/>
      <c r="C550" s="18"/>
      <c r="D550" s="1"/>
      <c r="E550" s="1"/>
      <c r="F550" s="1"/>
      <c r="G550" s="1"/>
      <c r="H550" s="1"/>
      <c r="I550" s="1"/>
      <c r="J550" s="1"/>
      <c r="K550" s="1"/>
      <c r="L550" s="1"/>
      <c r="M550" s="1"/>
      <c r="O550" s="506"/>
    </row>
    <row r="551" spans="1:16" ht="12.75" x14ac:dyDescent="0.2">
      <c r="A551" s="1"/>
      <c r="B551" s="1"/>
      <c r="C551" s="641" t="s">
        <v>8</v>
      </c>
      <c r="D551" s="641"/>
      <c r="E551" s="641"/>
      <c r="F551" s="19"/>
      <c r="G551" s="642" t="s">
        <v>564</v>
      </c>
      <c r="H551" s="642"/>
      <c r="I551" s="494"/>
      <c r="J551" s="18"/>
      <c r="K551" s="1"/>
      <c r="L551" s="1"/>
      <c r="M551" s="1" t="s">
        <v>115</v>
      </c>
      <c r="N551" s="645"/>
      <c r="O551" s="645"/>
    </row>
    <row r="552" spans="1:16" ht="12.75" x14ac:dyDescent="0.2">
      <c r="A552" s="1"/>
      <c r="B552" s="1"/>
      <c r="C552" s="493"/>
      <c r="D552" s="493"/>
      <c r="E552" s="493"/>
      <c r="F552" s="19"/>
      <c r="G552" s="501"/>
      <c r="H552" s="501"/>
      <c r="I552" s="494"/>
      <c r="J552" s="18"/>
      <c r="K552" s="1"/>
      <c r="L552" s="1"/>
      <c r="M552" s="1"/>
      <c r="N552" s="495"/>
      <c r="O552" s="495"/>
    </row>
    <row r="553" spans="1:16" ht="12.75" x14ac:dyDescent="0.2">
      <c r="A553" s="1"/>
      <c r="B553" s="1"/>
      <c r="C553" s="493"/>
      <c r="D553" s="493"/>
      <c r="E553" s="493"/>
      <c r="F553" s="19"/>
      <c r="G553" s="501"/>
      <c r="H553" s="501"/>
      <c r="I553" s="494"/>
      <c r="J553" s="18"/>
      <c r="K553" s="1"/>
      <c r="L553" s="1"/>
      <c r="M553" s="1"/>
      <c r="N553" s="495"/>
      <c r="O553" s="495"/>
    </row>
    <row r="554" spans="1:16" ht="12.75" x14ac:dyDescent="0.2">
      <c r="A554" s="1"/>
      <c r="B554" s="1"/>
      <c r="C554" s="493"/>
      <c r="D554" s="493"/>
      <c r="E554" s="493"/>
      <c r="F554" s="19"/>
      <c r="G554" s="501"/>
      <c r="H554" s="501"/>
      <c r="I554" s="494"/>
      <c r="J554" s="18"/>
      <c r="K554" s="1"/>
      <c r="L554" s="1"/>
      <c r="M554" s="1"/>
      <c r="N554" s="495"/>
      <c r="O554" s="495"/>
    </row>
    <row r="555" spans="1:16" ht="12.75" x14ac:dyDescent="0.2">
      <c r="A555" s="1"/>
      <c r="B555" s="1"/>
      <c r="C555" s="641" t="s">
        <v>565</v>
      </c>
      <c r="D555" s="641"/>
      <c r="E555" s="641"/>
      <c r="F555" s="493"/>
      <c r="G555" s="644" t="s">
        <v>566</v>
      </c>
      <c r="H555" s="644"/>
      <c r="I555" s="644"/>
      <c r="J555" s="494"/>
      <c r="K555" s="1"/>
      <c r="L555" s="1"/>
      <c r="M555" s="645" t="s">
        <v>567</v>
      </c>
      <c r="N555" s="645"/>
      <c r="O555" s="645"/>
      <c r="P555" s="645"/>
    </row>
    <row r="556" spans="1:16" ht="12.75" x14ac:dyDescent="0.2">
      <c r="A556" s="1"/>
      <c r="B556" s="1"/>
      <c r="C556" s="641" t="s">
        <v>568</v>
      </c>
      <c r="D556" s="641"/>
      <c r="E556" s="641"/>
      <c r="F556" s="493"/>
      <c r="G556" s="644" t="s">
        <v>95</v>
      </c>
      <c r="H556" s="644"/>
      <c r="I556" s="644"/>
      <c r="J556" s="494"/>
      <c r="K556" s="1"/>
      <c r="L556" s="1"/>
      <c r="M556" s="645" t="s">
        <v>104</v>
      </c>
      <c r="N556" s="645"/>
      <c r="O556" s="645"/>
      <c r="P556" s="645"/>
    </row>
    <row r="557" spans="1:16" x14ac:dyDescent="0.3">
      <c r="A557" s="1"/>
      <c r="B557" s="1"/>
      <c r="C557" s="10"/>
      <c r="D557" s="10"/>
      <c r="H557" s="7"/>
      <c r="I557" s="7"/>
      <c r="J557" s="7"/>
      <c r="K557" s="7"/>
      <c r="L557" s="7"/>
      <c r="M557" s="7"/>
      <c r="N557" s="159"/>
      <c r="O557" s="159"/>
      <c r="P557" s="159"/>
    </row>
    <row r="561" spans="1:18" ht="15" customHeight="1" x14ac:dyDescent="0.25">
      <c r="A561" s="646" t="s">
        <v>0</v>
      </c>
      <c r="B561" s="646"/>
      <c r="C561" s="646"/>
      <c r="D561" s="646"/>
      <c r="E561" s="646"/>
      <c r="F561" s="646"/>
      <c r="G561" s="646"/>
      <c r="H561" s="646"/>
      <c r="I561" s="646"/>
      <c r="J561" s="646"/>
      <c r="K561" s="646"/>
      <c r="L561" s="646"/>
      <c r="M561" s="646"/>
      <c r="N561" s="25"/>
      <c r="O561" s="25"/>
      <c r="P561" s="25"/>
      <c r="Q561" s="25"/>
      <c r="R561" s="25"/>
    </row>
    <row r="562" spans="1:18" ht="15" customHeight="1" x14ac:dyDescent="0.25">
      <c r="A562" s="26"/>
      <c r="B562" s="26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9"/>
      <c r="O562" s="9"/>
      <c r="P562" s="9"/>
      <c r="Q562" s="9"/>
      <c r="R562" s="9"/>
    </row>
    <row r="563" spans="1:18" ht="15" customHeight="1" x14ac:dyDescent="0.25">
      <c r="A563" s="646" t="s">
        <v>12</v>
      </c>
      <c r="B563" s="646"/>
      <c r="C563" s="646"/>
      <c r="D563" s="646"/>
      <c r="E563" s="646"/>
      <c r="F563" s="646"/>
      <c r="G563" s="646"/>
      <c r="H563" s="646"/>
      <c r="I563" s="646"/>
      <c r="J563" s="646"/>
      <c r="K563" s="646"/>
      <c r="L563" s="646"/>
      <c r="M563" s="646"/>
      <c r="N563" s="9"/>
      <c r="O563" s="9"/>
      <c r="P563" s="9"/>
      <c r="Q563" s="9"/>
      <c r="R563" s="9"/>
    </row>
    <row r="564" spans="1:18" ht="15" customHeight="1" x14ac:dyDescent="0.25">
      <c r="A564" s="294"/>
      <c r="B564" s="294"/>
      <c r="C564" s="294"/>
      <c r="D564" s="294"/>
      <c r="E564" s="294"/>
      <c r="F564" s="294"/>
      <c r="G564" s="294"/>
      <c r="H564" s="294"/>
      <c r="I564" s="294"/>
      <c r="J564" s="294"/>
      <c r="K564" s="294"/>
      <c r="L564" s="294"/>
      <c r="M564" s="294"/>
      <c r="N564" s="9"/>
      <c r="O564" s="9"/>
      <c r="P564" s="9"/>
      <c r="Q564" s="9"/>
      <c r="R564" s="9"/>
    </row>
    <row r="565" spans="1:18" s="5" customFormat="1" ht="15" customHeight="1" x14ac:dyDescent="0.25">
      <c r="A565" s="295" t="s">
        <v>174</v>
      </c>
      <c r="B565" s="9"/>
      <c r="C565" s="662" t="s">
        <v>256</v>
      </c>
      <c r="D565" s="295" t="s">
        <v>55</v>
      </c>
      <c r="F565" s="295" t="s">
        <v>257</v>
      </c>
      <c r="G565" s="295" t="s">
        <v>258</v>
      </c>
      <c r="H565" s="158" t="s">
        <v>259</v>
      </c>
      <c r="I565" s="158"/>
      <c r="K565" s="299"/>
      <c r="L565" s="299"/>
      <c r="M565" s="158" t="s">
        <v>260</v>
      </c>
      <c r="N565" s="158"/>
      <c r="O565" s="9"/>
      <c r="P565" s="295"/>
      <c r="Q565" s="295"/>
      <c r="R565" s="295"/>
    </row>
    <row r="566" spans="1:18" ht="15" customHeight="1" x14ac:dyDescent="0.3">
      <c r="A566" s="648" t="s">
        <v>157</v>
      </c>
      <c r="B566" s="648"/>
      <c r="C566" s="662"/>
      <c r="D566" s="4"/>
      <c r="F566" s="159" t="s">
        <v>70</v>
      </c>
      <c r="H566" s="7"/>
      <c r="I566" s="7"/>
      <c r="J566" s="7"/>
      <c r="K566" s="7"/>
      <c r="L566" s="7"/>
      <c r="M566" s="7"/>
      <c r="N566" s="159"/>
      <c r="O566" s="159"/>
      <c r="P566" s="159"/>
      <c r="Q566" s="159"/>
      <c r="R566" s="8"/>
    </row>
    <row r="567" spans="1:18" ht="54" customHeight="1" x14ac:dyDescent="0.2">
      <c r="A567" s="11" t="s">
        <v>4</v>
      </c>
      <c r="B567" s="12" t="s">
        <v>5</v>
      </c>
      <c r="C567" s="12" t="s">
        <v>6</v>
      </c>
      <c r="D567" s="11" t="s">
        <v>7</v>
      </c>
      <c r="E567" s="12" t="s">
        <v>14</v>
      </c>
      <c r="F567" s="11" t="s">
        <v>15</v>
      </c>
      <c r="G567" s="11" t="s">
        <v>16</v>
      </c>
      <c r="H567" s="11" t="s">
        <v>17</v>
      </c>
      <c r="I567" s="11" t="s">
        <v>18</v>
      </c>
      <c r="J567" s="11" t="s">
        <v>19</v>
      </c>
      <c r="K567" s="11" t="s">
        <v>20</v>
      </c>
      <c r="L567" s="12" t="s">
        <v>21</v>
      </c>
      <c r="M567" s="12" t="s">
        <v>22</v>
      </c>
    </row>
    <row r="568" spans="1:18" ht="15.75" customHeight="1" x14ac:dyDescent="0.2">
      <c r="A568" s="29"/>
      <c r="B568" s="29"/>
      <c r="C568" s="29"/>
      <c r="D568" s="29"/>
      <c r="E568" s="29"/>
      <c r="F568" s="15"/>
      <c r="G568" s="15"/>
      <c r="H568" s="15"/>
      <c r="I568" s="15"/>
      <c r="J568" s="15"/>
      <c r="K568" s="15"/>
      <c r="L568" s="30"/>
      <c r="M568" s="17"/>
    </row>
    <row r="569" spans="1:18" ht="13.5" x14ac:dyDescent="0.2">
      <c r="A569" s="37"/>
      <c r="B569" s="37" t="s">
        <v>349</v>
      </c>
      <c r="C569" s="32">
        <v>1</v>
      </c>
      <c r="D569" s="32"/>
      <c r="E569" s="15"/>
      <c r="F569" s="15"/>
      <c r="G569" s="38"/>
      <c r="H569" s="15"/>
      <c r="I569" s="36"/>
      <c r="J569" s="36"/>
      <c r="K569" s="43"/>
      <c r="L569" s="44"/>
      <c r="M569" s="15"/>
    </row>
    <row r="570" spans="1:18" ht="15" customHeight="1" x14ac:dyDescent="0.2">
      <c r="A570" s="31"/>
      <c r="B570" s="37" t="s">
        <v>349</v>
      </c>
      <c r="C570" s="32">
        <v>2</v>
      </c>
      <c r="D570" s="32"/>
      <c r="E570" s="15"/>
      <c r="F570" s="15"/>
      <c r="G570" s="15"/>
      <c r="H570" s="15"/>
      <c r="I570" s="15"/>
      <c r="J570" s="15"/>
      <c r="K570" s="15"/>
      <c r="L570" s="30"/>
      <c r="M570" s="15"/>
    </row>
    <row r="571" spans="1:18" ht="15" customHeight="1" x14ac:dyDescent="0.2">
      <c r="A571" s="31"/>
      <c r="B571" s="37" t="s">
        <v>349</v>
      </c>
      <c r="C571" s="32">
        <v>3</v>
      </c>
      <c r="D571" s="32"/>
      <c r="E571" s="15"/>
      <c r="F571" s="15"/>
      <c r="G571" s="15"/>
      <c r="H571" s="15"/>
      <c r="I571" s="15"/>
      <c r="J571" s="15"/>
      <c r="K571" s="15"/>
      <c r="L571" s="30"/>
      <c r="M571" s="15"/>
    </row>
    <row r="572" spans="1:18" ht="15" customHeight="1" x14ac:dyDescent="0.2">
      <c r="A572" s="31"/>
      <c r="B572" s="37" t="s">
        <v>349</v>
      </c>
      <c r="C572" s="32">
        <v>4</v>
      </c>
      <c r="D572" s="32"/>
      <c r="E572" s="15"/>
      <c r="F572" s="15"/>
      <c r="G572" s="15"/>
      <c r="H572" s="15"/>
      <c r="I572" s="15"/>
      <c r="J572" s="15"/>
      <c r="K572" s="15"/>
      <c r="L572" s="30"/>
      <c r="M572" s="15"/>
    </row>
    <row r="573" spans="1:18" ht="15" customHeight="1" x14ac:dyDescent="0.2">
      <c r="A573" s="31"/>
      <c r="B573" s="37" t="s">
        <v>349</v>
      </c>
      <c r="C573" s="32">
        <v>5</v>
      </c>
      <c r="D573" s="32"/>
      <c r="E573" s="15"/>
      <c r="F573" s="15"/>
      <c r="G573" s="15"/>
      <c r="H573" s="15"/>
      <c r="I573" s="15"/>
      <c r="J573" s="15"/>
      <c r="K573" s="15"/>
      <c r="L573" s="30"/>
      <c r="M573" s="15"/>
    </row>
    <row r="574" spans="1:18" ht="15" customHeight="1" x14ac:dyDescent="0.2">
      <c r="A574" s="31"/>
      <c r="B574" s="37" t="s">
        <v>349</v>
      </c>
      <c r="C574" s="32">
        <v>6</v>
      </c>
      <c r="D574" s="32"/>
      <c r="E574" s="15"/>
      <c r="F574" s="15"/>
      <c r="G574" s="15"/>
      <c r="H574" s="15"/>
      <c r="I574" s="15"/>
      <c r="J574" s="15"/>
      <c r="K574" s="15"/>
      <c r="L574" s="30"/>
      <c r="M574" s="15"/>
    </row>
    <row r="575" spans="1:18" ht="15" customHeight="1" x14ac:dyDescent="0.2">
      <c r="A575" s="31"/>
      <c r="B575" s="37" t="s">
        <v>349</v>
      </c>
      <c r="C575" s="32">
        <v>7</v>
      </c>
      <c r="D575" s="32"/>
      <c r="E575" s="15"/>
      <c r="F575" s="15"/>
      <c r="G575" s="15"/>
      <c r="H575" s="15"/>
      <c r="I575" s="15"/>
      <c r="J575" s="15"/>
      <c r="K575" s="15"/>
      <c r="L575" s="30"/>
      <c r="M575" s="15"/>
    </row>
    <row r="576" spans="1:18" ht="14.25" customHeight="1" x14ac:dyDescent="0.2">
      <c r="A576" s="31"/>
      <c r="B576" s="37" t="s">
        <v>349</v>
      </c>
      <c r="C576" s="32">
        <v>8</v>
      </c>
      <c r="D576" s="32"/>
      <c r="E576" s="15"/>
      <c r="F576" s="15"/>
      <c r="G576" s="15"/>
      <c r="H576" s="15"/>
      <c r="I576" s="15"/>
      <c r="J576" s="15"/>
      <c r="K576" s="15"/>
      <c r="L576" s="30"/>
      <c r="M576" s="15"/>
    </row>
    <row r="577" spans="1:13" ht="15" customHeight="1" x14ac:dyDescent="0.2">
      <c r="A577" s="31"/>
      <c r="B577" s="37" t="s">
        <v>349</v>
      </c>
      <c r="C577" s="32">
        <v>10</v>
      </c>
      <c r="D577" s="32"/>
      <c r="E577" s="15"/>
      <c r="F577" s="15"/>
      <c r="G577" s="15"/>
      <c r="H577" s="15"/>
      <c r="I577" s="15"/>
      <c r="J577" s="15"/>
      <c r="K577" s="15"/>
      <c r="L577" s="30"/>
      <c r="M577" s="15"/>
    </row>
    <row r="578" spans="1:13" ht="15" customHeight="1" x14ac:dyDescent="0.2">
      <c r="A578" s="31"/>
      <c r="B578" s="37" t="s">
        <v>349</v>
      </c>
      <c r="C578" s="32">
        <v>11</v>
      </c>
      <c r="D578" s="32"/>
      <c r="E578" s="15"/>
      <c r="F578" s="15"/>
      <c r="G578" s="15"/>
      <c r="H578" s="15"/>
      <c r="I578" s="15"/>
      <c r="J578" s="15"/>
      <c r="K578" s="15"/>
      <c r="L578" s="30"/>
      <c r="M578" s="15"/>
    </row>
    <row r="579" spans="1:13" ht="15" customHeight="1" x14ac:dyDescent="0.2">
      <c r="A579" s="31"/>
      <c r="B579" s="37" t="s">
        <v>349</v>
      </c>
      <c r="C579" s="32">
        <v>12</v>
      </c>
      <c r="D579" s="32"/>
      <c r="E579" s="15"/>
      <c r="F579" s="15"/>
      <c r="G579" s="15"/>
      <c r="H579" s="15"/>
      <c r="I579" s="15"/>
      <c r="J579" s="15"/>
      <c r="K579" s="15"/>
      <c r="L579" s="30"/>
      <c r="M579" s="15"/>
    </row>
    <row r="580" spans="1:13" ht="15" customHeight="1" x14ac:dyDescent="0.2">
      <c r="A580" s="31"/>
      <c r="B580" s="37" t="s">
        <v>349</v>
      </c>
      <c r="C580" s="32">
        <v>13</v>
      </c>
      <c r="D580" s="32"/>
      <c r="E580" s="15"/>
      <c r="F580" s="15"/>
      <c r="G580" s="15"/>
      <c r="H580" s="15"/>
      <c r="I580" s="15"/>
      <c r="J580" s="15"/>
      <c r="K580" s="15"/>
      <c r="L580" s="30"/>
      <c r="M580" s="15"/>
    </row>
    <row r="581" spans="1:13" ht="15" customHeight="1" x14ac:dyDescent="0.2">
      <c r="A581" s="31"/>
      <c r="B581" s="37" t="s">
        <v>349</v>
      </c>
      <c r="C581" s="32">
        <v>14</v>
      </c>
      <c r="D581" s="32"/>
      <c r="E581" s="15"/>
      <c r="F581" s="15"/>
      <c r="G581" s="15"/>
      <c r="H581" s="15"/>
      <c r="I581" s="104"/>
      <c r="J581" s="104"/>
      <c r="K581" s="15"/>
      <c r="L581" s="16"/>
      <c r="M581" s="15"/>
    </row>
    <row r="582" spans="1:13" ht="15" customHeight="1" x14ac:dyDescent="0.2">
      <c r="A582" s="31"/>
      <c r="B582" s="37" t="s">
        <v>349</v>
      </c>
      <c r="C582" s="32">
        <v>15</v>
      </c>
      <c r="D582" s="32"/>
      <c r="E582" s="15"/>
      <c r="F582" s="15"/>
      <c r="G582" s="15"/>
      <c r="H582" s="15"/>
      <c r="I582" s="15"/>
      <c r="J582" s="15"/>
      <c r="K582" s="15"/>
      <c r="L582" s="30"/>
      <c r="M582" s="15"/>
    </row>
    <row r="583" spans="1:13" ht="15" customHeight="1" x14ac:dyDescent="0.2">
      <c r="A583" s="31"/>
      <c r="B583" s="37" t="s">
        <v>349</v>
      </c>
      <c r="C583" s="32">
        <v>16</v>
      </c>
      <c r="D583" s="32"/>
      <c r="E583" s="15"/>
      <c r="F583" s="15"/>
      <c r="G583" s="15"/>
      <c r="H583" s="15"/>
      <c r="I583" s="15"/>
      <c r="J583" s="15"/>
      <c r="K583" s="15"/>
      <c r="L583" s="30"/>
      <c r="M583" s="15"/>
    </row>
    <row r="584" spans="1:13" ht="15" customHeight="1" x14ac:dyDescent="0.2">
      <c r="A584" s="31"/>
      <c r="B584" s="37" t="s">
        <v>349</v>
      </c>
      <c r="C584" s="32">
        <v>17</v>
      </c>
      <c r="D584" s="32"/>
      <c r="E584" s="15"/>
      <c r="F584" s="15"/>
      <c r="G584" s="15"/>
      <c r="H584" s="15"/>
      <c r="I584" s="15"/>
      <c r="J584" s="15"/>
      <c r="K584" s="15"/>
      <c r="L584" s="30"/>
      <c r="M584" s="15"/>
    </row>
    <row r="585" spans="1:13" ht="15" customHeight="1" x14ac:dyDescent="0.2">
      <c r="A585" s="31"/>
      <c r="B585" s="37" t="s">
        <v>349</v>
      </c>
      <c r="C585" s="32">
        <v>18</v>
      </c>
      <c r="D585" s="32"/>
      <c r="E585" s="15"/>
      <c r="F585" s="15"/>
      <c r="G585" s="15"/>
      <c r="H585" s="15"/>
      <c r="I585" s="15"/>
      <c r="J585" s="15"/>
      <c r="K585" s="15"/>
      <c r="L585" s="30"/>
      <c r="M585" s="15"/>
    </row>
    <row r="586" spans="1:13" ht="15" customHeight="1" x14ac:dyDescent="0.2">
      <c r="A586" s="31"/>
      <c r="B586" s="37" t="s">
        <v>349</v>
      </c>
      <c r="C586" s="32">
        <v>19</v>
      </c>
      <c r="D586" s="32"/>
      <c r="E586" s="15"/>
      <c r="F586" s="15"/>
      <c r="G586" s="15"/>
      <c r="H586" s="15"/>
      <c r="I586" s="15"/>
      <c r="J586" s="15"/>
      <c r="K586" s="15"/>
      <c r="L586" s="30"/>
      <c r="M586" s="15"/>
    </row>
    <row r="587" spans="1:13" ht="15" customHeight="1" x14ac:dyDescent="0.2">
      <c r="A587" s="31"/>
      <c r="B587" s="37" t="s">
        <v>349</v>
      </c>
      <c r="C587" s="32">
        <v>20</v>
      </c>
      <c r="D587" s="32"/>
      <c r="E587" s="15"/>
      <c r="F587" s="15"/>
      <c r="G587" s="15"/>
      <c r="H587" s="15"/>
      <c r="I587" s="15"/>
      <c r="J587" s="15"/>
      <c r="K587" s="15"/>
      <c r="L587" s="30"/>
      <c r="M587" s="15"/>
    </row>
    <row r="588" spans="1:13" ht="15" customHeight="1" x14ac:dyDescent="0.2">
      <c r="A588" s="31"/>
      <c r="B588" s="37" t="s">
        <v>349</v>
      </c>
      <c r="C588" s="32">
        <v>21</v>
      </c>
      <c r="D588" s="32"/>
      <c r="E588" s="15"/>
      <c r="F588" s="15"/>
      <c r="G588" s="15"/>
      <c r="H588" s="15"/>
      <c r="I588" s="15"/>
      <c r="J588" s="15"/>
      <c r="K588" s="15"/>
      <c r="L588" s="30"/>
      <c r="M588" s="15"/>
    </row>
    <row r="589" spans="1:13" ht="15" customHeight="1" x14ac:dyDescent="0.2">
      <c r="A589" s="31"/>
      <c r="B589" s="37" t="s">
        <v>349</v>
      </c>
      <c r="C589" s="32">
        <v>22</v>
      </c>
      <c r="D589" s="32"/>
      <c r="E589" s="15"/>
      <c r="F589" s="15"/>
      <c r="G589" s="38"/>
      <c r="H589" s="15"/>
      <c r="I589" s="36"/>
      <c r="J589" s="36"/>
      <c r="K589" s="15"/>
      <c r="L589" s="30"/>
      <c r="M589" s="15"/>
    </row>
    <row r="590" spans="1:13" ht="15" customHeight="1" x14ac:dyDescent="0.3">
      <c r="A590" s="31"/>
      <c r="B590" s="37" t="s">
        <v>349</v>
      </c>
      <c r="C590" s="32">
        <v>23</v>
      </c>
      <c r="E590" s="15"/>
      <c r="F590" s="15"/>
      <c r="G590" s="15"/>
      <c r="H590" s="15"/>
      <c r="I590" s="15"/>
      <c r="J590" s="15"/>
      <c r="K590" s="15"/>
      <c r="L590" s="30"/>
      <c r="M590" s="15"/>
    </row>
    <row r="591" spans="1:13" ht="15" customHeight="1" x14ac:dyDescent="0.2">
      <c r="A591" s="31"/>
      <c r="B591" s="37" t="s">
        <v>349</v>
      </c>
      <c r="C591" s="32">
        <v>24</v>
      </c>
      <c r="D591" s="32"/>
      <c r="E591" s="32"/>
      <c r="F591" s="15"/>
      <c r="G591" s="15"/>
      <c r="H591" s="15"/>
      <c r="I591" s="36"/>
      <c r="J591" s="36"/>
      <c r="K591" s="15"/>
      <c r="L591" s="30"/>
      <c r="M591" s="15"/>
    </row>
    <row r="592" spans="1:13" ht="15" customHeight="1" x14ac:dyDescent="0.2">
      <c r="A592" s="31"/>
      <c r="B592" s="37" t="s">
        <v>349</v>
      </c>
      <c r="C592" s="32">
        <v>25</v>
      </c>
      <c r="D592" s="32"/>
      <c r="E592" s="32"/>
      <c r="F592" s="15"/>
      <c r="G592" s="15"/>
      <c r="H592" s="15"/>
      <c r="I592" s="36"/>
      <c r="J592" s="36"/>
      <c r="K592" s="15"/>
      <c r="L592" s="30"/>
      <c r="M592" s="15"/>
    </row>
    <row r="593" spans="1:15" ht="15" customHeight="1" x14ac:dyDescent="0.2">
      <c r="A593" s="31"/>
      <c r="B593" s="37" t="s">
        <v>349</v>
      </c>
      <c r="C593" s="32">
        <v>26</v>
      </c>
      <c r="D593" s="32"/>
      <c r="E593" s="15"/>
      <c r="F593" s="15"/>
      <c r="G593" s="15"/>
      <c r="H593" s="15"/>
      <c r="I593" s="36"/>
      <c r="J593" s="36"/>
      <c r="K593" s="15"/>
      <c r="L593" s="30"/>
      <c r="M593" s="15"/>
    </row>
    <row r="594" spans="1:15" ht="15" customHeight="1" x14ac:dyDescent="0.2">
      <c r="A594" s="31"/>
      <c r="B594" s="37" t="s">
        <v>349</v>
      </c>
      <c r="C594" s="32">
        <v>27</v>
      </c>
      <c r="D594" s="32"/>
      <c r="E594" s="15"/>
      <c r="F594" s="15"/>
      <c r="G594" s="15"/>
      <c r="H594" s="15"/>
      <c r="I594" s="36"/>
      <c r="J594" s="36"/>
      <c r="K594" s="15"/>
      <c r="L594" s="30"/>
      <c r="M594" s="15"/>
    </row>
    <row r="595" spans="1:15" ht="15" customHeight="1" x14ac:dyDescent="0.2">
      <c r="A595" s="31"/>
      <c r="B595" s="37" t="s">
        <v>349</v>
      </c>
      <c r="C595" s="32">
        <v>28</v>
      </c>
      <c r="D595" s="32"/>
      <c r="E595" s="15"/>
      <c r="F595" s="15"/>
      <c r="G595" s="15"/>
      <c r="H595" s="15"/>
      <c r="I595" s="15"/>
      <c r="J595" s="15"/>
      <c r="K595" s="15"/>
      <c r="L595" s="30"/>
      <c r="M595" s="15"/>
    </row>
    <row r="596" spans="1:15" ht="15" customHeight="1" x14ac:dyDescent="0.2">
      <c r="A596" s="31"/>
      <c r="B596" s="37" t="s">
        <v>349</v>
      </c>
      <c r="C596" s="32">
        <v>29</v>
      </c>
      <c r="D596" s="32"/>
      <c r="E596" s="15"/>
      <c r="F596" s="15"/>
      <c r="G596" s="15"/>
      <c r="H596" s="15"/>
      <c r="I596" s="15"/>
      <c r="J596" s="15"/>
      <c r="K596" s="15"/>
      <c r="L596" s="30"/>
      <c r="M596" s="15"/>
    </row>
    <row r="597" spans="1:15" ht="15" customHeight="1" x14ac:dyDescent="0.2">
      <c r="A597" s="31"/>
      <c r="B597" s="37" t="s">
        <v>349</v>
      </c>
      <c r="C597" s="32">
        <v>30</v>
      </c>
      <c r="D597" s="32"/>
      <c r="E597" s="15"/>
      <c r="F597" s="15"/>
      <c r="G597" s="15"/>
      <c r="H597" s="15"/>
      <c r="I597" s="15"/>
      <c r="J597" s="15"/>
      <c r="K597" s="15"/>
      <c r="L597" s="30"/>
      <c r="M597" s="15"/>
    </row>
    <row r="598" spans="1:15" ht="15" customHeight="1" x14ac:dyDescent="0.2">
      <c r="A598" s="31"/>
      <c r="B598" s="37" t="s">
        <v>349</v>
      </c>
      <c r="C598" s="32">
        <v>31</v>
      </c>
      <c r="D598" s="32"/>
      <c r="E598" s="15"/>
      <c r="F598" s="15"/>
      <c r="G598" s="15"/>
      <c r="H598" s="15"/>
      <c r="I598" s="15"/>
      <c r="J598" s="15"/>
      <c r="K598" s="15"/>
      <c r="L598" s="30"/>
      <c r="M598" s="15"/>
    </row>
    <row r="599" spans="1:15" ht="13.5" x14ac:dyDescent="0.2">
      <c r="A599" s="31"/>
      <c r="B599" s="14"/>
      <c r="C599" s="32"/>
      <c r="D599" s="32"/>
      <c r="E599" s="15"/>
      <c r="F599" s="15"/>
      <c r="G599" s="38"/>
      <c r="H599" s="15"/>
      <c r="I599" s="15"/>
      <c r="J599" s="15"/>
      <c r="K599" s="15"/>
      <c r="L599" s="16">
        <v>910</v>
      </c>
      <c r="M599" s="15"/>
    </row>
    <row r="600" spans="1:15" ht="13.5" x14ac:dyDescent="0.2">
      <c r="A600" s="31"/>
      <c r="B600" s="14"/>
      <c r="C600" s="32"/>
      <c r="D600" s="32"/>
      <c r="E600" s="15"/>
      <c r="F600" s="15"/>
      <c r="G600" s="38"/>
      <c r="H600" s="15"/>
      <c r="I600" s="15"/>
      <c r="J600" s="15"/>
      <c r="K600" s="15" t="s">
        <v>570</v>
      </c>
      <c r="L600" s="16">
        <v>145.6</v>
      </c>
      <c r="M600" s="15"/>
    </row>
    <row r="601" spans="1:15" ht="13.5" x14ac:dyDescent="0.2">
      <c r="A601" s="31"/>
      <c r="B601" s="14"/>
      <c r="C601" s="32"/>
      <c r="D601" s="32"/>
      <c r="E601" s="15"/>
      <c r="F601" s="15"/>
      <c r="G601" s="38"/>
      <c r="H601" s="15"/>
      <c r="I601" s="15"/>
      <c r="J601" s="15"/>
      <c r="K601" s="15"/>
      <c r="L601" s="16">
        <v>1055.5999999999999</v>
      </c>
      <c r="M601" s="15"/>
    </row>
    <row r="602" spans="1:15" ht="13.5" x14ac:dyDescent="0.2">
      <c r="A602" s="31"/>
      <c r="B602" s="14"/>
      <c r="C602" s="32"/>
      <c r="D602" s="32"/>
      <c r="E602" s="15"/>
      <c r="F602" s="15"/>
      <c r="G602" s="38"/>
      <c r="H602" s="15"/>
      <c r="I602" s="15"/>
      <c r="J602" s="15"/>
      <c r="K602" s="15" t="s">
        <v>563</v>
      </c>
      <c r="L602" s="16">
        <v>0</v>
      </c>
      <c r="M602" s="15"/>
    </row>
    <row r="603" spans="1:15" ht="15" customHeight="1" x14ac:dyDescent="0.2">
      <c r="A603" s="37" t="s">
        <v>39</v>
      </c>
      <c r="B603" s="31"/>
      <c r="C603" s="32"/>
      <c r="D603" s="32"/>
      <c r="E603" s="15"/>
      <c r="F603" s="15"/>
      <c r="G603" s="15"/>
      <c r="H603" s="15"/>
      <c r="I603" s="15"/>
      <c r="J603" s="15"/>
      <c r="K603" s="15"/>
      <c r="L603" s="30"/>
      <c r="M603" s="15"/>
    </row>
    <row r="604" spans="1:15" ht="13.5" x14ac:dyDescent="0.25">
      <c r="A604" s="18"/>
      <c r="B604" s="18"/>
      <c r="C604" s="18"/>
      <c r="D604" s="1"/>
      <c r="E604" s="1"/>
      <c r="F604" s="1"/>
      <c r="G604" s="1"/>
      <c r="H604" s="1"/>
      <c r="I604" s="1"/>
      <c r="J604" s="1"/>
      <c r="K604" s="1"/>
      <c r="L604" s="1"/>
      <c r="M604" s="1"/>
      <c r="O604" s="506"/>
    </row>
    <row r="605" spans="1:15" ht="12.75" x14ac:dyDescent="0.2">
      <c r="A605" s="1"/>
      <c r="B605" s="1"/>
      <c r="C605" s="641" t="s">
        <v>8</v>
      </c>
      <c r="D605" s="641"/>
      <c r="E605" s="641"/>
      <c r="F605" s="19"/>
      <c r="G605" s="642" t="s">
        <v>564</v>
      </c>
      <c r="H605" s="642"/>
      <c r="I605" s="494"/>
      <c r="J605" s="18"/>
      <c r="K605" s="1"/>
      <c r="L605" s="1"/>
      <c r="M605" s="1" t="s">
        <v>115</v>
      </c>
      <c r="N605" s="645"/>
      <c r="O605" s="645"/>
    </row>
    <row r="606" spans="1:15" ht="12.75" x14ac:dyDescent="0.2">
      <c r="A606" s="1"/>
      <c r="B606" s="1"/>
      <c r="C606" s="493"/>
      <c r="D606" s="493"/>
      <c r="E606" s="493"/>
      <c r="F606" s="19"/>
      <c r="G606" s="501"/>
      <c r="H606" s="501"/>
      <c r="I606" s="494"/>
      <c r="J606" s="18"/>
      <c r="K606" s="1"/>
      <c r="L606" s="1"/>
      <c r="M606" s="1"/>
      <c r="N606" s="495"/>
      <c r="O606" s="495"/>
    </row>
    <row r="607" spans="1:15" ht="12.75" x14ac:dyDescent="0.2">
      <c r="A607" s="1"/>
      <c r="B607" s="1"/>
      <c r="C607" s="493"/>
      <c r="D607" s="493"/>
      <c r="E607" s="493"/>
      <c r="F607" s="19"/>
      <c r="G607" s="501"/>
      <c r="H607" s="501"/>
      <c r="I607" s="494"/>
      <c r="J607" s="18"/>
      <c r="K607" s="1"/>
      <c r="L607" s="1"/>
      <c r="M607" s="1"/>
      <c r="N607" s="495"/>
      <c r="O607" s="495"/>
    </row>
    <row r="608" spans="1:15" ht="12.75" x14ac:dyDescent="0.2">
      <c r="A608" s="1"/>
      <c r="B608" s="1"/>
      <c r="C608" s="493"/>
      <c r="D608" s="493"/>
      <c r="E608" s="493"/>
      <c r="F608" s="19"/>
      <c r="G608" s="501"/>
      <c r="H608" s="501"/>
      <c r="I608" s="494"/>
      <c r="J608" s="18"/>
      <c r="K608" s="1"/>
      <c r="L608" s="1"/>
      <c r="M608" s="1"/>
      <c r="N608" s="495"/>
      <c r="O608" s="495"/>
    </row>
    <row r="609" spans="1:16" ht="12.75" x14ac:dyDescent="0.2">
      <c r="A609" s="1"/>
      <c r="B609" s="1"/>
      <c r="C609" s="641" t="s">
        <v>565</v>
      </c>
      <c r="D609" s="641"/>
      <c r="E609" s="641"/>
      <c r="F609" s="493"/>
      <c r="G609" s="644" t="s">
        <v>566</v>
      </c>
      <c r="H609" s="644"/>
      <c r="I609" s="644"/>
      <c r="J609" s="494"/>
      <c r="K609" s="1"/>
      <c r="L609" s="1"/>
      <c r="M609" s="645" t="s">
        <v>567</v>
      </c>
      <c r="N609" s="645"/>
      <c r="O609" s="645"/>
      <c r="P609" s="645"/>
    </row>
    <row r="610" spans="1:16" ht="12.75" x14ac:dyDescent="0.2">
      <c r="A610" s="1"/>
      <c r="B610" s="1"/>
      <c r="C610" s="641" t="s">
        <v>568</v>
      </c>
      <c r="D610" s="641"/>
      <c r="E610" s="641"/>
      <c r="F610" s="493"/>
      <c r="G610" s="644" t="s">
        <v>95</v>
      </c>
      <c r="H610" s="644"/>
      <c r="I610" s="644"/>
      <c r="J610" s="494"/>
      <c r="K610" s="1"/>
      <c r="L610" s="1"/>
      <c r="M610" s="645" t="s">
        <v>104</v>
      </c>
      <c r="N610" s="645"/>
      <c r="O610" s="645"/>
      <c r="P610" s="645"/>
    </row>
    <row r="611" spans="1:16" x14ac:dyDescent="0.3">
      <c r="A611" s="1"/>
      <c r="B611" s="1"/>
      <c r="C611" s="10"/>
      <c r="D611" s="10"/>
      <c r="H611" s="7"/>
      <c r="I611" s="7"/>
      <c r="J611" s="7"/>
      <c r="K611" s="7"/>
      <c r="L611" s="7"/>
      <c r="M611" s="7"/>
      <c r="N611" s="159"/>
      <c r="O611" s="159"/>
      <c r="P611" s="159"/>
    </row>
  </sheetData>
  <mergeCells count="165">
    <mergeCell ref="C610:E610"/>
    <mergeCell ref="G610:I610"/>
    <mergeCell ref="M610:P610"/>
    <mergeCell ref="N605:O605"/>
    <mergeCell ref="C609:E609"/>
    <mergeCell ref="G609:I609"/>
    <mergeCell ref="M609:P609"/>
    <mergeCell ref="C565:C566"/>
    <mergeCell ref="A566:B566"/>
    <mergeCell ref="C605:E605"/>
    <mergeCell ref="G605:H605"/>
    <mergeCell ref="C555:E555"/>
    <mergeCell ref="G555:I555"/>
    <mergeCell ref="M555:P555"/>
    <mergeCell ref="A561:M561"/>
    <mergeCell ref="A563:M563"/>
    <mergeCell ref="C551:E551"/>
    <mergeCell ref="G551:H551"/>
    <mergeCell ref="N551:O551"/>
    <mergeCell ref="C556:E556"/>
    <mergeCell ref="G556:I556"/>
    <mergeCell ref="M556:P556"/>
    <mergeCell ref="A508:M508"/>
    <mergeCell ref="A510:M510"/>
    <mergeCell ref="C512:C513"/>
    <mergeCell ref="A513:B513"/>
    <mergeCell ref="N498:O498"/>
    <mergeCell ref="C502:E502"/>
    <mergeCell ref="G502:I502"/>
    <mergeCell ref="M502:P502"/>
    <mergeCell ref="C503:E503"/>
    <mergeCell ref="G503:I503"/>
    <mergeCell ref="M503:P503"/>
    <mergeCell ref="C458:C459"/>
    <mergeCell ref="A459:B459"/>
    <mergeCell ref="C498:E498"/>
    <mergeCell ref="G498:H498"/>
    <mergeCell ref="C448:E448"/>
    <mergeCell ref="G448:I448"/>
    <mergeCell ref="M448:P448"/>
    <mergeCell ref="A454:M454"/>
    <mergeCell ref="A456:M456"/>
    <mergeCell ref="C444:E444"/>
    <mergeCell ref="G444:H444"/>
    <mergeCell ref="N444:O444"/>
    <mergeCell ref="C447:E447"/>
    <mergeCell ref="G447:I447"/>
    <mergeCell ref="M447:P447"/>
    <mergeCell ref="A401:M401"/>
    <mergeCell ref="A403:M403"/>
    <mergeCell ref="C405:C406"/>
    <mergeCell ref="A406:B406"/>
    <mergeCell ref="A443:C443"/>
    <mergeCell ref="N391:O391"/>
    <mergeCell ref="C394:E394"/>
    <mergeCell ref="G394:I394"/>
    <mergeCell ref="M394:P394"/>
    <mergeCell ref="C395:E395"/>
    <mergeCell ref="G395:I395"/>
    <mergeCell ref="M395:P395"/>
    <mergeCell ref="C355:C356"/>
    <mergeCell ref="A356:B356"/>
    <mergeCell ref="A390:C390"/>
    <mergeCell ref="C391:E391"/>
    <mergeCell ref="G391:H391"/>
    <mergeCell ref="C345:E345"/>
    <mergeCell ref="G345:I345"/>
    <mergeCell ref="M345:P345"/>
    <mergeCell ref="A351:M351"/>
    <mergeCell ref="A353:M353"/>
    <mergeCell ref="C341:E341"/>
    <mergeCell ref="G341:H341"/>
    <mergeCell ref="N341:O341"/>
    <mergeCell ref="C344:E344"/>
    <mergeCell ref="G344:I344"/>
    <mergeCell ref="M344:P344"/>
    <mergeCell ref="A301:M301"/>
    <mergeCell ref="A303:M303"/>
    <mergeCell ref="C305:C306"/>
    <mergeCell ref="A306:B306"/>
    <mergeCell ref="A340:C340"/>
    <mergeCell ref="N291:O291"/>
    <mergeCell ref="C294:E294"/>
    <mergeCell ref="G294:I294"/>
    <mergeCell ref="M294:P294"/>
    <mergeCell ref="C295:E295"/>
    <mergeCell ref="G295:I295"/>
    <mergeCell ref="M295:P295"/>
    <mergeCell ref="C256:C257"/>
    <mergeCell ref="A257:B257"/>
    <mergeCell ref="A290:C290"/>
    <mergeCell ref="C291:E291"/>
    <mergeCell ref="G291:H291"/>
    <mergeCell ref="C246:E246"/>
    <mergeCell ref="G246:I246"/>
    <mergeCell ref="M246:P246"/>
    <mergeCell ref="A252:M252"/>
    <mergeCell ref="A254:M254"/>
    <mergeCell ref="A241:C241"/>
    <mergeCell ref="C242:E242"/>
    <mergeCell ref="G242:H242"/>
    <mergeCell ref="N242:O242"/>
    <mergeCell ref="C245:E245"/>
    <mergeCell ref="G245:I245"/>
    <mergeCell ref="M245:P245"/>
    <mergeCell ref="N193:O193"/>
    <mergeCell ref="C196:E196"/>
    <mergeCell ref="G196:I196"/>
    <mergeCell ref="M196:P196"/>
    <mergeCell ref="C197:E197"/>
    <mergeCell ref="G197:I197"/>
    <mergeCell ref="M197:P197"/>
    <mergeCell ref="A205:M205"/>
    <mergeCell ref="C207:C208"/>
    <mergeCell ref="A208:B208"/>
    <mergeCell ref="A203:M203"/>
    <mergeCell ref="A156:M156"/>
    <mergeCell ref="C158:C159"/>
    <mergeCell ref="A159:B159"/>
    <mergeCell ref="A192:C192"/>
    <mergeCell ref="C193:E193"/>
    <mergeCell ref="G193:H193"/>
    <mergeCell ref="N144:O144"/>
    <mergeCell ref="C147:E147"/>
    <mergeCell ref="G147:I147"/>
    <mergeCell ref="M147:P147"/>
    <mergeCell ref="C148:E148"/>
    <mergeCell ref="G148:I148"/>
    <mergeCell ref="M148:P148"/>
    <mergeCell ref="N44:O44"/>
    <mergeCell ref="C47:E47"/>
    <mergeCell ref="G47:I47"/>
    <mergeCell ref="M47:P47"/>
    <mergeCell ref="A56:M56"/>
    <mergeCell ref="A54:M54"/>
    <mergeCell ref="C99:E99"/>
    <mergeCell ref="G99:I99"/>
    <mergeCell ref="M99:P99"/>
    <mergeCell ref="A94:C94"/>
    <mergeCell ref="C95:E95"/>
    <mergeCell ref="G95:H95"/>
    <mergeCell ref="N95:O95"/>
    <mergeCell ref="C98:E98"/>
    <mergeCell ref="G98:I98"/>
    <mergeCell ref="M98:P98"/>
    <mergeCell ref="C58:C59"/>
    <mergeCell ref="A59:B59"/>
    <mergeCell ref="A4:M4"/>
    <mergeCell ref="A6:M6"/>
    <mergeCell ref="C8:C9"/>
    <mergeCell ref="A9:B9"/>
    <mergeCell ref="C48:E48"/>
    <mergeCell ref="G48:I48"/>
    <mergeCell ref="A43:C43"/>
    <mergeCell ref="C44:E44"/>
    <mergeCell ref="G44:H44"/>
    <mergeCell ref="A105:M105"/>
    <mergeCell ref="A107:M107"/>
    <mergeCell ref="C109:C110"/>
    <mergeCell ref="A110:B110"/>
    <mergeCell ref="A143:C143"/>
    <mergeCell ref="C144:E144"/>
    <mergeCell ref="G144:H144"/>
    <mergeCell ref="A154:M154"/>
    <mergeCell ref="M48:P48"/>
  </mergeCells>
  <printOptions horizontalCentered="1"/>
  <pageMargins left="0.39370078740157483" right="0.39370078740157483" top="0.39370078740157483" bottom="0.19685039370078741" header="0.31496062992125984" footer="0.31496062992125984"/>
  <pageSetup scale="48" fitToHeight="2" orientation="landscape" r:id="rId1"/>
  <headerFooter alignWithMargins="0"/>
  <rowBreaks count="11" manualBreakCount="11">
    <brk id="50" max="16383" man="1"/>
    <brk id="101" max="16383" man="1"/>
    <brk id="150" max="16383" man="1"/>
    <brk id="200" max="16383" man="1"/>
    <brk id="249" max="16383" man="1"/>
    <brk id="298" max="16383" man="1"/>
    <brk id="348" max="16383" man="1"/>
    <brk id="398" max="16383" man="1"/>
    <brk id="451" max="16383" man="1"/>
    <brk id="505" max="16383" man="1"/>
    <brk id="558" max="16383" man="1"/>
  </rowBreaks>
  <colBreaks count="1" manualBreakCount="1">
    <brk id="1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12</vt:i4>
      </vt:variant>
    </vt:vector>
  </HeadingPairs>
  <TitlesOfParts>
    <vt:vector size="51" baseType="lpstr">
      <vt:lpstr>BITACORA MTTO LOW VOY</vt:lpstr>
      <vt:lpstr>ACUMULADO MTTO</vt:lpstr>
      <vt:lpstr>BITACORA MTTO ECO SPORT</vt:lpstr>
      <vt:lpstr>BITACORA MTTO AMBULANCIA 1135</vt:lpstr>
      <vt:lpstr>MTTO LOW VOY CAMA BAJA</vt:lpstr>
      <vt:lpstr>MTTO EXPEDITION</vt:lpstr>
      <vt:lpstr>BITACORA MTTO PIPA DODGE</vt:lpstr>
      <vt:lpstr>BITACORA MTTO PC</vt:lpstr>
      <vt:lpstr>BITACORA MTTO AMBULANCIA 245</vt:lpstr>
      <vt:lpstr>MTTO PATRULLA 01 (S-10)</vt:lpstr>
      <vt:lpstr>BITACORA MTTO 421</vt:lpstr>
      <vt:lpstr>BITACORA MTTO 419</vt:lpstr>
      <vt:lpstr>BITACORA MTTO 420</vt:lpstr>
      <vt:lpstr>BITACORA MTTO 418</vt:lpstr>
      <vt:lpstr>BITACORA MTTO PATRULLA 630</vt:lpstr>
      <vt:lpstr>BITACORA MTTO. FORD F-150</vt:lpstr>
      <vt:lpstr>BITACORA MTTO AVEO</vt:lpstr>
      <vt:lpstr>BITACORA MTTO NISSAN VERDE</vt:lpstr>
      <vt:lpstr>BITACORA MTTO EXCAVADORA 320</vt:lpstr>
      <vt:lpstr>BITACORA MTTO NISSAN SENTRA</vt:lpstr>
      <vt:lpstr>BITACORA MTTO VOLKSWAGEN</vt:lpstr>
      <vt:lpstr>BITACORA MTTO PIPA AMARILLA</vt:lpstr>
      <vt:lpstr>BITACORA MTTO NISSAN CON CAJA</vt:lpstr>
      <vt:lpstr>BITACORA MTTO DINA RABON</vt:lpstr>
      <vt:lpstr>BITACORA MTTO AUTOBUS</vt:lpstr>
      <vt:lpstr>BITACORA MTTO MOTOCOMFORMADORA</vt:lpstr>
      <vt:lpstr>BITACORA MTTO COMPACTADOR VERDE</vt:lpstr>
      <vt:lpstr>BITACORA MTTO CUSTOM BLANCA</vt:lpstr>
      <vt:lpstr>BITACORA MTTO VIBROCOMPACTADOR</vt:lpstr>
      <vt:lpstr>BITACORA MTTO DINA TORTON</vt:lpstr>
      <vt:lpstr>BITACORA MTTO FREEIGHTLINER</vt:lpstr>
      <vt:lpstr>BITACORA MTTO COMPATADOR BLANCO</vt:lpstr>
      <vt:lpstr>MTTO CARAVAN </vt:lpstr>
      <vt:lpstr>BITACORA MTTO RETRO 416</vt:lpstr>
      <vt:lpstr>BITACORA MTTO AMBULANCIA F-450 </vt:lpstr>
      <vt:lpstr>BITACORA MTTO DINA MARCOPOLO</vt:lpstr>
      <vt:lpstr>BITACORA MTTO MOTOSIERRA</vt:lpstr>
      <vt:lpstr>BITACORA MTTO NISSAN CAJA 2016</vt:lpstr>
      <vt:lpstr>Hoja1</vt:lpstr>
      <vt:lpstr>'BITACORA MTTO AMBULANCIA 245'!Área_de_impresión</vt:lpstr>
      <vt:lpstr>'BITACORA MTTO AMBULANCIA F-450 '!Área_de_impresión</vt:lpstr>
      <vt:lpstr>'BITACORA MTTO AUTOBUS'!Área_de_impresión</vt:lpstr>
      <vt:lpstr>'BITACORA MTTO DINA MARCOPOLO'!Área_de_impresión</vt:lpstr>
      <vt:lpstr>'BITACORA MTTO FREEIGHTLINER'!Área_de_impresión</vt:lpstr>
      <vt:lpstr>'BITACORA MTTO LOW VOY'!Área_de_impresión</vt:lpstr>
      <vt:lpstr>'BITACORA MTTO MOTOSIERRA'!Área_de_impresión</vt:lpstr>
      <vt:lpstr>'BITACORA MTTO NISSAN CAJA 2016'!Área_de_impresión</vt:lpstr>
      <vt:lpstr>'BITACORA MTTO NISSAN SENTRA'!Área_de_impresión</vt:lpstr>
      <vt:lpstr>'BITACORA MTTO PIPA DODGE'!Área_de_impresión</vt:lpstr>
      <vt:lpstr>'BITACORA MTTO RETRO 416'!Área_de_impresión</vt:lpstr>
      <vt:lpstr>'BITACORA MTTO VOLKSWAGEN'!Área_de_impresión</vt:lpstr>
    </vt:vector>
  </TitlesOfParts>
  <Company>www.intercambiosvirtuales.org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www.intercambiosvirtuales.org</dc:creator>
  <cp:lastModifiedBy>Jorge</cp:lastModifiedBy>
  <cp:lastPrinted>2017-08-30T16:44:38Z</cp:lastPrinted>
  <dcterms:created xsi:type="dcterms:W3CDTF">2014-06-05T19:38:12Z</dcterms:created>
  <dcterms:modified xsi:type="dcterms:W3CDTF">2017-10-04T20:16:26Z</dcterms:modified>
</cp:coreProperties>
</file>